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Sites\npdata\Data\Gemeente\Vormingswerk\Bron\"/>
    </mc:Choice>
  </mc:AlternateContent>
  <bookViews>
    <workbookView xWindow="0" yWindow="0" windowWidth="23040" windowHeight="9192"/>
  </bookViews>
  <sheets>
    <sheet name="Tabel" sheetId="7" r:id="rId1"/>
    <sheet name="SCVW" sheetId="6" r:id="rId2"/>
  </sheets>
  <definedNames>
    <definedName name="_xlnm._FilterDatabase" localSheetId="1" hidden="1">SCVW!$A$1:$I$13072</definedName>
    <definedName name="_xlnm._FilterDatabase" localSheetId="0" hidden="1">Tabel!$A$2:$EO$2</definedName>
  </definedNames>
  <calcPr calcId="162913"/>
</workbook>
</file>

<file path=xl/calcChain.xml><?xml version="1.0" encoding="utf-8"?>
<calcChain xmlns="http://schemas.openxmlformats.org/spreadsheetml/2006/main">
  <c r="D310" i="7" l="1"/>
  <c r="E310" i="7"/>
  <c r="D309" i="7"/>
  <c r="E309" i="7"/>
  <c r="D308" i="7"/>
  <c r="E308" i="7"/>
  <c r="D307" i="7"/>
  <c r="E307" i="7"/>
  <c r="D306" i="7"/>
  <c r="E306" i="7"/>
  <c r="D305" i="7"/>
  <c r="E305" i="7"/>
  <c r="D304" i="7"/>
  <c r="E304" i="7"/>
  <c r="D303" i="7"/>
  <c r="E303" i="7"/>
  <c r="D302" i="7"/>
  <c r="E302" i="7"/>
  <c r="D301" i="7"/>
  <c r="E301" i="7"/>
  <c r="D300" i="7"/>
  <c r="E300" i="7"/>
  <c r="D299" i="7"/>
  <c r="E299" i="7"/>
  <c r="D298" i="7"/>
  <c r="E298" i="7"/>
  <c r="D297" i="7"/>
  <c r="E297" i="7"/>
  <c r="D296" i="7"/>
  <c r="E296" i="7"/>
  <c r="D295" i="7"/>
  <c r="E295" i="7"/>
  <c r="D294" i="7"/>
  <c r="E294" i="7"/>
  <c r="D293" i="7"/>
  <c r="E293" i="7"/>
  <c r="D292" i="7"/>
  <c r="E292" i="7"/>
  <c r="D291" i="7"/>
  <c r="E291" i="7"/>
  <c r="D290" i="7"/>
  <c r="E290" i="7"/>
  <c r="D289" i="7"/>
  <c r="E289" i="7"/>
  <c r="D288" i="7"/>
  <c r="E288" i="7"/>
  <c r="D287" i="7"/>
  <c r="E287" i="7"/>
  <c r="D286" i="7"/>
  <c r="E286" i="7"/>
  <c r="D285" i="7"/>
  <c r="E285" i="7"/>
  <c r="D284" i="7"/>
  <c r="E284" i="7"/>
  <c r="D283" i="7"/>
  <c r="E283" i="7"/>
  <c r="D282" i="7"/>
  <c r="E282" i="7"/>
  <c r="D281" i="7"/>
  <c r="E281" i="7"/>
  <c r="D280" i="7"/>
  <c r="E280" i="7"/>
  <c r="D279" i="7"/>
  <c r="E279" i="7"/>
  <c r="D278" i="7"/>
  <c r="E278" i="7"/>
  <c r="D277" i="7"/>
  <c r="E277" i="7"/>
  <c r="D276" i="7"/>
  <c r="E276" i="7"/>
  <c r="D275" i="7"/>
  <c r="E275" i="7"/>
  <c r="D274" i="7"/>
  <c r="E274" i="7"/>
  <c r="D273" i="7"/>
  <c r="E273" i="7"/>
  <c r="D272" i="7"/>
  <c r="E272" i="7"/>
  <c r="D271" i="7"/>
  <c r="E271" i="7"/>
  <c r="D270" i="7"/>
  <c r="E270" i="7"/>
  <c r="D269" i="7"/>
  <c r="E269" i="7"/>
  <c r="D268" i="7"/>
  <c r="E268" i="7"/>
  <c r="D267" i="7"/>
  <c r="E267" i="7"/>
  <c r="D266" i="7"/>
  <c r="E266" i="7"/>
  <c r="D265" i="7"/>
  <c r="E265" i="7"/>
  <c r="D264" i="7"/>
  <c r="E264" i="7"/>
  <c r="D263" i="7"/>
  <c r="E263" i="7"/>
  <c r="D262" i="7"/>
  <c r="E262" i="7"/>
  <c r="D261" i="7"/>
  <c r="E261" i="7"/>
  <c r="D260" i="7"/>
  <c r="E260" i="7"/>
  <c r="D259" i="7"/>
  <c r="E259" i="7"/>
  <c r="D258" i="7"/>
  <c r="E258" i="7"/>
  <c r="D257" i="7"/>
  <c r="E257" i="7"/>
  <c r="D256" i="7"/>
  <c r="E256" i="7"/>
  <c r="D255" i="7"/>
  <c r="E255" i="7"/>
  <c r="D254" i="7"/>
  <c r="E254" i="7"/>
  <c r="D253" i="7"/>
  <c r="E253" i="7"/>
  <c r="D252" i="7"/>
  <c r="E252" i="7"/>
  <c r="D251" i="7"/>
  <c r="E251" i="7"/>
  <c r="D250" i="7"/>
  <c r="E250" i="7"/>
  <c r="D249" i="7"/>
  <c r="E249" i="7"/>
  <c r="D248" i="7"/>
  <c r="E248" i="7"/>
  <c r="D247" i="7"/>
  <c r="E247" i="7"/>
  <c r="D246" i="7"/>
  <c r="E246" i="7"/>
  <c r="D245" i="7"/>
  <c r="E245" i="7"/>
  <c r="D244" i="7"/>
  <c r="E244" i="7"/>
  <c r="D243" i="7"/>
  <c r="E243" i="7"/>
  <c r="D242" i="7"/>
  <c r="E242" i="7"/>
  <c r="D241" i="7"/>
  <c r="E241" i="7"/>
  <c r="D240" i="7"/>
  <c r="E240" i="7"/>
  <c r="D239" i="7"/>
  <c r="E239" i="7"/>
  <c r="D238" i="7"/>
  <c r="E238" i="7"/>
  <c r="D237" i="7"/>
  <c r="E237" i="7"/>
  <c r="D236" i="7"/>
  <c r="E236" i="7"/>
  <c r="D235" i="7"/>
  <c r="E235" i="7"/>
  <c r="D234" i="7"/>
  <c r="E234" i="7"/>
  <c r="D233" i="7"/>
  <c r="E233" i="7"/>
  <c r="D232" i="7"/>
  <c r="E232" i="7"/>
  <c r="D231" i="7"/>
  <c r="E231" i="7"/>
  <c r="D230" i="7"/>
  <c r="E230" i="7"/>
  <c r="D229" i="7"/>
  <c r="E229" i="7"/>
  <c r="D228" i="7"/>
  <c r="E228" i="7"/>
  <c r="D227" i="7"/>
  <c r="E227" i="7"/>
  <c r="D226" i="7"/>
  <c r="E226" i="7"/>
  <c r="D225" i="7"/>
  <c r="E225" i="7"/>
  <c r="D224" i="7"/>
  <c r="E224" i="7"/>
  <c r="D223" i="7"/>
  <c r="E223" i="7"/>
  <c r="D222" i="7"/>
  <c r="E222" i="7"/>
  <c r="D221" i="7"/>
  <c r="E221" i="7"/>
  <c r="D220" i="7"/>
  <c r="E220" i="7"/>
  <c r="D219" i="7"/>
  <c r="E219" i="7"/>
  <c r="D218" i="7"/>
  <c r="E218" i="7"/>
  <c r="D217" i="7"/>
  <c r="E217" i="7"/>
  <c r="D216" i="7"/>
  <c r="E216" i="7"/>
  <c r="D215" i="7"/>
  <c r="E215" i="7"/>
  <c r="D214" i="7"/>
  <c r="E214" i="7"/>
  <c r="D213" i="7"/>
  <c r="E213" i="7"/>
  <c r="D212" i="7"/>
  <c r="E212" i="7"/>
  <c r="D211" i="7"/>
  <c r="E211" i="7"/>
  <c r="D210" i="7"/>
  <c r="E210" i="7"/>
  <c r="D209" i="7"/>
  <c r="E209" i="7"/>
  <c r="D208" i="7"/>
  <c r="E208" i="7"/>
  <c r="D207" i="7"/>
  <c r="E207" i="7"/>
  <c r="D206" i="7"/>
  <c r="E206" i="7"/>
  <c r="D205" i="7"/>
  <c r="E205" i="7"/>
  <c r="D204" i="7"/>
  <c r="E204" i="7"/>
  <c r="D203" i="7"/>
  <c r="E203" i="7"/>
  <c r="D202" i="7"/>
  <c r="E202" i="7"/>
  <c r="D201" i="7"/>
  <c r="E201" i="7"/>
  <c r="D200" i="7"/>
  <c r="E200" i="7"/>
  <c r="D199" i="7"/>
  <c r="E199" i="7"/>
  <c r="D198" i="7"/>
  <c r="E198" i="7"/>
  <c r="D197" i="7"/>
  <c r="E197" i="7"/>
  <c r="D196" i="7"/>
  <c r="E196" i="7"/>
  <c r="D195" i="7"/>
  <c r="E195" i="7"/>
  <c r="D194" i="7"/>
  <c r="E194" i="7"/>
  <c r="D193" i="7"/>
  <c r="E193" i="7"/>
  <c r="D192" i="7"/>
  <c r="E192" i="7"/>
  <c r="D191" i="7"/>
  <c r="E191" i="7"/>
  <c r="D190" i="7"/>
  <c r="E190" i="7"/>
  <c r="D189" i="7"/>
  <c r="E189" i="7"/>
  <c r="D188" i="7"/>
  <c r="E188" i="7"/>
  <c r="D187" i="7"/>
  <c r="E187" i="7"/>
  <c r="D186" i="7"/>
  <c r="E186" i="7"/>
  <c r="D185" i="7"/>
  <c r="E185" i="7"/>
  <c r="D184" i="7"/>
  <c r="E184" i="7"/>
  <c r="D183" i="7"/>
  <c r="E183" i="7"/>
  <c r="D182" i="7"/>
  <c r="E182" i="7"/>
  <c r="D181" i="7"/>
  <c r="E181" i="7"/>
  <c r="D180" i="7"/>
  <c r="E180" i="7"/>
  <c r="D179" i="7"/>
  <c r="E179" i="7"/>
  <c r="D178" i="7"/>
  <c r="E178" i="7"/>
  <c r="D177" i="7"/>
  <c r="E177" i="7"/>
  <c r="D176" i="7"/>
  <c r="E176" i="7"/>
  <c r="D175" i="7"/>
  <c r="E175" i="7"/>
  <c r="D174" i="7"/>
  <c r="E174" i="7"/>
  <c r="D173" i="7"/>
  <c r="E173" i="7"/>
  <c r="D172" i="7"/>
  <c r="E172" i="7"/>
  <c r="D171" i="7"/>
  <c r="E171" i="7"/>
  <c r="D170" i="7"/>
  <c r="E170" i="7"/>
  <c r="D169" i="7"/>
  <c r="E169" i="7"/>
  <c r="D168" i="7"/>
  <c r="E168" i="7"/>
  <c r="D167" i="7"/>
  <c r="E167" i="7"/>
  <c r="D166" i="7"/>
  <c r="E166" i="7"/>
  <c r="D165" i="7"/>
  <c r="E165" i="7"/>
  <c r="D164" i="7"/>
  <c r="E164" i="7"/>
  <c r="D163" i="7"/>
  <c r="E163" i="7"/>
  <c r="D162" i="7"/>
  <c r="E162" i="7"/>
  <c r="D161" i="7"/>
  <c r="E161" i="7"/>
  <c r="D160" i="7"/>
  <c r="E160" i="7"/>
  <c r="D159" i="7"/>
  <c r="E159" i="7"/>
  <c r="D158" i="7"/>
  <c r="E158" i="7"/>
  <c r="D157" i="7"/>
  <c r="E157" i="7"/>
  <c r="D156" i="7"/>
  <c r="E156" i="7"/>
  <c r="D155" i="7"/>
  <c r="E155" i="7"/>
  <c r="D154" i="7"/>
  <c r="E154" i="7"/>
  <c r="D153" i="7"/>
  <c r="E153" i="7"/>
  <c r="D152" i="7"/>
  <c r="E152" i="7"/>
  <c r="D151" i="7"/>
  <c r="E151" i="7"/>
  <c r="D150" i="7"/>
  <c r="E150" i="7"/>
  <c r="D149" i="7"/>
  <c r="E149" i="7"/>
  <c r="D148" i="7"/>
  <c r="E148" i="7"/>
  <c r="D147" i="7"/>
  <c r="E147" i="7"/>
  <c r="D146" i="7"/>
  <c r="E146" i="7"/>
  <c r="D145" i="7"/>
  <c r="E145" i="7"/>
  <c r="D144" i="7"/>
  <c r="E144" i="7"/>
  <c r="D143" i="7"/>
  <c r="E143" i="7"/>
  <c r="D142" i="7"/>
  <c r="E142" i="7"/>
  <c r="D141" i="7"/>
  <c r="E141" i="7"/>
  <c r="D140" i="7"/>
  <c r="E140" i="7"/>
  <c r="D139" i="7"/>
  <c r="E139" i="7"/>
  <c r="D138" i="7"/>
  <c r="E138" i="7"/>
  <c r="D137" i="7"/>
  <c r="E137" i="7"/>
  <c r="D136" i="7"/>
  <c r="E136" i="7"/>
  <c r="D135" i="7"/>
  <c r="E135" i="7"/>
  <c r="D134" i="7"/>
  <c r="E134" i="7"/>
  <c r="D133" i="7"/>
  <c r="E133" i="7"/>
  <c r="D132" i="7"/>
  <c r="E132" i="7"/>
  <c r="D131" i="7"/>
  <c r="E131" i="7"/>
  <c r="D130" i="7"/>
  <c r="E130" i="7"/>
  <c r="D129" i="7"/>
  <c r="E129" i="7"/>
  <c r="D128" i="7"/>
  <c r="E128" i="7"/>
  <c r="D127" i="7"/>
  <c r="E127" i="7"/>
  <c r="D126" i="7"/>
  <c r="E126" i="7"/>
  <c r="D125" i="7"/>
  <c r="E125" i="7"/>
  <c r="D124" i="7"/>
  <c r="E124" i="7"/>
  <c r="D123" i="7"/>
  <c r="E123" i="7"/>
  <c r="D122" i="7"/>
  <c r="E122" i="7"/>
  <c r="D121" i="7"/>
  <c r="E121" i="7"/>
  <c r="D120" i="7"/>
  <c r="E120" i="7"/>
  <c r="D119" i="7"/>
  <c r="E119" i="7"/>
  <c r="D118" i="7"/>
  <c r="E118" i="7"/>
  <c r="D117" i="7"/>
  <c r="E117" i="7"/>
  <c r="D116" i="7"/>
  <c r="E116" i="7"/>
  <c r="D115" i="7"/>
  <c r="E115" i="7"/>
  <c r="D114" i="7"/>
  <c r="E114" i="7"/>
  <c r="D113" i="7"/>
  <c r="E113" i="7"/>
  <c r="D112" i="7"/>
  <c r="E112" i="7"/>
  <c r="D111" i="7"/>
  <c r="E111" i="7"/>
  <c r="D110" i="7"/>
  <c r="E110" i="7"/>
  <c r="D109" i="7"/>
  <c r="E109" i="7"/>
  <c r="D108" i="7"/>
  <c r="E108" i="7"/>
  <c r="D107" i="7"/>
  <c r="E107" i="7"/>
  <c r="D106" i="7"/>
  <c r="E106" i="7"/>
  <c r="D105" i="7"/>
  <c r="E105" i="7"/>
  <c r="D104" i="7"/>
  <c r="E104" i="7"/>
  <c r="D103" i="7"/>
  <c r="E103" i="7"/>
  <c r="D102" i="7"/>
  <c r="E102" i="7"/>
  <c r="D101" i="7"/>
  <c r="E101" i="7"/>
  <c r="D100" i="7"/>
  <c r="E100" i="7"/>
  <c r="D99" i="7"/>
  <c r="E99" i="7"/>
  <c r="D98" i="7"/>
  <c r="E98" i="7"/>
  <c r="D97" i="7"/>
  <c r="E97" i="7"/>
  <c r="D96" i="7"/>
  <c r="E96" i="7"/>
  <c r="D95" i="7"/>
  <c r="E95" i="7"/>
  <c r="D94" i="7"/>
  <c r="E94" i="7"/>
  <c r="D93" i="7"/>
  <c r="E93" i="7"/>
  <c r="D92" i="7"/>
  <c r="E92" i="7"/>
  <c r="D91" i="7"/>
  <c r="E91" i="7"/>
  <c r="D90" i="7"/>
  <c r="E90" i="7"/>
  <c r="D89" i="7"/>
  <c r="E89" i="7"/>
  <c r="D88" i="7"/>
  <c r="E88" i="7"/>
  <c r="D87" i="7"/>
  <c r="E87" i="7"/>
  <c r="D86" i="7"/>
  <c r="E86" i="7"/>
  <c r="D85" i="7"/>
  <c r="E85" i="7"/>
  <c r="D84" i="7"/>
  <c r="E84" i="7"/>
  <c r="D83" i="7"/>
  <c r="E83" i="7"/>
  <c r="D82" i="7"/>
  <c r="E82" i="7"/>
  <c r="D81" i="7"/>
  <c r="E81" i="7"/>
  <c r="D80" i="7"/>
  <c r="E80" i="7"/>
  <c r="D79" i="7"/>
  <c r="E79" i="7"/>
  <c r="D78" i="7"/>
  <c r="E78" i="7"/>
  <c r="D77" i="7"/>
  <c r="E77" i="7"/>
  <c r="D76" i="7"/>
  <c r="E76" i="7"/>
  <c r="D75" i="7"/>
  <c r="E75" i="7"/>
  <c r="D74" i="7"/>
  <c r="E74" i="7"/>
  <c r="D73" i="7"/>
  <c r="E73" i="7"/>
  <c r="D72" i="7"/>
  <c r="E72" i="7"/>
  <c r="D71" i="7"/>
  <c r="E71" i="7"/>
  <c r="D70" i="7"/>
  <c r="E70" i="7"/>
  <c r="D69" i="7"/>
  <c r="E69" i="7"/>
  <c r="D68" i="7"/>
  <c r="E68" i="7"/>
  <c r="D67" i="7"/>
  <c r="E67" i="7"/>
  <c r="D66" i="7"/>
  <c r="E66" i="7"/>
  <c r="D65" i="7"/>
  <c r="E65" i="7"/>
  <c r="D64" i="7"/>
  <c r="E64" i="7"/>
  <c r="D63" i="7"/>
  <c r="E63" i="7"/>
  <c r="D62" i="7"/>
  <c r="E62" i="7"/>
  <c r="D61" i="7"/>
  <c r="E61" i="7"/>
  <c r="D60" i="7"/>
  <c r="E60" i="7"/>
  <c r="D59" i="7"/>
  <c r="E59" i="7"/>
  <c r="D58" i="7"/>
  <c r="E58" i="7"/>
  <c r="D57" i="7"/>
  <c r="E57" i="7"/>
  <c r="D56" i="7"/>
  <c r="E56" i="7"/>
  <c r="D55" i="7"/>
  <c r="E55" i="7"/>
  <c r="D54" i="7"/>
  <c r="E54" i="7"/>
  <c r="D53" i="7"/>
  <c r="E53" i="7"/>
  <c r="D52" i="7"/>
  <c r="E52" i="7"/>
  <c r="D51" i="7"/>
  <c r="E51" i="7"/>
  <c r="D50" i="7"/>
  <c r="E50" i="7"/>
  <c r="D49" i="7"/>
  <c r="E49" i="7"/>
  <c r="D48" i="7"/>
  <c r="E48" i="7"/>
  <c r="D47" i="7"/>
  <c r="E47" i="7"/>
  <c r="D46" i="7"/>
  <c r="E46" i="7"/>
  <c r="D45" i="7"/>
  <c r="E45" i="7"/>
  <c r="D44" i="7"/>
  <c r="E44" i="7"/>
  <c r="D43" i="7"/>
  <c r="E43" i="7"/>
  <c r="D42" i="7"/>
  <c r="E42" i="7"/>
  <c r="D41" i="7"/>
  <c r="E41" i="7"/>
  <c r="D40" i="7"/>
  <c r="E40" i="7"/>
  <c r="D39" i="7"/>
  <c r="E39" i="7"/>
  <c r="D38" i="7"/>
  <c r="E38" i="7"/>
  <c r="D37" i="7"/>
  <c r="E37" i="7"/>
  <c r="D36" i="7"/>
  <c r="E36" i="7"/>
  <c r="D35" i="7"/>
  <c r="E35" i="7"/>
  <c r="D34" i="7"/>
  <c r="E34" i="7"/>
  <c r="D33" i="7"/>
  <c r="E33" i="7"/>
  <c r="D32" i="7"/>
  <c r="E32" i="7"/>
  <c r="D31" i="7"/>
  <c r="E31" i="7"/>
  <c r="D30" i="7"/>
  <c r="E30" i="7"/>
  <c r="D29" i="7"/>
  <c r="E29" i="7"/>
  <c r="D28" i="7"/>
  <c r="E28" i="7"/>
  <c r="D27" i="7"/>
  <c r="E27" i="7"/>
  <c r="D26" i="7"/>
  <c r="E26" i="7"/>
  <c r="D25" i="7"/>
  <c r="E25" i="7"/>
  <c r="D24" i="7"/>
  <c r="E24" i="7"/>
  <c r="D23" i="7"/>
  <c r="E23" i="7"/>
  <c r="D22" i="7"/>
  <c r="E22" i="7"/>
  <c r="D21" i="7"/>
  <c r="E21" i="7"/>
  <c r="D20" i="7"/>
  <c r="E20" i="7"/>
  <c r="D19" i="7"/>
  <c r="E19" i="7"/>
  <c r="D18" i="7"/>
  <c r="E18" i="7"/>
  <c r="D17" i="7"/>
  <c r="E17" i="7"/>
  <c r="D16" i="7"/>
  <c r="E16" i="7"/>
  <c r="D15" i="7"/>
  <c r="E15" i="7"/>
  <c r="D14" i="7"/>
  <c r="E14" i="7"/>
  <c r="D13" i="7"/>
  <c r="E13" i="7"/>
  <c r="D12" i="7"/>
  <c r="E12" i="7"/>
  <c r="D11" i="7"/>
  <c r="E11" i="7"/>
  <c r="D10" i="7"/>
  <c r="E10" i="7"/>
  <c r="D9" i="7"/>
  <c r="E9" i="7"/>
  <c r="D8" i="7"/>
  <c r="E8" i="7"/>
  <c r="D7" i="7"/>
  <c r="E7" i="7"/>
  <c r="D6" i="7"/>
  <c r="E6" i="7"/>
  <c r="D5" i="7"/>
  <c r="E5" i="7"/>
  <c r="D4" i="7"/>
  <c r="E4" i="7"/>
  <c r="D3" i="7"/>
  <c r="E3" i="7"/>
  <c r="BF313" i="7"/>
  <c r="BE313" i="7"/>
  <c r="BD313" i="7"/>
  <c r="BC313" i="7"/>
  <c r="BB313" i="7"/>
  <c r="BA313" i="7"/>
  <c r="AZ313" i="7"/>
  <c r="AY313" i="7"/>
  <c r="AX313" i="7"/>
  <c r="AW313" i="7"/>
  <c r="AV313" i="7"/>
  <c r="AU313" i="7"/>
  <c r="AT313" i="7"/>
  <c r="AS313" i="7"/>
  <c r="AR313" i="7"/>
  <c r="AQ313" i="7"/>
  <c r="AP313" i="7"/>
  <c r="AO313" i="7"/>
  <c r="AN313" i="7"/>
  <c r="AM313" i="7"/>
  <c r="AL313" i="7"/>
  <c r="AK313" i="7"/>
  <c r="AJ313" i="7"/>
  <c r="AI313" i="7"/>
  <c r="AH313" i="7"/>
  <c r="AG313" i="7"/>
  <c r="AF313" i="7"/>
  <c r="AE313" i="7"/>
  <c r="AD313" i="7"/>
  <c r="AC313" i="7"/>
  <c r="AB313" i="7"/>
  <c r="AA313" i="7"/>
  <c r="Z313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K313" i="7"/>
  <c r="J313" i="7"/>
  <c r="I313" i="7"/>
  <c r="H313" i="7"/>
  <c r="G313" i="7"/>
  <c r="BO310" i="7"/>
  <c r="EC310" i="7" s="1"/>
  <c r="BO309" i="7"/>
  <c r="EC309" i="7" s="1"/>
  <c r="BO308" i="7"/>
  <c r="EC308" i="7" s="1"/>
  <c r="BO306" i="7"/>
  <c r="EC306" i="7" s="1"/>
  <c r="BO305" i="7"/>
  <c r="EC305" i="7" s="1"/>
  <c r="BO304" i="7"/>
  <c r="EC304" i="7" s="1"/>
  <c r="BO303" i="7"/>
  <c r="EC303" i="7" s="1"/>
  <c r="BO302" i="7"/>
  <c r="EC302" i="7" s="1"/>
  <c r="BO301" i="7"/>
  <c r="EC301" i="7" s="1"/>
  <c r="BO300" i="7"/>
  <c r="EC300" i="7" s="1"/>
  <c r="BO299" i="7"/>
  <c r="EC299" i="7" s="1"/>
  <c r="BO298" i="7"/>
  <c r="EC298" i="7" s="1"/>
  <c r="BO297" i="7"/>
  <c r="EC297" i="7" s="1"/>
  <c r="BO296" i="7"/>
  <c r="EC296" i="7" s="1"/>
  <c r="BO295" i="7"/>
  <c r="EC295" i="7" s="1"/>
  <c r="BO294" i="7"/>
  <c r="EC294" i="7" s="1"/>
  <c r="BO293" i="7"/>
  <c r="EC293" i="7" s="1"/>
  <c r="BO292" i="7"/>
  <c r="EC292" i="7" s="1"/>
  <c r="BO291" i="7"/>
  <c r="EC291" i="7" s="1"/>
  <c r="BO290" i="7"/>
  <c r="EC290" i="7" s="1"/>
  <c r="BO289" i="7"/>
  <c r="EC289" i="7" s="1"/>
  <c r="BO288" i="7"/>
  <c r="EC288" i="7" s="1"/>
  <c r="BO287" i="7"/>
  <c r="EC287" i="7" s="1"/>
  <c r="BO286" i="7"/>
  <c r="EC286" i="7" s="1"/>
  <c r="BO285" i="7"/>
  <c r="EC285" i="7" s="1"/>
  <c r="BO284" i="7"/>
  <c r="EC284" i="7" s="1"/>
  <c r="BO283" i="7"/>
  <c r="EC283" i="7" s="1"/>
  <c r="BO282" i="7"/>
  <c r="EC282" i="7" s="1"/>
  <c r="BO281" i="7"/>
  <c r="EC281" i="7" s="1"/>
  <c r="BO280" i="7"/>
  <c r="EC280" i="7" s="1"/>
  <c r="BO279" i="7"/>
  <c r="EC279" i="7" s="1"/>
  <c r="BO278" i="7"/>
  <c r="EC278" i="7" s="1"/>
  <c r="BO277" i="7"/>
  <c r="EC277" i="7" s="1"/>
  <c r="BO276" i="7"/>
  <c r="EC276" i="7" s="1"/>
  <c r="BO275" i="7"/>
  <c r="EC275" i="7" s="1"/>
  <c r="BO274" i="7"/>
  <c r="EC274" i="7" s="1"/>
  <c r="BO273" i="7"/>
  <c r="EC273" i="7" s="1"/>
  <c r="BO272" i="7"/>
  <c r="EC272" i="7" s="1"/>
  <c r="BO271" i="7"/>
  <c r="EC271" i="7" s="1"/>
  <c r="BO270" i="7"/>
  <c r="EC270" i="7" s="1"/>
  <c r="BO269" i="7"/>
  <c r="EC269" i="7" s="1"/>
  <c r="BO268" i="7"/>
  <c r="EC268" i="7" s="1"/>
  <c r="BO267" i="7"/>
  <c r="EC267" i="7" s="1"/>
  <c r="BO266" i="7"/>
  <c r="EC266" i="7" s="1"/>
  <c r="BO265" i="7"/>
  <c r="EC265" i="7" s="1"/>
  <c r="BO264" i="7"/>
  <c r="EC264" i="7" s="1"/>
  <c r="BO263" i="7"/>
  <c r="EC263" i="7" s="1"/>
  <c r="BO262" i="7"/>
  <c r="EC262" i="7" s="1"/>
  <c r="BO261" i="7"/>
  <c r="EC261" i="7" s="1"/>
  <c r="BO260" i="7"/>
  <c r="EC260" i="7" s="1"/>
  <c r="BO259" i="7"/>
  <c r="EC259" i="7" s="1"/>
  <c r="BO258" i="7"/>
  <c r="EC258" i="7" s="1"/>
  <c r="BO257" i="7"/>
  <c r="EC257" i="7" s="1"/>
  <c r="BO256" i="7"/>
  <c r="EC256" i="7" s="1"/>
  <c r="BO255" i="7"/>
  <c r="EC255" i="7" s="1"/>
  <c r="BO254" i="7"/>
  <c r="EC254" i="7" s="1"/>
  <c r="BO253" i="7"/>
  <c r="EC253" i="7" s="1"/>
  <c r="BO252" i="7"/>
  <c r="EC252" i="7" s="1"/>
  <c r="BO250" i="7"/>
  <c r="EC250" i="7" s="1"/>
  <c r="BO249" i="7"/>
  <c r="EC249" i="7" s="1"/>
  <c r="BO248" i="7"/>
  <c r="EC248" i="7" s="1"/>
  <c r="BO247" i="7"/>
  <c r="EC247" i="7" s="1"/>
  <c r="BO246" i="7"/>
  <c r="EC246" i="7" s="1"/>
  <c r="BO245" i="7"/>
  <c r="EC245" i="7" s="1"/>
  <c r="BO244" i="7"/>
  <c r="EC244" i="7" s="1"/>
  <c r="BO243" i="7"/>
  <c r="EC243" i="7" s="1"/>
  <c r="BO242" i="7"/>
  <c r="EC242" i="7" s="1"/>
  <c r="BO241" i="7"/>
  <c r="EC241" i="7" s="1"/>
  <c r="BO240" i="7"/>
  <c r="EC240" i="7" s="1"/>
  <c r="BO239" i="7"/>
  <c r="EC239" i="7" s="1"/>
  <c r="BO238" i="7"/>
  <c r="EC238" i="7" s="1"/>
  <c r="BO237" i="7"/>
  <c r="EC237" i="7" s="1"/>
  <c r="BO236" i="7"/>
  <c r="EC236" i="7" s="1"/>
  <c r="BO235" i="7"/>
  <c r="EC235" i="7" s="1"/>
  <c r="BO234" i="7"/>
  <c r="EC234" i="7" s="1"/>
  <c r="BO233" i="7"/>
  <c r="EC233" i="7" s="1"/>
  <c r="BO232" i="7"/>
  <c r="EC232" i="7" s="1"/>
  <c r="BO231" i="7"/>
  <c r="EC231" i="7" s="1"/>
  <c r="BO230" i="7"/>
  <c r="EC230" i="7" s="1"/>
  <c r="BO229" i="7"/>
  <c r="EC229" i="7" s="1"/>
  <c r="BO228" i="7"/>
  <c r="EC228" i="7" s="1"/>
  <c r="BO227" i="7"/>
  <c r="EC227" i="7" s="1"/>
  <c r="BO226" i="7"/>
  <c r="EC226" i="7" s="1"/>
  <c r="BO225" i="7"/>
  <c r="EC225" i="7" s="1"/>
  <c r="BO224" i="7"/>
  <c r="EC224" i="7" s="1"/>
  <c r="BO223" i="7"/>
  <c r="EC223" i="7" s="1"/>
  <c r="BO222" i="7"/>
  <c r="EC222" i="7" s="1"/>
  <c r="BO221" i="7"/>
  <c r="EC221" i="7" s="1"/>
  <c r="BO220" i="7"/>
  <c r="EC220" i="7" s="1"/>
  <c r="BO219" i="7"/>
  <c r="EC219" i="7" s="1"/>
  <c r="BO218" i="7"/>
  <c r="EC218" i="7" s="1"/>
  <c r="BO217" i="7"/>
  <c r="EC217" i="7" s="1"/>
  <c r="BO216" i="7"/>
  <c r="EC216" i="7" s="1"/>
  <c r="BO215" i="7"/>
  <c r="EC215" i="7" s="1"/>
  <c r="BO214" i="7"/>
  <c r="EC214" i="7" s="1"/>
  <c r="BO213" i="7"/>
  <c r="EC213" i="7" s="1"/>
  <c r="BO212" i="7"/>
  <c r="EC212" i="7" s="1"/>
  <c r="BO211" i="7"/>
  <c r="EC211" i="7" s="1"/>
  <c r="BO210" i="7"/>
  <c r="EC210" i="7" s="1"/>
  <c r="BO209" i="7"/>
  <c r="EC209" i="7" s="1"/>
  <c r="BO208" i="7"/>
  <c r="EC208" i="7" s="1"/>
  <c r="BO207" i="7"/>
  <c r="EC207" i="7" s="1"/>
  <c r="BO206" i="7"/>
  <c r="EC206" i="7" s="1"/>
  <c r="BO205" i="7"/>
  <c r="EC205" i="7" s="1"/>
  <c r="BO204" i="7"/>
  <c r="EC204" i="7" s="1"/>
  <c r="BO203" i="7"/>
  <c r="EC203" i="7" s="1"/>
  <c r="BO202" i="7"/>
  <c r="EC202" i="7" s="1"/>
  <c r="BO201" i="7"/>
  <c r="EC201" i="7" s="1"/>
  <c r="BO200" i="7"/>
  <c r="EC200" i="7" s="1"/>
  <c r="BO199" i="7"/>
  <c r="EC199" i="7" s="1"/>
  <c r="BO198" i="7"/>
  <c r="EC198" i="7" s="1"/>
  <c r="BO197" i="7"/>
  <c r="EC197" i="7" s="1"/>
  <c r="BO196" i="7"/>
  <c r="EC196" i="7" s="1"/>
  <c r="BO195" i="7"/>
  <c r="EC195" i="7" s="1"/>
  <c r="BO194" i="7"/>
  <c r="EC194" i="7" s="1"/>
  <c r="BO193" i="7"/>
  <c r="EC193" i="7" s="1"/>
  <c r="BO191" i="7"/>
  <c r="EC191" i="7" s="1"/>
  <c r="BO190" i="7"/>
  <c r="EC190" i="7" s="1"/>
  <c r="BO189" i="7"/>
  <c r="EC189" i="7" s="1"/>
  <c r="BO188" i="7"/>
  <c r="EC188" i="7" s="1"/>
  <c r="BO187" i="7"/>
  <c r="EC187" i="7" s="1"/>
  <c r="BO186" i="7"/>
  <c r="EC186" i="7" s="1"/>
  <c r="BO185" i="7"/>
  <c r="EC185" i="7" s="1"/>
  <c r="BO184" i="7"/>
  <c r="EC184" i="7" s="1"/>
  <c r="BO183" i="7"/>
  <c r="EC183" i="7" s="1"/>
  <c r="BO182" i="7"/>
  <c r="EC182" i="7" s="1"/>
  <c r="BO181" i="7"/>
  <c r="EC181" i="7" s="1"/>
  <c r="BO180" i="7"/>
  <c r="EC180" i="7" s="1"/>
  <c r="BO179" i="7"/>
  <c r="EC179" i="7" s="1"/>
  <c r="BO178" i="7"/>
  <c r="EC178" i="7" s="1"/>
  <c r="BO177" i="7"/>
  <c r="EC177" i="7" s="1"/>
  <c r="BO176" i="7"/>
  <c r="EC176" i="7" s="1"/>
  <c r="BO175" i="7"/>
  <c r="EC175" i="7" s="1"/>
  <c r="BO174" i="7"/>
  <c r="EC174" i="7" s="1"/>
  <c r="BO173" i="7"/>
  <c r="EC173" i="7" s="1"/>
  <c r="BO172" i="7"/>
  <c r="EC172" i="7" s="1"/>
  <c r="BO171" i="7"/>
  <c r="EC171" i="7" s="1"/>
  <c r="BO170" i="7"/>
  <c r="EC170" i="7" s="1"/>
  <c r="BO169" i="7"/>
  <c r="EC169" i="7" s="1"/>
  <c r="BO168" i="7"/>
  <c r="EC168" i="7" s="1"/>
  <c r="BO167" i="7"/>
  <c r="EC167" i="7" s="1"/>
  <c r="BO165" i="7"/>
  <c r="EC165" i="7" s="1"/>
  <c r="BO164" i="7"/>
  <c r="EC164" i="7" s="1"/>
  <c r="BO163" i="7"/>
  <c r="EC163" i="7" s="1"/>
  <c r="BO162" i="7"/>
  <c r="EC162" i="7" s="1"/>
  <c r="BO161" i="7"/>
  <c r="EC161" i="7" s="1"/>
  <c r="BO160" i="7"/>
  <c r="EC160" i="7" s="1"/>
  <c r="BO159" i="7"/>
  <c r="EC159" i="7" s="1"/>
  <c r="BO158" i="7"/>
  <c r="EC158" i="7" s="1"/>
  <c r="BO157" i="7"/>
  <c r="EC157" i="7" s="1"/>
  <c r="BO156" i="7"/>
  <c r="EC156" i="7" s="1"/>
  <c r="BO155" i="7"/>
  <c r="EC155" i="7" s="1"/>
  <c r="BO154" i="7"/>
  <c r="EC154" i="7" s="1"/>
  <c r="BO153" i="7"/>
  <c r="EC153" i="7" s="1"/>
  <c r="BO152" i="7"/>
  <c r="EC152" i="7" s="1"/>
  <c r="BO151" i="7"/>
  <c r="EC151" i="7" s="1"/>
  <c r="BO150" i="7"/>
  <c r="EC150" i="7" s="1"/>
  <c r="BO149" i="7"/>
  <c r="EC149" i="7" s="1"/>
  <c r="BO148" i="7"/>
  <c r="EC148" i="7" s="1"/>
  <c r="BO147" i="7"/>
  <c r="EC147" i="7" s="1"/>
  <c r="BO146" i="7"/>
  <c r="EC146" i="7" s="1"/>
  <c r="BO144" i="7"/>
  <c r="EC144" i="7" s="1"/>
  <c r="BO143" i="7"/>
  <c r="EC143" i="7" s="1"/>
  <c r="BO142" i="7"/>
  <c r="EC142" i="7" s="1"/>
  <c r="BO141" i="7"/>
  <c r="EC141" i="7" s="1"/>
  <c r="BO140" i="7"/>
  <c r="EC140" i="7" s="1"/>
  <c r="BO139" i="7"/>
  <c r="EC139" i="7" s="1"/>
  <c r="BO138" i="7"/>
  <c r="EC138" i="7" s="1"/>
  <c r="BO137" i="7"/>
  <c r="EC137" i="7" s="1"/>
  <c r="BO136" i="7"/>
  <c r="EC136" i="7" s="1"/>
  <c r="BO135" i="7"/>
  <c r="EC135" i="7" s="1"/>
  <c r="BO134" i="7"/>
  <c r="EC134" i="7" s="1"/>
  <c r="BO133" i="7"/>
  <c r="EC133" i="7" s="1"/>
  <c r="BO132" i="7"/>
  <c r="EC132" i="7" s="1"/>
  <c r="BO131" i="7"/>
  <c r="EC131" i="7" s="1"/>
  <c r="BO130" i="7"/>
  <c r="EC130" i="7" s="1"/>
  <c r="BO129" i="7"/>
  <c r="EC129" i="7" s="1"/>
  <c r="BO128" i="7"/>
  <c r="EC128" i="7" s="1"/>
  <c r="BO127" i="7"/>
  <c r="EC127" i="7" s="1"/>
  <c r="BO126" i="7"/>
  <c r="EC126" i="7" s="1"/>
  <c r="BO125" i="7"/>
  <c r="EC125" i="7" s="1"/>
  <c r="BO124" i="7"/>
  <c r="EC124" i="7" s="1"/>
  <c r="BO123" i="7"/>
  <c r="EC123" i="7" s="1"/>
  <c r="BO122" i="7"/>
  <c r="EC122" i="7" s="1"/>
  <c r="BO121" i="7"/>
  <c r="EC121" i="7" s="1"/>
  <c r="BO120" i="7"/>
  <c r="EC120" i="7" s="1"/>
  <c r="BO119" i="7"/>
  <c r="EC119" i="7" s="1"/>
  <c r="BO118" i="7"/>
  <c r="EC118" i="7" s="1"/>
  <c r="BO117" i="7"/>
  <c r="EC117" i="7" s="1"/>
  <c r="BO116" i="7"/>
  <c r="EC116" i="7" s="1"/>
  <c r="BO115" i="7"/>
  <c r="EC115" i="7" s="1"/>
  <c r="BO114" i="7"/>
  <c r="EC114" i="7" s="1"/>
  <c r="BO113" i="7"/>
  <c r="EC113" i="7" s="1"/>
  <c r="BO112" i="7"/>
  <c r="EC112" i="7" s="1"/>
  <c r="BO111" i="7"/>
  <c r="EC111" i="7" s="1"/>
  <c r="BO110" i="7"/>
  <c r="EC110" i="7" s="1"/>
  <c r="BO109" i="7"/>
  <c r="EC109" i="7" s="1"/>
  <c r="BO108" i="7"/>
  <c r="EC108" i="7" s="1"/>
  <c r="BO107" i="7"/>
  <c r="EC107" i="7" s="1"/>
  <c r="BO106" i="7"/>
  <c r="EC106" i="7" s="1"/>
  <c r="BO104" i="7"/>
  <c r="EC104" i="7" s="1"/>
  <c r="BO103" i="7"/>
  <c r="EC103" i="7" s="1"/>
  <c r="BO102" i="7"/>
  <c r="EC102" i="7" s="1"/>
  <c r="BO101" i="7"/>
  <c r="EC101" i="7" s="1"/>
  <c r="BO100" i="7"/>
  <c r="EC100" i="7" s="1"/>
  <c r="BO99" i="7"/>
  <c r="EC99" i="7" s="1"/>
  <c r="BO98" i="7"/>
  <c r="EC98" i="7" s="1"/>
  <c r="BO97" i="7"/>
  <c r="EC97" i="7" s="1"/>
  <c r="BO96" i="7"/>
  <c r="EC96" i="7" s="1"/>
  <c r="BO95" i="7"/>
  <c r="EC95" i="7" s="1"/>
  <c r="BO94" i="7"/>
  <c r="EC94" i="7" s="1"/>
  <c r="BO93" i="7"/>
  <c r="EC93" i="7" s="1"/>
  <c r="BO92" i="7"/>
  <c r="EC92" i="7" s="1"/>
  <c r="BO91" i="7"/>
  <c r="EC91" i="7" s="1"/>
  <c r="BO90" i="7"/>
  <c r="EC90" i="7" s="1"/>
  <c r="BO89" i="7"/>
  <c r="EC89" i="7" s="1"/>
  <c r="BO88" i="7"/>
  <c r="EC88" i="7" s="1"/>
  <c r="BO87" i="7"/>
  <c r="EC87" i="7" s="1"/>
  <c r="BO86" i="7"/>
  <c r="EC86" i="7" s="1"/>
  <c r="BO85" i="7"/>
  <c r="EC85" i="7" s="1"/>
  <c r="BO84" i="7"/>
  <c r="EC84" i="7" s="1"/>
  <c r="BO83" i="7"/>
  <c r="EC83" i="7" s="1"/>
  <c r="BO82" i="7"/>
  <c r="EC82" i="7" s="1"/>
  <c r="BO81" i="7"/>
  <c r="EC81" i="7" s="1"/>
  <c r="BO80" i="7"/>
  <c r="EC80" i="7" s="1"/>
  <c r="BO79" i="7"/>
  <c r="EC79" i="7" s="1"/>
  <c r="BO78" i="7"/>
  <c r="EC78" i="7" s="1"/>
  <c r="BO77" i="7"/>
  <c r="EC77" i="7" s="1"/>
  <c r="BO76" i="7"/>
  <c r="EC76" i="7" s="1"/>
  <c r="BO75" i="7"/>
  <c r="EC75" i="7" s="1"/>
  <c r="BO74" i="7"/>
  <c r="EC74" i="7" s="1"/>
  <c r="BO73" i="7"/>
  <c r="EC73" i="7" s="1"/>
  <c r="BO72" i="7"/>
  <c r="EC72" i="7" s="1"/>
  <c r="BO71" i="7"/>
  <c r="EC71" i="7" s="1"/>
  <c r="BO70" i="7"/>
  <c r="EC70" i="7" s="1"/>
  <c r="BO69" i="7"/>
  <c r="EC69" i="7" s="1"/>
  <c r="BO68" i="7"/>
  <c r="EC68" i="7" s="1"/>
  <c r="BO67" i="7"/>
  <c r="EC67" i="7" s="1"/>
  <c r="BO66" i="7"/>
  <c r="EC66" i="7" s="1"/>
  <c r="BO65" i="7"/>
  <c r="EC65" i="7" s="1"/>
  <c r="BO64" i="7"/>
  <c r="EC64" i="7" s="1"/>
  <c r="BO63" i="7"/>
  <c r="EC63" i="7" s="1"/>
  <c r="BO62" i="7"/>
  <c r="EC62" i="7" s="1"/>
  <c r="BO61" i="7"/>
  <c r="EC61" i="7" s="1"/>
  <c r="BO60" i="7"/>
  <c r="EC60" i="7" s="1"/>
  <c r="BO59" i="7"/>
  <c r="EC59" i="7" s="1"/>
  <c r="BO58" i="7"/>
  <c r="EC58" i="7" s="1"/>
  <c r="BO57" i="7"/>
  <c r="EC57" i="7" s="1"/>
  <c r="BO56" i="7"/>
  <c r="EC56" i="7" s="1"/>
  <c r="BO55" i="7"/>
  <c r="EC55" i="7" s="1"/>
  <c r="BO54" i="7"/>
  <c r="EC54" i="7" s="1"/>
  <c r="BO53" i="7"/>
  <c r="EC53" i="7" s="1"/>
  <c r="BO52" i="7"/>
  <c r="EC52" i="7" s="1"/>
  <c r="BO51" i="7"/>
  <c r="EC51" i="7" s="1"/>
  <c r="BO50" i="7"/>
  <c r="EC50" i="7" s="1"/>
  <c r="BO49" i="7"/>
  <c r="EC49" i="7" s="1"/>
  <c r="BO48" i="7"/>
  <c r="EC48" i="7" s="1"/>
  <c r="BO47" i="7"/>
  <c r="EC47" i="7" s="1"/>
  <c r="BO46" i="7"/>
  <c r="EC46" i="7" s="1"/>
  <c r="BO45" i="7"/>
  <c r="EC45" i="7" s="1"/>
  <c r="BO44" i="7"/>
  <c r="EC44" i="7" s="1"/>
  <c r="BO43" i="7"/>
  <c r="EC43" i="7" s="1"/>
  <c r="BO42" i="7"/>
  <c r="EC42" i="7" s="1"/>
  <c r="BO41" i="7"/>
  <c r="EC41" i="7" s="1"/>
  <c r="BO40" i="7"/>
  <c r="EC40" i="7" s="1"/>
  <c r="BO39" i="7"/>
  <c r="EC39" i="7" s="1"/>
  <c r="BO38" i="7"/>
  <c r="EC38" i="7" s="1"/>
  <c r="BO37" i="7"/>
  <c r="EC37" i="7" s="1"/>
  <c r="BO36" i="7"/>
  <c r="EC36" i="7" s="1"/>
  <c r="BO35" i="7"/>
  <c r="EC35" i="7" s="1"/>
  <c r="BO34" i="7"/>
  <c r="EC34" i="7" s="1"/>
  <c r="BO33" i="7"/>
  <c r="EC33" i="7" s="1"/>
  <c r="BO32" i="7"/>
  <c r="EC32" i="7" s="1"/>
  <c r="BO31" i="7"/>
  <c r="EC31" i="7" s="1"/>
  <c r="BO30" i="7"/>
  <c r="EC30" i="7" s="1"/>
  <c r="BO29" i="7"/>
  <c r="EC29" i="7" s="1"/>
  <c r="BO28" i="7"/>
  <c r="EC28" i="7" s="1"/>
  <c r="BO27" i="7"/>
  <c r="EC27" i="7" s="1"/>
  <c r="BO26" i="7"/>
  <c r="EC26" i="7" s="1"/>
  <c r="BO25" i="7"/>
  <c r="EC25" i="7" s="1"/>
  <c r="BO24" i="7"/>
  <c r="EC24" i="7" s="1"/>
  <c r="BO23" i="7"/>
  <c r="EC23" i="7" s="1"/>
  <c r="BO22" i="7"/>
  <c r="EC22" i="7" s="1"/>
  <c r="BO21" i="7"/>
  <c r="EC21" i="7" s="1"/>
  <c r="BO20" i="7"/>
  <c r="EC20" i="7" s="1"/>
  <c r="BO19" i="7"/>
  <c r="EC19" i="7" s="1"/>
  <c r="BO18" i="7"/>
  <c r="EC18" i="7" s="1"/>
  <c r="BO17" i="7"/>
  <c r="EC17" i="7" s="1"/>
  <c r="BO16" i="7"/>
  <c r="EC16" i="7" s="1"/>
  <c r="BO15" i="7"/>
  <c r="EC15" i="7" s="1"/>
  <c r="BO14" i="7"/>
  <c r="EC14" i="7" s="1"/>
  <c r="BO13" i="7"/>
  <c r="EC13" i="7" s="1"/>
  <c r="BO12" i="7"/>
  <c r="EC12" i="7" s="1"/>
  <c r="BO11" i="7"/>
  <c r="EC11" i="7" s="1"/>
  <c r="BO10" i="7"/>
  <c r="EC10" i="7" s="1"/>
  <c r="BO9" i="7"/>
  <c r="EC9" i="7" s="1"/>
  <c r="BO8" i="7"/>
  <c r="EC8" i="7" s="1"/>
  <c r="BO7" i="7"/>
  <c r="EC7" i="7" s="1"/>
  <c r="BO6" i="7"/>
  <c r="EC6" i="7" s="1"/>
  <c r="BO5" i="7"/>
  <c r="EC5" i="7" s="1"/>
  <c r="BO4" i="7"/>
  <c r="EC4" i="7" s="1"/>
  <c r="BO3" i="7"/>
  <c r="EC3" i="7" s="1"/>
  <c r="BP3" i="7"/>
  <c r="BP4" i="7"/>
  <c r="BP5" i="7"/>
  <c r="BP6" i="7"/>
  <c r="BP7" i="7"/>
  <c r="BP8" i="7"/>
  <c r="BP9" i="7"/>
  <c r="BP10" i="7"/>
  <c r="BP11" i="7"/>
  <c r="BP12" i="7"/>
  <c r="BP13" i="7"/>
  <c r="BP14" i="7"/>
  <c r="BP15" i="7"/>
  <c r="BP16" i="7"/>
  <c r="BP17" i="7"/>
  <c r="BP18" i="7"/>
  <c r="BP19" i="7"/>
  <c r="BP20" i="7"/>
  <c r="BP21" i="7"/>
  <c r="BP22" i="7"/>
  <c r="BP23" i="7"/>
  <c r="BP24" i="7"/>
  <c r="BP25" i="7"/>
  <c r="BP26" i="7"/>
  <c r="BP27" i="7"/>
  <c r="BP28" i="7"/>
  <c r="BP30" i="7"/>
  <c r="BP31" i="7"/>
  <c r="BP32" i="7"/>
  <c r="BP33" i="7"/>
  <c r="BP34" i="7"/>
  <c r="BP35" i="7"/>
  <c r="BP36" i="7"/>
  <c r="BP37" i="7"/>
  <c r="BP38" i="7"/>
  <c r="BP39" i="7"/>
  <c r="BP40" i="7"/>
  <c r="BP41" i="7"/>
  <c r="BP42" i="7"/>
  <c r="BP43" i="7"/>
  <c r="BP44" i="7"/>
  <c r="BP45" i="7"/>
  <c r="BP46" i="7"/>
  <c r="BP47" i="7"/>
  <c r="BP48" i="7"/>
  <c r="BP49" i="7"/>
  <c r="BP50" i="7"/>
  <c r="BP51" i="7"/>
  <c r="BP52" i="7"/>
  <c r="BP53" i="7"/>
  <c r="BP54" i="7"/>
  <c r="BP55" i="7"/>
  <c r="BP56" i="7"/>
  <c r="BP57" i="7"/>
  <c r="BP58" i="7"/>
  <c r="BP59" i="7"/>
  <c r="BP60" i="7"/>
  <c r="BP61" i="7"/>
  <c r="BP62" i="7"/>
  <c r="BP63" i="7"/>
  <c r="BP64" i="7"/>
  <c r="BP65" i="7"/>
  <c r="BP66" i="7"/>
  <c r="BP67" i="7"/>
  <c r="BP68" i="7"/>
  <c r="BP69" i="7"/>
  <c r="BP70" i="7"/>
  <c r="BP71" i="7"/>
  <c r="BP72" i="7"/>
  <c r="BP73" i="7"/>
  <c r="BP74" i="7"/>
  <c r="BP75" i="7"/>
  <c r="BP76" i="7"/>
  <c r="BP77" i="7"/>
  <c r="BP78" i="7"/>
  <c r="BP79" i="7"/>
  <c r="BP80" i="7"/>
  <c r="BP81" i="7"/>
  <c r="BP82" i="7"/>
  <c r="BP83" i="7"/>
  <c r="BP84" i="7"/>
  <c r="BP85" i="7"/>
  <c r="BP86" i="7"/>
  <c r="BP87" i="7"/>
  <c r="BP88" i="7"/>
  <c r="BP89" i="7"/>
  <c r="BP90" i="7"/>
  <c r="BP91" i="7"/>
  <c r="BP92" i="7"/>
  <c r="BP93" i="7"/>
  <c r="BP94" i="7"/>
  <c r="BP95" i="7"/>
  <c r="BP96" i="7"/>
  <c r="BP97" i="7"/>
  <c r="BP98" i="7"/>
  <c r="BP99" i="7"/>
  <c r="BP100" i="7"/>
  <c r="BP101" i="7"/>
  <c r="BP102" i="7"/>
  <c r="BP103" i="7"/>
  <c r="BP104" i="7"/>
  <c r="BP106" i="7"/>
  <c r="BP107" i="7"/>
  <c r="BP108" i="7"/>
  <c r="BP109" i="7"/>
  <c r="BP110" i="7"/>
  <c r="BP111" i="7"/>
  <c r="BP112" i="7"/>
  <c r="BP113" i="7"/>
  <c r="BP114" i="7"/>
  <c r="BP115" i="7"/>
  <c r="BP116" i="7"/>
  <c r="BP117" i="7"/>
  <c r="BP118" i="7"/>
  <c r="BP119" i="7"/>
  <c r="BP120" i="7"/>
  <c r="BP121" i="7"/>
  <c r="BP122" i="7"/>
  <c r="BP123" i="7"/>
  <c r="BP124" i="7"/>
  <c r="BP125" i="7"/>
  <c r="BP126" i="7"/>
  <c r="BP127" i="7"/>
  <c r="BP128" i="7"/>
  <c r="BP129" i="7"/>
  <c r="BP130" i="7"/>
  <c r="BP131" i="7"/>
  <c r="BP132" i="7"/>
  <c r="BP133" i="7"/>
  <c r="BP134" i="7"/>
  <c r="BP135" i="7"/>
  <c r="BP136" i="7"/>
  <c r="BP137" i="7"/>
  <c r="BP138" i="7"/>
  <c r="BP139" i="7"/>
  <c r="BP140" i="7"/>
  <c r="BP141" i="7"/>
  <c r="BP142" i="7"/>
  <c r="BP143" i="7"/>
  <c r="BP144" i="7"/>
  <c r="BP145" i="7"/>
  <c r="BP146" i="7"/>
  <c r="BP147" i="7"/>
  <c r="BP148" i="7"/>
  <c r="BP149" i="7"/>
  <c r="BP150" i="7"/>
  <c r="BP151" i="7"/>
  <c r="BP152" i="7"/>
  <c r="BP153" i="7"/>
  <c r="BP154" i="7"/>
  <c r="BP155" i="7"/>
  <c r="BP156" i="7"/>
  <c r="BP157" i="7"/>
  <c r="BP158" i="7"/>
  <c r="BP159" i="7"/>
  <c r="BP160" i="7"/>
  <c r="BP161" i="7"/>
  <c r="BP162" i="7"/>
  <c r="BP163" i="7"/>
  <c r="BP164" i="7"/>
  <c r="BP165" i="7"/>
  <c r="BP167" i="7"/>
  <c r="BP168" i="7"/>
  <c r="BP169" i="7"/>
  <c r="BP170" i="7"/>
  <c r="BP171" i="7"/>
  <c r="BP172" i="7"/>
  <c r="BP173" i="7"/>
  <c r="BP174" i="7"/>
  <c r="BP175" i="7"/>
  <c r="BP176" i="7"/>
  <c r="BP177" i="7"/>
  <c r="BP178" i="7"/>
  <c r="BP179" i="7"/>
  <c r="BP180" i="7"/>
  <c r="BP181" i="7"/>
  <c r="BP182" i="7"/>
  <c r="BP183" i="7"/>
  <c r="BP184" i="7"/>
  <c r="BP185" i="7"/>
  <c r="BP186" i="7"/>
  <c r="BP187" i="7"/>
  <c r="BP188" i="7"/>
  <c r="BP189" i="7"/>
  <c r="BP190" i="7"/>
  <c r="BP191" i="7"/>
  <c r="BP193" i="7"/>
  <c r="BP194" i="7"/>
  <c r="BP195" i="7"/>
  <c r="BP196" i="7"/>
  <c r="BP197" i="7"/>
  <c r="BP198" i="7"/>
  <c r="BP199" i="7"/>
  <c r="BP200" i="7"/>
  <c r="BP201" i="7"/>
  <c r="BP202" i="7"/>
  <c r="BP203" i="7"/>
  <c r="BP204" i="7"/>
  <c r="BP205" i="7"/>
  <c r="BP206" i="7"/>
  <c r="BP207" i="7"/>
  <c r="BP208" i="7"/>
  <c r="BP209" i="7"/>
  <c r="BP210" i="7"/>
  <c r="BP211" i="7"/>
  <c r="BP212" i="7"/>
  <c r="BP213" i="7"/>
  <c r="BP214" i="7"/>
  <c r="BP215" i="7"/>
  <c r="BP216" i="7"/>
  <c r="BP217" i="7"/>
  <c r="BP218" i="7"/>
  <c r="BP219" i="7"/>
  <c r="BP220" i="7"/>
  <c r="BP221" i="7"/>
  <c r="BP222" i="7"/>
  <c r="BP223" i="7"/>
  <c r="BP224" i="7"/>
  <c r="BP225" i="7"/>
  <c r="BP226" i="7"/>
  <c r="BP227" i="7"/>
  <c r="BP228" i="7"/>
  <c r="BP229" i="7"/>
  <c r="BP230" i="7"/>
  <c r="BP231" i="7"/>
  <c r="BP232" i="7"/>
  <c r="BP233" i="7"/>
  <c r="BP234" i="7"/>
  <c r="BP235" i="7"/>
  <c r="BP236" i="7"/>
  <c r="BP237" i="7"/>
  <c r="BP238" i="7"/>
  <c r="BP239" i="7"/>
  <c r="BP240" i="7"/>
  <c r="BP241" i="7"/>
  <c r="BP242" i="7"/>
  <c r="BP243" i="7"/>
  <c r="BP244" i="7"/>
  <c r="BP245" i="7"/>
  <c r="BP246" i="7"/>
  <c r="BP247" i="7"/>
  <c r="BP248" i="7"/>
  <c r="BP249" i="7"/>
  <c r="BP250" i="7"/>
  <c r="BP252" i="7"/>
  <c r="BP253" i="7"/>
  <c r="BP254" i="7"/>
  <c r="BP255" i="7"/>
  <c r="BP256" i="7"/>
  <c r="BP257" i="7"/>
  <c r="BP258" i="7"/>
  <c r="BP259" i="7"/>
  <c r="BP260" i="7"/>
  <c r="BP261" i="7"/>
  <c r="BP262" i="7"/>
  <c r="BP263" i="7"/>
  <c r="BP264" i="7"/>
  <c r="BP265" i="7"/>
  <c r="BP266" i="7"/>
  <c r="BP267" i="7"/>
  <c r="BP268" i="7"/>
  <c r="BP269" i="7"/>
  <c r="BP270" i="7"/>
  <c r="BP271" i="7"/>
  <c r="BP272" i="7"/>
  <c r="BP273" i="7"/>
  <c r="BP274" i="7"/>
  <c r="BP275" i="7"/>
  <c r="BP276" i="7"/>
  <c r="BP277" i="7"/>
  <c r="BP278" i="7"/>
  <c r="BP279" i="7"/>
  <c r="BP280" i="7"/>
  <c r="BP281" i="7"/>
  <c r="BP282" i="7"/>
  <c r="BP283" i="7"/>
  <c r="BP284" i="7"/>
  <c r="BP285" i="7"/>
  <c r="BP286" i="7"/>
  <c r="BP287" i="7"/>
  <c r="BP288" i="7"/>
  <c r="BP289" i="7"/>
  <c r="BP290" i="7"/>
  <c r="BP291" i="7"/>
  <c r="BP292" i="7"/>
  <c r="BP293" i="7"/>
  <c r="BP294" i="7"/>
  <c r="BP295" i="7"/>
  <c r="BP296" i="7"/>
  <c r="BP297" i="7"/>
  <c r="BP298" i="7"/>
  <c r="BP299" i="7"/>
  <c r="BP300" i="7"/>
  <c r="BP301" i="7"/>
  <c r="BP302" i="7"/>
  <c r="BP303" i="7"/>
  <c r="BP304" i="7"/>
  <c r="BP305" i="7"/>
  <c r="BP306" i="7"/>
  <c r="BP307" i="7"/>
  <c r="BP308" i="7"/>
  <c r="BP309" i="7"/>
  <c r="BP310" i="7"/>
  <c r="BO313" i="7" l="1"/>
  <c r="BP313" i="7"/>
  <c r="BP312" i="7"/>
  <c r="EL313" i="7" l="1"/>
  <c r="EK313" i="7"/>
  <c r="EK312" i="7"/>
  <c r="EN143" i="7"/>
  <c r="EN96" i="7"/>
  <c r="EN32" i="7"/>
  <c r="EN8" i="7"/>
  <c r="EN116" i="7"/>
  <c r="EN219" i="7"/>
  <c r="EN200" i="7"/>
  <c r="EN171" i="7"/>
  <c r="EN47" i="7"/>
  <c r="EN34" i="7"/>
  <c r="EN107" i="7"/>
  <c r="EN301" i="7"/>
  <c r="EN80" i="7"/>
  <c r="EN248" i="7"/>
  <c r="EN308" i="7"/>
  <c r="EN214" i="7"/>
  <c r="EN69" i="7"/>
  <c r="EN49" i="7"/>
  <c r="EN79" i="7"/>
  <c r="EN231" i="7"/>
  <c r="EN208" i="7"/>
  <c r="EN234" i="7"/>
  <c r="EN142" i="7"/>
  <c r="EN257" i="7"/>
  <c r="EN254" i="7"/>
  <c r="EN180" i="7"/>
  <c r="EN84" i="7"/>
  <c r="EN22" i="7"/>
  <c r="EN149" i="7"/>
  <c r="EN280" i="7"/>
  <c r="EN196" i="7"/>
  <c r="EN19" i="7"/>
  <c r="EN244" i="7"/>
  <c r="EN163" i="7"/>
  <c r="EN299" i="7"/>
  <c r="EN286" i="7"/>
  <c r="EN240" i="7"/>
  <c r="EN198" i="7"/>
  <c r="EN139" i="7"/>
  <c r="EN126" i="7"/>
  <c r="EN118" i="7"/>
  <c r="EN71" i="7"/>
  <c r="EN35" i="7"/>
  <c r="EN151" i="7"/>
  <c r="EN92" i="7"/>
  <c r="EN307" i="7"/>
  <c r="EN154" i="7"/>
  <c r="EN76" i="7"/>
  <c r="EN38" i="7"/>
  <c r="EN293" i="7"/>
  <c r="EN97" i="7"/>
  <c r="EN310" i="7"/>
  <c r="EN98" i="7"/>
  <c r="EN44" i="7"/>
  <c r="EN90" i="7"/>
  <c r="EN159" i="7"/>
  <c r="EN304" i="7"/>
  <c r="EN152" i="7"/>
  <c r="EN268" i="7"/>
  <c r="EN89" i="7"/>
  <c r="EN225" i="7"/>
  <c r="EN237" i="7"/>
  <c r="EN263" i="7"/>
  <c r="EN65" i="7"/>
  <c r="EN185" i="7"/>
  <c r="EN259" i="7"/>
  <c r="EN61" i="7"/>
  <c r="EN141" i="7"/>
  <c r="EN31" i="7"/>
  <c r="EN202" i="7"/>
  <c r="EN133" i="7"/>
  <c r="EN14" i="7"/>
  <c r="EN42" i="7"/>
  <c r="EN249" i="7"/>
  <c r="EN241" i="7"/>
  <c r="EN179" i="7"/>
  <c r="EN109" i="7"/>
  <c r="EN40" i="7"/>
  <c r="EN203" i="7"/>
  <c r="EN172" i="7"/>
  <c r="EN37" i="7"/>
  <c r="EN86" i="7"/>
  <c r="EN178" i="7"/>
  <c r="EN25" i="7"/>
  <c r="EN287" i="7"/>
  <c r="EN28" i="7"/>
  <c r="EN183" i="7"/>
  <c r="EN112" i="7"/>
  <c r="EN250" i="7"/>
  <c r="EN262" i="7"/>
  <c r="EN78" i="7"/>
  <c r="EN99" i="7"/>
  <c r="EN175" i="7"/>
  <c r="EN94" i="7"/>
  <c r="EN77" i="7"/>
  <c r="EN160" i="7"/>
  <c r="EN10" i="7"/>
  <c r="EI312" i="7" l="1"/>
  <c r="EN312" i="7" s="1"/>
  <c r="EO270" i="7"/>
  <c r="EO179" i="7"/>
  <c r="EM179" i="7"/>
  <c r="EO277" i="7"/>
  <c r="EO263" i="7"/>
  <c r="EM263" i="7"/>
  <c r="EO229" i="7"/>
  <c r="EM229" i="7"/>
  <c r="EO151" i="7"/>
  <c r="EM151" i="7"/>
  <c r="EO143" i="7"/>
  <c r="EM143" i="7"/>
  <c r="EO96" i="7"/>
  <c r="EM96" i="7"/>
  <c r="EO39" i="7"/>
  <c r="EO32" i="7"/>
  <c r="EM32" i="7"/>
  <c r="EO8" i="7"/>
  <c r="EM8" i="7"/>
  <c r="EO65" i="7"/>
  <c r="EM65" i="7"/>
  <c r="EO185" i="7"/>
  <c r="EM185" i="7"/>
  <c r="EO116" i="7"/>
  <c r="EM116" i="7"/>
  <c r="EO95" i="7"/>
  <c r="EM95" i="7"/>
  <c r="EO92" i="7"/>
  <c r="EM92" i="7"/>
  <c r="EO220" i="7"/>
  <c r="EM220" i="7"/>
  <c r="EO219" i="7"/>
  <c r="EM219" i="7"/>
  <c r="EM200" i="7"/>
  <c r="EO178" i="7"/>
  <c r="EM178" i="7"/>
  <c r="EO171" i="7"/>
  <c r="EM171" i="7"/>
  <c r="EO133" i="7"/>
  <c r="EM133" i="7"/>
  <c r="EO47" i="7"/>
  <c r="EM47" i="7"/>
  <c r="EO34" i="7"/>
  <c r="EM34" i="7"/>
  <c r="EO107" i="7"/>
  <c r="EM107" i="7"/>
  <c r="EO90" i="7"/>
  <c r="EM90" i="7"/>
  <c r="EO307" i="7"/>
  <c r="EM307" i="7"/>
  <c r="EO301" i="7"/>
  <c r="EM301" i="7"/>
  <c r="EO259" i="7"/>
  <c r="EM259" i="7"/>
  <c r="EO250" i="7"/>
  <c r="EM250" i="7"/>
  <c r="EM212" i="7"/>
  <c r="EO203" i="7"/>
  <c r="EM203" i="7"/>
  <c r="EM176" i="7"/>
  <c r="EO159" i="7"/>
  <c r="EM159" i="7"/>
  <c r="EO102" i="7"/>
  <c r="EO94" i="7"/>
  <c r="EM94" i="7"/>
  <c r="EM88" i="7"/>
  <c r="EO80" i="7"/>
  <c r="EM80" i="7"/>
  <c r="EO77" i="7"/>
  <c r="EM77" i="7"/>
  <c r="EO61" i="7"/>
  <c r="EM61" i="7"/>
  <c r="EO25" i="7"/>
  <c r="EM25" i="7"/>
  <c r="EO14" i="7"/>
  <c r="EM14" i="7"/>
  <c r="EO256" i="7"/>
  <c r="EO255" i="7"/>
  <c r="EO248" i="7"/>
  <c r="EM248" i="7"/>
  <c r="EO243" i="7"/>
  <c r="EO170" i="7"/>
  <c r="EO146" i="7"/>
  <c r="EO30" i="7"/>
  <c r="EM30" i="7"/>
  <c r="EO308" i="7"/>
  <c r="EM308" i="7"/>
  <c r="EO177" i="7"/>
  <c r="EO164" i="7"/>
  <c r="EO290" i="7"/>
  <c r="EO134" i="7"/>
  <c r="EO43" i="7"/>
  <c r="EO298" i="7"/>
  <c r="EO232" i="7"/>
  <c r="EM232" i="7"/>
  <c r="EO214" i="7"/>
  <c r="EM214" i="7"/>
  <c r="EO147" i="7"/>
  <c r="EO300" i="7"/>
  <c r="EO275" i="7"/>
  <c r="EO247" i="7"/>
  <c r="EO209" i="7"/>
  <c r="EO201" i="7"/>
  <c r="EO199" i="7"/>
  <c r="EO190" i="7"/>
  <c r="EO187" i="7"/>
  <c r="EO174" i="7"/>
  <c r="EO169" i="7"/>
  <c r="EO135" i="7"/>
  <c r="EO78" i="7"/>
  <c r="EM78" i="7"/>
  <c r="EO74" i="7"/>
  <c r="EO72" i="7"/>
  <c r="EO60" i="7"/>
  <c r="EO53" i="7"/>
  <c r="EO55" i="7"/>
  <c r="EO4" i="7"/>
  <c r="EO296" i="7"/>
  <c r="EO245" i="7"/>
  <c r="EO181" i="7"/>
  <c r="EM181" i="7"/>
  <c r="EO130" i="7"/>
  <c r="EO69" i="7"/>
  <c r="EM69" i="7"/>
  <c r="EO16" i="7"/>
  <c r="EO295" i="7"/>
  <c r="EO284" i="7"/>
  <c r="EO281" i="7"/>
  <c r="EO274" i="7"/>
  <c r="EO154" i="7"/>
  <c r="EM154" i="7"/>
  <c r="EO150" i="7"/>
  <c r="EO91" i="7"/>
  <c r="EO57" i="7"/>
  <c r="EO49" i="7"/>
  <c r="EM49" i="7"/>
  <c r="EO27" i="7"/>
  <c r="EO70" i="7"/>
  <c r="EM70" i="7"/>
  <c r="EO303" i="7"/>
  <c r="EO206" i="7"/>
  <c r="EO155" i="7"/>
  <c r="EO106" i="7"/>
  <c r="EO87" i="7"/>
  <c r="EO79" i="7"/>
  <c r="EM79" i="7"/>
  <c r="EO56" i="7"/>
  <c r="EO3" i="7"/>
  <c r="EM3" i="7"/>
  <c r="EO267" i="7"/>
  <c r="EO204" i="7"/>
  <c r="EO138" i="7"/>
  <c r="EO52" i="7"/>
  <c r="EO9" i="7"/>
  <c r="EO12" i="7"/>
  <c r="EO288" i="7"/>
  <c r="EO235" i="7"/>
  <c r="EO222" i="7"/>
  <c r="EO193" i="7"/>
  <c r="EO58" i="7"/>
  <c r="EO253" i="7"/>
  <c r="EO231" i="7"/>
  <c r="EM231" i="7"/>
  <c r="EO197" i="7"/>
  <c r="EO161" i="7"/>
  <c r="EO124" i="7"/>
  <c r="EO123" i="7"/>
  <c r="EO51" i="7"/>
  <c r="EO215" i="7"/>
  <c r="EO208" i="7"/>
  <c r="EM208" i="7"/>
  <c r="EO194" i="7"/>
  <c r="EM194" i="7"/>
  <c r="EO46" i="7"/>
  <c r="EO251" i="7"/>
  <c r="EO309" i="7"/>
  <c r="EO282" i="7"/>
  <c r="EO276" i="7"/>
  <c r="EO188" i="7"/>
  <c r="EO157" i="7"/>
  <c r="EO148" i="7"/>
  <c r="EO144" i="7"/>
  <c r="EO93" i="7"/>
  <c r="EM93" i="7"/>
  <c r="EO54" i="7"/>
  <c r="EO17" i="7"/>
  <c r="EM17" i="7"/>
  <c r="EO11" i="7"/>
  <c r="EO153" i="7"/>
  <c r="EO108" i="7"/>
  <c r="EO302" i="7"/>
  <c r="EO279" i="7"/>
  <c r="EM279" i="7"/>
  <c r="EO223" i="7"/>
  <c r="EO122" i="7"/>
  <c r="EO140" i="7"/>
  <c r="EO137" i="7"/>
  <c r="EO117" i="7"/>
  <c r="EO63" i="7"/>
  <c r="EO136" i="7"/>
  <c r="EM136" i="7"/>
  <c r="EO305" i="7"/>
  <c r="EO294" i="7"/>
  <c r="EO264" i="7"/>
  <c r="EO210" i="7"/>
  <c r="EO125" i="7"/>
  <c r="EO50" i="7"/>
  <c r="EO48" i="7"/>
  <c r="EO33" i="7"/>
  <c r="EO20" i="7"/>
  <c r="EO82" i="7"/>
  <c r="EO261" i="7"/>
  <c r="EM261" i="7"/>
  <c r="EO238" i="7"/>
  <c r="EO168" i="7"/>
  <c r="EM168" i="7"/>
  <c r="EO304" i="7"/>
  <c r="EM304" i="7"/>
  <c r="EO265" i="7"/>
  <c r="EM265" i="7"/>
  <c r="EO262" i="7"/>
  <c r="EM262" i="7"/>
  <c r="EO258" i="7"/>
  <c r="EM258" i="7"/>
  <c r="EO234" i="7"/>
  <c r="EM234" i="7"/>
  <c r="EO216" i="7"/>
  <c r="EO175" i="7"/>
  <c r="EM175" i="7"/>
  <c r="EO160" i="7"/>
  <c r="EM160" i="7"/>
  <c r="EO152" i="7"/>
  <c r="EM152" i="7"/>
  <c r="EO142" i="7"/>
  <c r="EM142" i="7"/>
  <c r="EO141" i="7"/>
  <c r="EM141" i="7"/>
  <c r="EO119" i="7"/>
  <c r="EO112" i="7"/>
  <c r="EM112" i="7"/>
  <c r="EO109" i="7"/>
  <c r="EM109" i="7"/>
  <c r="EO99" i="7"/>
  <c r="EM99" i="7"/>
  <c r="EO86" i="7"/>
  <c r="EM86" i="7"/>
  <c r="EO76" i="7"/>
  <c r="EM76" i="7"/>
  <c r="EO62" i="7"/>
  <c r="EO42" i="7"/>
  <c r="EM42" i="7"/>
  <c r="EO38" i="7"/>
  <c r="EM38" i="7"/>
  <c r="EO31" i="7"/>
  <c r="EM31" i="7"/>
  <c r="EO28" i="7"/>
  <c r="EM28" i="7"/>
  <c r="EO24" i="7"/>
  <c r="EO5" i="7"/>
  <c r="EO7" i="7"/>
  <c r="EO283" i="7"/>
  <c r="EO278" i="7"/>
  <c r="EO242" i="7"/>
  <c r="EM242" i="7"/>
  <c r="EO166" i="7"/>
  <c r="EM166" i="7"/>
  <c r="EO66" i="7"/>
  <c r="EM66" i="7"/>
  <c r="EO233" i="7"/>
  <c r="EM233" i="7"/>
  <c r="EO297" i="7"/>
  <c r="EO293" i="7"/>
  <c r="EM293" i="7"/>
  <c r="EO268" i="7"/>
  <c r="EM268" i="7"/>
  <c r="EM257" i="7"/>
  <c r="EO254" i="7"/>
  <c r="EM254" i="7"/>
  <c r="EO249" i="7"/>
  <c r="EM249" i="7"/>
  <c r="EO221" i="7"/>
  <c r="EO218" i="7"/>
  <c r="EO213" i="7"/>
  <c r="EO189" i="7"/>
  <c r="EM189" i="7"/>
  <c r="EO186" i="7"/>
  <c r="EO180" i="7"/>
  <c r="EM180" i="7"/>
  <c r="EO172" i="7"/>
  <c r="EM172" i="7"/>
  <c r="EO129" i="7"/>
  <c r="EO127" i="7"/>
  <c r="EO110" i="7"/>
  <c r="EO89" i="7"/>
  <c r="EM89" i="7"/>
  <c r="EO84" i="7"/>
  <c r="EM84" i="7"/>
  <c r="EO83" i="7"/>
  <c r="EO73" i="7"/>
  <c r="EO64" i="7"/>
  <c r="EO22" i="7"/>
  <c r="EM22" i="7"/>
  <c r="EO15" i="7"/>
  <c r="EM15" i="7"/>
  <c r="EO149" i="7"/>
  <c r="EM149" i="7"/>
  <c r="EO280" i="7"/>
  <c r="EM280" i="7"/>
  <c r="EO272" i="7"/>
  <c r="EO266" i="7"/>
  <c r="EM266" i="7"/>
  <c r="EO230" i="7"/>
  <c r="EO227" i="7"/>
  <c r="EO207" i="7"/>
  <c r="EO196" i="7"/>
  <c r="EM196" i="7"/>
  <c r="EO191" i="7"/>
  <c r="EO184" i="7"/>
  <c r="EM184" i="7"/>
  <c r="EO165" i="7"/>
  <c r="EO131" i="7"/>
  <c r="EM131" i="7"/>
  <c r="EO114" i="7"/>
  <c r="EO104" i="7"/>
  <c r="EO101" i="7"/>
  <c r="EO100" i="7"/>
  <c r="EO85" i="7"/>
  <c r="EO75" i="7"/>
  <c r="EM75" i="7"/>
  <c r="EO59" i="7"/>
  <c r="EO21" i="7"/>
  <c r="EO19" i="7"/>
  <c r="EM19" i="7"/>
  <c r="EO18" i="7"/>
  <c r="EO13" i="7"/>
  <c r="EO287" i="7"/>
  <c r="EM287" i="7"/>
  <c r="EO244" i="7"/>
  <c r="EM244" i="7"/>
  <c r="EO241" i="7"/>
  <c r="EM241" i="7"/>
  <c r="EO225" i="7"/>
  <c r="EM225" i="7"/>
  <c r="EO224" i="7"/>
  <c r="EO183" i="7"/>
  <c r="EM183" i="7"/>
  <c r="EO163" i="7"/>
  <c r="EM163" i="7"/>
  <c r="EO97" i="7"/>
  <c r="EM97" i="7"/>
  <c r="EO67" i="7"/>
  <c r="EM67" i="7"/>
  <c r="EO40" i="7"/>
  <c r="EM40" i="7"/>
  <c r="EO36" i="7"/>
  <c r="EO26" i="7"/>
  <c r="EO182" i="7"/>
  <c r="EO310" i="7"/>
  <c r="EM310" i="7"/>
  <c r="EO299" i="7"/>
  <c r="EM299" i="7"/>
  <c r="EO292" i="7"/>
  <c r="EO291" i="7"/>
  <c r="EM289" i="7"/>
  <c r="EO286" i="7"/>
  <c r="EM286" i="7"/>
  <c r="EO252" i="7"/>
  <c r="EO240" i="7"/>
  <c r="EM240" i="7"/>
  <c r="EO237" i="7"/>
  <c r="EM237" i="7"/>
  <c r="EO236" i="7"/>
  <c r="EO226" i="7"/>
  <c r="EM226" i="7"/>
  <c r="EO202" i="7"/>
  <c r="EM202" i="7"/>
  <c r="EO198" i="7"/>
  <c r="EM198" i="7"/>
  <c r="EO139" i="7"/>
  <c r="EM139" i="7"/>
  <c r="EO128" i="7"/>
  <c r="EO126" i="7"/>
  <c r="EM126" i="7"/>
  <c r="EM118" i="7"/>
  <c r="EO98" i="7"/>
  <c r="EM98" i="7"/>
  <c r="EO71" i="7"/>
  <c r="EM71" i="7"/>
  <c r="EO68" i="7"/>
  <c r="EO45" i="7"/>
  <c r="EO44" i="7"/>
  <c r="EM44" i="7"/>
  <c r="EO41" i="7"/>
  <c r="EO37" i="7"/>
  <c r="EM37" i="7"/>
  <c r="EO35" i="7"/>
  <c r="EM35" i="7"/>
  <c r="EO10" i="7"/>
  <c r="EO6" i="7"/>
  <c r="EM10" i="7"/>
  <c r="EL312" i="7" l="1"/>
  <c r="EO312" i="7" s="1"/>
  <c r="EJ312" i="7"/>
  <c r="EM312" i="7" s="1"/>
  <c r="BF312" i="7"/>
  <c r="BE312" i="7"/>
  <c r="BD312" i="7"/>
  <c r="BC312" i="7"/>
  <c r="BB312" i="7"/>
  <c r="BA312" i="7"/>
  <c r="AZ312" i="7"/>
  <c r="AY312" i="7"/>
  <c r="AX312" i="7"/>
  <c r="AW312" i="7"/>
  <c r="AV312" i="7"/>
  <c r="AU312" i="7"/>
  <c r="AT312" i="7"/>
  <c r="AS312" i="7"/>
  <c r="AR312" i="7"/>
  <c r="AQ312" i="7"/>
  <c r="AP312" i="7"/>
  <c r="AO312" i="7"/>
  <c r="AN312" i="7"/>
  <c r="AM312" i="7"/>
  <c r="AL312" i="7"/>
  <c r="AK312" i="7"/>
  <c r="AJ312" i="7"/>
  <c r="AI312" i="7"/>
  <c r="AH312" i="7"/>
  <c r="AG312" i="7"/>
  <c r="AF312" i="7"/>
  <c r="AE312" i="7"/>
  <c r="AD312" i="7"/>
  <c r="AC312" i="7"/>
  <c r="AB312" i="7"/>
  <c r="AA312" i="7"/>
  <c r="Z312" i="7"/>
  <c r="Y312" i="7"/>
  <c r="X312" i="7"/>
  <c r="W312" i="7"/>
  <c r="V312" i="7"/>
  <c r="U312" i="7"/>
  <c r="T312" i="7"/>
  <c r="S312" i="7"/>
  <c r="R312" i="7"/>
  <c r="Q312" i="7"/>
  <c r="P312" i="7"/>
  <c r="O312" i="7"/>
  <c r="N312" i="7"/>
  <c r="M312" i="7"/>
  <c r="L312" i="7"/>
  <c r="K312" i="7"/>
  <c r="J312" i="7"/>
  <c r="I312" i="7"/>
  <c r="H312" i="7"/>
  <c r="G312" i="7"/>
  <c r="EJ313" i="7"/>
  <c r="D312" i="7" l="1"/>
  <c r="E312" i="7"/>
  <c r="BO312" i="7"/>
  <c r="EC312" i="7" s="1"/>
  <c r="BR48" i="7"/>
  <c r="EF48" i="7" s="1"/>
  <c r="BR144" i="7"/>
  <c r="EF144" i="7" s="1"/>
  <c r="BR78" i="7"/>
  <c r="EF78" i="7" s="1"/>
  <c r="BR10" i="7"/>
  <c r="EF10" i="7" s="1"/>
  <c r="BR188" i="7"/>
  <c r="EF188" i="7" s="1"/>
  <c r="BR30" i="7"/>
  <c r="EF30" i="7" s="1"/>
  <c r="BR57" i="7"/>
  <c r="EF57" i="7" s="1"/>
  <c r="BR276" i="7"/>
  <c r="EF276" i="7" s="1"/>
  <c r="BR122" i="7"/>
  <c r="EF122" i="7" s="1"/>
  <c r="BR231" i="7"/>
  <c r="EF231" i="7" s="1"/>
  <c r="BR94" i="7"/>
  <c r="EF94" i="7" s="1"/>
  <c r="BR282" i="7"/>
  <c r="EF282" i="7" s="1"/>
  <c r="BR210" i="7"/>
  <c r="EF210" i="7" s="1"/>
  <c r="BR3" i="7"/>
  <c r="EF3" i="7" s="1"/>
  <c r="BR260" i="7"/>
  <c r="EF260" i="7" s="1"/>
  <c r="BR208" i="7"/>
  <c r="EF208" i="7" s="1"/>
  <c r="BR93" i="7"/>
  <c r="EF93" i="7" s="1"/>
  <c r="BR302" i="7"/>
  <c r="EF302" i="7" s="1"/>
  <c r="BR136" i="7"/>
  <c r="EF136" i="7" s="1"/>
  <c r="BR32" i="7"/>
  <c r="EF32" i="7" s="1"/>
  <c r="BR178" i="7"/>
  <c r="EF178" i="7" s="1"/>
  <c r="BR248" i="7"/>
  <c r="EF248" i="7" s="1"/>
  <c r="BR121" i="7"/>
  <c r="EF121" i="7" s="1"/>
  <c r="BR264" i="7"/>
  <c r="EF264" i="7" s="1"/>
  <c r="BR183" i="7"/>
  <c r="EF183" i="7" s="1"/>
  <c r="BR179" i="7"/>
  <c r="EF179" i="7" s="1"/>
  <c r="BR77" i="7"/>
  <c r="EF77" i="7" s="1"/>
  <c r="BR256" i="7"/>
  <c r="EF256" i="7" s="1"/>
  <c r="BR255" i="7"/>
  <c r="EF255" i="7" s="1"/>
  <c r="BR170" i="7"/>
  <c r="EF170" i="7" s="1"/>
  <c r="BR199" i="7"/>
  <c r="EF199" i="7" s="1"/>
  <c r="BR169" i="7"/>
  <c r="EF169" i="7" s="1"/>
  <c r="BR55" i="7"/>
  <c r="EF55" i="7" s="1"/>
  <c r="BR4" i="7"/>
  <c r="EF4" i="7" s="1"/>
  <c r="BR124" i="7"/>
  <c r="EF124" i="7" s="1"/>
  <c r="BR113" i="7"/>
  <c r="EF113" i="7" s="1"/>
  <c r="BR279" i="7"/>
  <c r="EF279" i="7" s="1"/>
  <c r="BR223" i="7"/>
  <c r="EF223" i="7" s="1"/>
  <c r="BR63" i="7"/>
  <c r="EF63" i="7" s="1"/>
  <c r="BR238" i="7"/>
  <c r="EF238" i="7" s="1"/>
  <c r="BR5" i="7"/>
  <c r="EF5" i="7" s="1"/>
  <c r="BR172" i="7"/>
  <c r="EF172" i="7" s="1"/>
  <c r="BR131" i="7"/>
  <c r="EF131" i="7" s="1"/>
  <c r="BR263" i="7"/>
  <c r="EF263" i="7" s="1"/>
  <c r="BR229" i="7"/>
  <c r="EF229" i="7" s="1"/>
  <c r="BR8" i="7"/>
  <c r="EF8" i="7" s="1"/>
  <c r="BR185" i="7"/>
  <c r="EF185" i="7" s="1"/>
  <c r="BR116" i="7"/>
  <c r="EF116" i="7" s="1"/>
  <c r="BR92" i="7"/>
  <c r="EF92" i="7" s="1"/>
  <c r="BR220" i="7"/>
  <c r="EF220" i="7" s="1"/>
  <c r="BR171" i="7"/>
  <c r="EF171" i="7" s="1"/>
  <c r="BR301" i="7"/>
  <c r="EF301" i="7" s="1"/>
  <c r="BR250" i="7"/>
  <c r="EF250" i="7" s="1"/>
  <c r="BR176" i="7"/>
  <c r="EF176" i="7" s="1"/>
  <c r="BR25" i="7"/>
  <c r="EF25" i="7" s="1"/>
  <c r="BR243" i="7"/>
  <c r="EF243" i="7" s="1"/>
  <c r="BR43" i="7"/>
  <c r="EF43" i="7" s="1"/>
  <c r="BR232" i="7"/>
  <c r="EF232" i="7" s="1"/>
  <c r="BR214" i="7"/>
  <c r="EF214" i="7" s="1"/>
  <c r="BR306" i="7"/>
  <c r="EF306" i="7" s="1"/>
  <c r="BR201" i="7"/>
  <c r="EF201" i="7" s="1"/>
  <c r="BR135" i="7"/>
  <c r="EF135" i="7" s="1"/>
  <c r="BR181" i="7"/>
  <c r="EF181" i="7" s="1"/>
  <c r="BR69" i="7"/>
  <c r="EF69" i="7" s="1"/>
  <c r="BR150" i="7"/>
  <c r="EF150" i="7" s="1"/>
  <c r="BR91" i="7"/>
  <c r="EF91" i="7" s="1"/>
  <c r="BR288" i="7"/>
  <c r="EF288" i="7" s="1"/>
  <c r="BR193" i="7"/>
  <c r="EF193" i="7" s="1"/>
  <c r="BR161" i="7"/>
  <c r="EF161" i="7" s="1"/>
  <c r="BR156" i="7"/>
  <c r="EF156" i="7" s="1"/>
  <c r="BR123" i="7"/>
  <c r="EF123" i="7" s="1"/>
  <c r="BR194" i="7"/>
  <c r="EF194" i="7" s="1"/>
  <c r="BR81" i="7"/>
  <c r="EF81" i="7" s="1"/>
  <c r="BR54" i="7"/>
  <c r="EF54" i="7" s="1"/>
  <c r="BR11" i="7"/>
  <c r="EF11" i="7" s="1"/>
  <c r="BR262" i="7"/>
  <c r="EF262" i="7" s="1"/>
  <c r="BR62" i="7"/>
  <c r="EF62" i="7" s="1"/>
  <c r="BR84" i="7"/>
  <c r="EF84" i="7" s="1"/>
  <c r="BR266" i="7"/>
  <c r="EF266" i="7" s="1"/>
  <c r="BR196" i="7"/>
  <c r="EF196" i="7" s="1"/>
  <c r="BR114" i="7"/>
  <c r="EF114" i="7" s="1"/>
  <c r="BR100" i="7"/>
  <c r="EF100" i="7" s="1"/>
  <c r="BR75" i="7"/>
  <c r="EF75" i="7" s="1"/>
  <c r="BR21" i="7"/>
  <c r="EF21" i="7" s="1"/>
  <c r="BR225" i="7"/>
  <c r="EF225" i="7" s="1"/>
  <c r="BR310" i="7"/>
  <c r="EF310" i="7" s="1"/>
  <c r="BR299" i="7"/>
  <c r="EF299" i="7" s="1"/>
  <c r="BR240" i="7"/>
  <c r="EF240" i="7" s="1"/>
  <c r="BR198" i="7"/>
  <c r="EF198" i="7" s="1"/>
  <c r="BR45" i="7"/>
  <c r="EF45" i="7" s="1"/>
  <c r="BR6" i="7"/>
  <c r="BR111" i="7"/>
  <c r="EF111" i="7" s="1"/>
  <c r="BR65" i="7"/>
  <c r="EF65" i="7" s="1"/>
  <c r="BR95" i="7"/>
  <c r="EF95" i="7" s="1"/>
  <c r="BR200" i="7"/>
  <c r="EF200" i="7" s="1"/>
  <c r="BR90" i="7"/>
  <c r="EF90" i="7" s="1"/>
  <c r="BR88" i="7"/>
  <c r="EF88" i="7" s="1"/>
  <c r="BR61" i="7"/>
  <c r="EF61" i="7" s="1"/>
  <c r="BR275" i="7"/>
  <c r="EF275" i="7" s="1"/>
  <c r="BR273" i="7"/>
  <c r="EF273" i="7" s="1"/>
  <c r="BR209" i="7"/>
  <c r="EF209" i="7" s="1"/>
  <c r="BR74" i="7"/>
  <c r="EF74" i="7" s="1"/>
  <c r="BR295" i="7"/>
  <c r="EF295" i="7" s="1"/>
  <c r="BR274" i="7"/>
  <c r="EF274" i="7" s="1"/>
  <c r="BR154" i="7"/>
  <c r="EF154" i="7" s="1"/>
  <c r="BR27" i="7"/>
  <c r="EF27" i="7" s="1"/>
  <c r="BR303" i="7"/>
  <c r="EF303" i="7" s="1"/>
  <c r="BR206" i="7"/>
  <c r="EF206" i="7" s="1"/>
  <c r="BR79" i="7"/>
  <c r="EF79" i="7" s="1"/>
  <c r="BR204" i="7"/>
  <c r="EF204" i="7" s="1"/>
  <c r="BR197" i="7"/>
  <c r="EF197" i="7" s="1"/>
  <c r="BR137" i="7"/>
  <c r="EF137" i="7" s="1"/>
  <c r="BR33" i="7"/>
  <c r="EF33" i="7" s="1"/>
  <c r="BR160" i="7"/>
  <c r="EF160" i="7" s="1"/>
  <c r="BR99" i="7"/>
  <c r="EF99" i="7" s="1"/>
  <c r="BR297" i="7"/>
  <c r="EF297" i="7" s="1"/>
  <c r="BR268" i="7"/>
  <c r="EF268" i="7" s="1"/>
  <c r="BR218" i="7"/>
  <c r="EF218" i="7" s="1"/>
  <c r="BR189" i="7"/>
  <c r="EF189" i="7" s="1"/>
  <c r="BR162" i="7"/>
  <c r="EF162" i="7" s="1"/>
  <c r="BR22" i="7"/>
  <c r="EF22" i="7" s="1"/>
  <c r="BR15" i="7"/>
  <c r="EF15" i="7" s="1"/>
  <c r="BR280" i="7"/>
  <c r="EF280" i="7" s="1"/>
  <c r="BR272" i="7"/>
  <c r="EF272" i="7" s="1"/>
  <c r="BR227" i="7"/>
  <c r="EF227" i="7" s="1"/>
  <c r="BR104" i="7"/>
  <c r="EF104" i="7" s="1"/>
  <c r="BR59" i="7"/>
  <c r="EF59" i="7" s="1"/>
  <c r="BR287" i="7"/>
  <c r="EF287" i="7" s="1"/>
  <c r="BR291" i="7"/>
  <c r="EF291" i="7" s="1"/>
  <c r="BR126" i="7"/>
  <c r="EF126" i="7" s="1"/>
  <c r="BR71" i="7"/>
  <c r="EF71" i="7" s="1"/>
  <c r="BR37" i="7"/>
  <c r="EF37" i="7" s="1"/>
  <c r="BR270" i="7"/>
  <c r="EF270" i="7" s="1"/>
  <c r="BR133" i="7"/>
  <c r="EF133" i="7" s="1"/>
  <c r="BR34" i="7"/>
  <c r="EF34" i="7" s="1"/>
  <c r="BR212" i="7"/>
  <c r="EF212" i="7" s="1"/>
  <c r="BR147" i="7"/>
  <c r="EF147" i="7" s="1"/>
  <c r="BR60" i="7"/>
  <c r="EF60" i="7" s="1"/>
  <c r="BR56" i="7"/>
  <c r="EF56" i="7" s="1"/>
  <c r="BR17" i="7"/>
  <c r="EF17" i="7" s="1"/>
  <c r="BR261" i="7"/>
  <c r="EF261" i="7" s="1"/>
  <c r="BR304" i="7"/>
  <c r="EF304" i="7" s="1"/>
  <c r="BR23" i="7"/>
  <c r="EF23" i="7" s="1"/>
  <c r="BR249" i="7"/>
  <c r="EF249" i="7" s="1"/>
  <c r="BR149" i="7"/>
  <c r="EF149" i="7" s="1"/>
  <c r="BR191" i="7"/>
  <c r="EF191" i="7" s="1"/>
  <c r="BR120" i="7"/>
  <c r="EF120" i="7" s="1"/>
  <c r="BR13" i="7"/>
  <c r="EF13" i="7" s="1"/>
  <c r="BR244" i="7"/>
  <c r="EF244" i="7" s="1"/>
  <c r="BR67" i="7"/>
  <c r="EF67" i="7" s="1"/>
  <c r="BR182" i="7"/>
  <c r="EF182" i="7" s="1"/>
  <c r="BR252" i="7"/>
  <c r="EF252" i="7" s="1"/>
  <c r="BR35" i="7"/>
  <c r="EF35" i="7" s="1"/>
  <c r="BR80" i="7"/>
  <c r="EF80" i="7" s="1"/>
  <c r="BR14" i="7"/>
  <c r="EF14" i="7" s="1"/>
  <c r="BR177" i="7"/>
  <c r="EF177" i="7" s="1"/>
  <c r="BR290" i="7"/>
  <c r="EF290" i="7" s="1"/>
  <c r="BR190" i="7"/>
  <c r="EF190" i="7" s="1"/>
  <c r="BR7" i="7"/>
  <c r="EF7" i="7" s="1"/>
  <c r="BR145" i="7"/>
  <c r="EF145" i="7" s="1"/>
  <c r="BR257" i="7"/>
  <c r="EF257" i="7" s="1"/>
  <c r="BR83" i="7"/>
  <c r="EF83" i="7" s="1"/>
  <c r="BR230" i="7"/>
  <c r="EF230" i="7" s="1"/>
  <c r="BR228" i="7"/>
  <c r="EF228" i="7" s="1"/>
  <c r="BR184" i="7"/>
  <c r="EF184" i="7" s="1"/>
  <c r="BR165" i="7"/>
  <c r="EF165" i="7" s="1"/>
  <c r="BR101" i="7"/>
  <c r="EF101" i="7" s="1"/>
  <c r="BR286" i="7"/>
  <c r="EF286" i="7" s="1"/>
  <c r="BR236" i="7"/>
  <c r="EF236" i="7" s="1"/>
  <c r="BR139" i="7"/>
  <c r="EF139" i="7" s="1"/>
  <c r="BR98" i="7"/>
  <c r="EF98" i="7" s="1"/>
  <c r="BK270" i="7"/>
  <c r="BK179" i="7"/>
  <c r="BK263" i="7"/>
  <c r="BK229" i="7"/>
  <c r="BK151" i="7"/>
  <c r="BK143" i="7"/>
  <c r="BK111" i="7"/>
  <c r="BK96" i="7"/>
  <c r="BK39" i="7"/>
  <c r="BK32" i="7"/>
  <c r="BK8" i="7"/>
  <c r="BK65" i="7"/>
  <c r="BK185" i="7"/>
  <c r="BK116" i="7"/>
  <c r="BK95" i="7"/>
  <c r="BK92" i="7"/>
  <c r="BK220" i="7"/>
  <c r="BK219" i="7"/>
  <c r="BK200" i="7"/>
  <c r="BK178" i="7"/>
  <c r="BK171" i="7"/>
  <c r="BK133" i="7"/>
  <c r="BK47" i="7"/>
  <c r="BK34" i="7"/>
  <c r="BK107" i="7"/>
  <c r="BK90" i="7"/>
  <c r="BK307" i="7"/>
  <c r="BK301" i="7"/>
  <c r="BK259" i="7"/>
  <c r="BK250" i="7"/>
  <c r="BK212" i="7"/>
  <c r="BK203" i="7"/>
  <c r="BK176" i="7"/>
  <c r="BK159" i="7"/>
  <c r="BK102" i="7"/>
  <c r="BK94" i="7"/>
  <c r="BK88" i="7"/>
  <c r="BK77" i="7"/>
  <c r="BK61" i="7"/>
  <c r="BK25" i="7"/>
  <c r="BK256" i="7"/>
  <c r="BK255" i="7"/>
  <c r="BK248" i="7"/>
  <c r="BK243" i="7"/>
  <c r="BK170" i="7"/>
  <c r="BK146" i="7"/>
  <c r="BK30" i="7"/>
  <c r="BK43" i="7"/>
  <c r="BK232" i="7"/>
  <c r="BK214" i="7"/>
  <c r="BK147" i="7"/>
  <c r="BK306" i="7"/>
  <c r="BK300" i="7"/>
  <c r="BK275" i="7"/>
  <c r="BK273" i="7"/>
  <c r="BK247" i="7"/>
  <c r="BK209" i="7"/>
  <c r="BK201" i="7"/>
  <c r="BK199" i="7"/>
  <c r="BK187" i="7"/>
  <c r="BK174" i="7"/>
  <c r="BK169" i="7"/>
  <c r="BK135" i="7"/>
  <c r="BK78" i="7"/>
  <c r="BK74" i="7"/>
  <c r="BK72" i="7"/>
  <c r="BK60" i="7"/>
  <c r="BK53" i="7"/>
  <c r="BK55" i="7"/>
  <c r="BK4" i="7"/>
  <c r="BK296" i="7"/>
  <c r="BK245" i="7"/>
  <c r="BK181" i="7"/>
  <c r="BK130" i="7"/>
  <c r="BK69" i="7"/>
  <c r="BK16" i="7"/>
  <c r="BK295" i="7"/>
  <c r="BK281" i="7"/>
  <c r="BK274" i="7"/>
  <c r="BK154" i="7"/>
  <c r="BK150" i="7"/>
  <c r="BK91" i="7"/>
  <c r="BK57" i="7"/>
  <c r="BK49" i="7"/>
  <c r="BK27" i="7"/>
  <c r="BK70" i="7"/>
  <c r="BK303" i="7"/>
  <c r="BK246" i="7"/>
  <c r="BK206" i="7"/>
  <c r="BK155" i="7"/>
  <c r="BK106" i="7"/>
  <c r="BK87" i="7"/>
  <c r="BK79" i="7"/>
  <c r="BK56" i="7"/>
  <c r="BK3" i="7"/>
  <c r="BK267" i="7"/>
  <c r="BK204" i="7"/>
  <c r="BK138" i="7"/>
  <c r="BK52" i="7"/>
  <c r="BK12" i="7"/>
  <c r="BK288" i="7"/>
  <c r="BK285" i="7"/>
  <c r="BK260" i="7"/>
  <c r="BK235" i="7"/>
  <c r="BK222" i="7"/>
  <c r="BK211" i="7"/>
  <c r="BK193" i="7"/>
  <c r="BK58" i="7"/>
  <c r="BK253" i="7"/>
  <c r="BK231" i="7"/>
  <c r="BK197" i="7"/>
  <c r="BK161" i="7"/>
  <c r="BK156" i="7"/>
  <c r="BK124" i="7"/>
  <c r="BK123" i="7"/>
  <c r="BK113" i="7"/>
  <c r="BK51" i="7"/>
  <c r="BK215" i="7"/>
  <c r="BK208" i="7"/>
  <c r="BK194" i="7"/>
  <c r="BK121" i="7"/>
  <c r="BK81" i="7"/>
  <c r="BK46" i="7"/>
  <c r="BK309" i="7"/>
  <c r="BK282" i="7"/>
  <c r="BK276" i="7"/>
  <c r="BK188" i="7"/>
  <c r="BK157" i="7"/>
  <c r="BK148" i="7"/>
  <c r="BK144" i="7"/>
  <c r="BK93" i="7"/>
  <c r="BK54" i="7"/>
  <c r="BK17" i="7"/>
  <c r="BK11" i="7"/>
  <c r="BK269" i="7"/>
  <c r="BK153" i="7"/>
  <c r="BK108" i="7"/>
  <c r="BK302" i="7"/>
  <c r="BK279" i="7"/>
  <c r="BK223" i="7"/>
  <c r="BK122" i="7"/>
  <c r="BK173" i="7"/>
  <c r="BK140" i="7"/>
  <c r="BK137" i="7"/>
  <c r="BK117" i="7"/>
  <c r="BK63" i="7"/>
  <c r="BK136" i="7"/>
  <c r="BK294" i="7"/>
  <c r="BK264" i="7"/>
  <c r="BK210" i="7"/>
  <c r="BK125" i="7"/>
  <c r="BK50" i="7"/>
  <c r="BK48" i="7"/>
  <c r="BK33" i="7"/>
  <c r="BK20" i="7"/>
  <c r="BK82" i="7"/>
  <c r="BK261" i="7"/>
  <c r="BK238" i="7"/>
  <c r="BK304" i="7"/>
  <c r="BK265" i="7"/>
  <c r="BK262" i="7"/>
  <c r="BK258" i="7"/>
  <c r="BK234" i="7"/>
  <c r="BK216" i="7"/>
  <c r="BK175" i="7"/>
  <c r="BK160" i="7"/>
  <c r="BK152" i="7"/>
  <c r="BK142" i="7"/>
  <c r="BK132" i="7"/>
  <c r="BK112" i="7"/>
  <c r="BK99" i="7"/>
  <c r="BK86" i="7"/>
  <c r="BK62" i="7"/>
  <c r="BK42" i="7"/>
  <c r="BK38" i="7"/>
  <c r="BK31" i="7"/>
  <c r="BK23" i="7"/>
  <c r="BK5" i="7"/>
  <c r="BK158" i="7"/>
  <c r="BK278" i="7"/>
  <c r="BK297" i="7"/>
  <c r="BK293" i="7"/>
  <c r="BK268" i="7"/>
  <c r="BK249" i="7"/>
  <c r="BK218" i="7"/>
  <c r="BK213" i="7"/>
  <c r="BK189" i="7"/>
  <c r="BK186" i="7"/>
  <c r="BK172" i="7"/>
  <c r="BK162" i="7"/>
  <c r="BK129" i="7"/>
  <c r="BK127" i="7"/>
  <c r="BK89" i="7"/>
  <c r="BK84" i="7"/>
  <c r="BK64" i="7"/>
  <c r="BK22" i="7"/>
  <c r="BK15" i="7"/>
  <c r="BK149" i="7"/>
  <c r="BK280" i="7"/>
  <c r="BK272" i="7"/>
  <c r="BK266" i="7"/>
  <c r="BK227" i="7"/>
  <c r="BK217" i="7"/>
  <c r="BK196" i="7"/>
  <c r="BK191" i="7"/>
  <c r="BK131" i="7"/>
  <c r="BK120" i="7"/>
  <c r="BK114" i="7"/>
  <c r="BK104" i="7"/>
  <c r="BK100" i="7"/>
  <c r="BK85" i="7"/>
  <c r="BK75" i="7"/>
  <c r="BK59" i="7"/>
  <c r="BK21" i="7"/>
  <c r="BK19" i="7"/>
  <c r="BK13" i="7"/>
  <c r="BK287" i="7"/>
  <c r="BK244" i="7"/>
  <c r="BK241" i="7"/>
  <c r="BK225" i="7"/>
  <c r="BK205" i="7"/>
  <c r="BK183" i="7"/>
  <c r="BK163" i="7"/>
  <c r="BK97" i="7"/>
  <c r="BK67" i="7"/>
  <c r="BK40" i="7"/>
  <c r="BK36" i="7"/>
  <c r="BK26" i="7"/>
  <c r="BK182" i="7"/>
  <c r="BK310" i="7"/>
  <c r="BK299" i="7"/>
  <c r="BK292" i="7"/>
  <c r="BK291" i="7"/>
  <c r="BK289" i="7"/>
  <c r="BK252" i="7"/>
  <c r="BK240" i="7"/>
  <c r="BK239" i="7"/>
  <c r="BK237" i="7"/>
  <c r="BK226" i="7"/>
  <c r="BK198" i="7"/>
  <c r="BK128" i="7"/>
  <c r="BK126" i="7"/>
  <c r="BK71" i="7"/>
  <c r="BK68" i="7"/>
  <c r="BK45" i="7"/>
  <c r="BK44" i="7"/>
  <c r="BK37" i="7"/>
  <c r="BK35" i="7"/>
  <c r="BK10" i="7"/>
  <c r="BK6" i="7"/>
  <c r="BQ10" i="7"/>
  <c r="EE10" i="7" s="1"/>
  <c r="BQ78" i="7"/>
  <c r="EE78" i="7" s="1"/>
  <c r="BQ48" i="7"/>
  <c r="EE48" i="7" s="1"/>
  <c r="BQ94" i="7"/>
  <c r="EE94" i="7" s="1"/>
  <c r="BQ144" i="7"/>
  <c r="EE144" i="7" s="1"/>
  <c r="BQ183" i="7"/>
  <c r="EE183" i="7" s="1"/>
  <c r="BQ188" i="7"/>
  <c r="EE188" i="7" s="1"/>
  <c r="BQ231" i="7"/>
  <c r="EE231" i="7" s="1"/>
  <c r="BQ3" i="7"/>
  <c r="EE3" i="7" s="1"/>
  <c r="BQ122" i="7"/>
  <c r="EE122" i="7" s="1"/>
  <c r="BQ79" i="7"/>
  <c r="EE79" i="7" s="1"/>
  <c r="BQ266" i="7"/>
  <c r="EE266" i="7" s="1"/>
  <c r="BQ248" i="7"/>
  <c r="EE248" i="7" s="1"/>
  <c r="BQ160" i="7"/>
  <c r="EE160" i="7" s="1"/>
  <c r="BQ196" i="7"/>
  <c r="EE196" i="7" s="1"/>
  <c r="BQ208" i="7"/>
  <c r="EE208" i="7" s="1"/>
  <c r="BQ57" i="7"/>
  <c r="EE57" i="7" s="1"/>
  <c r="BQ282" i="7"/>
  <c r="EE282" i="7" s="1"/>
  <c r="BQ214" i="7"/>
  <c r="EE214" i="7" s="1"/>
  <c r="BQ223" i="7"/>
  <c r="EE223" i="7" s="1"/>
  <c r="BQ294" i="7"/>
  <c r="EE294" i="7" s="1"/>
  <c r="BQ55" i="7"/>
  <c r="EE55" i="7" s="1"/>
  <c r="BQ171" i="7"/>
  <c r="EE171" i="7" s="1"/>
  <c r="BQ97" i="7"/>
  <c r="EE97" i="7" s="1"/>
  <c r="BQ43" i="7"/>
  <c r="EE43" i="7" s="1"/>
  <c r="BQ30" i="7"/>
  <c r="EE30" i="7" s="1"/>
  <c r="BQ25" i="7"/>
  <c r="EE25" i="7" s="1"/>
  <c r="BQ250" i="7"/>
  <c r="EE250" i="7" s="1"/>
  <c r="BQ309" i="7"/>
  <c r="EE309" i="7" s="1"/>
  <c r="BQ75" i="7"/>
  <c r="EE75" i="7" s="1"/>
  <c r="BQ302" i="7"/>
  <c r="EE302" i="7" s="1"/>
  <c r="BQ108" i="7"/>
  <c r="EE108" i="7" s="1"/>
  <c r="BQ281" i="7"/>
  <c r="EE281" i="7" s="1"/>
  <c r="BQ33" i="7"/>
  <c r="EE33" i="7" s="1"/>
  <c r="BQ179" i="7"/>
  <c r="EE179" i="7" s="1"/>
  <c r="BQ32" i="7"/>
  <c r="EE32" i="7" s="1"/>
  <c r="BQ178" i="7"/>
  <c r="EE178" i="7" s="1"/>
  <c r="BQ136" i="7"/>
  <c r="EE136" i="7" s="1"/>
  <c r="BQ206" i="7"/>
  <c r="EE206" i="7" s="1"/>
  <c r="BQ5" i="7"/>
  <c r="EE5" i="7" s="1"/>
  <c r="BQ106" i="7"/>
  <c r="EE106" i="7" s="1"/>
  <c r="BQ77" i="7"/>
  <c r="EE77" i="7" s="1"/>
  <c r="BQ72" i="7"/>
  <c r="EE72" i="7" s="1"/>
  <c r="BQ194" i="7"/>
  <c r="EE194" i="7" s="1"/>
  <c r="BQ93" i="7"/>
  <c r="EE93" i="7" s="1"/>
  <c r="BQ170" i="7"/>
  <c r="EE170" i="7" s="1"/>
  <c r="BQ138" i="7"/>
  <c r="EE138" i="7" s="1"/>
  <c r="BQ276" i="7"/>
  <c r="EE276" i="7" s="1"/>
  <c r="BQ124" i="7"/>
  <c r="EE124" i="7" s="1"/>
  <c r="BQ279" i="7"/>
  <c r="EE279" i="7" s="1"/>
  <c r="BQ184" i="7"/>
  <c r="EE184" i="7" s="1"/>
  <c r="BQ100" i="7"/>
  <c r="EE100" i="7" s="1"/>
  <c r="BQ44" i="7"/>
  <c r="EE44" i="7" s="1"/>
  <c r="BQ116" i="7"/>
  <c r="EE116" i="7" s="1"/>
  <c r="BQ225" i="7"/>
  <c r="EE225" i="7" s="1"/>
  <c r="BQ15" i="7"/>
  <c r="EE15" i="7" s="1"/>
  <c r="BQ267" i="7"/>
  <c r="EE267" i="7" s="1"/>
  <c r="BQ27" i="7"/>
  <c r="EE27" i="7" s="1"/>
  <c r="BQ63" i="7"/>
  <c r="EE63" i="7" s="1"/>
  <c r="BQ303" i="7"/>
  <c r="EE303" i="7" s="1"/>
  <c r="BQ280" i="7"/>
  <c r="EE280" i="7" s="1"/>
  <c r="BQ263" i="7"/>
  <c r="EE263" i="7" s="1"/>
  <c r="BQ91" i="7"/>
  <c r="EE91" i="7" s="1"/>
  <c r="BQ89" i="7"/>
  <c r="EE89" i="7" s="1"/>
  <c r="BQ176" i="7"/>
  <c r="EE176" i="7" s="1"/>
  <c r="BQ69" i="7"/>
  <c r="EE69" i="7" s="1"/>
  <c r="BQ121" i="7"/>
  <c r="EE121" i="7" s="1"/>
  <c r="BQ46" i="7"/>
  <c r="EE46" i="7" s="1"/>
  <c r="BQ210" i="7"/>
  <c r="EE210" i="7" s="1"/>
  <c r="BQ220" i="7"/>
  <c r="EE220" i="7" s="1"/>
  <c r="BQ12" i="7"/>
  <c r="EE12" i="7" s="1"/>
  <c r="BQ260" i="7"/>
  <c r="EE260" i="7" s="1"/>
  <c r="BQ153" i="7"/>
  <c r="EE153" i="7" s="1"/>
  <c r="BQ114" i="7"/>
  <c r="EE114" i="7" s="1"/>
  <c r="BQ140" i="7"/>
  <c r="EE140" i="7" s="1"/>
  <c r="BQ19" i="7"/>
  <c r="EE19" i="7" s="1"/>
  <c r="BQ259" i="7"/>
  <c r="EE259" i="7" s="1"/>
  <c r="BQ256" i="7"/>
  <c r="EE256" i="7" s="1"/>
  <c r="BQ295" i="7"/>
  <c r="EE295" i="7" s="1"/>
  <c r="BQ154" i="7"/>
  <c r="EE154" i="7" s="1"/>
  <c r="BQ137" i="7"/>
  <c r="EE137" i="7" s="1"/>
  <c r="BQ264" i="7"/>
  <c r="EE264" i="7" s="1"/>
  <c r="BQ218" i="7"/>
  <c r="EE218" i="7" s="1"/>
  <c r="BQ64" i="7"/>
  <c r="EE64" i="7" s="1"/>
  <c r="BQ224" i="7"/>
  <c r="EE224" i="7" s="1"/>
  <c r="BQ146" i="7"/>
  <c r="EE146" i="7" s="1"/>
  <c r="BQ199" i="7"/>
  <c r="EE199" i="7" s="1"/>
  <c r="BQ60" i="7"/>
  <c r="EE60" i="7" s="1"/>
  <c r="BQ4" i="7"/>
  <c r="EE4" i="7" s="1"/>
  <c r="BQ284" i="7"/>
  <c r="EE284" i="7" s="1"/>
  <c r="BQ238" i="7"/>
  <c r="EE238" i="7" s="1"/>
  <c r="BQ240" i="7"/>
  <c r="EE240" i="7" s="1"/>
  <c r="BQ200" i="7"/>
  <c r="EE200" i="7" s="1"/>
  <c r="BQ70" i="7"/>
  <c r="EE70" i="7" s="1"/>
  <c r="BQ6" i="7"/>
  <c r="BQ237" i="7"/>
  <c r="EE237" i="7" s="1"/>
  <c r="BQ181" i="7"/>
  <c r="EE181" i="7" s="1"/>
  <c r="BQ54" i="7"/>
  <c r="EE54" i="7" s="1"/>
  <c r="BQ134" i="7"/>
  <c r="EE134" i="7" s="1"/>
  <c r="BQ86" i="7"/>
  <c r="EE86" i="7" s="1"/>
  <c r="BQ213" i="7"/>
  <c r="EE213" i="7" s="1"/>
  <c r="BQ310" i="7"/>
  <c r="EE310" i="7" s="1"/>
  <c r="BQ219" i="7"/>
  <c r="EE219" i="7" s="1"/>
  <c r="BQ47" i="7"/>
  <c r="EE47" i="7" s="1"/>
  <c r="BQ255" i="7"/>
  <c r="EE255" i="7" s="1"/>
  <c r="BQ235" i="7"/>
  <c r="EE235" i="7" s="1"/>
  <c r="BQ125" i="7"/>
  <c r="EE125" i="7" s="1"/>
  <c r="BQ38" i="7"/>
  <c r="EE38" i="7" s="1"/>
  <c r="BQ22" i="7"/>
  <c r="EE22" i="7" s="1"/>
  <c r="BQ68" i="7"/>
  <c r="EE68" i="7" s="1"/>
  <c r="BQ37" i="7"/>
  <c r="EE37" i="7" s="1"/>
  <c r="BQ156" i="7"/>
  <c r="EE156" i="7" s="1"/>
  <c r="BQ165" i="7"/>
  <c r="EE165" i="7" s="1"/>
  <c r="BQ67" i="7"/>
  <c r="EE67" i="7" s="1"/>
  <c r="BQ39" i="7"/>
  <c r="EE39" i="7" s="1"/>
  <c r="BQ113" i="7"/>
  <c r="EE113" i="7" s="1"/>
  <c r="BQ277" i="7"/>
  <c r="EE277" i="7" s="1"/>
  <c r="BQ289" i="7"/>
  <c r="EE289" i="7" s="1"/>
  <c r="BQ95" i="7"/>
  <c r="EE95" i="7" s="1"/>
  <c r="BQ34" i="7"/>
  <c r="EE34" i="7" s="1"/>
  <c r="BQ187" i="7"/>
  <c r="EE187" i="7" s="1"/>
  <c r="BQ257" i="7"/>
  <c r="EE257" i="7" s="1"/>
  <c r="BQ161" i="7"/>
  <c r="EE161" i="7" s="1"/>
  <c r="BQ258" i="7"/>
  <c r="EE258" i="7" s="1"/>
  <c r="BQ249" i="7"/>
  <c r="EE249" i="7" s="1"/>
  <c r="BQ133" i="7"/>
  <c r="EE133" i="7" s="1"/>
  <c r="BQ155" i="7"/>
  <c r="EE155" i="7" s="1"/>
  <c r="BQ90" i="7"/>
  <c r="EE90" i="7" s="1"/>
  <c r="BQ148" i="7"/>
  <c r="EE148" i="7" s="1"/>
  <c r="BQ49" i="7"/>
  <c r="EE49" i="7" s="1"/>
  <c r="BQ17" i="7"/>
  <c r="EE17" i="7" s="1"/>
  <c r="BQ175" i="7"/>
  <c r="EE175" i="7" s="1"/>
  <c r="BQ301" i="7"/>
  <c r="EE301" i="7" s="1"/>
  <c r="BQ172" i="7"/>
  <c r="EE172" i="7" s="1"/>
  <c r="BQ217" i="7"/>
  <c r="EE217" i="7" s="1"/>
  <c r="BQ120" i="7"/>
  <c r="EE120" i="7" s="1"/>
  <c r="BQ104" i="7"/>
  <c r="EE104" i="7" s="1"/>
  <c r="BQ252" i="7"/>
  <c r="EE252" i="7" s="1"/>
  <c r="BQ198" i="7"/>
  <c r="EE198" i="7" s="1"/>
  <c r="BQ185" i="7"/>
  <c r="EE185" i="7" s="1"/>
  <c r="BQ298" i="7"/>
  <c r="EE298" i="7" s="1"/>
  <c r="BQ300" i="7"/>
  <c r="EE300" i="7" s="1"/>
  <c r="BQ193" i="7"/>
  <c r="EE193" i="7" s="1"/>
  <c r="BQ215" i="7"/>
  <c r="EE215" i="7" s="1"/>
  <c r="BQ117" i="7"/>
  <c r="EE117" i="7" s="1"/>
  <c r="BQ20" i="7"/>
  <c r="EE20" i="7" s="1"/>
  <c r="BQ21" i="7"/>
  <c r="EE21" i="7" s="1"/>
  <c r="BQ241" i="7"/>
  <c r="EE241" i="7" s="1"/>
  <c r="BQ182" i="7"/>
  <c r="EE182" i="7" s="1"/>
  <c r="BQ13" i="7"/>
  <c r="EE13" i="7" s="1"/>
  <c r="BQ36" i="7"/>
  <c r="EE36" i="7" s="1"/>
  <c r="BQ45" i="7"/>
  <c r="EE45" i="7" s="1"/>
  <c r="BQ159" i="7"/>
  <c r="EE159" i="7" s="1"/>
  <c r="BQ177" i="7"/>
  <c r="EE177" i="7" s="1"/>
  <c r="BQ304" i="7"/>
  <c r="EE304" i="7" s="1"/>
  <c r="BQ7" i="7"/>
  <c r="EE7" i="7" s="1"/>
  <c r="BQ158" i="7"/>
  <c r="EE158" i="7" s="1"/>
  <c r="BQ244" i="7"/>
  <c r="EE244" i="7" s="1"/>
  <c r="BQ92" i="7"/>
  <c r="EE92" i="7" s="1"/>
  <c r="BQ123" i="7"/>
  <c r="EE123" i="7" s="1"/>
  <c r="BQ83" i="7"/>
  <c r="EE83" i="7" s="1"/>
  <c r="BQ291" i="7"/>
  <c r="EE291" i="7" s="1"/>
  <c r="BQ243" i="7"/>
  <c r="EE243" i="7" s="1"/>
  <c r="BQ197" i="7"/>
  <c r="EE197" i="7" s="1"/>
  <c r="BQ23" i="7"/>
  <c r="EE23" i="7" s="1"/>
  <c r="BQ149" i="7"/>
  <c r="EE149" i="7" s="1"/>
  <c r="BQ286" i="7"/>
  <c r="EE286" i="7" s="1"/>
  <c r="BQ61" i="7"/>
  <c r="EE61" i="7" s="1"/>
  <c r="BQ51" i="7"/>
  <c r="EE51" i="7" s="1"/>
  <c r="BQ274" i="7"/>
  <c r="EE274" i="7" s="1"/>
  <c r="BQ306" i="7"/>
  <c r="EE306" i="7" s="1"/>
  <c r="BQ216" i="7"/>
  <c r="EE216" i="7" s="1"/>
  <c r="BQ269" i="7"/>
  <c r="EE269" i="7" s="1"/>
  <c r="BQ207" i="7"/>
  <c r="EE207" i="7" s="1"/>
  <c r="BQ292" i="7"/>
  <c r="EE292" i="7" s="1"/>
  <c r="BQ226" i="7"/>
  <c r="EE226" i="7" s="1"/>
  <c r="BQ222" i="7"/>
  <c r="EE222" i="7" s="1"/>
  <c r="BQ141" i="7"/>
  <c r="EE141" i="7" s="1"/>
  <c r="BQ14" i="7"/>
  <c r="EE14" i="7" s="1"/>
  <c r="BQ271" i="7"/>
  <c r="EE271" i="7" s="1"/>
  <c r="BQ228" i="7"/>
  <c r="EE228" i="7" s="1"/>
  <c r="BQ195" i="7"/>
  <c r="EE195" i="7" s="1"/>
  <c r="BQ118" i="7"/>
  <c r="EE118" i="7" s="1"/>
  <c r="BQ66" i="7"/>
  <c r="EE66" i="7" s="1"/>
  <c r="BQ127" i="7"/>
  <c r="EE127" i="7" s="1"/>
  <c r="BJ270" i="7"/>
  <c r="BJ179" i="7"/>
  <c r="BJ277" i="7"/>
  <c r="BJ263" i="7"/>
  <c r="BJ229" i="7"/>
  <c r="BJ151" i="7"/>
  <c r="BJ143" i="7"/>
  <c r="BJ96" i="7"/>
  <c r="BJ39" i="7"/>
  <c r="BJ32" i="7"/>
  <c r="BJ8" i="7"/>
  <c r="BJ65" i="7"/>
  <c r="BJ185" i="7"/>
  <c r="BJ116" i="7"/>
  <c r="BJ95" i="7"/>
  <c r="BJ92" i="7"/>
  <c r="BJ220" i="7"/>
  <c r="BJ219" i="7"/>
  <c r="BJ200" i="7"/>
  <c r="BJ178" i="7"/>
  <c r="BJ171" i="7"/>
  <c r="BJ47" i="7"/>
  <c r="BJ34" i="7"/>
  <c r="BJ107" i="7"/>
  <c r="BJ90" i="7"/>
  <c r="BJ307" i="7"/>
  <c r="BJ301" i="7"/>
  <c r="BJ259" i="7"/>
  <c r="BJ250" i="7"/>
  <c r="BJ176" i="7"/>
  <c r="BJ159" i="7"/>
  <c r="BJ102" i="7"/>
  <c r="BJ94" i="7"/>
  <c r="BJ88" i="7"/>
  <c r="BJ80" i="7"/>
  <c r="BJ77" i="7"/>
  <c r="BJ61" i="7"/>
  <c r="BJ25" i="7"/>
  <c r="BJ256" i="7"/>
  <c r="BJ255" i="7"/>
  <c r="BJ248" i="7"/>
  <c r="BJ170" i="7"/>
  <c r="BJ146" i="7"/>
  <c r="BJ30" i="7"/>
  <c r="BJ308" i="7"/>
  <c r="BJ177" i="7"/>
  <c r="BJ164" i="7"/>
  <c r="BJ290" i="7"/>
  <c r="BJ134" i="7"/>
  <c r="BJ43" i="7"/>
  <c r="BJ298" i="7"/>
  <c r="BJ232" i="7"/>
  <c r="BJ214" i="7"/>
  <c r="BJ306" i="7"/>
  <c r="BJ300" i="7"/>
  <c r="BJ275" i="7"/>
  <c r="BJ273" i="7"/>
  <c r="BJ247" i="7"/>
  <c r="BJ209" i="7"/>
  <c r="BJ201" i="7"/>
  <c r="BJ199" i="7"/>
  <c r="BJ195" i="7"/>
  <c r="BJ190" i="7"/>
  <c r="BJ187" i="7"/>
  <c r="BJ174" i="7"/>
  <c r="BJ169" i="7"/>
  <c r="BJ135" i="7"/>
  <c r="BJ78" i="7"/>
  <c r="BJ74" i="7"/>
  <c r="BJ72" i="7"/>
  <c r="BJ60" i="7"/>
  <c r="BJ53" i="7"/>
  <c r="BJ55" i="7"/>
  <c r="BJ4" i="7"/>
  <c r="BJ296" i="7"/>
  <c r="BJ245" i="7"/>
  <c r="BJ181" i="7"/>
  <c r="BJ69" i="7"/>
  <c r="BJ16" i="7"/>
  <c r="BJ295" i="7"/>
  <c r="BJ284" i="7"/>
  <c r="BJ281" i="7"/>
  <c r="BJ274" i="7"/>
  <c r="BJ154" i="7"/>
  <c r="BJ150" i="7"/>
  <c r="BJ91" i="7"/>
  <c r="BJ57" i="7"/>
  <c r="BJ49" i="7"/>
  <c r="BJ27" i="7"/>
  <c r="BJ70" i="7"/>
  <c r="BJ303" i="7"/>
  <c r="BJ246" i="7"/>
  <c r="BJ206" i="7"/>
  <c r="BJ106" i="7"/>
  <c r="BJ87" i="7"/>
  <c r="BJ79" i="7"/>
  <c r="BJ3" i="7"/>
  <c r="BJ267" i="7"/>
  <c r="BJ204" i="7"/>
  <c r="BJ138" i="7"/>
  <c r="BJ52" i="7"/>
  <c r="BJ12" i="7"/>
  <c r="BJ288" i="7"/>
  <c r="BJ285" i="7"/>
  <c r="BJ260" i="7"/>
  <c r="BJ235" i="7"/>
  <c r="BJ222" i="7"/>
  <c r="BJ211" i="7"/>
  <c r="BJ193" i="7"/>
  <c r="BJ253" i="7"/>
  <c r="BJ231" i="7"/>
  <c r="BJ161" i="7"/>
  <c r="BJ124" i="7"/>
  <c r="BJ123" i="7"/>
  <c r="BJ113" i="7"/>
  <c r="BJ51" i="7"/>
  <c r="BJ215" i="7"/>
  <c r="BJ208" i="7"/>
  <c r="BJ194" i="7"/>
  <c r="BJ121" i="7"/>
  <c r="BJ81" i="7"/>
  <c r="BJ46" i="7"/>
  <c r="BJ309" i="7"/>
  <c r="BJ282" i="7"/>
  <c r="BJ276" i="7"/>
  <c r="BJ188" i="7"/>
  <c r="BJ157" i="7"/>
  <c r="BJ148" i="7"/>
  <c r="BJ144" i="7"/>
  <c r="BJ93" i="7"/>
  <c r="BJ54" i="7"/>
  <c r="BJ17" i="7"/>
  <c r="BJ11" i="7"/>
  <c r="BJ153" i="7"/>
  <c r="BJ302" i="7"/>
  <c r="BJ279" i="7"/>
  <c r="BJ223" i="7"/>
  <c r="BJ122" i="7"/>
  <c r="BJ173" i="7"/>
  <c r="BJ140" i="7"/>
  <c r="BJ137" i="7"/>
  <c r="BJ117" i="7"/>
  <c r="BJ63" i="7"/>
  <c r="BJ136" i="7"/>
  <c r="BJ294" i="7"/>
  <c r="BJ264" i="7"/>
  <c r="BJ210" i="7"/>
  <c r="BJ125" i="7"/>
  <c r="BJ50" i="7"/>
  <c r="BJ48" i="7"/>
  <c r="BJ33" i="7"/>
  <c r="BJ20" i="7"/>
  <c r="BJ82" i="7"/>
  <c r="BJ261" i="7"/>
  <c r="BJ238" i="7"/>
  <c r="BJ304" i="7"/>
  <c r="BJ265" i="7"/>
  <c r="BJ262" i="7"/>
  <c r="BJ258" i="7"/>
  <c r="BJ234" i="7"/>
  <c r="BJ216" i="7"/>
  <c r="BJ175" i="7"/>
  <c r="BJ160" i="7"/>
  <c r="BJ152" i="7"/>
  <c r="BJ142" i="7"/>
  <c r="BJ141" i="7"/>
  <c r="BJ132" i="7"/>
  <c r="BJ112" i="7"/>
  <c r="BJ109" i="7"/>
  <c r="BJ99" i="7"/>
  <c r="BJ86" i="7"/>
  <c r="BJ62" i="7"/>
  <c r="BJ42" i="7"/>
  <c r="BJ38" i="7"/>
  <c r="BJ31" i="7"/>
  <c r="BJ24" i="7"/>
  <c r="BJ5" i="7"/>
  <c r="BJ7" i="7"/>
  <c r="BJ158" i="7"/>
  <c r="BJ278" i="7"/>
  <c r="BJ297" i="7"/>
  <c r="BJ293" i="7"/>
  <c r="BJ268" i="7"/>
  <c r="BJ257" i="7"/>
  <c r="BJ254" i="7"/>
  <c r="BJ249" i="7"/>
  <c r="BJ218" i="7"/>
  <c r="BJ213" i="7"/>
  <c r="BJ189" i="7"/>
  <c r="BJ186" i="7"/>
  <c r="BJ180" i="7"/>
  <c r="BJ172" i="7"/>
  <c r="BJ162" i="7"/>
  <c r="BJ129" i="7"/>
  <c r="BJ110" i="7"/>
  <c r="BJ103" i="7"/>
  <c r="BJ89" i="7"/>
  <c r="BJ84" i="7"/>
  <c r="BJ83" i="7"/>
  <c r="BJ73" i="7"/>
  <c r="BJ64" i="7"/>
  <c r="BJ22" i="7"/>
  <c r="BJ15" i="7"/>
  <c r="BJ280" i="7"/>
  <c r="BJ266" i="7"/>
  <c r="BJ227" i="7"/>
  <c r="BJ217" i="7"/>
  <c r="BJ196" i="7"/>
  <c r="BJ184" i="7"/>
  <c r="BJ131" i="7"/>
  <c r="BJ120" i="7"/>
  <c r="BJ114" i="7"/>
  <c r="BJ104" i="7"/>
  <c r="BJ100" i="7"/>
  <c r="BJ85" i="7"/>
  <c r="BJ75" i="7"/>
  <c r="BJ59" i="7"/>
  <c r="BJ21" i="7"/>
  <c r="BJ19" i="7"/>
  <c r="BJ287" i="7"/>
  <c r="BJ244" i="7"/>
  <c r="BJ241" i="7"/>
  <c r="BJ225" i="7"/>
  <c r="BJ224" i="7"/>
  <c r="BJ205" i="7"/>
  <c r="BJ183" i="7"/>
  <c r="BJ163" i="7"/>
  <c r="BJ97" i="7"/>
  <c r="BJ40" i="7"/>
  <c r="BJ182" i="7"/>
  <c r="BJ310" i="7"/>
  <c r="BJ299" i="7"/>
  <c r="BJ291" i="7"/>
  <c r="BJ289" i="7"/>
  <c r="BJ252" i="7"/>
  <c r="BJ240" i="7"/>
  <c r="BJ239" i="7"/>
  <c r="BJ237" i="7"/>
  <c r="BJ202" i="7"/>
  <c r="BJ198" i="7"/>
  <c r="BJ167" i="7"/>
  <c r="BJ139" i="7"/>
  <c r="BJ128" i="7"/>
  <c r="BJ126" i="7"/>
  <c r="BJ118" i="7"/>
  <c r="BJ98" i="7"/>
  <c r="BJ68" i="7"/>
  <c r="BJ44" i="7"/>
  <c r="BJ41" i="7"/>
  <c r="BJ37" i="7"/>
  <c r="BJ10" i="7"/>
  <c r="BJ6" i="7"/>
  <c r="BJ313" i="7" l="1"/>
  <c r="BK313" i="7"/>
  <c r="BQ313" i="7"/>
  <c r="BR313" i="7"/>
  <c r="BJ312" i="7"/>
  <c r="BK312" i="7"/>
  <c r="EF6" i="7"/>
  <c r="BR312" i="7"/>
  <c r="EF312" i="7" s="1"/>
  <c r="EE6" i="7"/>
  <c r="BQ312" i="7"/>
  <c r="EE312" i="7" s="1"/>
  <c r="BI179" i="7"/>
  <c r="DW179" i="7" s="1"/>
  <c r="BI277" i="7"/>
  <c r="DW277" i="7" s="1"/>
  <c r="BI263" i="7"/>
  <c r="DW263" i="7" s="1"/>
  <c r="BI229" i="7"/>
  <c r="DW229" i="7" s="1"/>
  <c r="BI151" i="7"/>
  <c r="DW151" i="7" s="1"/>
  <c r="BI96" i="7"/>
  <c r="DW96" i="7" s="1"/>
  <c r="BI32" i="7"/>
  <c r="DW32" i="7" s="1"/>
  <c r="BI8" i="7"/>
  <c r="DW8" i="7" s="1"/>
  <c r="BI65" i="7"/>
  <c r="DW65" i="7" s="1"/>
  <c r="BI116" i="7"/>
  <c r="DW116" i="7" s="1"/>
  <c r="BI95" i="7"/>
  <c r="DW95" i="7" s="1"/>
  <c r="BI220" i="7"/>
  <c r="DW220" i="7" s="1"/>
  <c r="BI219" i="7"/>
  <c r="DW219" i="7" s="1"/>
  <c r="BI200" i="7"/>
  <c r="DW200" i="7" s="1"/>
  <c r="BI178" i="7"/>
  <c r="DW178" i="7" s="1"/>
  <c r="BI171" i="7"/>
  <c r="DW171" i="7" s="1"/>
  <c r="BI133" i="7"/>
  <c r="DW133" i="7" s="1"/>
  <c r="BI47" i="7"/>
  <c r="DW47" i="7" s="1"/>
  <c r="BI107" i="7"/>
  <c r="DW107" i="7" s="1"/>
  <c r="BI90" i="7"/>
  <c r="DW90" i="7" s="1"/>
  <c r="BI307" i="7"/>
  <c r="DW307" i="7" s="1"/>
  <c r="BI301" i="7"/>
  <c r="DW301" i="7" s="1"/>
  <c r="BI259" i="7"/>
  <c r="DW259" i="7" s="1"/>
  <c r="BI250" i="7"/>
  <c r="DW250" i="7" s="1"/>
  <c r="BI203" i="7"/>
  <c r="DW203" i="7" s="1"/>
  <c r="BI176" i="7"/>
  <c r="DW176" i="7" s="1"/>
  <c r="BI159" i="7"/>
  <c r="DW159" i="7" s="1"/>
  <c r="BI102" i="7"/>
  <c r="DW102" i="7" s="1"/>
  <c r="BI94" i="7"/>
  <c r="DW94" i="7" s="1"/>
  <c r="BI80" i="7"/>
  <c r="DW80" i="7" s="1"/>
  <c r="BI77" i="7"/>
  <c r="DW77" i="7" s="1"/>
  <c r="BI61" i="7"/>
  <c r="DW61" i="7" s="1"/>
  <c r="BI25" i="7"/>
  <c r="DW25" i="7" s="1"/>
  <c r="BI14" i="7"/>
  <c r="DW14" i="7" s="1"/>
  <c r="BI256" i="7"/>
  <c r="DW256" i="7" s="1"/>
  <c r="BI255" i="7"/>
  <c r="DW255" i="7" s="1"/>
  <c r="BI248" i="7"/>
  <c r="DW248" i="7" s="1"/>
  <c r="BI243" i="7"/>
  <c r="DW243" i="7" s="1"/>
  <c r="BI170" i="7"/>
  <c r="DW170" i="7" s="1"/>
  <c r="BI146" i="7"/>
  <c r="DW146" i="7" s="1"/>
  <c r="BI30" i="7"/>
  <c r="DW30" i="7" s="1"/>
  <c r="BI308" i="7"/>
  <c r="DW308" i="7" s="1"/>
  <c r="BI177" i="7"/>
  <c r="DW177" i="7" s="1"/>
  <c r="BI290" i="7"/>
  <c r="DW290" i="7" s="1"/>
  <c r="BI134" i="7"/>
  <c r="DW134" i="7" s="1"/>
  <c r="BI43" i="7"/>
  <c r="DW43" i="7" s="1"/>
  <c r="BI298" i="7"/>
  <c r="DW298" i="7" s="1"/>
  <c r="BI232" i="7"/>
  <c r="DW232" i="7" s="1"/>
  <c r="BI214" i="7"/>
  <c r="DW214" i="7" s="1"/>
  <c r="BI147" i="7"/>
  <c r="DW147" i="7" s="1"/>
  <c r="BI273" i="7"/>
  <c r="DW273" i="7" s="1"/>
  <c r="BI209" i="7"/>
  <c r="DW209" i="7" s="1"/>
  <c r="BI201" i="7"/>
  <c r="DW201" i="7" s="1"/>
  <c r="BI199" i="7"/>
  <c r="DW199" i="7" s="1"/>
  <c r="BI190" i="7"/>
  <c r="DW190" i="7" s="1"/>
  <c r="BI187" i="7"/>
  <c r="DW187" i="7" s="1"/>
  <c r="BI174" i="7"/>
  <c r="DW174" i="7" s="1"/>
  <c r="BI78" i="7"/>
  <c r="DW78" i="7" s="1"/>
  <c r="BI74" i="7"/>
  <c r="DW74" i="7" s="1"/>
  <c r="BI72" i="7"/>
  <c r="DW72" i="7" s="1"/>
  <c r="BI60" i="7"/>
  <c r="DW60" i="7" s="1"/>
  <c r="BI55" i="7"/>
  <c r="DW55" i="7" s="1"/>
  <c r="BI4" i="7"/>
  <c r="DW4" i="7" s="1"/>
  <c r="BI296" i="7"/>
  <c r="DW296" i="7" s="1"/>
  <c r="BI69" i="7"/>
  <c r="DW69" i="7" s="1"/>
  <c r="BI16" i="7"/>
  <c r="DW16" i="7" s="1"/>
  <c r="BI295" i="7"/>
  <c r="DW295" i="7" s="1"/>
  <c r="BI284" i="7"/>
  <c r="DW284" i="7" s="1"/>
  <c r="BI281" i="7"/>
  <c r="DW281" i="7" s="1"/>
  <c r="BI274" i="7"/>
  <c r="DW274" i="7" s="1"/>
  <c r="BI154" i="7"/>
  <c r="DW154" i="7" s="1"/>
  <c r="BI150" i="7"/>
  <c r="DW150" i="7" s="1"/>
  <c r="BI91" i="7"/>
  <c r="DW91" i="7" s="1"/>
  <c r="BI57" i="7"/>
  <c r="DW57" i="7" s="1"/>
  <c r="BI49" i="7"/>
  <c r="DW49" i="7" s="1"/>
  <c r="BI27" i="7"/>
  <c r="DW27" i="7" s="1"/>
  <c r="BI70" i="7"/>
  <c r="DW70" i="7" s="1"/>
  <c r="BI303" i="7"/>
  <c r="DW303" i="7" s="1"/>
  <c r="BI206" i="7"/>
  <c r="DW206" i="7" s="1"/>
  <c r="BI155" i="7"/>
  <c r="DW155" i="7" s="1"/>
  <c r="BI106" i="7"/>
  <c r="DW106" i="7" s="1"/>
  <c r="BI87" i="7"/>
  <c r="DW87" i="7" s="1"/>
  <c r="BI79" i="7"/>
  <c r="DW79" i="7" s="1"/>
  <c r="BI56" i="7"/>
  <c r="DW56" i="7" s="1"/>
  <c r="BI3" i="7"/>
  <c r="DW3" i="7" s="1"/>
  <c r="BI267" i="7"/>
  <c r="DW267" i="7" s="1"/>
  <c r="BI204" i="7"/>
  <c r="DW204" i="7" s="1"/>
  <c r="BI138" i="7"/>
  <c r="DW138" i="7" s="1"/>
  <c r="BI52" i="7"/>
  <c r="DW52" i="7" s="1"/>
  <c r="BI9" i="7"/>
  <c r="DW9" i="7" s="1"/>
  <c r="BI12" i="7"/>
  <c r="DW12" i="7" s="1"/>
  <c r="BI288" i="7"/>
  <c r="DW288" i="7" s="1"/>
  <c r="BI260" i="7"/>
  <c r="DW260" i="7" s="1"/>
  <c r="BI235" i="7"/>
  <c r="DW235" i="7" s="1"/>
  <c r="BI222" i="7"/>
  <c r="DW222" i="7" s="1"/>
  <c r="BI211" i="7"/>
  <c r="DW211" i="7" s="1"/>
  <c r="BI193" i="7"/>
  <c r="DW193" i="7" s="1"/>
  <c r="BI253" i="7"/>
  <c r="DW253" i="7" s="1"/>
  <c r="BI231" i="7"/>
  <c r="DW231" i="7" s="1"/>
  <c r="BI197" i="7"/>
  <c r="DW197" i="7" s="1"/>
  <c r="BI161" i="7"/>
  <c r="DW161" i="7" s="1"/>
  <c r="BI156" i="7"/>
  <c r="DW156" i="7" s="1"/>
  <c r="BI124" i="7"/>
  <c r="DW124" i="7" s="1"/>
  <c r="BI123" i="7"/>
  <c r="DW123" i="7" s="1"/>
  <c r="BI113" i="7"/>
  <c r="DW113" i="7" s="1"/>
  <c r="BI51" i="7"/>
  <c r="DW51" i="7" s="1"/>
  <c r="BI215" i="7"/>
  <c r="DW215" i="7" s="1"/>
  <c r="BI208" i="7"/>
  <c r="DW208" i="7" s="1"/>
  <c r="BI194" i="7"/>
  <c r="DW194" i="7" s="1"/>
  <c r="BI121" i="7"/>
  <c r="DW121" i="7" s="1"/>
  <c r="BI81" i="7"/>
  <c r="DW81" i="7" s="1"/>
  <c r="BI46" i="7"/>
  <c r="DW46" i="7" s="1"/>
  <c r="BI309" i="7"/>
  <c r="DW309" i="7" s="1"/>
  <c r="BI282" i="7"/>
  <c r="DW282" i="7" s="1"/>
  <c r="BI276" i="7"/>
  <c r="DW276" i="7" s="1"/>
  <c r="BI188" i="7"/>
  <c r="DW188" i="7" s="1"/>
  <c r="BI157" i="7"/>
  <c r="DW157" i="7" s="1"/>
  <c r="BI148" i="7"/>
  <c r="DW148" i="7" s="1"/>
  <c r="BI144" i="7"/>
  <c r="DW144" i="7" s="1"/>
  <c r="BI93" i="7"/>
  <c r="DW93" i="7" s="1"/>
  <c r="BI54" i="7"/>
  <c r="DW54" i="7" s="1"/>
  <c r="BI17" i="7"/>
  <c r="DW17" i="7" s="1"/>
  <c r="BI11" i="7"/>
  <c r="DW11" i="7" s="1"/>
  <c r="BI153" i="7"/>
  <c r="DW153" i="7" s="1"/>
  <c r="BI108" i="7"/>
  <c r="DW108" i="7" s="1"/>
  <c r="BI302" i="7"/>
  <c r="DW302" i="7" s="1"/>
  <c r="BI279" i="7"/>
  <c r="DW279" i="7" s="1"/>
  <c r="BI223" i="7"/>
  <c r="DW223" i="7" s="1"/>
  <c r="BI122" i="7"/>
  <c r="DW122" i="7" s="1"/>
  <c r="BI140" i="7"/>
  <c r="DW140" i="7" s="1"/>
  <c r="BI137" i="7"/>
  <c r="DW137" i="7" s="1"/>
  <c r="BI117" i="7"/>
  <c r="DW117" i="7" s="1"/>
  <c r="BI63" i="7"/>
  <c r="DW63" i="7" s="1"/>
  <c r="BI136" i="7"/>
  <c r="DW136" i="7" s="1"/>
  <c r="BI305" i="7"/>
  <c r="DW305" i="7" s="1"/>
  <c r="BI294" i="7"/>
  <c r="DW294" i="7" s="1"/>
  <c r="BI264" i="7"/>
  <c r="DW264" i="7" s="1"/>
  <c r="BI210" i="7"/>
  <c r="DW210" i="7" s="1"/>
  <c r="BI125" i="7"/>
  <c r="DW125" i="7" s="1"/>
  <c r="BI50" i="7"/>
  <c r="DW50" i="7" s="1"/>
  <c r="BI48" i="7"/>
  <c r="DW48" i="7" s="1"/>
  <c r="BI33" i="7"/>
  <c r="DW33" i="7" s="1"/>
  <c r="BI20" i="7"/>
  <c r="DW20" i="7" s="1"/>
  <c r="BI82" i="7"/>
  <c r="DW82" i="7" s="1"/>
  <c r="BI261" i="7"/>
  <c r="DW261" i="7" s="1"/>
  <c r="BI168" i="7"/>
  <c r="DW168" i="7" s="1"/>
  <c r="BI304" i="7"/>
  <c r="DW304" i="7" s="1"/>
  <c r="BI265" i="7"/>
  <c r="DW265" i="7" s="1"/>
  <c r="BI262" i="7"/>
  <c r="DW262" i="7" s="1"/>
  <c r="BI234" i="7"/>
  <c r="DW234" i="7" s="1"/>
  <c r="BI160" i="7"/>
  <c r="DW160" i="7" s="1"/>
  <c r="BI152" i="7"/>
  <c r="DW152" i="7" s="1"/>
  <c r="BI132" i="7"/>
  <c r="DW132" i="7" s="1"/>
  <c r="BI112" i="7"/>
  <c r="DW112" i="7" s="1"/>
  <c r="BI99" i="7"/>
  <c r="DW99" i="7" s="1"/>
  <c r="BI86" i="7"/>
  <c r="DW86" i="7" s="1"/>
  <c r="BI62" i="7"/>
  <c r="DW62" i="7" s="1"/>
  <c r="BI42" i="7"/>
  <c r="DW42" i="7" s="1"/>
  <c r="BI38" i="7"/>
  <c r="DW38" i="7" s="1"/>
  <c r="BI31" i="7"/>
  <c r="DW31" i="7" s="1"/>
  <c r="BI24" i="7"/>
  <c r="DW24" i="7" s="1"/>
  <c r="BI23" i="7"/>
  <c r="DW23" i="7" s="1"/>
  <c r="BI5" i="7"/>
  <c r="DW5" i="7" s="1"/>
  <c r="BI7" i="7"/>
  <c r="DW7" i="7" s="1"/>
  <c r="BI283" i="7"/>
  <c r="DW283" i="7" s="1"/>
  <c r="BI278" i="7"/>
  <c r="BI233" i="7"/>
  <c r="DW233" i="7" s="1"/>
  <c r="BI297" i="7"/>
  <c r="DW297" i="7" s="1"/>
  <c r="BI293" i="7"/>
  <c r="DW293" i="7" s="1"/>
  <c r="BI268" i="7"/>
  <c r="DW268" i="7" s="1"/>
  <c r="BI257" i="7"/>
  <c r="DW257" i="7" s="1"/>
  <c r="BI254" i="7"/>
  <c r="DW254" i="7" s="1"/>
  <c r="BI218" i="7"/>
  <c r="DW218" i="7" s="1"/>
  <c r="BI213" i="7"/>
  <c r="DW213" i="7" s="1"/>
  <c r="BI189" i="7"/>
  <c r="DW189" i="7" s="1"/>
  <c r="BI180" i="7"/>
  <c r="DW180" i="7" s="1"/>
  <c r="BI162" i="7"/>
  <c r="DW162" i="7" s="1"/>
  <c r="BI129" i="7"/>
  <c r="DW129" i="7" s="1"/>
  <c r="BI127" i="7"/>
  <c r="DW127" i="7" s="1"/>
  <c r="BI110" i="7"/>
  <c r="DW110" i="7" s="1"/>
  <c r="BI103" i="7"/>
  <c r="DW103" i="7" s="1"/>
  <c r="BI89" i="7"/>
  <c r="DW89" i="7" s="1"/>
  <c r="BI84" i="7"/>
  <c r="DW84" i="7" s="1"/>
  <c r="BI83" i="7"/>
  <c r="DW83" i="7" s="1"/>
  <c r="BI73" i="7"/>
  <c r="DW73" i="7" s="1"/>
  <c r="BI22" i="7"/>
  <c r="DW22" i="7" s="1"/>
  <c r="BI149" i="7"/>
  <c r="DW149" i="7" s="1"/>
  <c r="BI280" i="7"/>
  <c r="DW280" i="7" s="1"/>
  <c r="BI271" i="7"/>
  <c r="DW271" i="7" s="1"/>
  <c r="BI266" i="7"/>
  <c r="DW266" i="7" s="1"/>
  <c r="BI230" i="7"/>
  <c r="DW230" i="7" s="1"/>
  <c r="BI217" i="7"/>
  <c r="DW217" i="7" s="1"/>
  <c r="BI207" i="7"/>
  <c r="DW207" i="7" s="1"/>
  <c r="BI196" i="7"/>
  <c r="DW196" i="7" s="1"/>
  <c r="BI191" i="7"/>
  <c r="DW191" i="7" s="1"/>
  <c r="BI184" i="7"/>
  <c r="DW184" i="7" s="1"/>
  <c r="BI165" i="7"/>
  <c r="DW165" i="7" s="1"/>
  <c r="BI131" i="7"/>
  <c r="DW131" i="7" s="1"/>
  <c r="BI120" i="7"/>
  <c r="DW120" i="7" s="1"/>
  <c r="BI114" i="7"/>
  <c r="DW114" i="7" s="1"/>
  <c r="BI100" i="7"/>
  <c r="DW100" i="7" s="1"/>
  <c r="BI85" i="7"/>
  <c r="DW85" i="7" s="1"/>
  <c r="BI75" i="7"/>
  <c r="DW75" i="7" s="1"/>
  <c r="BI21" i="7"/>
  <c r="DW21" i="7" s="1"/>
  <c r="BI19" i="7"/>
  <c r="DW19" i="7" s="1"/>
  <c r="BI13" i="7"/>
  <c r="DW13" i="7" s="1"/>
  <c r="BI287" i="7"/>
  <c r="DW287" i="7" s="1"/>
  <c r="BI225" i="7"/>
  <c r="DW225" i="7" s="1"/>
  <c r="BI224" i="7"/>
  <c r="DW224" i="7" s="1"/>
  <c r="BI183" i="7"/>
  <c r="DW183" i="7" s="1"/>
  <c r="BI97" i="7"/>
  <c r="DW97" i="7" s="1"/>
  <c r="BI67" i="7"/>
  <c r="DW67" i="7" s="1"/>
  <c r="BI40" i="7"/>
  <c r="DW40" i="7" s="1"/>
  <c r="BI36" i="7"/>
  <c r="DW36" i="7" s="1"/>
  <c r="BI26" i="7"/>
  <c r="DW26" i="7" s="1"/>
  <c r="BI182" i="7"/>
  <c r="DW182" i="7" s="1"/>
  <c r="BI310" i="7"/>
  <c r="DW310" i="7" s="1"/>
  <c r="BI299" i="7"/>
  <c r="DW299" i="7" s="1"/>
  <c r="BI286" i="7"/>
  <c r="DW286" i="7" s="1"/>
  <c r="BI252" i="7"/>
  <c r="DW252" i="7" s="1"/>
  <c r="BI240" i="7"/>
  <c r="DW240" i="7" s="1"/>
  <c r="BI237" i="7"/>
  <c r="DW237" i="7" s="1"/>
  <c r="BI236" i="7"/>
  <c r="DW236" i="7" s="1"/>
  <c r="BI202" i="7"/>
  <c r="DW202" i="7" s="1"/>
  <c r="BI198" i="7"/>
  <c r="DW198" i="7" s="1"/>
  <c r="BI167" i="7"/>
  <c r="DW167" i="7" s="1"/>
  <c r="BI139" i="7"/>
  <c r="DW139" i="7" s="1"/>
  <c r="BI128" i="7"/>
  <c r="DW128" i="7" s="1"/>
  <c r="BI126" i="7"/>
  <c r="DW126" i="7" s="1"/>
  <c r="BI98" i="7"/>
  <c r="DW98" i="7" s="1"/>
  <c r="BI71" i="7"/>
  <c r="DW71" i="7" s="1"/>
  <c r="BI68" i="7"/>
  <c r="DW68" i="7" s="1"/>
  <c r="BI44" i="7"/>
  <c r="DW44" i="7" s="1"/>
  <c r="BI37" i="7"/>
  <c r="DW37" i="7" s="1"/>
  <c r="BI10" i="7"/>
  <c r="DW10" i="7" s="1"/>
  <c r="BI6" i="7"/>
  <c r="DY179" i="7"/>
  <c r="DY263" i="7"/>
  <c r="DY229" i="7"/>
  <c r="DY151" i="7"/>
  <c r="DY143" i="7"/>
  <c r="DY111" i="7"/>
  <c r="DY96" i="7"/>
  <c r="DY39" i="7"/>
  <c r="DY32" i="7"/>
  <c r="DY8" i="7"/>
  <c r="DY65" i="7"/>
  <c r="DY185" i="7"/>
  <c r="DY116" i="7"/>
  <c r="DY95" i="7"/>
  <c r="DY92" i="7"/>
  <c r="DY220" i="7"/>
  <c r="DY219" i="7"/>
  <c r="DY200" i="7"/>
  <c r="DY178" i="7"/>
  <c r="DY171" i="7"/>
  <c r="DY133" i="7"/>
  <c r="DY47" i="7"/>
  <c r="DY107" i="7"/>
  <c r="DY90" i="7"/>
  <c r="DY301" i="7"/>
  <c r="DY259" i="7"/>
  <c r="DY250" i="7"/>
  <c r="DY212" i="7"/>
  <c r="DY203" i="7"/>
  <c r="DY176" i="7"/>
  <c r="DY159" i="7"/>
  <c r="DY102" i="7"/>
  <c r="DY94" i="7"/>
  <c r="DY88" i="7"/>
  <c r="DY77" i="7"/>
  <c r="DY61" i="7"/>
  <c r="DY25" i="7"/>
  <c r="DY256" i="7"/>
  <c r="DY255" i="7"/>
  <c r="DY248" i="7"/>
  <c r="DY243" i="7"/>
  <c r="DY170" i="7"/>
  <c r="DY146" i="7"/>
  <c r="DY30" i="7"/>
  <c r="DY43" i="7"/>
  <c r="DY232" i="7"/>
  <c r="DY214" i="7"/>
  <c r="DY147" i="7"/>
  <c r="DY306" i="7"/>
  <c r="DY300" i="7"/>
  <c r="DY275" i="7"/>
  <c r="DY273" i="7"/>
  <c r="DY247" i="7"/>
  <c r="DY209" i="7"/>
  <c r="DY201" i="7"/>
  <c r="DY199" i="7"/>
  <c r="DY187" i="7"/>
  <c r="DY169" i="7"/>
  <c r="DY135" i="7"/>
  <c r="DY78" i="7"/>
  <c r="DY74" i="7"/>
  <c r="DY72" i="7"/>
  <c r="DY60" i="7"/>
  <c r="DY53" i="7"/>
  <c r="DY55" i="7"/>
  <c r="DY4" i="7"/>
  <c r="DY296" i="7"/>
  <c r="DY245" i="7"/>
  <c r="DY181" i="7"/>
  <c r="DY130" i="7"/>
  <c r="DY69" i="7"/>
  <c r="DY16" i="7"/>
  <c r="DY295" i="7"/>
  <c r="DY281" i="7"/>
  <c r="DY274" i="7"/>
  <c r="DY154" i="7"/>
  <c r="DY150" i="7"/>
  <c r="DY91" i="7"/>
  <c r="DY57" i="7"/>
  <c r="DY49" i="7"/>
  <c r="DY27" i="7"/>
  <c r="DY70" i="7"/>
  <c r="DY303" i="7"/>
  <c r="DY246" i="7"/>
  <c r="DY206" i="7"/>
  <c r="DY155" i="7"/>
  <c r="DY106" i="7"/>
  <c r="DY87" i="7"/>
  <c r="DY79" i="7"/>
  <c r="DY56" i="7"/>
  <c r="DY3" i="7"/>
  <c r="DY267" i="7"/>
  <c r="DY204" i="7"/>
  <c r="DY138" i="7"/>
  <c r="DY52" i="7"/>
  <c r="DY12" i="7"/>
  <c r="DY288" i="7"/>
  <c r="DY285" i="7"/>
  <c r="DY260" i="7"/>
  <c r="DY235" i="7"/>
  <c r="DY222" i="7"/>
  <c r="DY211" i="7"/>
  <c r="DY193" i="7"/>
  <c r="DY58" i="7"/>
  <c r="DY253" i="7"/>
  <c r="DY231" i="7"/>
  <c r="DY197" i="7"/>
  <c r="DY161" i="7"/>
  <c r="DY156" i="7"/>
  <c r="DY124" i="7"/>
  <c r="DY123" i="7"/>
  <c r="DY113" i="7"/>
  <c r="DY51" i="7"/>
  <c r="DY215" i="7"/>
  <c r="DY208" i="7"/>
  <c r="DY194" i="7"/>
  <c r="DY121" i="7"/>
  <c r="DY81" i="7"/>
  <c r="DY46" i="7"/>
  <c r="DY309" i="7"/>
  <c r="DY282" i="7"/>
  <c r="DY276" i="7"/>
  <c r="DY188" i="7"/>
  <c r="DY157" i="7"/>
  <c r="DY148" i="7"/>
  <c r="DY144" i="7"/>
  <c r="DY93" i="7"/>
  <c r="DY54" i="7"/>
  <c r="DY17" i="7"/>
  <c r="DY11" i="7"/>
  <c r="DY269" i="7"/>
  <c r="DY153" i="7"/>
  <c r="DY108" i="7"/>
  <c r="DY302" i="7"/>
  <c r="DY279" i="7"/>
  <c r="DY223" i="7"/>
  <c r="DY122" i="7"/>
  <c r="DY173" i="7"/>
  <c r="DY140" i="7"/>
  <c r="DY137" i="7"/>
  <c r="DY117" i="7"/>
  <c r="DY63" i="7"/>
  <c r="DY136" i="7"/>
  <c r="DY294" i="7"/>
  <c r="DY264" i="7"/>
  <c r="DY210" i="7"/>
  <c r="DY125" i="7"/>
  <c r="DY50" i="7"/>
  <c r="DY48" i="7"/>
  <c r="DY33" i="7"/>
  <c r="DY20" i="7"/>
  <c r="DY82" i="7"/>
  <c r="DY261" i="7"/>
  <c r="DY238" i="7"/>
  <c r="DY265" i="7"/>
  <c r="DY262" i="7"/>
  <c r="DY258" i="7"/>
  <c r="DY234" i="7"/>
  <c r="DY216" i="7"/>
  <c r="DY175" i="7"/>
  <c r="DY142" i="7"/>
  <c r="DY132" i="7"/>
  <c r="DY112" i="7"/>
  <c r="DY99" i="7"/>
  <c r="DY62" i="7"/>
  <c r="DY38" i="7"/>
  <c r="DY23" i="7"/>
  <c r="DY5" i="7"/>
  <c r="DY278" i="7"/>
  <c r="DY297" i="7"/>
  <c r="DY293" i="7"/>
  <c r="DY268" i="7"/>
  <c r="DY249" i="7"/>
  <c r="DY218" i="7"/>
  <c r="DY189" i="7"/>
  <c r="DY186" i="7"/>
  <c r="DY172" i="7"/>
  <c r="DY162" i="7"/>
  <c r="DY127" i="7"/>
  <c r="DY89" i="7"/>
  <c r="DY84" i="7"/>
  <c r="DY64" i="7"/>
  <c r="DY22" i="7"/>
  <c r="DY15" i="7"/>
  <c r="DY149" i="7"/>
  <c r="DY280" i="7"/>
  <c r="DY272" i="7"/>
  <c r="DY266" i="7"/>
  <c r="DY227" i="7"/>
  <c r="DY217" i="7"/>
  <c r="DY196" i="7"/>
  <c r="DY191" i="7"/>
  <c r="DY131" i="7"/>
  <c r="DY120" i="7"/>
  <c r="DY114" i="7"/>
  <c r="DY104" i="7"/>
  <c r="DY100" i="7"/>
  <c r="DY85" i="7"/>
  <c r="DY75" i="7"/>
  <c r="DY59" i="7"/>
  <c r="DY21" i="7"/>
  <c r="DY19" i="7"/>
  <c r="DY13" i="7"/>
  <c r="DY287" i="7"/>
  <c r="DY244" i="7"/>
  <c r="DY241" i="7"/>
  <c r="DY225" i="7"/>
  <c r="DY205" i="7"/>
  <c r="DY183" i="7"/>
  <c r="DY163" i="7"/>
  <c r="DY97" i="7"/>
  <c r="DY67" i="7"/>
  <c r="DY40" i="7"/>
  <c r="DY36" i="7"/>
  <c r="DY26" i="7"/>
  <c r="DY310" i="7"/>
  <c r="DY299" i="7"/>
  <c r="DY292" i="7"/>
  <c r="DY291" i="7"/>
  <c r="DY252" i="7"/>
  <c r="DY240" i="7"/>
  <c r="DY239" i="7"/>
  <c r="DY226" i="7"/>
  <c r="DY198" i="7"/>
  <c r="DY128" i="7"/>
  <c r="DY126" i="7"/>
  <c r="DY71" i="7"/>
  <c r="DY68" i="7"/>
  <c r="DY45" i="7"/>
  <c r="DY44" i="7"/>
  <c r="DY37" i="7"/>
  <c r="DY35" i="7"/>
  <c r="DY10" i="7"/>
  <c r="DY6" i="7"/>
  <c r="BI313" i="7" l="1"/>
  <c r="DW6" i="7"/>
  <c r="BI312" i="7"/>
  <c r="DY312" i="7"/>
  <c r="BM179" i="7"/>
  <c r="EA179" i="7" s="1"/>
  <c r="BM32" i="7"/>
  <c r="EA32" i="7" s="1"/>
  <c r="BM116" i="7"/>
  <c r="EA116" i="7" s="1"/>
  <c r="BM95" i="7"/>
  <c r="EA95" i="7" s="1"/>
  <c r="BM200" i="7"/>
  <c r="EA200" i="7" s="1"/>
  <c r="BM171" i="7"/>
  <c r="EA171" i="7" s="1"/>
  <c r="BM47" i="7"/>
  <c r="EA47" i="7" s="1"/>
  <c r="BM107" i="7"/>
  <c r="EA107" i="7" s="1"/>
  <c r="BM159" i="7"/>
  <c r="EA159" i="7" s="1"/>
  <c r="BM94" i="7"/>
  <c r="EA94" i="7" s="1"/>
  <c r="BM77" i="7"/>
  <c r="EA77" i="7" s="1"/>
  <c r="BM25" i="7"/>
  <c r="EA25" i="7" s="1"/>
  <c r="BM256" i="7"/>
  <c r="EA256" i="7" s="1"/>
  <c r="BM248" i="7"/>
  <c r="EA248" i="7" s="1"/>
  <c r="BM170" i="7"/>
  <c r="EA170" i="7" s="1"/>
  <c r="BM232" i="7"/>
  <c r="EA232" i="7" s="1"/>
  <c r="BM214" i="7"/>
  <c r="EA214" i="7" s="1"/>
  <c r="BM199" i="7"/>
  <c r="EA199" i="7" s="1"/>
  <c r="BM78" i="7"/>
  <c r="EA78" i="7" s="1"/>
  <c r="BM72" i="7"/>
  <c r="EA72" i="7" s="1"/>
  <c r="BM55" i="7"/>
  <c r="EA55" i="7" s="1"/>
  <c r="BM296" i="7"/>
  <c r="EA296" i="7" s="1"/>
  <c r="BM69" i="7"/>
  <c r="EA69" i="7" s="1"/>
  <c r="BM295" i="7"/>
  <c r="EA295" i="7" s="1"/>
  <c r="BM281" i="7"/>
  <c r="EA281" i="7" s="1"/>
  <c r="BM91" i="7"/>
  <c r="EA91" i="7" s="1"/>
  <c r="BM57" i="7"/>
  <c r="EA57" i="7" s="1"/>
  <c r="BM206" i="7"/>
  <c r="EA206" i="7" s="1"/>
  <c r="BM79" i="7"/>
  <c r="EA79" i="7" s="1"/>
  <c r="BM56" i="7"/>
  <c r="EA56" i="7" s="1"/>
  <c r="BM3" i="7"/>
  <c r="EA3" i="7" s="1"/>
  <c r="BM262" i="7"/>
  <c r="EA262" i="7" s="1"/>
  <c r="BM160" i="7"/>
  <c r="EA160" i="7" s="1"/>
  <c r="BM62" i="7"/>
  <c r="EA62" i="7" s="1"/>
  <c r="BM283" i="7"/>
  <c r="BM268" i="7"/>
  <c r="EA268" i="7" s="1"/>
  <c r="BM84" i="7"/>
  <c r="EA84" i="7" s="1"/>
  <c r="BM64" i="7"/>
  <c r="BM266" i="7"/>
  <c r="EA266" i="7" s="1"/>
  <c r="BM196" i="7"/>
  <c r="EA196" i="7" s="1"/>
  <c r="BM183" i="7"/>
  <c r="EA183" i="7" s="1"/>
  <c r="BM310" i="7"/>
  <c r="EA310" i="7" s="1"/>
  <c r="BM10" i="7"/>
  <c r="EA10" i="7" l="1"/>
  <c r="BM313" i="7"/>
  <c r="EA64" i="7"/>
  <c r="BM312" i="7"/>
  <c r="EA312" i="7" s="1"/>
  <c r="EA283" i="7"/>
  <c r="BN179" i="7"/>
  <c r="BN263" i="7"/>
  <c r="BN151" i="7"/>
  <c r="BN143" i="7"/>
  <c r="BN32" i="7"/>
  <c r="BN8" i="7"/>
  <c r="BN65" i="7"/>
  <c r="BN116" i="7"/>
  <c r="BN95" i="7"/>
  <c r="BN220" i="7"/>
  <c r="BN219" i="7"/>
  <c r="BN200" i="7"/>
  <c r="BN178" i="7"/>
  <c r="BN171" i="7"/>
  <c r="BN47" i="7"/>
  <c r="BN107" i="7"/>
  <c r="BN90" i="7"/>
  <c r="BN301" i="7"/>
  <c r="BN259" i="7"/>
  <c r="BN250" i="7"/>
  <c r="BN203" i="7"/>
  <c r="BN159" i="7"/>
  <c r="BN94" i="7"/>
  <c r="BN77" i="7"/>
  <c r="BN25" i="7"/>
  <c r="BN14" i="7"/>
  <c r="BN256" i="7"/>
  <c r="BN248" i="7"/>
  <c r="BN243" i="7"/>
  <c r="BN170" i="7"/>
  <c r="BN232" i="7"/>
  <c r="BN214" i="7"/>
  <c r="BN306" i="7"/>
  <c r="BN247" i="7"/>
  <c r="BN199" i="7"/>
  <c r="BN187" i="7"/>
  <c r="BN78" i="7"/>
  <c r="BN72" i="7"/>
  <c r="BN55" i="7"/>
  <c r="BN4" i="7"/>
  <c r="BN296" i="7"/>
  <c r="BN181" i="7"/>
  <c r="BN69" i="7"/>
  <c r="BN295" i="7"/>
  <c r="BN281" i="7"/>
  <c r="BN150" i="7"/>
  <c r="BN91" i="7"/>
  <c r="BN57" i="7"/>
  <c r="BN303" i="7"/>
  <c r="BN206" i="7"/>
  <c r="BN79" i="7"/>
  <c r="BN56" i="7"/>
  <c r="BN3" i="7"/>
  <c r="BN204" i="7"/>
  <c r="BN285" i="7"/>
  <c r="BN113" i="7"/>
  <c r="BN208" i="7"/>
  <c r="BN46" i="7"/>
  <c r="BN309" i="7"/>
  <c r="BN282" i="7"/>
  <c r="BN276" i="7"/>
  <c r="BN188" i="7"/>
  <c r="BN148" i="7"/>
  <c r="BN144" i="7"/>
  <c r="BN93" i="7"/>
  <c r="BN153" i="7"/>
  <c r="BN279" i="7"/>
  <c r="BN63" i="7"/>
  <c r="BN48" i="7"/>
  <c r="BN261" i="7"/>
  <c r="BN262" i="7"/>
  <c r="BN216" i="7"/>
  <c r="BN160" i="7"/>
  <c r="BN152" i="7"/>
  <c r="BN99" i="7"/>
  <c r="BN62" i="7"/>
  <c r="BN28" i="7"/>
  <c r="BN5" i="7"/>
  <c r="BN7" i="7"/>
  <c r="BN283" i="7"/>
  <c r="BN242" i="7"/>
  <c r="BN297" i="7"/>
  <c r="BN293" i="7"/>
  <c r="BN268" i="7"/>
  <c r="BN249" i="7"/>
  <c r="BN89" i="7"/>
  <c r="BN84" i="7"/>
  <c r="BN64" i="7"/>
  <c r="BN15" i="7"/>
  <c r="BN266" i="7"/>
  <c r="BN196" i="7"/>
  <c r="BN131" i="7"/>
  <c r="BN85" i="7"/>
  <c r="BN75" i="7"/>
  <c r="BN19" i="7"/>
  <c r="BN287" i="7"/>
  <c r="BN205" i="7"/>
  <c r="BN183" i="7"/>
  <c r="BN163" i="7"/>
  <c r="BN310" i="7"/>
  <c r="BN291" i="7"/>
  <c r="BN289" i="7"/>
  <c r="BN236" i="7"/>
  <c r="BN198" i="7"/>
  <c r="BN139" i="7"/>
  <c r="BN128" i="7"/>
  <c r="BN68" i="7"/>
  <c r="BN44" i="7"/>
  <c r="BN41" i="7"/>
  <c r="BN37" i="7"/>
  <c r="BN10" i="7"/>
  <c r="BN313" i="7" l="1"/>
  <c r="BN312" i="7"/>
  <c r="BH77" i="7" l="1"/>
  <c r="DV77" i="7" s="1"/>
  <c r="BH94" i="7"/>
  <c r="DV94" i="7" s="1"/>
  <c r="BH143" i="7"/>
  <c r="DV143" i="7" s="1"/>
  <c r="BH160" i="7"/>
  <c r="DV160" i="7" s="1"/>
  <c r="BH179" i="7"/>
  <c r="DV179" i="7" s="1"/>
  <c r="BH301" i="7"/>
  <c r="DV301" i="7" s="1"/>
  <c r="BH41" i="7"/>
  <c r="DV41" i="7" s="1"/>
  <c r="BH8" i="7"/>
  <c r="DV8" i="7" s="1"/>
  <c r="BH10" i="7"/>
  <c r="DV10" i="7" s="1"/>
  <c r="BH37" i="7"/>
  <c r="DV37" i="7" s="1"/>
  <c r="BH95" i="7"/>
  <c r="DV95" i="7" s="1"/>
  <c r="BH183" i="7"/>
  <c r="DV183" i="7" s="1"/>
  <c r="BH203" i="7"/>
  <c r="DV203" i="7" s="1"/>
  <c r="BH236" i="7"/>
  <c r="DV236" i="7" s="1"/>
  <c r="BH116" i="7"/>
  <c r="DV116" i="7" s="1"/>
  <c r="BH14" i="7"/>
  <c r="DV14" i="7" s="1"/>
  <c r="BH171" i="7"/>
  <c r="DV171" i="7" s="1"/>
  <c r="BH200" i="7"/>
  <c r="DV200" i="7" s="1"/>
  <c r="BH248" i="7"/>
  <c r="DV248" i="7" s="1"/>
  <c r="BH250" i="7"/>
  <c r="DV250" i="7" s="1"/>
  <c r="BH65" i="7"/>
  <c r="DV65" i="7" s="1"/>
  <c r="BH295" i="7"/>
  <c r="DV295" i="7" s="1"/>
  <c r="BH90" i="7"/>
  <c r="DV90" i="7" s="1"/>
  <c r="BH107" i="7"/>
  <c r="DV107" i="7" s="1"/>
  <c r="BH150" i="7"/>
  <c r="DV150" i="7" s="1"/>
  <c r="BH178" i="7"/>
  <c r="DV178" i="7" s="1"/>
  <c r="BH289" i="7"/>
  <c r="DV289" i="7" s="1"/>
  <c r="BH198" i="7"/>
  <c r="DV198" i="7" s="1"/>
  <c r="BH7" i="7"/>
  <c r="DV7" i="7" s="1"/>
  <c r="BH25" i="7"/>
  <c r="DV25" i="7" s="1"/>
  <c r="BH263" i="7"/>
  <c r="DV263" i="7" s="1"/>
  <c r="BH220" i="7"/>
  <c r="DV220" i="7" s="1"/>
  <c r="BH75" i="7"/>
  <c r="DV75" i="7" s="1"/>
  <c r="BH139" i="7"/>
  <c r="DV139" i="7" s="1"/>
  <c r="BH99" i="7"/>
  <c r="DV99" i="7" s="1"/>
  <c r="BH68" i="7"/>
  <c r="DV68" i="7" s="1"/>
  <c r="BH205" i="7"/>
  <c r="DV205" i="7" s="1"/>
  <c r="BH297" i="7"/>
  <c r="DV297" i="7" s="1"/>
  <c r="BH91" i="7"/>
  <c r="DV91" i="7" s="1"/>
  <c r="BH151" i="7"/>
  <c r="DV151" i="7" s="1"/>
  <c r="BH128" i="7"/>
  <c r="DV128" i="7" s="1"/>
  <c r="BH256" i="7"/>
  <c r="DV256" i="7" s="1"/>
  <c r="BH32" i="7"/>
  <c r="DV32" i="7" s="1"/>
  <c r="BH79" i="7"/>
  <c r="DV79" i="7" s="1"/>
  <c r="BH293" i="7"/>
  <c r="DV293" i="7" s="1"/>
  <c r="BH262" i="7"/>
  <c r="DV262" i="7" s="1"/>
  <c r="BH170" i="7"/>
  <c r="DV170" i="7" s="1"/>
  <c r="BH3" i="7"/>
  <c r="DV3" i="7" s="1"/>
  <c r="BH268" i="7"/>
  <c r="DV268" i="7" s="1"/>
  <c r="BH57" i="7"/>
  <c r="DV57" i="7" s="1"/>
  <c r="BH144" i="7"/>
  <c r="DV144" i="7" s="1"/>
  <c r="BH78" i="7"/>
  <c r="DV78" i="7" s="1"/>
  <c r="BH159" i="7"/>
  <c r="DV159" i="7" s="1"/>
  <c r="BH62" i="7"/>
  <c r="DV62" i="7" s="1"/>
  <c r="BH132" i="7"/>
  <c r="DV132" i="7" s="1"/>
  <c r="BH265" i="7"/>
  <c r="DV265" i="7" s="1"/>
  <c r="BH287" i="7"/>
  <c r="DV287" i="7" s="1"/>
  <c r="BH259" i="7"/>
  <c r="DV259" i="7" s="1"/>
  <c r="BH172" i="7"/>
  <c r="DV172" i="7" s="1"/>
  <c r="BH310" i="7"/>
  <c r="DV310" i="7" s="1"/>
  <c r="BH71" i="7"/>
  <c r="DV71" i="7" s="1"/>
  <c r="BH184" i="7"/>
  <c r="DV184" i="7" s="1"/>
  <c r="BH202" i="7"/>
  <c r="DV202" i="7" s="1"/>
  <c r="BH98" i="7"/>
  <c r="DV98" i="7" s="1"/>
  <c r="BH26" i="7"/>
  <c r="DV26" i="7" s="1"/>
  <c r="BH175" i="7"/>
  <c r="DV175" i="7" s="1"/>
  <c r="BH92" i="7"/>
  <c r="DV92" i="7" s="1"/>
  <c r="BH86" i="7"/>
  <c r="DV86" i="7" s="1"/>
  <c r="BH36" i="7"/>
  <c r="DV36" i="7" s="1"/>
  <c r="BH182" i="7"/>
  <c r="DV182" i="7" s="1"/>
  <c r="BH219" i="7"/>
  <c r="DV219" i="7" s="1"/>
  <c r="BH189" i="7"/>
  <c r="DV189" i="7" s="1"/>
  <c r="BH229" i="7"/>
  <c r="DV229" i="7" s="1"/>
  <c r="BH21" i="7"/>
  <c r="DV21" i="7" s="1"/>
  <c r="BH131" i="7"/>
  <c r="DV131" i="7" s="1"/>
  <c r="BH61" i="7"/>
  <c r="DV61" i="7" s="1"/>
  <c r="BH239" i="7"/>
  <c r="DV239" i="7" s="1"/>
  <c r="BH40" i="7"/>
  <c r="DV40" i="7" s="1"/>
  <c r="BH64" i="7"/>
  <c r="DV64" i="7" s="1"/>
  <c r="BH299" i="7"/>
  <c r="DV299" i="7" s="1"/>
  <c r="BH266" i="7"/>
  <c r="DV266" i="7" s="1"/>
  <c r="BH258" i="7"/>
  <c r="DV258" i="7" s="1"/>
  <c r="BH19" i="7"/>
  <c r="DV19" i="7" s="1"/>
  <c r="BH238" i="7"/>
  <c r="DV238" i="7" s="1"/>
  <c r="BH210" i="7"/>
  <c r="DV210" i="7" s="1"/>
  <c r="BH100" i="7"/>
  <c r="DV100" i="7" s="1"/>
  <c r="BH240" i="7"/>
  <c r="DV240" i="7" s="1"/>
  <c r="BH196" i="7"/>
  <c r="DV196" i="7" s="1"/>
  <c r="BH44" i="7"/>
  <c r="DV44" i="7" s="1"/>
  <c r="BH89" i="7"/>
  <c r="DV89" i="7" s="1"/>
  <c r="BH97" i="7"/>
  <c r="DV97" i="7" s="1"/>
  <c r="BH30" i="7"/>
  <c r="DV30" i="7" s="1"/>
  <c r="BH48" i="7"/>
  <c r="DV48" i="7" s="1"/>
  <c r="BH305" i="7"/>
  <c r="DV305" i="7" s="1"/>
  <c r="BH9" i="7"/>
  <c r="DV9" i="7" s="1"/>
  <c r="BH221" i="7"/>
  <c r="DV221" i="7" s="1"/>
  <c r="BH173" i="7"/>
  <c r="DV173" i="7" s="1"/>
  <c r="BH63" i="7"/>
  <c r="DV63" i="7" s="1"/>
  <c r="BH18" i="7"/>
  <c r="DV18" i="7" s="1"/>
  <c r="BH270" i="7"/>
  <c r="DV270" i="7" s="1"/>
  <c r="BH245" i="7"/>
  <c r="DV245" i="7" s="1"/>
  <c r="BH80" i="7"/>
  <c r="DV80" i="7" s="1"/>
  <c r="BH82" i="7"/>
  <c r="DV82" i="7" s="1"/>
  <c r="BH269" i="7"/>
  <c r="DV269" i="7" s="1"/>
  <c r="BH108" i="7"/>
  <c r="DV108" i="7" s="1"/>
  <c r="BH17" i="7"/>
  <c r="DV17" i="7" s="1"/>
  <c r="BH115" i="7"/>
  <c r="DV115" i="7" s="1"/>
  <c r="BH177" i="7"/>
  <c r="DV177" i="7" s="1"/>
  <c r="BH290" i="7"/>
  <c r="DV290" i="7" s="1"/>
  <c r="BH29" i="7"/>
  <c r="DV29" i="7" s="1"/>
  <c r="BH209" i="7"/>
  <c r="DV209" i="7" s="1"/>
  <c r="BH83" i="7"/>
  <c r="DV83" i="7" s="1"/>
  <c r="BH267" i="7"/>
  <c r="DV267" i="7" s="1"/>
  <c r="BH201" i="7"/>
  <c r="DV201" i="7" s="1"/>
  <c r="BH133" i="7"/>
  <c r="DV133" i="7" s="1"/>
  <c r="BH31" i="7"/>
  <c r="DV31" i="7" s="1"/>
  <c r="BH298" i="7"/>
  <c r="DV298" i="7" s="1"/>
  <c r="BH106" i="7"/>
  <c r="DV106" i="7" s="1"/>
  <c r="BH292" i="7"/>
  <c r="DV292" i="7" s="1"/>
  <c r="BH147" i="7"/>
  <c r="DV147" i="7" s="1"/>
  <c r="BH55" i="7"/>
  <c r="DV55" i="7" s="1"/>
  <c r="BH241" i="7"/>
  <c r="DV241" i="7" s="1"/>
  <c r="BH58" i="7"/>
  <c r="DV58" i="7" s="1"/>
  <c r="BH233" i="7"/>
  <c r="DV233" i="7" s="1"/>
  <c r="BH73" i="7"/>
  <c r="DV73" i="7" s="1"/>
  <c r="BH11" i="7"/>
  <c r="DV11" i="7" s="1"/>
  <c r="BH81" i="7"/>
  <c r="DV81" i="7" s="1"/>
  <c r="BH215" i="7"/>
  <c r="DV215" i="7" s="1"/>
  <c r="BH302" i="7"/>
  <c r="DV302" i="7" s="1"/>
  <c r="BH140" i="7"/>
  <c r="DV140" i="7" s="1"/>
  <c r="BH102" i="7"/>
  <c r="DV102" i="7" s="1"/>
  <c r="BH130" i="7"/>
  <c r="DV130" i="7" s="1"/>
  <c r="BH194" i="7"/>
  <c r="DV194" i="7" s="1"/>
  <c r="BH156" i="7"/>
  <c r="DV156" i="7" s="1"/>
  <c r="BH223" i="7"/>
  <c r="DV223" i="7" s="1"/>
  <c r="BH119" i="7"/>
  <c r="DV119" i="7" s="1"/>
  <c r="BH112" i="7"/>
  <c r="DV112" i="7" s="1"/>
  <c r="BH70" i="7"/>
  <c r="DV70" i="7" s="1"/>
  <c r="BH28" i="7"/>
  <c r="DV28" i="7" s="1"/>
  <c r="BH117" i="7"/>
  <c r="DV117" i="7" s="1"/>
  <c r="BH222" i="7"/>
  <c r="DV222" i="7" s="1"/>
  <c r="BH246" i="7"/>
  <c r="DV246" i="7" s="1"/>
  <c r="BH214" i="7"/>
  <c r="DV214" i="7" s="1"/>
  <c r="BH120" i="7"/>
  <c r="DV120" i="7" s="1"/>
  <c r="BH125" i="7"/>
  <c r="DV125" i="7" s="1"/>
  <c r="BH16" i="7"/>
  <c r="DV16" i="7" s="1"/>
  <c r="BH261" i="7"/>
  <c r="DV261" i="7" s="1"/>
  <c r="BH168" i="7"/>
  <c r="DV168" i="7" s="1"/>
  <c r="BH96" i="7"/>
  <c r="DV96" i="7" s="1"/>
  <c r="BH50" i="7"/>
  <c r="DV50" i="7" s="1"/>
  <c r="BH216" i="7"/>
  <c r="DV216" i="7" s="1"/>
  <c r="BH155" i="7"/>
  <c r="DV155" i="7" s="1"/>
  <c r="BH303" i="7"/>
  <c r="DV303" i="7" s="1"/>
  <c r="BH253" i="7"/>
  <c r="DV253" i="7" s="1"/>
  <c r="BH284" i="7"/>
  <c r="DV284" i="7" s="1"/>
  <c r="BH206" i="7"/>
  <c r="DV206" i="7" s="1"/>
  <c r="BH122" i="7"/>
  <c r="DV122" i="7" s="1"/>
  <c r="BH141" i="7"/>
  <c r="DV141" i="7" s="1"/>
  <c r="BH153" i="7"/>
  <c r="DV153" i="7" s="1"/>
  <c r="BH149" i="7"/>
  <c r="DV149" i="7" s="1"/>
  <c r="BH254" i="7"/>
  <c r="DV254" i="7" s="1"/>
  <c r="BH42" i="7"/>
  <c r="DV42" i="7" s="1"/>
  <c r="BH4" i="7"/>
  <c r="DV4" i="7" s="1"/>
  <c r="BH135" i="7"/>
  <c r="DV135" i="7" s="1"/>
  <c r="BH38" i="7"/>
  <c r="DV38" i="7" s="1"/>
  <c r="BH165" i="7"/>
  <c r="DV165" i="7" s="1"/>
  <c r="BH51" i="7"/>
  <c r="DV51" i="7" s="1"/>
  <c r="BH300" i="7"/>
  <c r="DV300" i="7" s="1"/>
  <c r="BH114" i="7"/>
  <c r="DV114" i="7" s="1"/>
  <c r="BH185" i="7"/>
  <c r="DV185" i="7" s="1"/>
  <c r="BH137" i="7"/>
  <c r="DV137" i="7" s="1"/>
  <c r="BH12" i="7"/>
  <c r="DV12" i="7" s="1"/>
  <c r="BH87" i="7"/>
  <c r="DV87" i="7" s="1"/>
  <c r="BH121" i="7"/>
  <c r="DV121" i="7" s="1"/>
  <c r="BH129" i="7"/>
  <c r="DV129" i="7" s="1"/>
  <c r="BH88" i="7"/>
  <c r="DV88" i="7" s="1"/>
  <c r="BH285" i="7"/>
  <c r="DV285" i="7" s="1"/>
  <c r="BH243" i="7"/>
  <c r="DV243" i="7" s="1"/>
  <c r="BH111" i="7"/>
  <c r="DV111" i="7" s="1"/>
  <c r="BH104" i="7"/>
  <c r="DV104" i="7" s="1"/>
  <c r="BH176" i="7"/>
  <c r="DV176" i="7" s="1"/>
  <c r="BH309" i="7"/>
  <c r="DV309" i="7" s="1"/>
  <c r="BH43" i="7"/>
  <c r="DV43" i="7" s="1"/>
  <c r="BH27" i="7"/>
  <c r="DV27" i="7" s="1"/>
  <c r="BH227" i="7"/>
  <c r="DV227" i="7" s="1"/>
  <c r="BH113" i="7"/>
  <c r="DV113" i="7" s="1"/>
  <c r="BH280" i="7"/>
  <c r="DV280" i="7" s="1"/>
  <c r="BH22" i="7"/>
  <c r="DV22" i="7" s="1"/>
  <c r="BH23" i="7"/>
  <c r="DV23" i="7" s="1"/>
  <c r="BH72" i="7"/>
  <c r="DV72" i="7" s="1"/>
  <c r="BH142" i="7"/>
  <c r="DV142" i="7" s="1"/>
  <c r="BH260" i="7"/>
  <c r="DV260" i="7" s="1"/>
  <c r="BH257" i="7"/>
  <c r="DV257" i="7" s="1"/>
  <c r="BH20" i="7"/>
  <c r="DV20" i="7" s="1"/>
  <c r="BH306" i="7"/>
  <c r="DV306" i="7" s="1"/>
  <c r="BH53" i="7"/>
  <c r="DV53" i="7" s="1"/>
  <c r="BH47" i="7"/>
  <c r="DV47" i="7" s="1"/>
  <c r="BH235" i="7"/>
  <c r="DV235" i="7" s="1"/>
  <c r="BH197" i="7"/>
  <c r="DV197" i="7" s="1"/>
  <c r="BH146" i="7"/>
  <c r="DV146" i="7" s="1"/>
  <c r="BH234" i="7"/>
  <c r="DV234" i="7" s="1"/>
  <c r="BH85" i="7"/>
  <c r="DV85" i="7" s="1"/>
  <c r="BH52" i="7"/>
  <c r="DV52" i="7" s="1"/>
  <c r="BH169" i="7"/>
  <c r="DV169" i="7" s="1"/>
  <c r="BH66" i="7"/>
  <c r="DV66" i="7" s="1"/>
  <c r="BH228" i="7"/>
  <c r="DV228" i="7" s="1"/>
  <c r="BH294" i="7"/>
  <c r="DV294" i="7" s="1"/>
  <c r="BH157" i="7"/>
  <c r="DV157" i="7" s="1"/>
  <c r="BH204" i="7"/>
  <c r="DV204" i="7" s="1"/>
  <c r="BH187" i="7"/>
  <c r="DV187" i="7" s="1"/>
  <c r="BH199" i="7"/>
  <c r="DV199" i="7" s="1"/>
  <c r="BH225" i="7"/>
  <c r="DV225" i="7" s="1"/>
  <c r="BH224" i="7"/>
  <c r="DV224" i="7" s="1"/>
  <c r="BH5" i="7"/>
  <c r="DV5" i="7" s="1"/>
  <c r="BH76" i="7"/>
  <c r="DV76" i="7" s="1"/>
  <c r="BH207" i="7"/>
  <c r="DV207" i="7" s="1"/>
  <c r="BH24" i="7"/>
  <c r="DV24" i="7" s="1"/>
  <c r="BH226" i="7"/>
  <c r="DV226" i="7" s="1"/>
  <c r="BH154" i="7"/>
  <c r="DV154" i="7" s="1"/>
  <c r="BH134" i="7"/>
  <c r="DV134" i="7" s="1"/>
  <c r="BH195" i="7"/>
  <c r="DV195" i="7" s="1"/>
  <c r="BH34" i="7"/>
  <c r="DV34" i="7" s="1"/>
  <c r="BH35" i="7"/>
  <c r="DV35" i="7" s="1"/>
  <c r="BH164" i="7"/>
  <c r="DV164" i="7" s="1"/>
  <c r="BH103" i="7"/>
  <c r="DV103" i="7" s="1"/>
  <c r="BH56" i="7"/>
  <c r="DV56" i="7" s="1"/>
  <c r="BH217" i="7"/>
  <c r="DV217" i="7" s="1"/>
  <c r="BH291" i="7"/>
  <c r="DV291" i="7" s="1"/>
  <c r="BH109" i="7"/>
  <c r="DV109" i="7" s="1"/>
  <c r="BH244" i="7"/>
  <c r="DV244" i="7" s="1"/>
  <c r="BH288" i="7"/>
  <c r="DV288" i="7" s="1"/>
  <c r="BH307" i="7"/>
  <c r="DV307" i="7" s="1"/>
  <c r="BH49" i="7"/>
  <c r="DV49" i="7" s="1"/>
  <c r="BH277" i="7"/>
  <c r="DV277" i="7" s="1"/>
  <c r="BH275" i="7"/>
  <c r="DV275" i="7" s="1"/>
  <c r="BH271" i="7"/>
  <c r="DV271" i="7" s="1"/>
  <c r="BH211" i="7"/>
  <c r="DV211" i="7" s="1"/>
  <c r="BH273" i="7"/>
  <c r="DV273" i="7" s="1"/>
  <c r="BH118" i="7"/>
  <c r="DV118" i="7" s="1"/>
  <c r="BH190" i="7"/>
  <c r="DV190" i="7" s="1"/>
  <c r="BH15" i="7"/>
  <c r="DV15" i="7" s="1"/>
  <c r="BH237" i="7"/>
  <c r="DV237" i="7" s="1"/>
  <c r="BH247" i="7"/>
  <c r="DV247" i="7" s="1"/>
  <c r="BH304" i="7"/>
  <c r="DV304" i="7" s="1"/>
  <c r="BH249" i="7"/>
  <c r="DV249" i="7" s="1"/>
  <c r="BH191" i="7"/>
  <c r="DV191" i="7" s="1"/>
  <c r="BH67" i="7"/>
  <c r="DV67" i="7" s="1"/>
  <c r="BH167" i="7"/>
  <c r="DV167" i="7" s="1"/>
  <c r="BH161" i="7"/>
  <c r="DV161" i="7" s="1"/>
  <c r="BH101" i="7"/>
  <c r="DV101" i="7" s="1"/>
  <c r="BH60" i="7"/>
  <c r="DV60" i="7" s="1"/>
  <c r="BH158" i="7"/>
  <c r="DV158" i="7" s="1"/>
  <c r="BH255" i="7"/>
  <c r="DV255" i="7" s="1"/>
  <c r="BH124" i="7"/>
  <c r="DV124" i="7" s="1"/>
  <c r="BH252" i="7"/>
  <c r="DV252" i="7" s="1"/>
  <c r="BH93" i="7"/>
  <c r="DV93" i="7" s="1"/>
  <c r="BH126" i="7"/>
  <c r="DV126" i="7" s="1"/>
  <c r="BH279" i="7"/>
  <c r="DV279" i="7" s="1"/>
  <c r="BH84" i="7"/>
  <c r="DV84" i="7" s="1"/>
  <c r="BH276" i="7"/>
  <c r="DV276" i="7" s="1"/>
  <c r="BH59" i="7"/>
  <c r="DV59" i="7" s="1"/>
  <c r="BH174" i="7"/>
  <c r="DV174" i="7" s="1"/>
  <c r="BH186" i="7"/>
  <c r="DV186" i="7" s="1"/>
  <c r="BH286" i="7"/>
  <c r="DV286" i="7" s="1"/>
  <c r="BH33" i="7"/>
  <c r="DV33" i="7" s="1"/>
  <c r="BH264" i="7"/>
  <c r="DV264" i="7" s="1"/>
  <c r="BH212" i="7"/>
  <c r="DV212" i="7" s="1"/>
  <c r="BH282" i="7"/>
  <c r="DV282" i="7" s="1"/>
  <c r="BH39" i="7"/>
  <c r="DV39" i="7" s="1"/>
  <c r="BH274" i="7"/>
  <c r="DV274" i="7" s="1"/>
  <c r="BH193" i="7"/>
  <c r="DV193" i="7" s="1"/>
  <c r="BH123" i="7"/>
  <c r="DV123" i="7" s="1"/>
  <c r="BH138" i="7"/>
  <c r="DV138" i="7" s="1"/>
  <c r="BH136" i="7"/>
  <c r="DV136" i="7" s="1"/>
  <c r="BH188" i="7"/>
  <c r="DV188" i="7" s="1"/>
  <c r="BH272" i="7"/>
  <c r="DV272" i="7" s="1"/>
  <c r="BH110" i="7"/>
  <c r="DV110" i="7" s="1"/>
  <c r="BH54" i="7"/>
  <c r="DV54" i="7" s="1"/>
  <c r="BH181" i="7"/>
  <c r="DV181" i="7" s="1"/>
  <c r="BH127" i="7"/>
  <c r="DV127" i="7" s="1"/>
  <c r="BH230" i="7"/>
  <c r="DV230" i="7" s="1"/>
  <c r="BH296" i="7"/>
  <c r="DV296" i="7" s="1"/>
  <c r="BH281" i="7"/>
  <c r="DV281" i="7" s="1"/>
  <c r="BH74" i="7"/>
  <c r="DV74" i="7" s="1"/>
  <c r="BH162" i="7"/>
  <c r="DV162" i="7" s="1"/>
  <c r="BH13" i="7"/>
  <c r="DV13" i="7" s="1"/>
  <c r="BH148" i="7"/>
  <c r="DV148" i="7" s="1"/>
  <c r="BH145" i="7"/>
  <c r="DV145" i="7" s="1"/>
  <c r="BH283" i="7"/>
  <c r="DV283" i="7" s="1"/>
  <c r="BH6" i="7"/>
  <c r="BH213" i="7"/>
  <c r="DV213" i="7" s="1"/>
  <c r="BH45" i="7"/>
  <c r="DV45" i="7" s="1"/>
  <c r="BH180" i="7"/>
  <c r="DV180" i="7" s="1"/>
  <c r="BH152" i="7"/>
  <c r="DV152" i="7" s="1"/>
  <c r="BH278" i="7"/>
  <c r="DV278" i="7" s="1"/>
  <c r="BH46" i="7"/>
  <c r="DV46" i="7" s="1"/>
  <c r="BH163" i="7"/>
  <c r="DV163" i="7" s="1"/>
  <c r="BH242" i="7"/>
  <c r="DV242" i="7" s="1"/>
  <c r="BH231" i="7"/>
  <c r="DV231" i="7" s="1"/>
  <c r="BH69" i="7"/>
  <c r="DV69" i="7" s="1"/>
  <c r="BH218" i="7"/>
  <c r="DV218" i="7" s="1"/>
  <c r="BH232" i="7"/>
  <c r="DV232" i="7" s="1"/>
  <c r="BH208" i="7"/>
  <c r="DV208" i="7" s="1"/>
  <c r="BH308" i="7"/>
  <c r="DV308" i="7" s="1"/>
  <c r="BH192" i="7"/>
  <c r="DV192" i="7" s="1"/>
  <c r="BH313" i="7" l="1"/>
  <c r="DV6" i="7"/>
  <c r="BH312" i="7"/>
  <c r="DV312" i="7" s="1"/>
  <c r="EB10" i="7"/>
  <c r="EB198" i="7"/>
  <c r="EB291" i="7"/>
  <c r="EB205" i="7"/>
  <c r="EB19" i="7"/>
  <c r="EB85" i="7"/>
  <c r="EB131" i="7"/>
  <c r="EB266" i="7"/>
  <c r="EB84" i="7"/>
  <c r="EB249" i="7"/>
  <c r="EB297" i="7"/>
  <c r="EB7" i="7"/>
  <c r="EB99" i="7"/>
  <c r="EB144" i="7"/>
  <c r="EB282" i="7"/>
  <c r="EB303" i="7"/>
  <c r="EB57" i="7"/>
  <c r="EB281" i="7"/>
  <c r="EB69" i="7"/>
  <c r="EB55" i="7"/>
  <c r="EB187" i="7"/>
  <c r="EB243" i="7"/>
  <c r="EB25" i="7"/>
  <c r="EB159" i="7"/>
  <c r="EB250" i="7"/>
  <c r="EB90" i="7"/>
  <c r="EB178" i="7"/>
  <c r="EB8" i="7"/>
  <c r="EB151" i="7"/>
  <c r="EB68" i="7"/>
  <c r="EB128" i="7"/>
  <c r="EB236" i="7"/>
  <c r="EB287" i="7"/>
  <c r="EB15" i="7"/>
  <c r="EB89" i="7"/>
  <c r="EB242" i="7"/>
  <c r="EB5" i="7"/>
  <c r="EB152" i="7"/>
  <c r="EB262" i="7"/>
  <c r="EB48" i="7"/>
  <c r="EB148" i="7"/>
  <c r="EB309" i="7"/>
  <c r="EB208" i="7"/>
  <c r="EB285" i="7"/>
  <c r="EB3" i="7"/>
  <c r="EB91" i="7"/>
  <c r="EB181" i="7"/>
  <c r="EB78" i="7"/>
  <c r="EB247" i="7"/>
  <c r="EB306" i="7"/>
  <c r="EB248" i="7"/>
  <c r="EB77" i="7"/>
  <c r="EB259" i="7"/>
  <c r="EB107" i="7"/>
  <c r="EB200" i="7"/>
  <c r="EB95" i="7"/>
  <c r="EB32" i="7"/>
  <c r="EB263" i="7"/>
  <c r="EB44" i="7"/>
  <c r="EB37" i="7"/>
  <c r="EB139" i="7"/>
  <c r="EB163" i="7"/>
  <c r="EB268" i="7"/>
  <c r="EB283" i="7"/>
  <c r="EB62" i="7"/>
  <c r="EB160" i="7"/>
  <c r="EB279" i="7"/>
  <c r="EB188" i="7"/>
  <c r="EB46" i="7"/>
  <c r="EB113" i="7"/>
  <c r="EB56" i="7"/>
  <c r="EB206" i="7"/>
  <c r="EB150" i="7"/>
  <c r="EB295" i="7"/>
  <c r="EB296" i="7"/>
  <c r="EB214" i="7"/>
  <c r="EB256" i="7"/>
  <c r="EB94" i="7"/>
  <c r="EB203" i="7"/>
  <c r="EB301" i="7"/>
  <c r="EB47" i="7"/>
  <c r="EB219" i="7"/>
  <c r="EB116" i="7"/>
  <c r="EB179" i="7"/>
  <c r="EB41" i="7"/>
  <c r="EB289" i="7"/>
  <c r="EB310" i="7"/>
  <c r="EB183" i="7"/>
  <c r="EB75" i="7"/>
  <c r="EB196" i="7"/>
  <c r="EB64" i="7"/>
  <c r="EB293" i="7"/>
  <c r="EB28" i="7"/>
  <c r="EB216" i="7"/>
  <c r="EB261" i="7"/>
  <c r="EB63" i="7"/>
  <c r="EB153" i="7"/>
  <c r="EB93" i="7"/>
  <c r="EB276" i="7"/>
  <c r="EB204" i="7"/>
  <c r="EB79" i="7"/>
  <c r="EB4" i="7"/>
  <c r="EB72" i="7"/>
  <c r="EB199" i="7"/>
  <c r="EB232" i="7"/>
  <c r="EB170" i="7"/>
  <c r="EB14" i="7"/>
  <c r="EB171" i="7"/>
  <c r="EB220" i="7"/>
  <c r="EB65" i="7"/>
  <c r="EB143" i="7"/>
  <c r="ED310" i="7"/>
  <c r="BL310" i="7"/>
  <c r="DZ310" i="7" s="1"/>
  <c r="DX310" i="7"/>
  <c r="ED309" i="7"/>
  <c r="BL309" i="7"/>
  <c r="DZ309" i="7" s="1"/>
  <c r="DX309" i="7"/>
  <c r="BL308" i="7"/>
  <c r="DZ308" i="7" s="1"/>
  <c r="ED307" i="7"/>
  <c r="BL307" i="7"/>
  <c r="DZ307" i="7" s="1"/>
  <c r="DX307" i="7"/>
  <c r="ED306" i="7"/>
  <c r="BL306" i="7"/>
  <c r="DZ306" i="7" s="1"/>
  <c r="DX306" i="7"/>
  <c r="ED305" i="7"/>
  <c r="ED304" i="7"/>
  <c r="DX304" i="7"/>
  <c r="ED303" i="7"/>
  <c r="BL303" i="7"/>
  <c r="DZ303" i="7" s="1"/>
  <c r="DX303" i="7"/>
  <c r="ED302" i="7"/>
  <c r="BL302" i="7"/>
  <c r="DZ302" i="7" s="1"/>
  <c r="DX302" i="7"/>
  <c r="ED301" i="7"/>
  <c r="BL301" i="7"/>
  <c r="DZ301" i="7" s="1"/>
  <c r="DX301" i="7"/>
  <c r="ED300" i="7"/>
  <c r="BL300" i="7"/>
  <c r="DZ300" i="7" s="1"/>
  <c r="DX300" i="7"/>
  <c r="ED299" i="7"/>
  <c r="BL299" i="7"/>
  <c r="DZ299" i="7" s="1"/>
  <c r="DX299" i="7"/>
  <c r="ED298" i="7"/>
  <c r="ED297" i="7"/>
  <c r="BL297" i="7"/>
  <c r="DZ297" i="7" s="1"/>
  <c r="DX297" i="7"/>
  <c r="ED296" i="7"/>
  <c r="DX296" i="7"/>
  <c r="ED295" i="7"/>
  <c r="DX295" i="7"/>
  <c r="ED294" i="7"/>
  <c r="BL294" i="7"/>
  <c r="DZ294" i="7" s="1"/>
  <c r="DX294" i="7"/>
  <c r="ED293" i="7"/>
  <c r="BL293" i="7"/>
  <c r="DZ293" i="7" s="1"/>
  <c r="DX293" i="7"/>
  <c r="ED292" i="7"/>
  <c r="BL292" i="7"/>
  <c r="DZ292" i="7" s="1"/>
  <c r="ED291" i="7"/>
  <c r="DX291" i="7"/>
  <c r="ED290" i="7"/>
  <c r="DX290" i="7"/>
  <c r="ED289" i="7"/>
  <c r="BL289" i="7"/>
  <c r="DZ289" i="7" s="1"/>
  <c r="DX289" i="7"/>
  <c r="ED288" i="7"/>
  <c r="BL288" i="7"/>
  <c r="DZ288" i="7" s="1"/>
  <c r="DX288" i="7"/>
  <c r="ED287" i="7"/>
  <c r="BL287" i="7"/>
  <c r="DZ287" i="7" s="1"/>
  <c r="DX287" i="7"/>
  <c r="ED286" i="7"/>
  <c r="BL286" i="7"/>
  <c r="DZ286" i="7" s="1"/>
  <c r="DX286" i="7"/>
  <c r="ED285" i="7"/>
  <c r="BL285" i="7"/>
  <c r="DZ285" i="7" s="1"/>
  <c r="DX285" i="7"/>
  <c r="ED284" i="7"/>
  <c r="BL284" i="7"/>
  <c r="DZ284" i="7" s="1"/>
  <c r="DX284" i="7"/>
  <c r="ED283" i="7"/>
  <c r="BL283" i="7"/>
  <c r="DZ283" i="7" s="1"/>
  <c r="ED282" i="7"/>
  <c r="BL282" i="7"/>
  <c r="DZ282" i="7" s="1"/>
  <c r="DX282" i="7"/>
  <c r="ED281" i="7"/>
  <c r="BL281" i="7"/>
  <c r="DZ281" i="7" s="1"/>
  <c r="DX281" i="7"/>
  <c r="ED280" i="7"/>
  <c r="BL280" i="7"/>
  <c r="DZ280" i="7" s="1"/>
  <c r="DX280" i="7"/>
  <c r="ED279" i="7"/>
  <c r="BL279" i="7"/>
  <c r="DZ279" i="7" s="1"/>
  <c r="DX279" i="7"/>
  <c r="ED278" i="7"/>
  <c r="BL278" i="7"/>
  <c r="DZ278" i="7" s="1"/>
  <c r="DX278" i="7"/>
  <c r="DW278" i="7"/>
  <c r="ED277" i="7"/>
  <c r="DX277" i="7"/>
  <c r="ED276" i="7"/>
  <c r="BL276" i="7"/>
  <c r="DZ276" i="7" s="1"/>
  <c r="DX276" i="7"/>
  <c r="ED275" i="7"/>
  <c r="BL275" i="7"/>
  <c r="DZ275" i="7" s="1"/>
  <c r="ED274" i="7"/>
  <c r="BL274" i="7"/>
  <c r="DZ274" i="7" s="1"/>
  <c r="DX274" i="7"/>
  <c r="ED273" i="7"/>
  <c r="BL273" i="7"/>
  <c r="DZ273" i="7" s="1"/>
  <c r="DX273" i="7"/>
  <c r="ED272" i="7"/>
  <c r="BL272" i="7"/>
  <c r="DZ272" i="7" s="1"/>
  <c r="ED271" i="7"/>
  <c r="BL271" i="7"/>
  <c r="DZ271" i="7" s="1"/>
  <c r="DX271" i="7"/>
  <c r="ED270" i="7"/>
  <c r="BL270" i="7"/>
  <c r="DZ270" i="7" s="1"/>
  <c r="DX270" i="7"/>
  <c r="ED269" i="7"/>
  <c r="BL269" i="7"/>
  <c r="DZ269" i="7" s="1"/>
  <c r="ED268" i="7"/>
  <c r="BL268" i="7"/>
  <c r="DZ268" i="7" s="1"/>
  <c r="DX268" i="7"/>
  <c r="ED267" i="7"/>
  <c r="BL267" i="7"/>
  <c r="DZ267" i="7" s="1"/>
  <c r="DX267" i="7"/>
  <c r="ED266" i="7"/>
  <c r="BL266" i="7"/>
  <c r="DZ266" i="7" s="1"/>
  <c r="DX266" i="7"/>
  <c r="ED265" i="7"/>
  <c r="DX265" i="7"/>
  <c r="ED264" i="7"/>
  <c r="BL264" i="7"/>
  <c r="DZ264" i="7" s="1"/>
  <c r="DX264" i="7"/>
  <c r="ED263" i="7"/>
  <c r="DX263" i="7"/>
  <c r="ED262" i="7"/>
  <c r="BL262" i="7"/>
  <c r="DZ262" i="7" s="1"/>
  <c r="DX262" i="7"/>
  <c r="ED261" i="7"/>
  <c r="BL261" i="7"/>
  <c r="DZ261" i="7" s="1"/>
  <c r="DX261" i="7"/>
  <c r="ED260" i="7"/>
  <c r="BL260" i="7"/>
  <c r="DZ260" i="7" s="1"/>
  <c r="DX260" i="7"/>
  <c r="ED259" i="7"/>
  <c r="BL259" i="7"/>
  <c r="DZ259" i="7" s="1"/>
  <c r="DX259" i="7"/>
  <c r="ED258" i="7"/>
  <c r="BL258" i="7"/>
  <c r="DZ258" i="7" s="1"/>
  <c r="DX258" i="7"/>
  <c r="ED257" i="7"/>
  <c r="BL257" i="7"/>
  <c r="DZ257" i="7" s="1"/>
  <c r="DX257" i="7"/>
  <c r="ED256" i="7"/>
  <c r="BL256" i="7"/>
  <c r="DZ256" i="7" s="1"/>
  <c r="DX256" i="7"/>
  <c r="ED255" i="7"/>
  <c r="BL255" i="7"/>
  <c r="DZ255" i="7" s="1"/>
  <c r="DX255" i="7"/>
  <c r="ED254" i="7"/>
  <c r="BL254" i="7"/>
  <c r="DZ254" i="7" s="1"/>
  <c r="DX254" i="7"/>
  <c r="ED253" i="7"/>
  <c r="BL253" i="7"/>
  <c r="DZ253" i="7" s="1"/>
  <c r="DX253" i="7"/>
  <c r="ED252" i="7"/>
  <c r="BL252" i="7"/>
  <c r="DZ252" i="7" s="1"/>
  <c r="DX252" i="7"/>
  <c r="ED250" i="7"/>
  <c r="BL250" i="7"/>
  <c r="DZ250" i="7" s="1"/>
  <c r="DX250" i="7"/>
  <c r="ED249" i="7"/>
  <c r="BL249" i="7"/>
  <c r="DZ249" i="7" s="1"/>
  <c r="ED248" i="7"/>
  <c r="BL248" i="7"/>
  <c r="DZ248" i="7" s="1"/>
  <c r="DX248" i="7"/>
  <c r="BL247" i="7"/>
  <c r="DZ247" i="7" s="1"/>
  <c r="ED246" i="7"/>
  <c r="BL246" i="7"/>
  <c r="DZ246" i="7" s="1"/>
  <c r="DX246" i="7"/>
  <c r="ED245" i="7"/>
  <c r="BL245" i="7"/>
  <c r="DZ245" i="7" s="1"/>
  <c r="DX245" i="7"/>
  <c r="ED244" i="7"/>
  <c r="BL244" i="7"/>
  <c r="DZ244" i="7" s="1"/>
  <c r="DX244" i="7"/>
  <c r="ED243" i="7"/>
  <c r="BL243" i="7"/>
  <c r="DZ243" i="7" s="1"/>
  <c r="ED242" i="7"/>
  <c r="ED241" i="7"/>
  <c r="BL241" i="7"/>
  <c r="DZ241" i="7" s="1"/>
  <c r="DX241" i="7"/>
  <c r="ED240" i="7"/>
  <c r="BL240" i="7"/>
  <c r="DZ240" i="7" s="1"/>
  <c r="DX240" i="7"/>
  <c r="ED239" i="7"/>
  <c r="BL239" i="7"/>
  <c r="DZ239" i="7" s="1"/>
  <c r="DX239" i="7"/>
  <c r="ED238" i="7"/>
  <c r="DX238" i="7"/>
  <c r="ED237" i="7"/>
  <c r="DX237" i="7"/>
  <c r="ED236" i="7"/>
  <c r="BL236" i="7"/>
  <c r="DZ236" i="7" s="1"/>
  <c r="DX236" i="7"/>
  <c r="ED235" i="7"/>
  <c r="BL235" i="7"/>
  <c r="DZ235" i="7" s="1"/>
  <c r="DX235" i="7"/>
  <c r="ED234" i="7"/>
  <c r="BL234" i="7"/>
  <c r="DZ234" i="7" s="1"/>
  <c r="DX234" i="7"/>
  <c r="ED233" i="7"/>
  <c r="BL233" i="7"/>
  <c r="DZ233" i="7" s="1"/>
  <c r="ED232" i="7"/>
  <c r="BL232" i="7"/>
  <c r="DZ232" i="7" s="1"/>
  <c r="DX232" i="7"/>
  <c r="ED231" i="7"/>
  <c r="BL231" i="7"/>
  <c r="DZ231" i="7" s="1"/>
  <c r="DX231" i="7"/>
  <c r="ED230" i="7"/>
  <c r="BL230" i="7"/>
  <c r="DZ230" i="7" s="1"/>
  <c r="ED229" i="7"/>
  <c r="BL229" i="7"/>
  <c r="DZ229" i="7" s="1"/>
  <c r="DX229" i="7"/>
  <c r="ED228" i="7"/>
  <c r="BL228" i="7"/>
  <c r="DZ228" i="7" s="1"/>
  <c r="ED227" i="7"/>
  <c r="BL227" i="7"/>
  <c r="DZ227" i="7" s="1"/>
  <c r="DX227" i="7"/>
  <c r="ED226" i="7"/>
  <c r="BL226" i="7"/>
  <c r="DZ226" i="7" s="1"/>
  <c r="ED225" i="7"/>
  <c r="BL225" i="7"/>
  <c r="DZ225" i="7" s="1"/>
  <c r="DX225" i="7"/>
  <c r="ED224" i="7"/>
  <c r="BL224" i="7"/>
  <c r="DZ224" i="7" s="1"/>
  <c r="DX224" i="7"/>
  <c r="ED223" i="7"/>
  <c r="BL223" i="7"/>
  <c r="DZ223" i="7" s="1"/>
  <c r="DX223" i="7"/>
  <c r="ED222" i="7"/>
  <c r="BL222" i="7"/>
  <c r="DZ222" i="7" s="1"/>
  <c r="DX222" i="7"/>
  <c r="ED221" i="7"/>
  <c r="BL221" i="7"/>
  <c r="DZ221" i="7" s="1"/>
  <c r="ED220" i="7"/>
  <c r="BL220" i="7"/>
  <c r="DZ220" i="7" s="1"/>
  <c r="DX220" i="7"/>
  <c r="ED219" i="7"/>
  <c r="DX219" i="7"/>
  <c r="ED218" i="7"/>
  <c r="BL218" i="7"/>
  <c r="DZ218" i="7" s="1"/>
  <c r="DX218" i="7"/>
  <c r="ED217" i="7"/>
  <c r="BL217" i="7"/>
  <c r="DZ217" i="7" s="1"/>
  <c r="DX217" i="7"/>
  <c r="ED216" i="7"/>
  <c r="BL216" i="7"/>
  <c r="DZ216" i="7" s="1"/>
  <c r="DX216" i="7"/>
  <c r="ED215" i="7"/>
  <c r="BL215" i="7"/>
  <c r="DZ215" i="7" s="1"/>
  <c r="DX215" i="7"/>
  <c r="ED214" i="7"/>
  <c r="BL214" i="7"/>
  <c r="DZ214" i="7" s="1"/>
  <c r="DX214" i="7"/>
  <c r="ED213" i="7"/>
  <c r="BL213" i="7"/>
  <c r="DZ213" i="7" s="1"/>
  <c r="DX213" i="7"/>
  <c r="ED212" i="7"/>
  <c r="ED211" i="7"/>
  <c r="BL211" i="7"/>
  <c r="DZ211" i="7" s="1"/>
  <c r="DX211" i="7"/>
  <c r="ED210" i="7"/>
  <c r="BL210" i="7"/>
  <c r="DZ210" i="7" s="1"/>
  <c r="DX210" i="7"/>
  <c r="ED209" i="7"/>
  <c r="BL209" i="7"/>
  <c r="DZ209" i="7" s="1"/>
  <c r="DX209" i="7"/>
  <c r="ED208" i="7"/>
  <c r="BL208" i="7"/>
  <c r="DZ208" i="7" s="1"/>
  <c r="DX208" i="7"/>
  <c r="ED207" i="7"/>
  <c r="ED206" i="7"/>
  <c r="BL206" i="7"/>
  <c r="DZ206" i="7" s="1"/>
  <c r="DX206" i="7"/>
  <c r="ED205" i="7"/>
  <c r="BL205" i="7"/>
  <c r="DZ205" i="7" s="1"/>
  <c r="DX205" i="7"/>
  <c r="ED204" i="7"/>
  <c r="BL204" i="7"/>
  <c r="DZ204" i="7" s="1"/>
  <c r="DX204" i="7"/>
  <c r="ED203" i="7"/>
  <c r="ED202" i="7"/>
  <c r="BL202" i="7"/>
  <c r="DZ202" i="7" s="1"/>
  <c r="DX202" i="7"/>
  <c r="ED201" i="7"/>
  <c r="BL201" i="7"/>
  <c r="DZ201" i="7" s="1"/>
  <c r="DX201" i="7"/>
  <c r="ED200" i="7"/>
  <c r="DX200" i="7"/>
  <c r="ED199" i="7"/>
  <c r="BL199" i="7"/>
  <c r="DZ199" i="7" s="1"/>
  <c r="DX199" i="7"/>
  <c r="ED198" i="7"/>
  <c r="BL198" i="7"/>
  <c r="DZ198" i="7" s="1"/>
  <c r="DX198" i="7"/>
  <c r="ED197" i="7"/>
  <c r="BL197" i="7"/>
  <c r="DZ197" i="7" s="1"/>
  <c r="ED196" i="7"/>
  <c r="BL196" i="7"/>
  <c r="DZ196" i="7" s="1"/>
  <c r="DX196" i="7"/>
  <c r="DX195" i="7"/>
  <c r="ED194" i="7"/>
  <c r="BL194" i="7"/>
  <c r="DZ194" i="7" s="1"/>
  <c r="DX194" i="7"/>
  <c r="ED193" i="7"/>
  <c r="BL193" i="7"/>
  <c r="DZ193" i="7" s="1"/>
  <c r="DX193" i="7"/>
  <c r="BL192" i="7"/>
  <c r="DZ192" i="7" s="1"/>
  <c r="ED191" i="7"/>
  <c r="ED190" i="7"/>
  <c r="BL190" i="7"/>
  <c r="DZ190" i="7" s="1"/>
  <c r="DX190" i="7"/>
  <c r="ED189" i="7"/>
  <c r="BL189" i="7"/>
  <c r="DZ189" i="7" s="1"/>
  <c r="DX189" i="7"/>
  <c r="ED188" i="7"/>
  <c r="BL188" i="7"/>
  <c r="DZ188" i="7" s="1"/>
  <c r="DX188" i="7"/>
  <c r="ED187" i="7"/>
  <c r="BL187" i="7"/>
  <c r="DZ187" i="7" s="1"/>
  <c r="DX187" i="7"/>
  <c r="ED186" i="7"/>
  <c r="BL186" i="7"/>
  <c r="DZ186" i="7" s="1"/>
  <c r="ED185" i="7"/>
  <c r="DX185" i="7"/>
  <c r="ED184" i="7"/>
  <c r="BL184" i="7"/>
  <c r="DZ184" i="7" s="1"/>
  <c r="DX184" i="7"/>
  <c r="ED183" i="7"/>
  <c r="BL183" i="7"/>
  <c r="DZ183" i="7" s="1"/>
  <c r="DX183" i="7"/>
  <c r="ED182" i="7"/>
  <c r="BL182" i="7"/>
  <c r="DZ182" i="7" s="1"/>
  <c r="DX182" i="7"/>
  <c r="ED181" i="7"/>
  <c r="BL181" i="7"/>
  <c r="DZ181" i="7" s="1"/>
  <c r="DX181" i="7"/>
  <c r="ED180" i="7"/>
  <c r="BL180" i="7"/>
  <c r="DZ180" i="7" s="1"/>
  <c r="DX180" i="7"/>
  <c r="ED179" i="7"/>
  <c r="BL179" i="7"/>
  <c r="DZ179" i="7" s="1"/>
  <c r="DX179" i="7"/>
  <c r="ED178" i="7"/>
  <c r="BL178" i="7"/>
  <c r="DZ178" i="7" s="1"/>
  <c r="DX178" i="7"/>
  <c r="ED177" i="7"/>
  <c r="BL177" i="7"/>
  <c r="DZ177" i="7" s="1"/>
  <c r="DX177" i="7"/>
  <c r="ED176" i="7"/>
  <c r="DX176" i="7"/>
  <c r="ED175" i="7"/>
  <c r="BL175" i="7"/>
  <c r="DZ175" i="7" s="1"/>
  <c r="DX175" i="7"/>
  <c r="ED174" i="7"/>
  <c r="BL174" i="7"/>
  <c r="DZ174" i="7" s="1"/>
  <c r="DX174" i="7"/>
  <c r="ED173" i="7"/>
  <c r="BL173" i="7"/>
  <c r="DZ173" i="7" s="1"/>
  <c r="ED172" i="7"/>
  <c r="BL172" i="7"/>
  <c r="DZ172" i="7" s="1"/>
  <c r="DX172" i="7"/>
  <c r="ED171" i="7"/>
  <c r="BL171" i="7"/>
  <c r="DZ171" i="7" s="1"/>
  <c r="DX171" i="7"/>
  <c r="ED170" i="7"/>
  <c r="BL170" i="7"/>
  <c r="DZ170" i="7" s="1"/>
  <c r="DX170" i="7"/>
  <c r="ED169" i="7"/>
  <c r="BL169" i="7"/>
  <c r="DZ169" i="7" s="1"/>
  <c r="DX169" i="7"/>
  <c r="ED168" i="7"/>
  <c r="ED167" i="7"/>
  <c r="BL167" i="7"/>
  <c r="DZ167" i="7" s="1"/>
  <c r="DX167" i="7"/>
  <c r="ED165" i="7"/>
  <c r="BL165" i="7"/>
  <c r="DZ165" i="7" s="1"/>
  <c r="DX165" i="7"/>
  <c r="ED164" i="7"/>
  <c r="DX164" i="7"/>
  <c r="ED163" i="7"/>
  <c r="BL163" i="7"/>
  <c r="DZ163" i="7" s="1"/>
  <c r="DX163" i="7"/>
  <c r="ED162" i="7"/>
  <c r="DX162" i="7"/>
  <c r="ED161" i="7"/>
  <c r="DX161" i="7"/>
  <c r="ED160" i="7"/>
  <c r="BL160" i="7"/>
  <c r="DZ160" i="7" s="1"/>
  <c r="DX160" i="7"/>
  <c r="ED159" i="7"/>
  <c r="BL159" i="7"/>
  <c r="DZ159" i="7" s="1"/>
  <c r="DX159" i="7"/>
  <c r="ED158" i="7"/>
  <c r="BL158" i="7"/>
  <c r="DZ158" i="7" s="1"/>
  <c r="DX158" i="7"/>
  <c r="ED157" i="7"/>
  <c r="DX157" i="7"/>
  <c r="ED156" i="7"/>
  <c r="BL156" i="7"/>
  <c r="DZ156" i="7" s="1"/>
  <c r="DX156" i="7"/>
  <c r="ED155" i="7"/>
  <c r="BL155" i="7"/>
  <c r="DZ155" i="7" s="1"/>
  <c r="ED154" i="7"/>
  <c r="DX154" i="7"/>
  <c r="ED153" i="7"/>
  <c r="BL153" i="7"/>
  <c r="DZ153" i="7" s="1"/>
  <c r="DX153" i="7"/>
  <c r="ED152" i="7"/>
  <c r="BL152" i="7"/>
  <c r="DZ152" i="7" s="1"/>
  <c r="DX152" i="7"/>
  <c r="ED151" i="7"/>
  <c r="BL151" i="7"/>
  <c r="DZ151" i="7" s="1"/>
  <c r="DX151" i="7"/>
  <c r="ED150" i="7"/>
  <c r="BL150" i="7"/>
  <c r="DZ150" i="7" s="1"/>
  <c r="DX150" i="7"/>
  <c r="ED149" i="7"/>
  <c r="BL149" i="7"/>
  <c r="DZ149" i="7" s="1"/>
  <c r="ED148" i="7"/>
  <c r="BL148" i="7"/>
  <c r="DZ148" i="7" s="1"/>
  <c r="DX148" i="7"/>
  <c r="ED147" i="7"/>
  <c r="BL147" i="7"/>
  <c r="DZ147" i="7" s="1"/>
  <c r="ED146" i="7"/>
  <c r="BL146" i="7"/>
  <c r="DZ146" i="7" s="1"/>
  <c r="DX146" i="7"/>
  <c r="ED145" i="7"/>
  <c r="ED144" i="7"/>
  <c r="BL144" i="7"/>
  <c r="DZ144" i="7" s="1"/>
  <c r="DX144" i="7"/>
  <c r="ED143" i="7"/>
  <c r="DX143" i="7"/>
  <c r="ED142" i="7"/>
  <c r="BL142" i="7"/>
  <c r="DZ142" i="7" s="1"/>
  <c r="DX142" i="7"/>
  <c r="ED141" i="7"/>
  <c r="DX141" i="7"/>
  <c r="ED140" i="7"/>
  <c r="BL140" i="7"/>
  <c r="DZ140" i="7" s="1"/>
  <c r="DX140" i="7"/>
  <c r="ED139" i="7"/>
  <c r="BL139" i="7"/>
  <c r="DZ139" i="7" s="1"/>
  <c r="DX139" i="7"/>
  <c r="ED138" i="7"/>
  <c r="BL138" i="7"/>
  <c r="DZ138" i="7" s="1"/>
  <c r="DX138" i="7"/>
  <c r="ED137" i="7"/>
  <c r="BL137" i="7"/>
  <c r="DZ137" i="7" s="1"/>
  <c r="DX137" i="7"/>
  <c r="ED136" i="7"/>
  <c r="BL136" i="7"/>
  <c r="DZ136" i="7" s="1"/>
  <c r="DX136" i="7"/>
  <c r="ED135" i="7"/>
  <c r="DX135" i="7"/>
  <c r="ED134" i="7"/>
  <c r="BL134" i="7"/>
  <c r="DZ134" i="7" s="1"/>
  <c r="DX134" i="7"/>
  <c r="ED133" i="7"/>
  <c r="BL133" i="7"/>
  <c r="DZ133" i="7" s="1"/>
  <c r="DX133" i="7"/>
  <c r="ED132" i="7"/>
  <c r="DX132" i="7"/>
  <c r="ED131" i="7"/>
  <c r="BL131" i="7"/>
  <c r="DZ131" i="7" s="1"/>
  <c r="DX131" i="7"/>
  <c r="ED130" i="7"/>
  <c r="BL130" i="7"/>
  <c r="DZ130" i="7" s="1"/>
  <c r="ED129" i="7"/>
  <c r="BL129" i="7"/>
  <c r="DZ129" i="7" s="1"/>
  <c r="DX129" i="7"/>
  <c r="ED128" i="7"/>
  <c r="BL128" i="7"/>
  <c r="DZ128" i="7" s="1"/>
  <c r="DX128" i="7"/>
  <c r="ED127" i="7"/>
  <c r="BL127" i="7"/>
  <c r="DZ127" i="7" s="1"/>
  <c r="ED126" i="7"/>
  <c r="BL126" i="7"/>
  <c r="DZ126" i="7" s="1"/>
  <c r="DX126" i="7"/>
  <c r="ED125" i="7"/>
  <c r="BL125" i="7"/>
  <c r="DZ125" i="7" s="1"/>
  <c r="DX125" i="7"/>
  <c r="ED124" i="7"/>
  <c r="BL124" i="7"/>
  <c r="DZ124" i="7" s="1"/>
  <c r="DX124" i="7"/>
  <c r="ED123" i="7"/>
  <c r="BL123" i="7"/>
  <c r="DZ123" i="7" s="1"/>
  <c r="ED122" i="7"/>
  <c r="BL122" i="7"/>
  <c r="DZ122" i="7" s="1"/>
  <c r="DX122" i="7"/>
  <c r="ED121" i="7"/>
  <c r="BL121" i="7"/>
  <c r="DZ121" i="7" s="1"/>
  <c r="DX121" i="7"/>
  <c r="ED120" i="7"/>
  <c r="BL120" i="7"/>
  <c r="DZ120" i="7" s="1"/>
  <c r="DX120" i="7"/>
  <c r="ED119" i="7"/>
  <c r="BL119" i="7"/>
  <c r="DZ119" i="7" s="1"/>
  <c r="ED118" i="7"/>
  <c r="BL118" i="7"/>
  <c r="DZ118" i="7" s="1"/>
  <c r="DX118" i="7"/>
  <c r="ED117" i="7"/>
  <c r="BL117" i="7"/>
  <c r="DZ117" i="7" s="1"/>
  <c r="ED116" i="7"/>
  <c r="BL116" i="7"/>
  <c r="DZ116" i="7" s="1"/>
  <c r="DX116" i="7"/>
  <c r="ED115" i="7"/>
  <c r="BL115" i="7"/>
  <c r="DZ115" i="7" s="1"/>
  <c r="ED114" i="7"/>
  <c r="BL114" i="7"/>
  <c r="DZ114" i="7" s="1"/>
  <c r="DX114" i="7"/>
  <c r="ED113" i="7"/>
  <c r="BL113" i="7"/>
  <c r="DZ113" i="7" s="1"/>
  <c r="DX113" i="7"/>
  <c r="ED112" i="7"/>
  <c r="DX112" i="7"/>
  <c r="ED111" i="7"/>
  <c r="ED110" i="7"/>
  <c r="BL110" i="7"/>
  <c r="DZ110" i="7" s="1"/>
  <c r="DX110" i="7"/>
  <c r="ED109" i="7"/>
  <c r="BL109" i="7"/>
  <c r="DZ109" i="7" s="1"/>
  <c r="DX109" i="7"/>
  <c r="ED108" i="7"/>
  <c r="BL108" i="7"/>
  <c r="DZ108" i="7" s="1"/>
  <c r="DX108" i="7"/>
  <c r="ED107" i="7"/>
  <c r="BL107" i="7"/>
  <c r="DZ107" i="7" s="1"/>
  <c r="DX107" i="7"/>
  <c r="ED106" i="7"/>
  <c r="BL106" i="7"/>
  <c r="DZ106" i="7" s="1"/>
  <c r="DX106" i="7"/>
  <c r="ED104" i="7"/>
  <c r="DX104" i="7"/>
  <c r="ED103" i="7"/>
  <c r="DX103" i="7"/>
  <c r="ED102" i="7"/>
  <c r="BL102" i="7"/>
  <c r="DZ102" i="7" s="1"/>
  <c r="DX102" i="7"/>
  <c r="ED101" i="7"/>
  <c r="ED100" i="7"/>
  <c r="BL100" i="7"/>
  <c r="DZ100" i="7" s="1"/>
  <c r="DX100" i="7"/>
  <c r="ED99" i="7"/>
  <c r="BL99" i="7"/>
  <c r="DZ99" i="7" s="1"/>
  <c r="DX99" i="7"/>
  <c r="ED98" i="7"/>
  <c r="BL98" i="7"/>
  <c r="DZ98" i="7" s="1"/>
  <c r="DX98" i="7"/>
  <c r="ED97" i="7"/>
  <c r="BL97" i="7"/>
  <c r="DZ97" i="7" s="1"/>
  <c r="DX97" i="7"/>
  <c r="ED96" i="7"/>
  <c r="DX96" i="7"/>
  <c r="ED95" i="7"/>
  <c r="BL95" i="7"/>
  <c r="DZ95" i="7" s="1"/>
  <c r="DX95" i="7"/>
  <c r="ED94" i="7"/>
  <c r="BL94" i="7"/>
  <c r="DZ94" i="7" s="1"/>
  <c r="DX94" i="7"/>
  <c r="ED93" i="7"/>
  <c r="BL93" i="7"/>
  <c r="DZ93" i="7" s="1"/>
  <c r="DX93" i="7"/>
  <c r="ED92" i="7"/>
  <c r="BL92" i="7"/>
  <c r="DZ92" i="7" s="1"/>
  <c r="DX92" i="7"/>
  <c r="ED91" i="7"/>
  <c r="BL91" i="7"/>
  <c r="DZ91" i="7" s="1"/>
  <c r="DX91" i="7"/>
  <c r="ED90" i="7"/>
  <c r="BL90" i="7"/>
  <c r="DZ90" i="7" s="1"/>
  <c r="DX90" i="7"/>
  <c r="ED89" i="7"/>
  <c r="BL89" i="7"/>
  <c r="DZ89" i="7" s="1"/>
  <c r="DX89" i="7"/>
  <c r="ED88" i="7"/>
  <c r="DX88" i="7"/>
  <c r="ED87" i="7"/>
  <c r="BL87" i="7"/>
  <c r="DZ87" i="7" s="1"/>
  <c r="DX87" i="7"/>
  <c r="ED86" i="7"/>
  <c r="BL86" i="7"/>
  <c r="DZ86" i="7" s="1"/>
  <c r="DX86" i="7"/>
  <c r="ED85" i="7"/>
  <c r="BL85" i="7"/>
  <c r="DZ85" i="7" s="1"/>
  <c r="DX85" i="7"/>
  <c r="ED84" i="7"/>
  <c r="BL84" i="7"/>
  <c r="DZ84" i="7" s="1"/>
  <c r="DX84" i="7"/>
  <c r="ED83" i="7"/>
  <c r="BL83" i="7"/>
  <c r="DZ83" i="7" s="1"/>
  <c r="ED82" i="7"/>
  <c r="BL82" i="7"/>
  <c r="DZ82" i="7" s="1"/>
  <c r="DX82" i="7"/>
  <c r="ED81" i="7"/>
  <c r="BL81" i="7"/>
  <c r="DZ81" i="7" s="1"/>
  <c r="DX81" i="7"/>
  <c r="ED80" i="7"/>
  <c r="BL80" i="7"/>
  <c r="DZ80" i="7" s="1"/>
  <c r="DX80" i="7"/>
  <c r="ED79" i="7"/>
  <c r="BL79" i="7"/>
  <c r="DZ79" i="7" s="1"/>
  <c r="DX79" i="7"/>
  <c r="ED78" i="7"/>
  <c r="BL78" i="7"/>
  <c r="DZ78" i="7" s="1"/>
  <c r="DX78" i="7"/>
  <c r="ED77" i="7"/>
  <c r="BL77" i="7"/>
  <c r="DZ77" i="7" s="1"/>
  <c r="DX77" i="7"/>
  <c r="ED76" i="7"/>
  <c r="ED75" i="7"/>
  <c r="BL75" i="7"/>
  <c r="DZ75" i="7" s="1"/>
  <c r="DX75" i="7"/>
  <c r="ED74" i="7"/>
  <c r="BL74" i="7"/>
  <c r="DZ74" i="7" s="1"/>
  <c r="DX74" i="7"/>
  <c r="ED73" i="7"/>
  <c r="BL73" i="7"/>
  <c r="DZ73" i="7" s="1"/>
  <c r="ED72" i="7"/>
  <c r="BL72" i="7"/>
  <c r="DZ72" i="7" s="1"/>
  <c r="DX72" i="7"/>
  <c r="ED71" i="7"/>
  <c r="BL71" i="7"/>
  <c r="DZ71" i="7" s="1"/>
  <c r="ED70" i="7"/>
  <c r="BL70" i="7"/>
  <c r="DZ70" i="7" s="1"/>
  <c r="DX70" i="7"/>
  <c r="ED69" i="7"/>
  <c r="BL69" i="7"/>
  <c r="DZ69" i="7" s="1"/>
  <c r="DX69" i="7"/>
  <c r="ED68" i="7"/>
  <c r="BL68" i="7"/>
  <c r="DZ68" i="7" s="1"/>
  <c r="DX68" i="7"/>
  <c r="ED67" i="7"/>
  <c r="BL67" i="7"/>
  <c r="DZ67" i="7" s="1"/>
  <c r="ED66" i="7"/>
  <c r="BL66" i="7"/>
  <c r="DZ66" i="7" s="1"/>
  <c r="ED65" i="7"/>
  <c r="BL65" i="7"/>
  <c r="DZ65" i="7" s="1"/>
  <c r="DX65" i="7"/>
  <c r="ED64" i="7"/>
  <c r="BL64" i="7"/>
  <c r="DZ64" i="7" s="1"/>
  <c r="DX64" i="7"/>
  <c r="ED63" i="7"/>
  <c r="BL63" i="7"/>
  <c r="DZ63" i="7" s="1"/>
  <c r="DX63" i="7"/>
  <c r="ED62" i="7"/>
  <c r="BL62" i="7"/>
  <c r="DZ62" i="7" s="1"/>
  <c r="DX62" i="7"/>
  <c r="ED61" i="7"/>
  <c r="DX61" i="7"/>
  <c r="ED60" i="7"/>
  <c r="BL60" i="7"/>
  <c r="DZ60" i="7" s="1"/>
  <c r="DX60" i="7"/>
  <c r="ED59" i="7"/>
  <c r="BL59" i="7"/>
  <c r="DZ59" i="7" s="1"/>
  <c r="DX59" i="7"/>
  <c r="ED58" i="7"/>
  <c r="ED57" i="7"/>
  <c r="BL57" i="7"/>
  <c r="DZ57" i="7" s="1"/>
  <c r="DX57" i="7"/>
  <c r="ED56" i="7"/>
  <c r="BL56" i="7"/>
  <c r="DZ56" i="7" s="1"/>
  <c r="DX56" i="7"/>
  <c r="ED55" i="7"/>
  <c r="BL55" i="7"/>
  <c r="DZ55" i="7" s="1"/>
  <c r="DX55" i="7"/>
  <c r="ED54" i="7"/>
  <c r="BL54" i="7"/>
  <c r="DZ54" i="7" s="1"/>
  <c r="DX54" i="7"/>
  <c r="ED53" i="7"/>
  <c r="BL53" i="7"/>
  <c r="DZ53" i="7" s="1"/>
  <c r="DX53" i="7"/>
  <c r="ED52" i="7"/>
  <c r="BL52" i="7"/>
  <c r="DZ52" i="7" s="1"/>
  <c r="DX52" i="7"/>
  <c r="ED51" i="7"/>
  <c r="BL51" i="7"/>
  <c r="DZ51" i="7" s="1"/>
  <c r="DX51" i="7"/>
  <c r="ED50" i="7"/>
  <c r="BL50" i="7"/>
  <c r="DZ50" i="7" s="1"/>
  <c r="DX50" i="7"/>
  <c r="ED49" i="7"/>
  <c r="BL49" i="7"/>
  <c r="DZ49" i="7" s="1"/>
  <c r="DX49" i="7"/>
  <c r="ED48" i="7"/>
  <c r="BL48" i="7"/>
  <c r="DZ48" i="7" s="1"/>
  <c r="DX48" i="7"/>
  <c r="ED47" i="7"/>
  <c r="BL47" i="7"/>
  <c r="DZ47" i="7" s="1"/>
  <c r="DX47" i="7"/>
  <c r="ED46" i="7"/>
  <c r="BL46" i="7"/>
  <c r="DZ46" i="7" s="1"/>
  <c r="DX46" i="7"/>
  <c r="ED45" i="7"/>
  <c r="BL45" i="7"/>
  <c r="DZ45" i="7" s="1"/>
  <c r="ED44" i="7"/>
  <c r="BL44" i="7"/>
  <c r="DZ44" i="7" s="1"/>
  <c r="DX44" i="7"/>
  <c r="ED43" i="7"/>
  <c r="BL43" i="7"/>
  <c r="DZ43" i="7" s="1"/>
  <c r="DX43" i="7"/>
  <c r="ED42" i="7"/>
  <c r="DX42" i="7"/>
  <c r="ED41" i="7"/>
  <c r="BL41" i="7"/>
  <c r="DZ41" i="7" s="1"/>
  <c r="DX41" i="7"/>
  <c r="ED40" i="7"/>
  <c r="BL40" i="7"/>
  <c r="DZ40" i="7" s="1"/>
  <c r="ED39" i="7"/>
  <c r="BL39" i="7"/>
  <c r="DZ39" i="7" s="1"/>
  <c r="DX39" i="7"/>
  <c r="ED38" i="7"/>
  <c r="BL38" i="7"/>
  <c r="DZ38" i="7" s="1"/>
  <c r="DX38" i="7"/>
  <c r="ED37" i="7"/>
  <c r="BL37" i="7"/>
  <c r="DZ37" i="7" s="1"/>
  <c r="DX37" i="7"/>
  <c r="ED36" i="7"/>
  <c r="BL36" i="7"/>
  <c r="DZ36" i="7" s="1"/>
  <c r="DX36" i="7"/>
  <c r="ED35" i="7"/>
  <c r="BL35" i="7"/>
  <c r="DZ35" i="7" s="1"/>
  <c r="ED34" i="7"/>
  <c r="BL34" i="7"/>
  <c r="DZ34" i="7" s="1"/>
  <c r="DX34" i="7"/>
  <c r="ED33" i="7"/>
  <c r="BL33" i="7"/>
  <c r="DZ33" i="7" s="1"/>
  <c r="DX33" i="7"/>
  <c r="ED32" i="7"/>
  <c r="BL32" i="7"/>
  <c r="DZ32" i="7" s="1"/>
  <c r="DX32" i="7"/>
  <c r="ED31" i="7"/>
  <c r="BL31" i="7"/>
  <c r="DZ31" i="7" s="1"/>
  <c r="DX31" i="7"/>
  <c r="ED30" i="7"/>
  <c r="BL30" i="7"/>
  <c r="DZ30" i="7" s="1"/>
  <c r="DX30" i="7"/>
  <c r="ED28" i="7"/>
  <c r="BL28" i="7"/>
  <c r="DZ28" i="7" s="1"/>
  <c r="ED27" i="7"/>
  <c r="DX27" i="7"/>
  <c r="ED26" i="7"/>
  <c r="BL26" i="7"/>
  <c r="DZ26" i="7" s="1"/>
  <c r="ED25" i="7"/>
  <c r="BL25" i="7"/>
  <c r="DZ25" i="7" s="1"/>
  <c r="DX25" i="7"/>
  <c r="ED24" i="7"/>
  <c r="BL24" i="7"/>
  <c r="DZ24" i="7" s="1"/>
  <c r="DX24" i="7"/>
  <c r="ED23" i="7"/>
  <c r="DX23" i="7"/>
  <c r="ED22" i="7"/>
  <c r="BL22" i="7"/>
  <c r="DZ22" i="7" s="1"/>
  <c r="DX22" i="7"/>
  <c r="ED21" i="7"/>
  <c r="BL21" i="7"/>
  <c r="DZ21" i="7" s="1"/>
  <c r="DX21" i="7"/>
  <c r="ED20" i="7"/>
  <c r="BL20" i="7"/>
  <c r="DZ20" i="7" s="1"/>
  <c r="DX20" i="7"/>
  <c r="ED19" i="7"/>
  <c r="BL19" i="7"/>
  <c r="DZ19" i="7" s="1"/>
  <c r="DX19" i="7"/>
  <c r="ED18" i="7"/>
  <c r="ED17" i="7"/>
  <c r="BL17" i="7"/>
  <c r="DZ17" i="7" s="1"/>
  <c r="DX17" i="7"/>
  <c r="ED16" i="7"/>
  <c r="BL16" i="7"/>
  <c r="DZ16" i="7" s="1"/>
  <c r="DX16" i="7"/>
  <c r="ED15" i="7"/>
  <c r="BL15" i="7"/>
  <c r="DZ15" i="7" s="1"/>
  <c r="DX15" i="7"/>
  <c r="ED14" i="7"/>
  <c r="ED13" i="7"/>
  <c r="DX13" i="7"/>
  <c r="ED12" i="7"/>
  <c r="BL12" i="7"/>
  <c r="DZ12" i="7" s="1"/>
  <c r="DX12" i="7"/>
  <c r="ED11" i="7"/>
  <c r="BL11" i="7"/>
  <c r="DZ11" i="7" s="1"/>
  <c r="DX11" i="7"/>
  <c r="ED10" i="7"/>
  <c r="BL10" i="7"/>
  <c r="DZ10" i="7" s="1"/>
  <c r="DX10" i="7"/>
  <c r="ED9" i="7"/>
  <c r="BL9" i="7"/>
  <c r="DZ9" i="7" s="1"/>
  <c r="ED8" i="7"/>
  <c r="BL8" i="7"/>
  <c r="DZ8" i="7" s="1"/>
  <c r="DX8" i="7"/>
  <c r="ED7" i="7"/>
  <c r="BL7" i="7"/>
  <c r="DZ7" i="7" s="1"/>
  <c r="DX7" i="7"/>
  <c r="ED6" i="7"/>
  <c r="BL6" i="7"/>
  <c r="DX6" i="7"/>
  <c r="ED5" i="7"/>
  <c r="BL5" i="7"/>
  <c r="DZ5" i="7" s="1"/>
  <c r="DX5" i="7"/>
  <c r="ED4" i="7"/>
  <c r="BL4" i="7"/>
  <c r="DZ4" i="7" s="1"/>
  <c r="DX4" i="7"/>
  <c r="ED3" i="7"/>
  <c r="BL3" i="7"/>
  <c r="DZ3" i="7" s="1"/>
  <c r="DX3" i="7"/>
  <c r="DT312" i="7"/>
  <c r="DS312" i="7"/>
  <c r="DR312" i="7"/>
  <c r="DQ312" i="7"/>
  <c r="DP312" i="7"/>
  <c r="DO312" i="7"/>
  <c r="DN312" i="7"/>
  <c r="DM312" i="7"/>
  <c r="DL312" i="7"/>
  <c r="DK312" i="7"/>
  <c r="DJ312" i="7"/>
  <c r="DI312" i="7"/>
  <c r="DH312" i="7"/>
  <c r="DG312" i="7"/>
  <c r="DF312" i="7"/>
  <c r="DE312" i="7"/>
  <c r="DD312" i="7"/>
  <c r="DC312" i="7"/>
  <c r="DB312" i="7"/>
  <c r="DA312" i="7"/>
  <c r="CZ312" i="7"/>
  <c r="CY312" i="7"/>
  <c r="CX312" i="7"/>
  <c r="CW312" i="7"/>
  <c r="CV312" i="7"/>
  <c r="CU312" i="7"/>
  <c r="CT312" i="7"/>
  <c r="CS312" i="7"/>
  <c r="CR312" i="7"/>
  <c r="CQ312" i="7"/>
  <c r="CP312" i="7"/>
  <c r="CO312" i="7"/>
  <c r="CN312" i="7"/>
  <c r="CM312" i="7"/>
  <c r="CL312" i="7"/>
  <c r="CK312" i="7"/>
  <c r="CJ312" i="7"/>
  <c r="CI312" i="7"/>
  <c r="CH312" i="7"/>
  <c r="CG312" i="7"/>
  <c r="CF312" i="7"/>
  <c r="CE312" i="7"/>
  <c r="CD312" i="7"/>
  <c r="CC312" i="7"/>
  <c r="CB312" i="7"/>
  <c r="CA312" i="7"/>
  <c r="BZ312" i="7"/>
  <c r="BY312" i="7"/>
  <c r="BX312" i="7"/>
  <c r="BW312" i="7"/>
  <c r="BV312" i="7"/>
  <c r="BU312" i="7"/>
  <c r="DN310" i="7"/>
  <c r="DM310" i="7"/>
  <c r="DL310" i="7"/>
  <c r="DI310" i="7"/>
  <c r="DH310" i="7"/>
  <c r="DG310" i="7"/>
  <c r="DF310" i="7"/>
  <c r="CZ310" i="7"/>
  <c r="CY310" i="7"/>
  <c r="CX310" i="7"/>
  <c r="CW310" i="7"/>
  <c r="CV310" i="7"/>
  <c r="CU310" i="7"/>
  <c r="CS310" i="7"/>
  <c r="CR310" i="7"/>
  <c r="CQ310" i="7"/>
  <c r="CO310" i="7"/>
  <c r="CN310" i="7"/>
  <c r="CM310" i="7"/>
  <c r="CK310" i="7"/>
  <c r="CH310" i="7"/>
  <c r="CC310" i="7"/>
  <c r="CB310" i="7"/>
  <c r="CA310" i="7"/>
  <c r="BZ310" i="7"/>
  <c r="DT309" i="7"/>
  <c r="DR309" i="7"/>
  <c r="DO309" i="7"/>
  <c r="DL309" i="7"/>
  <c r="DH309" i="7"/>
  <c r="DG309" i="7"/>
  <c r="DD309" i="7"/>
  <c r="DC309" i="7"/>
  <c r="DB309" i="7"/>
  <c r="CZ309" i="7"/>
  <c r="CY309" i="7"/>
  <c r="CX309" i="7"/>
  <c r="CW309" i="7"/>
  <c r="CV309" i="7"/>
  <c r="CU309" i="7"/>
  <c r="CS309" i="7"/>
  <c r="CR309" i="7"/>
  <c r="CN309" i="7"/>
  <c r="CK309" i="7"/>
  <c r="CH309" i="7"/>
  <c r="CF309" i="7"/>
  <c r="CE309" i="7"/>
  <c r="CC309" i="7"/>
  <c r="CB309" i="7"/>
  <c r="CA309" i="7"/>
  <c r="BZ309" i="7"/>
  <c r="BU309" i="7"/>
  <c r="DS308" i="7"/>
  <c r="DR308" i="7"/>
  <c r="DL308" i="7"/>
  <c r="CZ308" i="7"/>
  <c r="CY308" i="7"/>
  <c r="CS308" i="7"/>
  <c r="CK308" i="7"/>
  <c r="CC308" i="7"/>
  <c r="BZ308" i="7"/>
  <c r="DR307" i="7"/>
  <c r="DQ307" i="7"/>
  <c r="DL307" i="7"/>
  <c r="CZ307" i="7"/>
  <c r="CX307" i="7"/>
  <c r="CW307" i="7"/>
  <c r="CV307" i="7"/>
  <c r="CN307" i="7"/>
  <c r="CC307" i="7"/>
  <c r="DI306" i="7"/>
  <c r="DH306" i="7"/>
  <c r="DG306" i="7"/>
  <c r="CZ306" i="7"/>
  <c r="CY306" i="7"/>
  <c r="CX306" i="7"/>
  <c r="CW306" i="7"/>
  <c r="CU306" i="7"/>
  <c r="CT306" i="7"/>
  <c r="CS306" i="7"/>
  <c r="CR306" i="7"/>
  <c r="CQ306" i="7"/>
  <c r="CN306" i="7"/>
  <c r="CK306" i="7"/>
  <c r="CJ306" i="7"/>
  <c r="CF306" i="7"/>
  <c r="CC306" i="7"/>
  <c r="BZ306" i="7"/>
  <c r="DC305" i="7"/>
  <c r="CZ305" i="7"/>
  <c r="CW305" i="7"/>
  <c r="CS305" i="7"/>
  <c r="CN305" i="7"/>
  <c r="BZ305" i="7"/>
  <c r="DO304" i="7"/>
  <c r="DH304" i="7"/>
  <c r="DC304" i="7"/>
  <c r="DB304" i="7"/>
  <c r="CZ304" i="7"/>
  <c r="CY304" i="7"/>
  <c r="CW304" i="7"/>
  <c r="CV304" i="7"/>
  <c r="CS304" i="7"/>
  <c r="CR304" i="7"/>
  <c r="CQ304" i="7"/>
  <c r="CN304" i="7"/>
  <c r="CK304" i="7"/>
  <c r="CB304" i="7"/>
  <c r="BZ304" i="7"/>
  <c r="DR303" i="7"/>
  <c r="DQ303" i="7"/>
  <c r="DP303" i="7"/>
  <c r="DM303" i="7"/>
  <c r="DL303" i="7"/>
  <c r="DH303" i="7"/>
  <c r="DG303" i="7"/>
  <c r="DD303" i="7"/>
  <c r="DC303" i="7"/>
  <c r="DA303" i="7"/>
  <c r="CZ303" i="7"/>
  <c r="CY303" i="7"/>
  <c r="CX303" i="7"/>
  <c r="CW303" i="7"/>
  <c r="CU303" i="7"/>
  <c r="CT303" i="7"/>
  <c r="CS303" i="7"/>
  <c r="CR303" i="7"/>
  <c r="CN303" i="7"/>
  <c r="CK303" i="7"/>
  <c r="CJ303" i="7"/>
  <c r="CD303" i="7"/>
  <c r="CC303" i="7"/>
  <c r="CB303" i="7"/>
  <c r="BZ303" i="7"/>
  <c r="BW303" i="7"/>
  <c r="DS302" i="7"/>
  <c r="DM302" i="7"/>
  <c r="DK302" i="7"/>
  <c r="DG302" i="7"/>
  <c r="DD302" i="7"/>
  <c r="DC302" i="7"/>
  <c r="CZ302" i="7"/>
  <c r="CY302" i="7"/>
  <c r="CW302" i="7"/>
  <c r="CV302" i="7"/>
  <c r="CU302" i="7"/>
  <c r="CS302" i="7"/>
  <c r="CR302" i="7"/>
  <c r="CN302" i="7"/>
  <c r="CK302" i="7"/>
  <c r="CC302" i="7"/>
  <c r="CB302" i="7"/>
  <c r="BZ302" i="7"/>
  <c r="DT301" i="7"/>
  <c r="DS301" i="7"/>
  <c r="DM301" i="7"/>
  <c r="DK301" i="7"/>
  <c r="DG301" i="7"/>
  <c r="DD301" i="7"/>
  <c r="DC301" i="7"/>
  <c r="CZ301" i="7"/>
  <c r="CX301" i="7"/>
  <c r="CW301" i="7"/>
  <c r="CV301" i="7"/>
  <c r="CU301" i="7"/>
  <c r="CS301" i="7"/>
  <c r="CP301" i="7"/>
  <c r="CO301" i="7"/>
  <c r="CN301" i="7"/>
  <c r="CK301" i="7"/>
  <c r="CC301" i="7"/>
  <c r="CB301" i="7"/>
  <c r="CA301" i="7"/>
  <c r="BU301" i="7"/>
  <c r="DS300" i="7"/>
  <c r="DP300" i="7"/>
  <c r="DN300" i="7"/>
  <c r="DH300" i="7"/>
  <c r="CZ300" i="7"/>
  <c r="CY300" i="7"/>
  <c r="CX300" i="7"/>
  <c r="CW300" i="7"/>
  <c r="CV300" i="7"/>
  <c r="CU300" i="7"/>
  <c r="CS300" i="7"/>
  <c r="CR300" i="7"/>
  <c r="CN300" i="7"/>
  <c r="CK300" i="7"/>
  <c r="CC300" i="7"/>
  <c r="CB300" i="7"/>
  <c r="BZ300" i="7"/>
  <c r="DR299" i="7"/>
  <c r="DP299" i="7"/>
  <c r="DI299" i="7"/>
  <c r="DG299" i="7"/>
  <c r="DC299" i="7"/>
  <c r="CZ299" i="7"/>
  <c r="CY299" i="7"/>
  <c r="CX299" i="7"/>
  <c r="CW299" i="7"/>
  <c r="CV299" i="7"/>
  <c r="CS299" i="7"/>
  <c r="CR299" i="7"/>
  <c r="CQ299" i="7"/>
  <c r="CO299" i="7"/>
  <c r="CN299" i="7"/>
  <c r="CK299" i="7"/>
  <c r="CE299" i="7"/>
  <c r="CC299" i="7"/>
  <c r="BZ299" i="7"/>
  <c r="BW299" i="7"/>
  <c r="BU299" i="7"/>
  <c r="DL298" i="7"/>
  <c r="DD298" i="7"/>
  <c r="DC298" i="7"/>
  <c r="CZ298" i="7"/>
  <c r="CW298" i="7"/>
  <c r="CS298" i="7"/>
  <c r="CR298" i="7"/>
  <c r="CN298" i="7"/>
  <c r="CK298" i="7"/>
  <c r="DR297" i="7"/>
  <c r="DO297" i="7"/>
  <c r="DM297" i="7"/>
  <c r="DC297" i="7"/>
  <c r="CZ297" i="7"/>
  <c r="CY297" i="7"/>
  <c r="CX297" i="7"/>
  <c r="CW297" i="7"/>
  <c r="CV297" i="7"/>
  <c r="CU297" i="7"/>
  <c r="CS297" i="7"/>
  <c r="CR297" i="7"/>
  <c r="CQ297" i="7"/>
  <c r="CP297" i="7"/>
  <c r="CN297" i="7"/>
  <c r="CK297" i="7"/>
  <c r="CC297" i="7"/>
  <c r="BZ297" i="7"/>
  <c r="DS296" i="7"/>
  <c r="DM296" i="7"/>
  <c r="DG296" i="7"/>
  <c r="DF296" i="7"/>
  <c r="DC296" i="7"/>
  <c r="DB296" i="7"/>
  <c r="CZ296" i="7"/>
  <c r="CY296" i="7"/>
  <c r="CW296" i="7"/>
  <c r="CU296" i="7"/>
  <c r="CT296" i="7"/>
  <c r="CR296" i="7"/>
  <c r="CN296" i="7"/>
  <c r="CK296" i="7"/>
  <c r="CB296" i="7"/>
  <c r="BX296" i="7"/>
  <c r="DS295" i="7"/>
  <c r="DL295" i="7"/>
  <c r="DK295" i="7"/>
  <c r="DG295" i="7"/>
  <c r="DF295" i="7"/>
  <c r="DE295" i="7"/>
  <c r="DD295" i="7"/>
  <c r="DC295" i="7"/>
  <c r="DB295" i="7"/>
  <c r="CZ295" i="7"/>
  <c r="CY295" i="7"/>
  <c r="CX295" i="7"/>
  <c r="CW295" i="7"/>
  <c r="CV295" i="7"/>
  <c r="CT295" i="7"/>
  <c r="CS295" i="7"/>
  <c r="CR295" i="7"/>
  <c r="CP295" i="7"/>
  <c r="CN295" i="7"/>
  <c r="CK295" i="7"/>
  <c r="CI295" i="7"/>
  <c r="BZ295" i="7"/>
  <c r="DS294" i="7"/>
  <c r="DQ294" i="7"/>
  <c r="DM294" i="7"/>
  <c r="DL294" i="7"/>
  <c r="DG294" i="7"/>
  <c r="DD294" i="7"/>
  <c r="DC294" i="7"/>
  <c r="CZ294" i="7"/>
  <c r="CY294" i="7"/>
  <c r="CX294" i="7"/>
  <c r="CW294" i="7"/>
  <c r="CV294" i="7"/>
  <c r="CU294" i="7"/>
  <c r="CS294" i="7"/>
  <c r="CR294" i="7"/>
  <c r="CN294" i="7"/>
  <c r="CK294" i="7"/>
  <c r="CE294" i="7"/>
  <c r="CC294" i="7"/>
  <c r="CB294" i="7"/>
  <c r="CA294" i="7"/>
  <c r="BZ294" i="7"/>
  <c r="DQ293" i="7"/>
  <c r="DO293" i="7"/>
  <c r="DM293" i="7"/>
  <c r="DL293" i="7"/>
  <c r="DB293" i="7"/>
  <c r="CZ293" i="7"/>
  <c r="CW293" i="7"/>
  <c r="CU293" i="7"/>
  <c r="CT293" i="7"/>
  <c r="CS293" i="7"/>
  <c r="CR293" i="7"/>
  <c r="CP293" i="7"/>
  <c r="CN293" i="7"/>
  <c r="CK293" i="7"/>
  <c r="CC293" i="7"/>
  <c r="CB293" i="7"/>
  <c r="DS292" i="7"/>
  <c r="DQ292" i="7"/>
  <c r="DH292" i="7"/>
  <c r="CZ292" i="7"/>
  <c r="CY292" i="7"/>
  <c r="CX292" i="7"/>
  <c r="CW292" i="7"/>
  <c r="CU292" i="7"/>
  <c r="CS292" i="7"/>
  <c r="CR292" i="7"/>
  <c r="CN292" i="7"/>
  <c r="CC292" i="7"/>
  <c r="CB292" i="7"/>
  <c r="BZ292" i="7"/>
  <c r="DS291" i="7"/>
  <c r="DQ291" i="7"/>
  <c r="DO291" i="7"/>
  <c r="DH291" i="7"/>
  <c r="CZ291" i="7"/>
  <c r="CY291" i="7"/>
  <c r="CX291" i="7"/>
  <c r="CW291" i="7"/>
  <c r="CV291" i="7"/>
  <c r="CU291" i="7"/>
  <c r="CS291" i="7"/>
  <c r="CR291" i="7"/>
  <c r="CQ291" i="7"/>
  <c r="CN291" i="7"/>
  <c r="CK291" i="7"/>
  <c r="CJ291" i="7"/>
  <c r="CB291" i="7"/>
  <c r="BZ291" i="7"/>
  <c r="BW291" i="7"/>
  <c r="DS290" i="7"/>
  <c r="DM290" i="7"/>
  <c r="DC290" i="7"/>
  <c r="DB290" i="7"/>
  <c r="CZ290" i="7"/>
  <c r="CY290" i="7"/>
  <c r="CW290" i="7"/>
  <c r="CS290" i="7"/>
  <c r="CN290" i="7"/>
  <c r="CD290" i="7"/>
  <c r="BZ290" i="7"/>
  <c r="DP289" i="7"/>
  <c r="DL289" i="7"/>
  <c r="DH289" i="7"/>
  <c r="CZ289" i="7"/>
  <c r="CX289" i="7"/>
  <c r="CW289" i="7"/>
  <c r="CV289" i="7"/>
  <c r="CR289" i="7"/>
  <c r="CP289" i="7"/>
  <c r="CO289" i="7"/>
  <c r="CN289" i="7"/>
  <c r="CK289" i="7"/>
  <c r="CH289" i="7"/>
  <c r="CC289" i="7"/>
  <c r="CB289" i="7"/>
  <c r="DM288" i="7"/>
  <c r="DG288" i="7"/>
  <c r="DC288" i="7"/>
  <c r="CZ288" i="7"/>
  <c r="CY288" i="7"/>
  <c r="CX288" i="7"/>
  <c r="CW288" i="7"/>
  <c r="CV288" i="7"/>
  <c r="CU288" i="7"/>
  <c r="CS288" i="7"/>
  <c r="CR288" i="7"/>
  <c r="CQ288" i="7"/>
  <c r="CN288" i="7"/>
  <c r="CK288" i="7"/>
  <c r="CE288" i="7"/>
  <c r="CC288" i="7"/>
  <c r="CB288" i="7"/>
  <c r="BZ288" i="7"/>
  <c r="DM287" i="7"/>
  <c r="DL287" i="7"/>
  <c r="DG287" i="7"/>
  <c r="DE287" i="7"/>
  <c r="DC287" i="7"/>
  <c r="DB287" i="7"/>
  <c r="CZ287" i="7"/>
  <c r="CX287" i="7"/>
  <c r="CW287" i="7"/>
  <c r="CV287" i="7"/>
  <c r="CS287" i="7"/>
  <c r="CR287" i="7"/>
  <c r="CQ287" i="7"/>
  <c r="CO287" i="7"/>
  <c r="CN287" i="7"/>
  <c r="CK287" i="7"/>
  <c r="CJ287" i="7"/>
  <c r="CC287" i="7"/>
  <c r="CB287" i="7"/>
  <c r="CA287" i="7"/>
  <c r="BZ287" i="7"/>
  <c r="BW287" i="7"/>
  <c r="BV287" i="7"/>
  <c r="DS286" i="7"/>
  <c r="DN286" i="7"/>
  <c r="DM286" i="7"/>
  <c r="DD286" i="7"/>
  <c r="DC286" i="7"/>
  <c r="CZ286" i="7"/>
  <c r="CY286" i="7"/>
  <c r="CX286" i="7"/>
  <c r="CW286" i="7"/>
  <c r="CR286" i="7"/>
  <c r="CQ286" i="7"/>
  <c r="CN286" i="7"/>
  <c r="CK286" i="7"/>
  <c r="CC286" i="7"/>
  <c r="CB286" i="7"/>
  <c r="DS285" i="7"/>
  <c r="DG285" i="7"/>
  <c r="CZ285" i="7"/>
  <c r="CY285" i="7"/>
  <c r="CW285" i="7"/>
  <c r="CV285" i="7"/>
  <c r="CU285" i="7"/>
  <c r="CS285" i="7"/>
  <c r="CR285" i="7"/>
  <c r="CN285" i="7"/>
  <c r="CK285" i="7"/>
  <c r="CF285" i="7"/>
  <c r="CC285" i="7"/>
  <c r="BZ285" i="7"/>
  <c r="DS284" i="7"/>
  <c r="DL284" i="7"/>
  <c r="DD284" i="7"/>
  <c r="DC284" i="7"/>
  <c r="DB284" i="7"/>
  <c r="CZ284" i="7"/>
  <c r="CY284" i="7"/>
  <c r="CX284" i="7"/>
  <c r="CW284" i="7"/>
  <c r="CS284" i="7"/>
  <c r="CR284" i="7"/>
  <c r="CN284" i="7"/>
  <c r="CK284" i="7"/>
  <c r="CC284" i="7"/>
  <c r="CB284" i="7"/>
  <c r="BZ284" i="7"/>
  <c r="DJ283" i="7"/>
  <c r="DC283" i="7"/>
  <c r="CZ283" i="7"/>
  <c r="CW283" i="7"/>
  <c r="CR283" i="7"/>
  <c r="CN283" i="7"/>
  <c r="CK283" i="7"/>
  <c r="CC283" i="7"/>
  <c r="BX283" i="7"/>
  <c r="DN282" i="7"/>
  <c r="DM282" i="7"/>
  <c r="DL282" i="7"/>
  <c r="DK282" i="7"/>
  <c r="DI282" i="7"/>
  <c r="DG282" i="7"/>
  <c r="DD282" i="7"/>
  <c r="DC282" i="7"/>
  <c r="CZ282" i="7"/>
  <c r="CX282" i="7"/>
  <c r="CW282" i="7"/>
  <c r="CV282" i="7"/>
  <c r="CU282" i="7"/>
  <c r="CS282" i="7"/>
  <c r="CR282" i="7"/>
  <c r="CN282" i="7"/>
  <c r="CK282" i="7"/>
  <c r="CF282" i="7"/>
  <c r="CC282" i="7"/>
  <c r="CB282" i="7"/>
  <c r="CA282" i="7"/>
  <c r="BZ282" i="7"/>
  <c r="BW282" i="7"/>
  <c r="DS281" i="7"/>
  <c r="DO281" i="7"/>
  <c r="DM281" i="7"/>
  <c r="DL281" i="7"/>
  <c r="DJ281" i="7"/>
  <c r="DG281" i="7"/>
  <c r="DD281" i="7"/>
  <c r="DC281" i="7"/>
  <c r="DB281" i="7"/>
  <c r="CZ281" i="7"/>
  <c r="CY281" i="7"/>
  <c r="CX281" i="7"/>
  <c r="CW281" i="7"/>
  <c r="CV281" i="7"/>
  <c r="CU281" i="7"/>
  <c r="CT281" i="7"/>
  <c r="CS281" i="7"/>
  <c r="CR281" i="7"/>
  <c r="CN281" i="7"/>
  <c r="CK281" i="7"/>
  <c r="CC281" i="7"/>
  <c r="CB281" i="7"/>
  <c r="CA281" i="7"/>
  <c r="BZ281" i="7"/>
  <c r="DR280" i="7"/>
  <c r="DQ280" i="7"/>
  <c r="DO280" i="7"/>
  <c r="DM280" i="7"/>
  <c r="DG280" i="7"/>
  <c r="DD280" i="7"/>
  <c r="DC280" i="7"/>
  <c r="DB280" i="7"/>
  <c r="CZ280" i="7"/>
  <c r="CY280" i="7"/>
  <c r="CX280" i="7"/>
  <c r="CW280" i="7"/>
  <c r="CU280" i="7"/>
  <c r="CS280" i="7"/>
  <c r="CR280" i="7"/>
  <c r="CQ280" i="7"/>
  <c r="CN280" i="7"/>
  <c r="CK280" i="7"/>
  <c r="CC280" i="7"/>
  <c r="CA280" i="7"/>
  <c r="BZ280" i="7"/>
  <c r="BY280" i="7"/>
  <c r="DR279" i="7"/>
  <c r="DQ279" i="7"/>
  <c r="DN279" i="7"/>
  <c r="DM279" i="7"/>
  <c r="DL279" i="7"/>
  <c r="DK279" i="7"/>
  <c r="DI279" i="7"/>
  <c r="DG279" i="7"/>
  <c r="DD279" i="7"/>
  <c r="DC279" i="7"/>
  <c r="CZ279" i="7"/>
  <c r="CX279" i="7"/>
  <c r="CW279" i="7"/>
  <c r="CV279" i="7"/>
  <c r="CU279" i="7"/>
  <c r="CS279" i="7"/>
  <c r="CR279" i="7"/>
  <c r="CN279" i="7"/>
  <c r="CK279" i="7"/>
  <c r="CF279" i="7"/>
  <c r="CC279" i="7"/>
  <c r="CB279" i="7"/>
  <c r="BZ279" i="7"/>
  <c r="DT278" i="7"/>
  <c r="DP278" i="7"/>
  <c r="DB278" i="7"/>
  <c r="CZ278" i="7"/>
  <c r="CY278" i="7"/>
  <c r="CW278" i="7"/>
  <c r="CU278" i="7"/>
  <c r="CN278" i="7"/>
  <c r="CK278" i="7"/>
  <c r="BX278" i="7"/>
  <c r="DL277" i="7"/>
  <c r="DH277" i="7"/>
  <c r="DC277" i="7"/>
  <c r="DB277" i="7"/>
  <c r="CZ277" i="7"/>
  <c r="CY277" i="7"/>
  <c r="CW277" i="7"/>
  <c r="CS277" i="7"/>
  <c r="CR277" i="7"/>
  <c r="CN277" i="7"/>
  <c r="CB277" i="7"/>
  <c r="BZ277" i="7"/>
  <c r="DT276" i="7"/>
  <c r="DS276" i="7"/>
  <c r="DO276" i="7"/>
  <c r="DN276" i="7"/>
  <c r="DM276" i="7"/>
  <c r="DL276" i="7"/>
  <c r="DK276" i="7"/>
  <c r="DG276" i="7"/>
  <c r="DD276" i="7"/>
  <c r="DC276" i="7"/>
  <c r="CZ276" i="7"/>
  <c r="CY276" i="7"/>
  <c r="CX276" i="7"/>
  <c r="CW276" i="7"/>
  <c r="CV276" i="7"/>
  <c r="CU276" i="7"/>
  <c r="CS276" i="7"/>
  <c r="CR276" i="7"/>
  <c r="CQ276" i="7"/>
  <c r="CN276" i="7"/>
  <c r="CK276" i="7"/>
  <c r="CJ276" i="7"/>
  <c r="CH276" i="7"/>
  <c r="CF276" i="7"/>
  <c r="CC276" i="7"/>
  <c r="CB276" i="7"/>
  <c r="BZ276" i="7"/>
  <c r="BY276" i="7"/>
  <c r="BX276" i="7"/>
  <c r="DL275" i="7"/>
  <c r="CZ275" i="7"/>
  <c r="CX275" i="7"/>
  <c r="CW275" i="7"/>
  <c r="CU275" i="7"/>
  <c r="CS275" i="7"/>
  <c r="CR275" i="7"/>
  <c r="CQ275" i="7"/>
  <c r="CN275" i="7"/>
  <c r="CK275" i="7"/>
  <c r="CE275" i="7"/>
  <c r="CC275" i="7"/>
  <c r="CB275" i="7"/>
  <c r="BZ275" i="7"/>
  <c r="BW275" i="7"/>
  <c r="DD274" i="7"/>
  <c r="DC274" i="7"/>
  <c r="DB274" i="7"/>
  <c r="CZ274" i="7"/>
  <c r="CX274" i="7"/>
  <c r="CW274" i="7"/>
  <c r="CV274" i="7"/>
  <c r="CU274" i="7"/>
  <c r="CS274" i="7"/>
  <c r="CR274" i="7"/>
  <c r="CQ274" i="7"/>
  <c r="CN274" i="7"/>
  <c r="CK274" i="7"/>
  <c r="CC274" i="7"/>
  <c r="BW274" i="7"/>
  <c r="BU274" i="7"/>
  <c r="DQ273" i="7"/>
  <c r="DN273" i="7"/>
  <c r="DG273" i="7"/>
  <c r="CZ273" i="7"/>
  <c r="CY273" i="7"/>
  <c r="CX273" i="7"/>
  <c r="CW273" i="7"/>
  <c r="CV273" i="7"/>
  <c r="CT273" i="7"/>
  <c r="CS273" i="7"/>
  <c r="CR273" i="7"/>
  <c r="CQ273" i="7"/>
  <c r="CN273" i="7"/>
  <c r="CK273" i="7"/>
  <c r="CB273" i="7"/>
  <c r="BZ273" i="7"/>
  <c r="BX273" i="7"/>
  <c r="DG272" i="7"/>
  <c r="CZ272" i="7"/>
  <c r="CX272" i="7"/>
  <c r="CW272" i="7"/>
  <c r="CU272" i="7"/>
  <c r="CS272" i="7"/>
  <c r="CR272" i="7"/>
  <c r="CQ272" i="7"/>
  <c r="CN272" i="7"/>
  <c r="CK272" i="7"/>
  <c r="CC272" i="7"/>
  <c r="CB272" i="7"/>
  <c r="DS271" i="7"/>
  <c r="DM271" i="7"/>
  <c r="DH271" i="7"/>
  <c r="CZ271" i="7"/>
  <c r="CX271" i="7"/>
  <c r="CW271" i="7"/>
  <c r="CS271" i="7"/>
  <c r="CR271" i="7"/>
  <c r="CN271" i="7"/>
  <c r="CK271" i="7"/>
  <c r="CC271" i="7"/>
  <c r="CB271" i="7"/>
  <c r="BZ271" i="7"/>
  <c r="CX270" i="7"/>
  <c r="CV270" i="7"/>
  <c r="CS270" i="7"/>
  <c r="CQ270" i="7"/>
  <c r="CN270" i="7"/>
  <c r="CC270" i="7"/>
  <c r="BZ270" i="7"/>
  <c r="DG269" i="7"/>
  <c r="DD269" i="7"/>
  <c r="CZ269" i="7"/>
  <c r="CW269" i="7"/>
  <c r="CS269" i="7"/>
  <c r="CN269" i="7"/>
  <c r="CK269" i="7"/>
  <c r="CC269" i="7"/>
  <c r="BZ269" i="7"/>
  <c r="DT268" i="7"/>
  <c r="DS268" i="7"/>
  <c r="DR268" i="7"/>
  <c r="DO268" i="7"/>
  <c r="DM268" i="7"/>
  <c r="DL268" i="7"/>
  <c r="DJ268" i="7"/>
  <c r="DG268" i="7"/>
  <c r="DC268" i="7"/>
  <c r="DB268" i="7"/>
  <c r="CZ268" i="7"/>
  <c r="CY268" i="7"/>
  <c r="CX268" i="7"/>
  <c r="CW268" i="7"/>
  <c r="CV268" i="7"/>
  <c r="CT268" i="7"/>
  <c r="CS268" i="7"/>
  <c r="CR268" i="7"/>
  <c r="CQ268" i="7"/>
  <c r="CP268" i="7"/>
  <c r="CO268" i="7"/>
  <c r="CN268" i="7"/>
  <c r="CL268" i="7"/>
  <c r="CK268" i="7"/>
  <c r="CH268" i="7"/>
  <c r="CF268" i="7"/>
  <c r="CC268" i="7"/>
  <c r="CB268" i="7"/>
  <c r="BX268" i="7"/>
  <c r="BW268" i="7"/>
  <c r="DT267" i="7"/>
  <c r="DR267" i="7"/>
  <c r="DN267" i="7"/>
  <c r="DM267" i="7"/>
  <c r="DL267" i="7"/>
  <c r="DG267" i="7"/>
  <c r="DD267" i="7"/>
  <c r="DC267" i="7"/>
  <c r="CZ267" i="7"/>
  <c r="CX267" i="7"/>
  <c r="CW267" i="7"/>
  <c r="CV267" i="7"/>
  <c r="CU267" i="7"/>
  <c r="CS267" i="7"/>
  <c r="CN267" i="7"/>
  <c r="CK267" i="7"/>
  <c r="CH267" i="7"/>
  <c r="CE267" i="7"/>
  <c r="CC267" i="7"/>
  <c r="CB267" i="7"/>
  <c r="BZ267" i="7"/>
  <c r="BX267" i="7"/>
  <c r="DT266" i="7"/>
  <c r="DR266" i="7"/>
  <c r="DQ266" i="7"/>
  <c r="DO266" i="7"/>
  <c r="DM266" i="7"/>
  <c r="DK266" i="7"/>
  <c r="DJ266" i="7"/>
  <c r="DI266" i="7"/>
  <c r="DG266" i="7"/>
  <c r="DD266" i="7"/>
  <c r="DC266" i="7"/>
  <c r="DA266" i="7"/>
  <c r="CZ266" i="7"/>
  <c r="CY266" i="7"/>
  <c r="CX266" i="7"/>
  <c r="CW266" i="7"/>
  <c r="CV266" i="7"/>
  <c r="CU266" i="7"/>
  <c r="CS266" i="7"/>
  <c r="CR266" i="7"/>
  <c r="CQ266" i="7"/>
  <c r="CO266" i="7"/>
  <c r="CN266" i="7"/>
  <c r="CK266" i="7"/>
  <c r="CF266" i="7"/>
  <c r="CE266" i="7"/>
  <c r="CD266" i="7"/>
  <c r="CC266" i="7"/>
  <c r="CB266" i="7"/>
  <c r="BZ266" i="7"/>
  <c r="BY266" i="7"/>
  <c r="BW266" i="7"/>
  <c r="BV266" i="7"/>
  <c r="BU266" i="7"/>
  <c r="DT265" i="7"/>
  <c r="DM265" i="7"/>
  <c r="DG265" i="7"/>
  <c r="CZ265" i="7"/>
  <c r="CY265" i="7"/>
  <c r="CW265" i="7"/>
  <c r="CV265" i="7"/>
  <c r="CS265" i="7"/>
  <c r="CR265" i="7"/>
  <c r="CO265" i="7"/>
  <c r="CN265" i="7"/>
  <c r="CK265" i="7"/>
  <c r="BZ265" i="7"/>
  <c r="BU265" i="7"/>
  <c r="DT264" i="7"/>
  <c r="DS264" i="7"/>
  <c r="DR264" i="7"/>
  <c r="DQ264" i="7"/>
  <c r="DP264" i="7"/>
  <c r="DN264" i="7"/>
  <c r="DM264" i="7"/>
  <c r="DL264" i="7"/>
  <c r="DK264" i="7"/>
  <c r="DH264" i="7"/>
  <c r="DG264" i="7"/>
  <c r="DD264" i="7"/>
  <c r="DC264" i="7"/>
  <c r="CZ264" i="7"/>
  <c r="CY264" i="7"/>
  <c r="CX264" i="7"/>
  <c r="CW264" i="7"/>
  <c r="CV264" i="7"/>
  <c r="CU264" i="7"/>
  <c r="CS264" i="7"/>
  <c r="CR264" i="7"/>
  <c r="CN264" i="7"/>
  <c r="CK264" i="7"/>
  <c r="CE264" i="7"/>
  <c r="CC264" i="7"/>
  <c r="CB264" i="7"/>
  <c r="BZ264" i="7"/>
  <c r="DT263" i="7"/>
  <c r="DS263" i="7"/>
  <c r="DR263" i="7"/>
  <c r="DO263" i="7"/>
  <c r="DM263" i="7"/>
  <c r="DL263" i="7"/>
  <c r="DK263" i="7"/>
  <c r="DH263" i="7"/>
  <c r="DG263" i="7"/>
  <c r="DC263" i="7"/>
  <c r="DB263" i="7"/>
  <c r="CZ263" i="7"/>
  <c r="CW263" i="7"/>
  <c r="CV263" i="7"/>
  <c r="CU263" i="7"/>
  <c r="CT263" i="7"/>
  <c r="CS263" i="7"/>
  <c r="CR263" i="7"/>
  <c r="CQ263" i="7"/>
  <c r="CP263" i="7"/>
  <c r="CN263" i="7"/>
  <c r="CK263" i="7"/>
  <c r="CB263" i="7"/>
  <c r="BZ263" i="7"/>
  <c r="BY263" i="7"/>
  <c r="BX263" i="7"/>
  <c r="DS262" i="7"/>
  <c r="DN262" i="7"/>
  <c r="DM262" i="7"/>
  <c r="DL262" i="7"/>
  <c r="DJ262" i="7"/>
  <c r="DG262" i="7"/>
  <c r="DC262" i="7"/>
  <c r="DA262" i="7"/>
  <c r="CZ262" i="7"/>
  <c r="CX262" i="7"/>
  <c r="CW262" i="7"/>
  <c r="CV262" i="7"/>
  <c r="CU262" i="7"/>
  <c r="CT262" i="7"/>
  <c r="CS262" i="7"/>
  <c r="CP262" i="7"/>
  <c r="CO262" i="7"/>
  <c r="CN262" i="7"/>
  <c r="CL262" i="7"/>
  <c r="CK262" i="7"/>
  <c r="CC262" i="7"/>
  <c r="BZ262" i="7"/>
  <c r="BX262" i="7"/>
  <c r="BW262" i="7"/>
  <c r="DM261" i="7"/>
  <c r="DL261" i="7"/>
  <c r="DC261" i="7"/>
  <c r="DB261" i="7"/>
  <c r="CZ261" i="7"/>
  <c r="CW261" i="7"/>
  <c r="CU261" i="7"/>
  <c r="CS261" i="7"/>
  <c r="CR261" i="7"/>
  <c r="CQ261" i="7"/>
  <c r="CN261" i="7"/>
  <c r="CL261" i="7"/>
  <c r="CC261" i="7"/>
  <c r="CB261" i="7"/>
  <c r="BZ261" i="7"/>
  <c r="DO260" i="7"/>
  <c r="DN260" i="7"/>
  <c r="DM260" i="7"/>
  <c r="DL260" i="7"/>
  <c r="DK260" i="7"/>
  <c r="DH260" i="7"/>
  <c r="DG260" i="7"/>
  <c r="DD260" i="7"/>
  <c r="DC260" i="7"/>
  <c r="CZ260" i="7"/>
  <c r="CY260" i="7"/>
  <c r="CX260" i="7"/>
  <c r="CW260" i="7"/>
  <c r="CV260" i="7"/>
  <c r="CU260" i="7"/>
  <c r="CS260" i="7"/>
  <c r="CR260" i="7"/>
  <c r="CQ260" i="7"/>
  <c r="CN260" i="7"/>
  <c r="CK260" i="7"/>
  <c r="CC260" i="7"/>
  <c r="CB260" i="7"/>
  <c r="BZ260" i="7"/>
  <c r="BX260" i="7"/>
  <c r="DR259" i="7"/>
  <c r="DO259" i="7"/>
  <c r="DM259" i="7"/>
  <c r="DL259" i="7"/>
  <c r="DG259" i="7"/>
  <c r="DE259" i="7"/>
  <c r="DD259" i="7"/>
  <c r="DC259" i="7"/>
  <c r="DB259" i="7"/>
  <c r="CZ259" i="7"/>
  <c r="CX259" i="7"/>
  <c r="CW259" i="7"/>
  <c r="CV259" i="7"/>
  <c r="CU259" i="7"/>
  <c r="CS259" i="7"/>
  <c r="CR259" i="7"/>
  <c r="CO259" i="7"/>
  <c r="CN259" i="7"/>
  <c r="CK259" i="7"/>
  <c r="CC259" i="7"/>
  <c r="CB259" i="7"/>
  <c r="BZ259" i="7"/>
  <c r="BU259" i="7"/>
  <c r="DN258" i="7"/>
  <c r="DH258" i="7"/>
  <c r="CZ258" i="7"/>
  <c r="CY258" i="7"/>
  <c r="CX258" i="7"/>
  <c r="CW258" i="7"/>
  <c r="CV258" i="7"/>
  <c r="CU258" i="7"/>
  <c r="CS258" i="7"/>
  <c r="CR258" i="7"/>
  <c r="CO258" i="7"/>
  <c r="CN258" i="7"/>
  <c r="CK258" i="7"/>
  <c r="CC258" i="7"/>
  <c r="BZ258" i="7"/>
  <c r="DQ257" i="7"/>
  <c r="DL257" i="7"/>
  <c r="DH257" i="7"/>
  <c r="DC257" i="7"/>
  <c r="DB257" i="7"/>
  <c r="CZ257" i="7"/>
  <c r="CY257" i="7"/>
  <c r="CX257" i="7"/>
  <c r="CW257" i="7"/>
  <c r="CS257" i="7"/>
  <c r="CR257" i="7"/>
  <c r="CQ257" i="7"/>
  <c r="CN257" i="7"/>
  <c r="CK257" i="7"/>
  <c r="CC257" i="7"/>
  <c r="BZ257" i="7"/>
  <c r="BY257" i="7"/>
  <c r="BX257" i="7"/>
  <c r="DS256" i="7"/>
  <c r="DR256" i="7"/>
  <c r="DL256" i="7"/>
  <c r="DK256" i="7"/>
  <c r="DJ256" i="7"/>
  <c r="DI256" i="7"/>
  <c r="DG256" i="7"/>
  <c r="DD256" i="7"/>
  <c r="DC256" i="7"/>
  <c r="DB256" i="7"/>
  <c r="CZ256" i="7"/>
  <c r="CY256" i="7"/>
  <c r="CX256" i="7"/>
  <c r="CW256" i="7"/>
  <c r="CV256" i="7"/>
  <c r="CU256" i="7"/>
  <c r="CS256" i="7"/>
  <c r="CR256" i="7"/>
  <c r="CQ256" i="7"/>
  <c r="CP256" i="7"/>
  <c r="CN256" i="7"/>
  <c r="CL256" i="7"/>
  <c r="CK256" i="7"/>
  <c r="CG256" i="7"/>
  <c r="CC256" i="7"/>
  <c r="CB256" i="7"/>
  <c r="BZ256" i="7"/>
  <c r="BY256" i="7"/>
  <c r="BW256" i="7"/>
  <c r="DP255" i="7"/>
  <c r="DN255" i="7"/>
  <c r="DM255" i="7"/>
  <c r="DK255" i="7"/>
  <c r="DH255" i="7"/>
  <c r="DG255" i="7"/>
  <c r="DD255" i="7"/>
  <c r="DC255" i="7"/>
  <c r="CZ255" i="7"/>
  <c r="CW255" i="7"/>
  <c r="CV255" i="7"/>
  <c r="CU255" i="7"/>
  <c r="CS255" i="7"/>
  <c r="CR255" i="7"/>
  <c r="CQ255" i="7"/>
  <c r="CN255" i="7"/>
  <c r="CK255" i="7"/>
  <c r="CC255" i="7"/>
  <c r="BZ255" i="7"/>
  <c r="DP254" i="7"/>
  <c r="DO254" i="7"/>
  <c r="DM254" i="7"/>
  <c r="DL254" i="7"/>
  <c r="DC254" i="7"/>
  <c r="DB254" i="7"/>
  <c r="CZ254" i="7"/>
  <c r="CY254" i="7"/>
  <c r="CW254" i="7"/>
  <c r="CS254" i="7"/>
  <c r="CR254" i="7"/>
  <c r="CN254" i="7"/>
  <c r="CK254" i="7"/>
  <c r="CC254" i="7"/>
  <c r="BZ254" i="7"/>
  <c r="DT253" i="7"/>
  <c r="DS253" i="7"/>
  <c r="DL253" i="7"/>
  <c r="DG253" i="7"/>
  <c r="DC253" i="7"/>
  <c r="DB253" i="7"/>
  <c r="CZ253" i="7"/>
  <c r="CY253" i="7"/>
  <c r="CX253" i="7"/>
  <c r="CW253" i="7"/>
  <c r="CV253" i="7"/>
  <c r="CU253" i="7"/>
  <c r="CS253" i="7"/>
  <c r="CR253" i="7"/>
  <c r="CN253" i="7"/>
  <c r="CK253" i="7"/>
  <c r="CH253" i="7"/>
  <c r="CB253" i="7"/>
  <c r="BZ253" i="7"/>
  <c r="DT252" i="7"/>
  <c r="DS252" i="7"/>
  <c r="DP252" i="7"/>
  <c r="DM252" i="7"/>
  <c r="DK252" i="7"/>
  <c r="DH252" i="7"/>
  <c r="DG252" i="7"/>
  <c r="DD252" i="7"/>
  <c r="DC252" i="7"/>
  <c r="CZ252" i="7"/>
  <c r="CX252" i="7"/>
  <c r="CW252" i="7"/>
  <c r="CR252" i="7"/>
  <c r="CN252" i="7"/>
  <c r="CK252" i="7"/>
  <c r="CE252" i="7"/>
  <c r="CC252" i="7"/>
  <c r="CB252" i="7"/>
  <c r="DT250" i="7"/>
  <c r="DR250" i="7"/>
  <c r="DQ250" i="7"/>
  <c r="DO250" i="7"/>
  <c r="DN250" i="7"/>
  <c r="DM250" i="7"/>
  <c r="DL250" i="7"/>
  <c r="DK250" i="7"/>
  <c r="DI250" i="7"/>
  <c r="DH250" i="7"/>
  <c r="DG250" i="7"/>
  <c r="DD250" i="7"/>
  <c r="DC250" i="7"/>
  <c r="DB250" i="7"/>
  <c r="CZ250" i="7"/>
  <c r="CY250" i="7"/>
  <c r="CX250" i="7"/>
  <c r="CW250" i="7"/>
  <c r="CV250" i="7"/>
  <c r="CU250" i="7"/>
  <c r="CT250" i="7"/>
  <c r="CS250" i="7"/>
  <c r="CR250" i="7"/>
  <c r="CQ250" i="7"/>
  <c r="CP250" i="7"/>
  <c r="CO250" i="7"/>
  <c r="CN250" i="7"/>
  <c r="CK250" i="7"/>
  <c r="CE250" i="7"/>
  <c r="CC250" i="7"/>
  <c r="CB250" i="7"/>
  <c r="CA250" i="7"/>
  <c r="BZ250" i="7"/>
  <c r="BW250" i="7"/>
  <c r="BV250" i="7"/>
  <c r="DL249" i="7"/>
  <c r="DD249" i="7"/>
  <c r="CZ249" i="7"/>
  <c r="CY249" i="7"/>
  <c r="CW249" i="7"/>
  <c r="CU249" i="7"/>
  <c r="CS249" i="7"/>
  <c r="CR249" i="7"/>
  <c r="CQ249" i="7"/>
  <c r="CN249" i="7"/>
  <c r="CL249" i="7"/>
  <c r="CK249" i="7"/>
  <c r="CH249" i="7"/>
  <c r="CC249" i="7"/>
  <c r="CB249" i="7"/>
  <c r="BZ249" i="7"/>
  <c r="DS248" i="7"/>
  <c r="DR248" i="7"/>
  <c r="DQ248" i="7"/>
  <c r="DP248" i="7"/>
  <c r="DO248" i="7"/>
  <c r="DN248" i="7"/>
  <c r="DM248" i="7"/>
  <c r="DL248" i="7"/>
  <c r="DK248" i="7"/>
  <c r="DJ248" i="7"/>
  <c r="DI248" i="7"/>
  <c r="DH248" i="7"/>
  <c r="DG248" i="7"/>
  <c r="DF248" i="7"/>
  <c r="DE248" i="7"/>
  <c r="DD248" i="7"/>
  <c r="DC248" i="7"/>
  <c r="DB248" i="7"/>
  <c r="DA248" i="7"/>
  <c r="CZ248" i="7"/>
  <c r="CY248" i="7"/>
  <c r="CX248" i="7"/>
  <c r="CW248" i="7"/>
  <c r="CV248" i="7"/>
  <c r="CU248" i="7"/>
  <c r="CS248" i="7"/>
  <c r="CR248" i="7"/>
  <c r="CQ248" i="7"/>
  <c r="CP248" i="7"/>
  <c r="CN248" i="7"/>
  <c r="CM248" i="7"/>
  <c r="CL248" i="7"/>
  <c r="CK248" i="7"/>
  <c r="CJ248" i="7"/>
  <c r="CI248" i="7"/>
  <c r="CH248" i="7"/>
  <c r="CG248" i="7"/>
  <c r="CE248" i="7"/>
  <c r="CC248" i="7"/>
  <c r="CB248" i="7"/>
  <c r="CA248" i="7"/>
  <c r="BZ248" i="7"/>
  <c r="BY248" i="7"/>
  <c r="BX248" i="7"/>
  <c r="BW248" i="7"/>
  <c r="BU248" i="7"/>
  <c r="DL247" i="7"/>
  <c r="DG247" i="7"/>
  <c r="CZ247" i="7"/>
  <c r="CU247" i="7"/>
  <c r="CS247" i="7"/>
  <c r="CN247" i="7"/>
  <c r="CI247" i="7"/>
  <c r="CC247" i="7"/>
  <c r="BZ247" i="7"/>
  <c r="DL246" i="7"/>
  <c r="DG246" i="7"/>
  <c r="CZ246" i="7"/>
  <c r="CY246" i="7"/>
  <c r="CX246" i="7"/>
  <c r="CW246" i="7"/>
  <c r="CV246" i="7"/>
  <c r="CT246" i="7"/>
  <c r="CS246" i="7"/>
  <c r="CR246" i="7"/>
  <c r="CN246" i="7"/>
  <c r="CK246" i="7"/>
  <c r="CC246" i="7"/>
  <c r="BZ246" i="7"/>
  <c r="DG245" i="7"/>
  <c r="CZ245" i="7"/>
  <c r="CY245" i="7"/>
  <c r="CW245" i="7"/>
  <c r="CT245" i="7"/>
  <c r="CS245" i="7"/>
  <c r="CN245" i="7"/>
  <c r="CC245" i="7"/>
  <c r="BZ245" i="7"/>
  <c r="DT244" i="7"/>
  <c r="DQ244" i="7"/>
  <c r="DO244" i="7"/>
  <c r="DL244" i="7"/>
  <c r="DH244" i="7"/>
  <c r="DG244" i="7"/>
  <c r="CZ244" i="7"/>
  <c r="CY244" i="7"/>
  <c r="CX244" i="7"/>
  <c r="CW244" i="7"/>
  <c r="CS244" i="7"/>
  <c r="CR244" i="7"/>
  <c r="CQ244" i="7"/>
  <c r="CN244" i="7"/>
  <c r="CK244" i="7"/>
  <c r="CC244" i="7"/>
  <c r="CB244" i="7"/>
  <c r="CA244" i="7"/>
  <c r="BZ244" i="7"/>
  <c r="BW244" i="7"/>
  <c r="BU244" i="7"/>
  <c r="DP243" i="7"/>
  <c r="DK243" i="7"/>
  <c r="DI243" i="7"/>
  <c r="DG243" i="7"/>
  <c r="DD243" i="7"/>
  <c r="CZ243" i="7"/>
  <c r="CY243" i="7"/>
  <c r="CX243" i="7"/>
  <c r="CW243" i="7"/>
  <c r="CU243" i="7"/>
  <c r="CS243" i="7"/>
  <c r="CR243" i="7"/>
  <c r="CQ243" i="7"/>
  <c r="CN243" i="7"/>
  <c r="CL243" i="7"/>
  <c r="CK243" i="7"/>
  <c r="CH243" i="7"/>
  <c r="CC243" i="7"/>
  <c r="BZ243" i="7"/>
  <c r="DQ242" i="7"/>
  <c r="CZ242" i="7"/>
  <c r="CW242" i="7"/>
  <c r="CN242" i="7"/>
  <c r="CK242" i="7"/>
  <c r="CF242" i="7"/>
  <c r="DH241" i="7"/>
  <c r="CZ241" i="7"/>
  <c r="CX241" i="7"/>
  <c r="CW241" i="7"/>
  <c r="CV241" i="7"/>
  <c r="CU241" i="7"/>
  <c r="CS241" i="7"/>
  <c r="CR241" i="7"/>
  <c r="CN241" i="7"/>
  <c r="CK241" i="7"/>
  <c r="CC241" i="7"/>
  <c r="CA241" i="7"/>
  <c r="BZ241" i="7"/>
  <c r="BW241" i="7"/>
  <c r="DT240" i="7"/>
  <c r="DP240" i="7"/>
  <c r="DN240" i="7"/>
  <c r="DK240" i="7"/>
  <c r="DI240" i="7"/>
  <c r="DH240" i="7"/>
  <c r="DG240" i="7"/>
  <c r="DC240" i="7"/>
  <c r="CZ240" i="7"/>
  <c r="CY240" i="7"/>
  <c r="CX240" i="7"/>
  <c r="CW240" i="7"/>
  <c r="CV240" i="7"/>
  <c r="CU240" i="7"/>
  <c r="CR240" i="7"/>
  <c r="CQ240" i="7"/>
  <c r="CO240" i="7"/>
  <c r="CN240" i="7"/>
  <c r="CK240" i="7"/>
  <c r="CB240" i="7"/>
  <c r="CA240" i="7"/>
  <c r="DP239" i="7"/>
  <c r="DN239" i="7"/>
  <c r="DG239" i="7"/>
  <c r="CZ239" i="7"/>
  <c r="CY239" i="7"/>
  <c r="CX239" i="7"/>
  <c r="CW239" i="7"/>
  <c r="CV239" i="7"/>
  <c r="CU239" i="7"/>
  <c r="CS239" i="7"/>
  <c r="CO239" i="7"/>
  <c r="CN239" i="7"/>
  <c r="CK239" i="7"/>
  <c r="CC239" i="7"/>
  <c r="BZ239" i="7"/>
  <c r="BW239" i="7"/>
  <c r="DG238" i="7"/>
  <c r="DD238" i="7"/>
  <c r="DB238" i="7"/>
  <c r="CZ238" i="7"/>
  <c r="CY238" i="7"/>
  <c r="CX238" i="7"/>
  <c r="CW238" i="7"/>
  <c r="CV238" i="7"/>
  <c r="CU238" i="7"/>
  <c r="CS238" i="7"/>
  <c r="CR238" i="7"/>
  <c r="CQ238" i="7"/>
  <c r="CO238" i="7"/>
  <c r="CN238" i="7"/>
  <c r="CK238" i="7"/>
  <c r="CB238" i="7"/>
  <c r="BZ238" i="7"/>
  <c r="BW238" i="7"/>
  <c r="DM237" i="7"/>
  <c r="DL237" i="7"/>
  <c r="DH237" i="7"/>
  <c r="DC237" i="7"/>
  <c r="DB237" i="7"/>
  <c r="CZ237" i="7"/>
  <c r="CX237" i="7"/>
  <c r="CW237" i="7"/>
  <c r="CV237" i="7"/>
  <c r="CR237" i="7"/>
  <c r="CN237" i="7"/>
  <c r="CK237" i="7"/>
  <c r="CB237" i="7"/>
  <c r="BW237" i="7"/>
  <c r="DS236" i="7"/>
  <c r="DO236" i="7"/>
  <c r="DM236" i="7"/>
  <c r="DK236" i="7"/>
  <c r="DC236" i="7"/>
  <c r="CZ236" i="7"/>
  <c r="CX236" i="7"/>
  <c r="CW236" i="7"/>
  <c r="CS236" i="7"/>
  <c r="CR236" i="7"/>
  <c r="CQ236" i="7"/>
  <c r="CP236" i="7"/>
  <c r="CN236" i="7"/>
  <c r="CK236" i="7"/>
  <c r="CE236" i="7"/>
  <c r="CC236" i="7"/>
  <c r="CB236" i="7"/>
  <c r="BZ236" i="7"/>
  <c r="DN235" i="7"/>
  <c r="DM235" i="7"/>
  <c r="DG235" i="7"/>
  <c r="DD235" i="7"/>
  <c r="CZ235" i="7"/>
  <c r="CW235" i="7"/>
  <c r="CV235" i="7"/>
  <c r="CU235" i="7"/>
  <c r="CS235" i="7"/>
  <c r="CN235" i="7"/>
  <c r="CK235" i="7"/>
  <c r="BZ235" i="7"/>
  <c r="DM234" i="7"/>
  <c r="DG234" i="7"/>
  <c r="DC234" i="7"/>
  <c r="CZ234" i="7"/>
  <c r="CW234" i="7"/>
  <c r="CV234" i="7"/>
  <c r="CU234" i="7"/>
  <c r="CS234" i="7"/>
  <c r="CR234" i="7"/>
  <c r="CN234" i="7"/>
  <c r="CK234" i="7"/>
  <c r="CH234" i="7"/>
  <c r="CC234" i="7"/>
  <c r="CB234" i="7"/>
  <c r="BZ234" i="7"/>
  <c r="BY234" i="7"/>
  <c r="DC233" i="7"/>
  <c r="CZ233" i="7"/>
  <c r="CY233" i="7"/>
  <c r="CW233" i="7"/>
  <c r="CS233" i="7"/>
  <c r="CR233" i="7"/>
  <c r="CN233" i="7"/>
  <c r="CK233" i="7"/>
  <c r="CC233" i="7"/>
  <c r="BZ233" i="7"/>
  <c r="DT232" i="7"/>
  <c r="DS232" i="7"/>
  <c r="DR232" i="7"/>
  <c r="DM232" i="7"/>
  <c r="DJ232" i="7"/>
  <c r="DG232" i="7"/>
  <c r="DF232" i="7"/>
  <c r="DC232" i="7"/>
  <c r="CZ232" i="7"/>
  <c r="CY232" i="7"/>
  <c r="CX232" i="7"/>
  <c r="CW232" i="7"/>
  <c r="CV232" i="7"/>
  <c r="CU232" i="7"/>
  <c r="CT232" i="7"/>
  <c r="CS232" i="7"/>
  <c r="CQ232" i="7"/>
  <c r="CN232" i="7"/>
  <c r="CL232" i="7"/>
  <c r="CK232" i="7"/>
  <c r="CJ232" i="7"/>
  <c r="CG232" i="7"/>
  <c r="CC232" i="7"/>
  <c r="CB232" i="7"/>
  <c r="BZ232" i="7"/>
  <c r="BY232" i="7"/>
  <c r="DT231" i="7"/>
  <c r="DS231" i="7"/>
  <c r="DR231" i="7"/>
  <c r="DQ231" i="7"/>
  <c r="DP231" i="7"/>
  <c r="DO231" i="7"/>
  <c r="DN231" i="7"/>
  <c r="DM231" i="7"/>
  <c r="DL231" i="7"/>
  <c r="DK231" i="7"/>
  <c r="DH231" i="7"/>
  <c r="DG231" i="7"/>
  <c r="DD231" i="7"/>
  <c r="DC231" i="7"/>
  <c r="DB231" i="7"/>
  <c r="CZ231" i="7"/>
  <c r="CY231" i="7"/>
  <c r="CX231" i="7"/>
  <c r="CW231" i="7"/>
  <c r="CV231" i="7"/>
  <c r="CU231" i="7"/>
  <c r="CT231" i="7"/>
  <c r="CS231" i="7"/>
  <c r="CR231" i="7"/>
  <c r="CQ231" i="7"/>
  <c r="CN231" i="7"/>
  <c r="CK231" i="7"/>
  <c r="CH231" i="7"/>
  <c r="CE231" i="7"/>
  <c r="CC231" i="7"/>
  <c r="CB231" i="7"/>
  <c r="CA231" i="7"/>
  <c r="BZ231" i="7"/>
  <c r="DS230" i="7"/>
  <c r="DI230" i="7"/>
  <c r="DC230" i="7"/>
  <c r="CZ230" i="7"/>
  <c r="CX230" i="7"/>
  <c r="CW230" i="7"/>
  <c r="CS230" i="7"/>
  <c r="CR230" i="7"/>
  <c r="CQ230" i="7"/>
  <c r="CN230" i="7"/>
  <c r="CK230" i="7"/>
  <c r="CC230" i="7"/>
  <c r="BZ230" i="7"/>
  <c r="DM229" i="7"/>
  <c r="DL229" i="7"/>
  <c r="DK229" i="7"/>
  <c r="DG229" i="7"/>
  <c r="DC229" i="7"/>
  <c r="CZ229" i="7"/>
  <c r="CW229" i="7"/>
  <c r="CV229" i="7"/>
  <c r="CU229" i="7"/>
  <c r="CS229" i="7"/>
  <c r="CR229" i="7"/>
  <c r="CQ229" i="7"/>
  <c r="CO229" i="7"/>
  <c r="CN229" i="7"/>
  <c r="CK229" i="7"/>
  <c r="CE229" i="7"/>
  <c r="CC229" i="7"/>
  <c r="CB229" i="7"/>
  <c r="BZ229" i="7"/>
  <c r="DD228" i="7"/>
  <c r="CZ228" i="7"/>
  <c r="CW228" i="7"/>
  <c r="CS228" i="7"/>
  <c r="CR228" i="7"/>
  <c r="CQ228" i="7"/>
  <c r="CN228" i="7"/>
  <c r="CK228" i="7"/>
  <c r="CC228" i="7"/>
  <c r="BZ228" i="7"/>
  <c r="DS227" i="7"/>
  <c r="DG227" i="7"/>
  <c r="CZ227" i="7"/>
  <c r="CX227" i="7"/>
  <c r="CW227" i="7"/>
  <c r="CV227" i="7"/>
  <c r="CS227" i="7"/>
  <c r="CR227" i="7"/>
  <c r="CQ227" i="7"/>
  <c r="CN227" i="7"/>
  <c r="CK227" i="7"/>
  <c r="CC227" i="7"/>
  <c r="BZ227" i="7"/>
  <c r="DS226" i="7"/>
  <c r="DO226" i="7"/>
  <c r="DH226" i="7"/>
  <c r="DD226" i="7"/>
  <c r="CZ226" i="7"/>
  <c r="CY226" i="7"/>
  <c r="CW226" i="7"/>
  <c r="CU226" i="7"/>
  <c r="CS226" i="7"/>
  <c r="CR226" i="7"/>
  <c r="CN226" i="7"/>
  <c r="CK226" i="7"/>
  <c r="CC226" i="7"/>
  <c r="BZ226" i="7"/>
  <c r="DS225" i="7"/>
  <c r="DO225" i="7"/>
  <c r="DM225" i="7"/>
  <c r="DL225" i="7"/>
  <c r="DH225" i="7"/>
  <c r="DG225" i="7"/>
  <c r="DC225" i="7"/>
  <c r="CZ225" i="7"/>
  <c r="CY225" i="7"/>
  <c r="CX225" i="7"/>
  <c r="CW225" i="7"/>
  <c r="CV225" i="7"/>
  <c r="CU225" i="7"/>
  <c r="CS225" i="7"/>
  <c r="CR225" i="7"/>
  <c r="CQ225" i="7"/>
  <c r="CN225" i="7"/>
  <c r="CK225" i="7"/>
  <c r="CC225" i="7"/>
  <c r="CB225" i="7"/>
  <c r="BZ225" i="7"/>
  <c r="BW225" i="7"/>
  <c r="BU225" i="7"/>
  <c r="DT224" i="7"/>
  <c r="DS224" i="7"/>
  <c r="DP224" i="7"/>
  <c r="DM224" i="7"/>
  <c r="DL224" i="7"/>
  <c r="DD224" i="7"/>
  <c r="CZ224" i="7"/>
  <c r="CY224" i="7"/>
  <c r="CX224" i="7"/>
  <c r="CW224" i="7"/>
  <c r="CS224" i="7"/>
  <c r="CR224" i="7"/>
  <c r="CN224" i="7"/>
  <c r="CK224" i="7"/>
  <c r="CC224" i="7"/>
  <c r="CB224" i="7"/>
  <c r="BZ224" i="7"/>
  <c r="BX224" i="7"/>
  <c r="BW224" i="7"/>
  <c r="DT223" i="7"/>
  <c r="DS223" i="7"/>
  <c r="DN223" i="7"/>
  <c r="DM223" i="7"/>
  <c r="DL223" i="7"/>
  <c r="DK223" i="7"/>
  <c r="DI223" i="7"/>
  <c r="DH223" i="7"/>
  <c r="DG223" i="7"/>
  <c r="DD223" i="7"/>
  <c r="DC223" i="7"/>
  <c r="DB223" i="7"/>
  <c r="CZ223" i="7"/>
  <c r="CY223" i="7"/>
  <c r="CX223" i="7"/>
  <c r="CW223" i="7"/>
  <c r="CV223" i="7"/>
  <c r="CU223" i="7"/>
  <c r="CS223" i="7"/>
  <c r="CR223" i="7"/>
  <c r="CQ223" i="7"/>
  <c r="CN223" i="7"/>
  <c r="CK223" i="7"/>
  <c r="CH223" i="7"/>
  <c r="CE223" i="7"/>
  <c r="CB223" i="7"/>
  <c r="BZ223" i="7"/>
  <c r="BW223" i="7"/>
  <c r="DR222" i="7"/>
  <c r="DG222" i="7"/>
  <c r="DD222" i="7"/>
  <c r="CZ222" i="7"/>
  <c r="CW222" i="7"/>
  <c r="CV222" i="7"/>
  <c r="CU222" i="7"/>
  <c r="CS222" i="7"/>
  <c r="CR222" i="7"/>
  <c r="CN222" i="7"/>
  <c r="CK222" i="7"/>
  <c r="CC222" i="7"/>
  <c r="CB222" i="7"/>
  <c r="BZ222" i="7"/>
  <c r="DI221" i="7"/>
  <c r="CZ221" i="7"/>
  <c r="CW221" i="7"/>
  <c r="CS221" i="7"/>
  <c r="CR221" i="7"/>
  <c r="CN221" i="7"/>
  <c r="BZ221" i="7"/>
  <c r="DS220" i="7"/>
  <c r="DQ220" i="7"/>
  <c r="DM220" i="7"/>
  <c r="DD220" i="7"/>
  <c r="DC220" i="7"/>
  <c r="DA220" i="7"/>
  <c r="CZ220" i="7"/>
  <c r="CY220" i="7"/>
  <c r="CX220" i="7"/>
  <c r="CW220" i="7"/>
  <c r="CV220" i="7"/>
  <c r="CU220" i="7"/>
  <c r="CS220" i="7"/>
  <c r="CR220" i="7"/>
  <c r="CQ220" i="7"/>
  <c r="CP220" i="7"/>
  <c r="CN220" i="7"/>
  <c r="CK220" i="7"/>
  <c r="CC220" i="7"/>
  <c r="CB220" i="7"/>
  <c r="BZ220" i="7"/>
  <c r="DS219" i="7"/>
  <c r="DM219" i="7"/>
  <c r="DL219" i="7"/>
  <c r="DG219" i="7"/>
  <c r="DD219" i="7"/>
  <c r="DC219" i="7"/>
  <c r="CZ219" i="7"/>
  <c r="CY219" i="7"/>
  <c r="CX219" i="7"/>
  <c r="CW219" i="7"/>
  <c r="CU219" i="7"/>
  <c r="CS219" i="7"/>
  <c r="CR219" i="7"/>
  <c r="CO219" i="7"/>
  <c r="CN219" i="7"/>
  <c r="CL219" i="7"/>
  <c r="CK219" i="7"/>
  <c r="CB219" i="7"/>
  <c r="BZ219" i="7"/>
  <c r="DR218" i="7"/>
  <c r="DP218" i="7"/>
  <c r="DL218" i="7"/>
  <c r="DH218" i="7"/>
  <c r="DG218" i="7"/>
  <c r="DC218" i="7"/>
  <c r="CZ218" i="7"/>
  <c r="CY218" i="7"/>
  <c r="CX218" i="7"/>
  <c r="CW218" i="7"/>
  <c r="CV218" i="7"/>
  <c r="CS218" i="7"/>
  <c r="CR218" i="7"/>
  <c r="CQ218" i="7"/>
  <c r="CN218" i="7"/>
  <c r="CK218" i="7"/>
  <c r="CH218" i="7"/>
  <c r="CC218" i="7"/>
  <c r="BZ218" i="7"/>
  <c r="BW218" i="7"/>
  <c r="DT217" i="7"/>
  <c r="DL217" i="7"/>
  <c r="DD217" i="7"/>
  <c r="DC217" i="7"/>
  <c r="CZ217" i="7"/>
  <c r="CY217" i="7"/>
  <c r="CX217" i="7"/>
  <c r="CW217" i="7"/>
  <c r="CU217" i="7"/>
  <c r="CS217" i="7"/>
  <c r="CR217" i="7"/>
  <c r="CN217" i="7"/>
  <c r="CK217" i="7"/>
  <c r="CC217" i="7"/>
  <c r="CB217" i="7"/>
  <c r="BZ217" i="7"/>
  <c r="DG216" i="7"/>
  <c r="DD216" i="7"/>
  <c r="CZ216" i="7"/>
  <c r="CY216" i="7"/>
  <c r="CW216" i="7"/>
  <c r="CV216" i="7"/>
  <c r="CS216" i="7"/>
  <c r="CN216" i="7"/>
  <c r="CF216" i="7"/>
  <c r="CC216" i="7"/>
  <c r="BZ216" i="7"/>
  <c r="BW216" i="7"/>
  <c r="DM215" i="7"/>
  <c r="DL215" i="7"/>
  <c r="DG215" i="7"/>
  <c r="DD215" i="7"/>
  <c r="DC215" i="7"/>
  <c r="CZ215" i="7"/>
  <c r="CU215" i="7"/>
  <c r="CS215" i="7"/>
  <c r="CR215" i="7"/>
  <c r="CN215" i="7"/>
  <c r="CK215" i="7"/>
  <c r="CC215" i="7"/>
  <c r="CB215" i="7"/>
  <c r="BX215" i="7"/>
  <c r="DT214" i="7"/>
  <c r="DS214" i="7"/>
  <c r="DR214" i="7"/>
  <c r="DO214" i="7"/>
  <c r="DN214" i="7"/>
  <c r="DL214" i="7"/>
  <c r="DH214" i="7"/>
  <c r="DG214" i="7"/>
  <c r="DF214" i="7"/>
  <c r="DD214" i="7"/>
  <c r="DC214" i="7"/>
  <c r="CZ214" i="7"/>
  <c r="CY214" i="7"/>
  <c r="CX214" i="7"/>
  <c r="CW214" i="7"/>
  <c r="CV214" i="7"/>
  <c r="CU214" i="7"/>
  <c r="CT214" i="7"/>
  <c r="CS214" i="7"/>
  <c r="CR214" i="7"/>
  <c r="CQ214" i="7"/>
  <c r="CN214" i="7"/>
  <c r="CK214" i="7"/>
  <c r="CJ214" i="7"/>
  <c r="CC214" i="7"/>
  <c r="CB214" i="7"/>
  <c r="CA214" i="7"/>
  <c r="BZ214" i="7"/>
  <c r="BX214" i="7"/>
  <c r="BU214" i="7"/>
  <c r="DQ213" i="7"/>
  <c r="DP213" i="7"/>
  <c r="DN213" i="7"/>
  <c r="DD213" i="7"/>
  <c r="DC213" i="7"/>
  <c r="DB213" i="7"/>
  <c r="CZ213" i="7"/>
  <c r="CY213" i="7"/>
  <c r="CX213" i="7"/>
  <c r="CW213" i="7"/>
  <c r="CV213" i="7"/>
  <c r="CS213" i="7"/>
  <c r="CR213" i="7"/>
  <c r="CN213" i="7"/>
  <c r="CK213" i="7"/>
  <c r="CC213" i="7"/>
  <c r="CB213" i="7"/>
  <c r="BZ213" i="7"/>
  <c r="BU213" i="7"/>
  <c r="DG212" i="7"/>
  <c r="CZ212" i="7"/>
  <c r="CY212" i="7"/>
  <c r="CX212" i="7"/>
  <c r="CW212" i="7"/>
  <c r="CS212" i="7"/>
  <c r="CR212" i="7"/>
  <c r="CQ212" i="7"/>
  <c r="CN212" i="7"/>
  <c r="CK212" i="7"/>
  <c r="CB212" i="7"/>
  <c r="BZ212" i="7"/>
  <c r="BW212" i="7"/>
  <c r="DC211" i="7"/>
  <c r="CZ211" i="7"/>
  <c r="CY211" i="7"/>
  <c r="CW211" i="7"/>
  <c r="CV211" i="7"/>
  <c r="CU211" i="7"/>
  <c r="CS211" i="7"/>
  <c r="CR211" i="7"/>
  <c r="CN211" i="7"/>
  <c r="CK211" i="7"/>
  <c r="CH211" i="7"/>
  <c r="CE211" i="7"/>
  <c r="BZ211" i="7"/>
  <c r="DS210" i="7"/>
  <c r="DO210" i="7"/>
  <c r="DN210" i="7"/>
  <c r="DM210" i="7"/>
  <c r="DL210" i="7"/>
  <c r="DH210" i="7"/>
  <c r="DG210" i="7"/>
  <c r="DD210" i="7"/>
  <c r="DC210" i="7"/>
  <c r="DB210" i="7"/>
  <c r="DA210" i="7"/>
  <c r="CZ210" i="7"/>
  <c r="CY210" i="7"/>
  <c r="CX210" i="7"/>
  <c r="CW210" i="7"/>
  <c r="CV210" i="7"/>
  <c r="CU210" i="7"/>
  <c r="CS210" i="7"/>
  <c r="CR210" i="7"/>
  <c r="CQ210" i="7"/>
  <c r="CO210" i="7"/>
  <c r="CN210" i="7"/>
  <c r="CK210" i="7"/>
  <c r="CE210" i="7"/>
  <c r="CC210" i="7"/>
  <c r="CA210" i="7"/>
  <c r="BZ210" i="7"/>
  <c r="BY210" i="7"/>
  <c r="BW210" i="7"/>
  <c r="CZ209" i="7"/>
  <c r="CY209" i="7"/>
  <c r="CX209" i="7"/>
  <c r="CW209" i="7"/>
  <c r="CV209" i="7"/>
  <c r="CU209" i="7"/>
  <c r="CS209" i="7"/>
  <c r="CR209" i="7"/>
  <c r="CQ209" i="7"/>
  <c r="CN209" i="7"/>
  <c r="CK209" i="7"/>
  <c r="CC209" i="7"/>
  <c r="BZ209" i="7"/>
  <c r="BX209" i="7"/>
  <c r="DT208" i="7"/>
  <c r="DS208" i="7"/>
  <c r="DR208" i="7"/>
  <c r="DQ208" i="7"/>
  <c r="DP208" i="7"/>
  <c r="DN208" i="7"/>
  <c r="DL208" i="7"/>
  <c r="DK208" i="7"/>
  <c r="DG208" i="7"/>
  <c r="DD208" i="7"/>
  <c r="DC208" i="7"/>
  <c r="DB208" i="7"/>
  <c r="CZ208" i="7"/>
  <c r="CY208" i="7"/>
  <c r="CX208" i="7"/>
  <c r="CW208" i="7"/>
  <c r="CV208" i="7"/>
  <c r="CU208" i="7"/>
  <c r="CR208" i="7"/>
  <c r="CN208" i="7"/>
  <c r="CM208" i="7"/>
  <c r="CK208" i="7"/>
  <c r="CI208" i="7"/>
  <c r="CH208" i="7"/>
  <c r="CF208" i="7"/>
  <c r="CC208" i="7"/>
  <c r="CB208" i="7"/>
  <c r="CA208" i="7"/>
  <c r="BZ208" i="7"/>
  <c r="BY208" i="7"/>
  <c r="BX208" i="7"/>
  <c r="BW208" i="7"/>
  <c r="DR207" i="7"/>
  <c r="DQ207" i="7"/>
  <c r="DD207" i="7"/>
  <c r="CZ207" i="7"/>
  <c r="CX207" i="7"/>
  <c r="CW207" i="7"/>
  <c r="CS207" i="7"/>
  <c r="CR207" i="7"/>
  <c r="CN207" i="7"/>
  <c r="CK207" i="7"/>
  <c r="CB207" i="7"/>
  <c r="CA207" i="7"/>
  <c r="BZ207" i="7"/>
  <c r="DS206" i="7"/>
  <c r="DQ206" i="7"/>
  <c r="DP206" i="7"/>
  <c r="DO206" i="7"/>
  <c r="DN206" i="7"/>
  <c r="DL206" i="7"/>
  <c r="DK206" i="7"/>
  <c r="DF206" i="7"/>
  <c r="DD206" i="7"/>
  <c r="DC206" i="7"/>
  <c r="DB206" i="7"/>
  <c r="CZ206" i="7"/>
  <c r="CY206" i="7"/>
  <c r="CX206" i="7"/>
  <c r="CW206" i="7"/>
  <c r="CV206" i="7"/>
  <c r="CU206" i="7"/>
  <c r="CT206" i="7"/>
  <c r="CS206" i="7"/>
  <c r="CR206" i="7"/>
  <c r="CN206" i="7"/>
  <c r="CK206" i="7"/>
  <c r="CD206" i="7"/>
  <c r="CC206" i="7"/>
  <c r="CB206" i="7"/>
  <c r="BZ206" i="7"/>
  <c r="DP205" i="7"/>
  <c r="DG205" i="7"/>
  <c r="CZ205" i="7"/>
  <c r="CY205" i="7"/>
  <c r="CX205" i="7"/>
  <c r="CW205" i="7"/>
  <c r="CV205" i="7"/>
  <c r="CS205" i="7"/>
  <c r="CR205" i="7"/>
  <c r="CP205" i="7"/>
  <c r="CO205" i="7"/>
  <c r="CN205" i="7"/>
  <c r="CK205" i="7"/>
  <c r="CC205" i="7"/>
  <c r="BZ205" i="7"/>
  <c r="BW205" i="7"/>
  <c r="BU205" i="7"/>
  <c r="DT204" i="7"/>
  <c r="DN204" i="7"/>
  <c r="DL204" i="7"/>
  <c r="DK204" i="7"/>
  <c r="DC204" i="7"/>
  <c r="CZ204" i="7"/>
  <c r="CY204" i="7"/>
  <c r="CW204" i="7"/>
  <c r="CV204" i="7"/>
  <c r="CU204" i="7"/>
  <c r="CS204" i="7"/>
  <c r="CN204" i="7"/>
  <c r="CK204" i="7"/>
  <c r="CF204" i="7"/>
  <c r="CC204" i="7"/>
  <c r="CB204" i="7"/>
  <c r="BZ204" i="7"/>
  <c r="DC203" i="7"/>
  <c r="CZ203" i="7"/>
  <c r="CY203" i="7"/>
  <c r="CW203" i="7"/>
  <c r="CU203" i="7"/>
  <c r="CS203" i="7"/>
  <c r="CP203" i="7"/>
  <c r="CN203" i="7"/>
  <c r="CK203" i="7"/>
  <c r="CB203" i="7"/>
  <c r="BZ203" i="7"/>
  <c r="DS202" i="7"/>
  <c r="DP202" i="7"/>
  <c r="DO202" i="7"/>
  <c r="DM202" i="7"/>
  <c r="DL202" i="7"/>
  <c r="DC202" i="7"/>
  <c r="DB202" i="7"/>
  <c r="CZ202" i="7"/>
  <c r="CY202" i="7"/>
  <c r="CW202" i="7"/>
  <c r="CR202" i="7"/>
  <c r="CO202" i="7"/>
  <c r="CN202" i="7"/>
  <c r="CK202" i="7"/>
  <c r="CC202" i="7"/>
  <c r="CB202" i="7"/>
  <c r="DS201" i="7"/>
  <c r="DQ201" i="7"/>
  <c r="DP201" i="7"/>
  <c r="DN201" i="7"/>
  <c r="DI201" i="7"/>
  <c r="CZ201" i="7"/>
  <c r="CW201" i="7"/>
  <c r="CV201" i="7"/>
  <c r="CU201" i="7"/>
  <c r="CS201" i="7"/>
  <c r="CR201" i="7"/>
  <c r="CQ201" i="7"/>
  <c r="CN201" i="7"/>
  <c r="CK201" i="7"/>
  <c r="CC201" i="7"/>
  <c r="CB201" i="7"/>
  <c r="BZ201" i="7"/>
  <c r="BX201" i="7"/>
  <c r="DO200" i="7"/>
  <c r="DM200" i="7"/>
  <c r="DH200" i="7"/>
  <c r="DF200" i="7"/>
  <c r="DD200" i="7"/>
  <c r="CZ200" i="7"/>
  <c r="CY200" i="7"/>
  <c r="CX200" i="7"/>
  <c r="CW200" i="7"/>
  <c r="CV200" i="7"/>
  <c r="CU200" i="7"/>
  <c r="CS200" i="7"/>
  <c r="CR200" i="7"/>
  <c r="CQ200" i="7"/>
  <c r="CP200" i="7"/>
  <c r="CN200" i="7"/>
  <c r="CK200" i="7"/>
  <c r="CB200" i="7"/>
  <c r="CA200" i="7"/>
  <c r="BZ200" i="7"/>
  <c r="BV200" i="7"/>
  <c r="DM199" i="7"/>
  <c r="DL199" i="7"/>
  <c r="DJ199" i="7"/>
  <c r="DH199" i="7"/>
  <c r="DG199" i="7"/>
  <c r="DF199" i="7"/>
  <c r="DC199" i="7"/>
  <c r="CZ199" i="7"/>
  <c r="CY199" i="7"/>
  <c r="CX199" i="7"/>
  <c r="CW199" i="7"/>
  <c r="CV199" i="7"/>
  <c r="CU199" i="7"/>
  <c r="CS199" i="7"/>
  <c r="CR199" i="7"/>
  <c r="CQ199" i="7"/>
  <c r="CN199" i="7"/>
  <c r="CK199" i="7"/>
  <c r="CC199" i="7"/>
  <c r="CB199" i="7"/>
  <c r="BZ199" i="7"/>
  <c r="DT198" i="7"/>
  <c r="DO198" i="7"/>
  <c r="DN198" i="7"/>
  <c r="DI198" i="7"/>
  <c r="DH198" i="7"/>
  <c r="DG198" i="7"/>
  <c r="CZ198" i="7"/>
  <c r="CY198" i="7"/>
  <c r="CX198" i="7"/>
  <c r="CW198" i="7"/>
  <c r="CV198" i="7"/>
  <c r="CU198" i="7"/>
  <c r="CR198" i="7"/>
  <c r="CQ198" i="7"/>
  <c r="CP198" i="7"/>
  <c r="CO198" i="7"/>
  <c r="CN198" i="7"/>
  <c r="CM198" i="7"/>
  <c r="CK198" i="7"/>
  <c r="CF198" i="7"/>
  <c r="CC198" i="7"/>
  <c r="CB198" i="7"/>
  <c r="BX198" i="7"/>
  <c r="BW198" i="7"/>
  <c r="DS197" i="7"/>
  <c r="DQ197" i="7"/>
  <c r="DG197" i="7"/>
  <c r="DD197" i="7"/>
  <c r="DC197" i="7"/>
  <c r="CZ197" i="7"/>
  <c r="CY197" i="7"/>
  <c r="CX197" i="7"/>
  <c r="CW197" i="7"/>
  <c r="CU197" i="7"/>
  <c r="CS197" i="7"/>
  <c r="CR197" i="7"/>
  <c r="CQ197" i="7"/>
  <c r="CN197" i="7"/>
  <c r="CK197" i="7"/>
  <c r="CC197" i="7"/>
  <c r="BZ197" i="7"/>
  <c r="DT196" i="7"/>
  <c r="DS196" i="7"/>
  <c r="DO196" i="7"/>
  <c r="DN196" i="7"/>
  <c r="DM196" i="7"/>
  <c r="DK196" i="7"/>
  <c r="DJ196" i="7"/>
  <c r="DH196" i="7"/>
  <c r="DG196" i="7"/>
  <c r="DF196" i="7"/>
  <c r="DE196" i="7"/>
  <c r="DC196" i="7"/>
  <c r="CZ196" i="7"/>
  <c r="CY196" i="7"/>
  <c r="CX196" i="7"/>
  <c r="CW196" i="7"/>
  <c r="CV196" i="7"/>
  <c r="CU196" i="7"/>
  <c r="CS196" i="7"/>
  <c r="CR196" i="7"/>
  <c r="CQ196" i="7"/>
  <c r="CO196" i="7"/>
  <c r="CN196" i="7"/>
  <c r="CK196" i="7"/>
  <c r="CH196" i="7"/>
  <c r="CF196" i="7"/>
  <c r="CE196" i="7"/>
  <c r="CC196" i="7"/>
  <c r="CB196" i="7"/>
  <c r="CA196" i="7"/>
  <c r="BZ196" i="7"/>
  <c r="BX196" i="7"/>
  <c r="BW196" i="7"/>
  <c r="BV196" i="7"/>
  <c r="DT195" i="7"/>
  <c r="DL195" i="7"/>
  <c r="DH195" i="7"/>
  <c r="DD195" i="7"/>
  <c r="DB195" i="7"/>
  <c r="CZ195" i="7"/>
  <c r="CX195" i="7"/>
  <c r="CS195" i="7"/>
  <c r="CN195" i="7"/>
  <c r="BZ195" i="7"/>
  <c r="BU195" i="7"/>
  <c r="DN194" i="7"/>
  <c r="DL194" i="7"/>
  <c r="DK194" i="7"/>
  <c r="DH194" i="7"/>
  <c r="DG194" i="7"/>
  <c r="DC194" i="7"/>
  <c r="DB194" i="7"/>
  <c r="CZ194" i="7"/>
  <c r="CY194" i="7"/>
  <c r="CW194" i="7"/>
  <c r="CU194" i="7"/>
  <c r="CS194" i="7"/>
  <c r="CN194" i="7"/>
  <c r="CK194" i="7"/>
  <c r="CC194" i="7"/>
  <c r="BZ194" i="7"/>
  <c r="BW194" i="7"/>
  <c r="BU194" i="7"/>
  <c r="DS193" i="7"/>
  <c r="DG193" i="7"/>
  <c r="DD193" i="7"/>
  <c r="DC193" i="7"/>
  <c r="CZ193" i="7"/>
  <c r="CW193" i="7"/>
  <c r="CV193" i="7"/>
  <c r="CU193" i="7"/>
  <c r="CS193" i="7"/>
  <c r="CQ193" i="7"/>
  <c r="CN193" i="7"/>
  <c r="CK193" i="7"/>
  <c r="CH193" i="7"/>
  <c r="CC193" i="7"/>
  <c r="CB193" i="7"/>
  <c r="BZ193" i="7"/>
  <c r="BW193" i="7"/>
  <c r="CC192" i="7"/>
  <c r="BZ192" i="7"/>
  <c r="DS191" i="7"/>
  <c r="DG191" i="7"/>
  <c r="DC191" i="7"/>
  <c r="CZ191" i="7"/>
  <c r="CY191" i="7"/>
  <c r="CX191" i="7"/>
  <c r="CW191" i="7"/>
  <c r="CS191" i="7"/>
  <c r="CR191" i="7"/>
  <c r="CQ191" i="7"/>
  <c r="CN191" i="7"/>
  <c r="CK191" i="7"/>
  <c r="BZ191" i="7"/>
  <c r="DO190" i="7"/>
  <c r="DM190" i="7"/>
  <c r="DL190" i="7"/>
  <c r="DC190" i="7"/>
  <c r="CZ190" i="7"/>
  <c r="CY190" i="7"/>
  <c r="CX190" i="7"/>
  <c r="CW190" i="7"/>
  <c r="CS190" i="7"/>
  <c r="CR190" i="7"/>
  <c r="CQ190" i="7"/>
  <c r="CN190" i="7"/>
  <c r="CK190" i="7"/>
  <c r="CC190" i="7"/>
  <c r="CB190" i="7"/>
  <c r="BZ190" i="7"/>
  <c r="BW190" i="7"/>
  <c r="DT189" i="7"/>
  <c r="DL189" i="7"/>
  <c r="DG189" i="7"/>
  <c r="DC189" i="7"/>
  <c r="CZ189" i="7"/>
  <c r="CY189" i="7"/>
  <c r="CX189" i="7"/>
  <c r="CW189" i="7"/>
  <c r="CU189" i="7"/>
  <c r="CS189" i="7"/>
  <c r="CR189" i="7"/>
  <c r="CQ189" i="7"/>
  <c r="CO189" i="7"/>
  <c r="CN189" i="7"/>
  <c r="CK189" i="7"/>
  <c r="CC189" i="7"/>
  <c r="CA189" i="7"/>
  <c r="BZ189" i="7"/>
  <c r="BU189" i="7"/>
  <c r="DS188" i="7"/>
  <c r="DR188" i="7"/>
  <c r="DN188" i="7"/>
  <c r="DM188" i="7"/>
  <c r="DL188" i="7"/>
  <c r="DK188" i="7"/>
  <c r="DI188" i="7"/>
  <c r="DH188" i="7"/>
  <c r="DG188" i="7"/>
  <c r="DD188" i="7"/>
  <c r="DC188" i="7"/>
  <c r="DB188" i="7"/>
  <c r="DA188" i="7"/>
  <c r="CZ188" i="7"/>
  <c r="CY188" i="7"/>
  <c r="CX188" i="7"/>
  <c r="CW188" i="7"/>
  <c r="CV188" i="7"/>
  <c r="CU188" i="7"/>
  <c r="CT188" i="7"/>
  <c r="CS188" i="7"/>
  <c r="CR188" i="7"/>
  <c r="CN188" i="7"/>
  <c r="CK188" i="7"/>
  <c r="CF188" i="7"/>
  <c r="CC188" i="7"/>
  <c r="CB188" i="7"/>
  <c r="CA188" i="7"/>
  <c r="BZ188" i="7"/>
  <c r="BX188" i="7"/>
  <c r="DT187" i="7"/>
  <c r="DR187" i="7"/>
  <c r="DQ187" i="7"/>
  <c r="DL187" i="7"/>
  <c r="DI187" i="7"/>
  <c r="DG187" i="7"/>
  <c r="DD187" i="7"/>
  <c r="DC187" i="7"/>
  <c r="CZ187" i="7"/>
  <c r="CW187" i="7"/>
  <c r="CU187" i="7"/>
  <c r="CS187" i="7"/>
  <c r="CR187" i="7"/>
  <c r="CN187" i="7"/>
  <c r="CK187" i="7"/>
  <c r="CJ187" i="7"/>
  <c r="CB187" i="7"/>
  <c r="BZ187" i="7"/>
  <c r="DQ186" i="7"/>
  <c r="DL186" i="7"/>
  <c r="DI186" i="7"/>
  <c r="DG186" i="7"/>
  <c r="CZ186" i="7"/>
  <c r="CY186" i="7"/>
  <c r="CX186" i="7"/>
  <c r="CW186" i="7"/>
  <c r="CU186" i="7"/>
  <c r="CS186" i="7"/>
  <c r="CR186" i="7"/>
  <c r="CN186" i="7"/>
  <c r="CK186" i="7"/>
  <c r="CC186" i="7"/>
  <c r="CB186" i="7"/>
  <c r="BZ186" i="7"/>
  <c r="BW186" i="7"/>
  <c r="DS185" i="7"/>
  <c r="DG185" i="7"/>
  <c r="DD185" i="7"/>
  <c r="CZ185" i="7"/>
  <c r="CW185" i="7"/>
  <c r="CV185" i="7"/>
  <c r="CU185" i="7"/>
  <c r="CS185" i="7"/>
  <c r="CR185" i="7"/>
  <c r="CQ185" i="7"/>
  <c r="CN185" i="7"/>
  <c r="CB185" i="7"/>
  <c r="BZ185" i="7"/>
  <c r="BU185" i="7"/>
  <c r="DS184" i="7"/>
  <c r="DQ184" i="7"/>
  <c r="DP184" i="7"/>
  <c r="DM184" i="7"/>
  <c r="DL184" i="7"/>
  <c r="DD184" i="7"/>
  <c r="DC184" i="7"/>
  <c r="CZ184" i="7"/>
  <c r="CY184" i="7"/>
  <c r="CW184" i="7"/>
  <c r="CS184" i="7"/>
  <c r="CR184" i="7"/>
  <c r="CQ184" i="7"/>
  <c r="CO184" i="7"/>
  <c r="CN184" i="7"/>
  <c r="CK184" i="7"/>
  <c r="CB184" i="7"/>
  <c r="BZ184" i="7"/>
  <c r="BU184" i="7"/>
  <c r="DT183" i="7"/>
  <c r="DS183" i="7"/>
  <c r="DR183" i="7"/>
  <c r="DQ183" i="7"/>
  <c r="DP183" i="7"/>
  <c r="DO183" i="7"/>
  <c r="DN183" i="7"/>
  <c r="DM183" i="7"/>
  <c r="DL183" i="7"/>
  <c r="DK183" i="7"/>
  <c r="DJ183" i="7"/>
  <c r="DH183" i="7"/>
  <c r="DG183" i="7"/>
  <c r="DD183" i="7"/>
  <c r="DC183" i="7"/>
  <c r="DB183" i="7"/>
  <c r="DA183" i="7"/>
  <c r="CZ183" i="7"/>
  <c r="CY183" i="7"/>
  <c r="CX183" i="7"/>
  <c r="CW183" i="7"/>
  <c r="CV183" i="7"/>
  <c r="CU183" i="7"/>
  <c r="CS183" i="7"/>
  <c r="CR183" i="7"/>
  <c r="CQ183" i="7"/>
  <c r="CP183" i="7"/>
  <c r="CO183" i="7"/>
  <c r="CN183" i="7"/>
  <c r="CM183" i="7"/>
  <c r="CK183" i="7"/>
  <c r="CG183" i="7"/>
  <c r="CF183" i="7"/>
  <c r="CE183" i="7"/>
  <c r="CD183" i="7"/>
  <c r="CC183" i="7"/>
  <c r="CB183" i="7"/>
  <c r="CA183" i="7"/>
  <c r="BZ183" i="7"/>
  <c r="BY183" i="7"/>
  <c r="BX183" i="7"/>
  <c r="BW183" i="7"/>
  <c r="DS182" i="7"/>
  <c r="DM182" i="7"/>
  <c r="DH182" i="7"/>
  <c r="DC182" i="7"/>
  <c r="CZ182" i="7"/>
  <c r="CX182" i="7"/>
  <c r="CW182" i="7"/>
  <c r="CV182" i="7"/>
  <c r="CS182" i="7"/>
  <c r="CR182" i="7"/>
  <c r="CQ182" i="7"/>
  <c r="CO182" i="7"/>
  <c r="CN182" i="7"/>
  <c r="CK182" i="7"/>
  <c r="CC182" i="7"/>
  <c r="CB182" i="7"/>
  <c r="BZ182" i="7"/>
  <c r="DS181" i="7"/>
  <c r="DL181" i="7"/>
  <c r="DI181" i="7"/>
  <c r="DG181" i="7"/>
  <c r="DD181" i="7"/>
  <c r="CZ181" i="7"/>
  <c r="CX181" i="7"/>
  <c r="CW181" i="7"/>
  <c r="CV181" i="7"/>
  <c r="CU181" i="7"/>
  <c r="CT181" i="7"/>
  <c r="CS181" i="7"/>
  <c r="CR181" i="7"/>
  <c r="CQ181" i="7"/>
  <c r="CN181" i="7"/>
  <c r="CK181" i="7"/>
  <c r="CI181" i="7"/>
  <c r="CC181" i="7"/>
  <c r="CA181" i="7"/>
  <c r="BZ181" i="7"/>
  <c r="BU181" i="7"/>
  <c r="DR180" i="7"/>
  <c r="DM180" i="7"/>
  <c r="DL180" i="7"/>
  <c r="DC180" i="7"/>
  <c r="DB180" i="7"/>
  <c r="CZ180" i="7"/>
  <c r="CW180" i="7"/>
  <c r="CR180" i="7"/>
  <c r="CN180" i="7"/>
  <c r="CK180" i="7"/>
  <c r="CC180" i="7"/>
  <c r="DT179" i="7"/>
  <c r="DR179" i="7"/>
  <c r="DQ179" i="7"/>
  <c r="DM179" i="7"/>
  <c r="DL179" i="7"/>
  <c r="DH179" i="7"/>
  <c r="DG179" i="7"/>
  <c r="DF179" i="7"/>
  <c r="DE179" i="7"/>
  <c r="DD179" i="7"/>
  <c r="DC179" i="7"/>
  <c r="CZ179" i="7"/>
  <c r="CY179" i="7"/>
  <c r="CW179" i="7"/>
  <c r="CV179" i="7"/>
  <c r="CU179" i="7"/>
  <c r="CT179" i="7"/>
  <c r="CS179" i="7"/>
  <c r="CR179" i="7"/>
  <c r="CQ179" i="7"/>
  <c r="CP179" i="7"/>
  <c r="CN179" i="7"/>
  <c r="CL179" i="7"/>
  <c r="CK179" i="7"/>
  <c r="CC179" i="7"/>
  <c r="CB179" i="7"/>
  <c r="CA179" i="7"/>
  <c r="BZ179" i="7"/>
  <c r="BX179" i="7"/>
  <c r="BV179" i="7"/>
  <c r="DQ178" i="7"/>
  <c r="DP178" i="7"/>
  <c r="DN178" i="7"/>
  <c r="DM178" i="7"/>
  <c r="DL178" i="7"/>
  <c r="DK178" i="7"/>
  <c r="DH178" i="7"/>
  <c r="DG178" i="7"/>
  <c r="DD178" i="7"/>
  <c r="DC178" i="7"/>
  <c r="DB178" i="7"/>
  <c r="CZ178" i="7"/>
  <c r="CY178" i="7"/>
  <c r="CX178" i="7"/>
  <c r="CW178" i="7"/>
  <c r="CV178" i="7"/>
  <c r="CU178" i="7"/>
  <c r="CS178" i="7"/>
  <c r="CR178" i="7"/>
  <c r="CQ178" i="7"/>
  <c r="CP178" i="7"/>
  <c r="CN178" i="7"/>
  <c r="CK178" i="7"/>
  <c r="CE178" i="7"/>
  <c r="CC178" i="7"/>
  <c r="CB178" i="7"/>
  <c r="BZ178" i="7"/>
  <c r="BX178" i="7"/>
  <c r="BU178" i="7"/>
  <c r="DL177" i="7"/>
  <c r="DK177" i="7"/>
  <c r="DH177" i="7"/>
  <c r="DD177" i="7"/>
  <c r="DC177" i="7"/>
  <c r="DB177" i="7"/>
  <c r="CZ177" i="7"/>
  <c r="CY177" i="7"/>
  <c r="CW177" i="7"/>
  <c r="CS177" i="7"/>
  <c r="CN177" i="7"/>
  <c r="CC177" i="7"/>
  <c r="CB177" i="7"/>
  <c r="BZ177" i="7"/>
  <c r="DS176" i="7"/>
  <c r="DL176" i="7"/>
  <c r="DK176" i="7"/>
  <c r="DH176" i="7"/>
  <c r="DG176" i="7"/>
  <c r="DC176" i="7"/>
  <c r="CZ176" i="7"/>
  <c r="CX176" i="7"/>
  <c r="CW176" i="7"/>
  <c r="CV176" i="7"/>
  <c r="CU176" i="7"/>
  <c r="CS176" i="7"/>
  <c r="CR176" i="7"/>
  <c r="CQ176" i="7"/>
  <c r="CN176" i="7"/>
  <c r="CK176" i="7"/>
  <c r="CB176" i="7"/>
  <c r="BZ176" i="7"/>
  <c r="DS175" i="7"/>
  <c r="DI175" i="7"/>
  <c r="DH175" i="7"/>
  <c r="DG175" i="7"/>
  <c r="DB175" i="7"/>
  <c r="CZ175" i="7"/>
  <c r="CY175" i="7"/>
  <c r="CW175" i="7"/>
  <c r="CV175" i="7"/>
  <c r="CU175" i="7"/>
  <c r="CS175" i="7"/>
  <c r="CO175" i="7"/>
  <c r="CN175" i="7"/>
  <c r="CK175" i="7"/>
  <c r="CC175" i="7"/>
  <c r="BZ175" i="7"/>
  <c r="BW175" i="7"/>
  <c r="DS174" i="7"/>
  <c r="CZ174" i="7"/>
  <c r="CY174" i="7"/>
  <c r="CX174" i="7"/>
  <c r="CW174" i="7"/>
  <c r="CV174" i="7"/>
  <c r="CT174" i="7"/>
  <c r="CS174" i="7"/>
  <c r="CN174" i="7"/>
  <c r="CK174" i="7"/>
  <c r="CC174" i="7"/>
  <c r="CB174" i="7"/>
  <c r="BZ174" i="7"/>
  <c r="BX174" i="7"/>
  <c r="DL173" i="7"/>
  <c r="DG173" i="7"/>
  <c r="CZ173" i="7"/>
  <c r="CW173" i="7"/>
  <c r="CS173" i="7"/>
  <c r="CN173" i="7"/>
  <c r="CC173" i="7"/>
  <c r="BZ173" i="7"/>
  <c r="DS172" i="7"/>
  <c r="DH172" i="7"/>
  <c r="DG172" i="7"/>
  <c r="CZ172" i="7"/>
  <c r="CY172" i="7"/>
  <c r="CX172" i="7"/>
  <c r="CW172" i="7"/>
  <c r="CV172" i="7"/>
  <c r="CU172" i="7"/>
  <c r="CS172" i="7"/>
  <c r="CR172" i="7"/>
  <c r="CQ172" i="7"/>
  <c r="CO172" i="7"/>
  <c r="CN172" i="7"/>
  <c r="CK172" i="7"/>
  <c r="CC172" i="7"/>
  <c r="CB172" i="7"/>
  <c r="BZ172" i="7"/>
  <c r="BW172" i="7"/>
  <c r="DQ171" i="7"/>
  <c r="DO171" i="7"/>
  <c r="DN171" i="7"/>
  <c r="DM171" i="7"/>
  <c r="DL171" i="7"/>
  <c r="DI171" i="7"/>
  <c r="DG171" i="7"/>
  <c r="DF171" i="7"/>
  <c r="DD171" i="7"/>
  <c r="DC171" i="7"/>
  <c r="CZ171" i="7"/>
  <c r="CY171" i="7"/>
  <c r="CX171" i="7"/>
  <c r="CW171" i="7"/>
  <c r="CV171" i="7"/>
  <c r="CU171" i="7"/>
  <c r="CT171" i="7"/>
  <c r="CS171" i="7"/>
  <c r="CR171" i="7"/>
  <c r="CQ171" i="7"/>
  <c r="CP171" i="7"/>
  <c r="CO171" i="7"/>
  <c r="CN171" i="7"/>
  <c r="CK171" i="7"/>
  <c r="CC171" i="7"/>
  <c r="CB171" i="7"/>
  <c r="BZ171" i="7"/>
  <c r="DS170" i="7"/>
  <c r="DN170" i="7"/>
  <c r="DL170" i="7"/>
  <c r="DJ170" i="7"/>
  <c r="DH170" i="7"/>
  <c r="DG170" i="7"/>
  <c r="DD170" i="7"/>
  <c r="DC170" i="7"/>
  <c r="DB170" i="7"/>
  <c r="CZ170" i="7"/>
  <c r="CY170" i="7"/>
  <c r="CX170" i="7"/>
  <c r="CW170" i="7"/>
  <c r="CU170" i="7"/>
  <c r="CT170" i="7"/>
  <c r="CS170" i="7"/>
  <c r="CR170" i="7"/>
  <c r="CQ170" i="7"/>
  <c r="CP170" i="7"/>
  <c r="CN170" i="7"/>
  <c r="CM170" i="7"/>
  <c r="CK170" i="7"/>
  <c r="CJ170" i="7"/>
  <c r="CI170" i="7"/>
  <c r="CH170" i="7"/>
  <c r="CC170" i="7"/>
  <c r="CB170" i="7"/>
  <c r="BZ170" i="7"/>
  <c r="BW170" i="7"/>
  <c r="DT169" i="7"/>
  <c r="DS169" i="7"/>
  <c r="DQ169" i="7"/>
  <c r="DL169" i="7"/>
  <c r="DG169" i="7"/>
  <c r="DB169" i="7"/>
  <c r="CZ169" i="7"/>
  <c r="CY169" i="7"/>
  <c r="CX169" i="7"/>
  <c r="CW169" i="7"/>
  <c r="CV169" i="7"/>
  <c r="CU169" i="7"/>
  <c r="CT169" i="7"/>
  <c r="CS169" i="7"/>
  <c r="CR169" i="7"/>
  <c r="CQ169" i="7"/>
  <c r="CN169" i="7"/>
  <c r="CK169" i="7"/>
  <c r="CH169" i="7"/>
  <c r="CC169" i="7"/>
  <c r="CB169" i="7"/>
  <c r="BZ169" i="7"/>
  <c r="DC168" i="7"/>
  <c r="CZ168" i="7"/>
  <c r="CY168" i="7"/>
  <c r="CW168" i="7"/>
  <c r="CS168" i="7"/>
  <c r="CN168" i="7"/>
  <c r="CK168" i="7"/>
  <c r="BZ168" i="7"/>
  <c r="DT167" i="7"/>
  <c r="DS167" i="7"/>
  <c r="DO167" i="7"/>
  <c r="DM167" i="7"/>
  <c r="DC167" i="7"/>
  <c r="CZ167" i="7"/>
  <c r="CY167" i="7"/>
  <c r="CX167" i="7"/>
  <c r="CW167" i="7"/>
  <c r="CS167" i="7"/>
  <c r="CR167" i="7"/>
  <c r="CN167" i="7"/>
  <c r="CH167" i="7"/>
  <c r="CC167" i="7"/>
  <c r="CB167" i="7"/>
  <c r="BZ167" i="7"/>
  <c r="BU167" i="7"/>
  <c r="CN166" i="7"/>
  <c r="DM165" i="7"/>
  <c r="DH165" i="7"/>
  <c r="DD165" i="7"/>
  <c r="CZ165" i="7"/>
  <c r="CY165" i="7"/>
  <c r="CX165" i="7"/>
  <c r="CW165" i="7"/>
  <c r="CS165" i="7"/>
  <c r="CR165" i="7"/>
  <c r="CQ165" i="7"/>
  <c r="CN165" i="7"/>
  <c r="CK165" i="7"/>
  <c r="CC165" i="7"/>
  <c r="BZ165" i="7"/>
  <c r="DB164" i="7"/>
  <c r="CZ164" i="7"/>
  <c r="CX164" i="7"/>
  <c r="CW164" i="7"/>
  <c r="CS164" i="7"/>
  <c r="CN164" i="7"/>
  <c r="BZ164" i="7"/>
  <c r="DT163" i="7"/>
  <c r="DQ163" i="7"/>
  <c r="DP163" i="7"/>
  <c r="DO163" i="7"/>
  <c r="DN163" i="7"/>
  <c r="DL163" i="7"/>
  <c r="DI163" i="7"/>
  <c r="DG163" i="7"/>
  <c r="DB163" i="7"/>
  <c r="CZ163" i="7"/>
  <c r="CY163" i="7"/>
  <c r="CX163" i="7"/>
  <c r="CW163" i="7"/>
  <c r="CV163" i="7"/>
  <c r="CU163" i="7"/>
  <c r="CT163" i="7"/>
  <c r="CS163" i="7"/>
  <c r="CR163" i="7"/>
  <c r="CN163" i="7"/>
  <c r="CK163" i="7"/>
  <c r="CE163" i="7"/>
  <c r="CC163" i="7"/>
  <c r="BZ163" i="7"/>
  <c r="BY163" i="7"/>
  <c r="BW163" i="7"/>
  <c r="BV163" i="7"/>
  <c r="BU163" i="7"/>
  <c r="DM162" i="7"/>
  <c r="DG162" i="7"/>
  <c r="DC162" i="7"/>
  <c r="CZ162" i="7"/>
  <c r="CY162" i="7"/>
  <c r="CW162" i="7"/>
  <c r="CV162" i="7"/>
  <c r="CR162" i="7"/>
  <c r="CQ162" i="7"/>
  <c r="CN162" i="7"/>
  <c r="CK162" i="7"/>
  <c r="CB162" i="7"/>
  <c r="DO161" i="7"/>
  <c r="DM161" i="7"/>
  <c r="DG161" i="7"/>
  <c r="DD161" i="7"/>
  <c r="DC161" i="7"/>
  <c r="CZ161" i="7"/>
  <c r="CX161" i="7"/>
  <c r="CW161" i="7"/>
  <c r="CV161" i="7"/>
  <c r="CU161" i="7"/>
  <c r="CS161" i="7"/>
  <c r="CR161" i="7"/>
  <c r="CQ161" i="7"/>
  <c r="CN161" i="7"/>
  <c r="CK161" i="7"/>
  <c r="CE161" i="7"/>
  <c r="CB161" i="7"/>
  <c r="BZ161" i="7"/>
  <c r="DT160" i="7"/>
  <c r="DR160" i="7"/>
  <c r="DQ160" i="7"/>
  <c r="DP160" i="7"/>
  <c r="DO160" i="7"/>
  <c r="DN160" i="7"/>
  <c r="DM160" i="7"/>
  <c r="DL160" i="7"/>
  <c r="DH160" i="7"/>
  <c r="DF160" i="7"/>
  <c r="DD160" i="7"/>
  <c r="DC160" i="7"/>
  <c r="DB160" i="7"/>
  <c r="DA160" i="7"/>
  <c r="CZ160" i="7"/>
  <c r="CY160" i="7"/>
  <c r="CX160" i="7"/>
  <c r="CW160" i="7"/>
  <c r="CV160" i="7"/>
  <c r="CS160" i="7"/>
  <c r="CR160" i="7"/>
  <c r="CQ160" i="7"/>
  <c r="CP160" i="7"/>
  <c r="CO160" i="7"/>
  <c r="CN160" i="7"/>
  <c r="CL160" i="7"/>
  <c r="CK160" i="7"/>
  <c r="CF160" i="7"/>
  <c r="CC160" i="7"/>
  <c r="CB160" i="7"/>
  <c r="BZ160" i="7"/>
  <c r="BY160" i="7"/>
  <c r="BX160" i="7"/>
  <c r="BW160" i="7"/>
  <c r="BV160" i="7"/>
  <c r="BU160" i="7"/>
  <c r="DT159" i="7"/>
  <c r="DS159" i="7"/>
  <c r="DR159" i="7"/>
  <c r="DO159" i="7"/>
  <c r="DL159" i="7"/>
  <c r="DH159" i="7"/>
  <c r="DG159" i="7"/>
  <c r="DF159" i="7"/>
  <c r="DE159" i="7"/>
  <c r="DD159" i="7"/>
  <c r="DC159" i="7"/>
  <c r="DB159" i="7"/>
  <c r="CZ159" i="7"/>
  <c r="CX159" i="7"/>
  <c r="CW159" i="7"/>
  <c r="CV159" i="7"/>
  <c r="CT159" i="7"/>
  <c r="CS159" i="7"/>
  <c r="CR159" i="7"/>
  <c r="CO159" i="7"/>
  <c r="CN159" i="7"/>
  <c r="CK159" i="7"/>
  <c r="CC159" i="7"/>
  <c r="CB159" i="7"/>
  <c r="BY159" i="7"/>
  <c r="DD158" i="7"/>
  <c r="DB158" i="7"/>
  <c r="CZ158" i="7"/>
  <c r="CY158" i="7"/>
  <c r="CX158" i="7"/>
  <c r="CW158" i="7"/>
  <c r="CV158" i="7"/>
  <c r="CS158" i="7"/>
  <c r="CR158" i="7"/>
  <c r="CN158" i="7"/>
  <c r="CH158" i="7"/>
  <c r="CC158" i="7"/>
  <c r="BZ158" i="7"/>
  <c r="BU158" i="7"/>
  <c r="DC157" i="7"/>
  <c r="CZ157" i="7"/>
  <c r="CY157" i="7"/>
  <c r="CW157" i="7"/>
  <c r="CV157" i="7"/>
  <c r="CU157" i="7"/>
  <c r="CS157" i="7"/>
  <c r="CR157" i="7"/>
  <c r="CN157" i="7"/>
  <c r="CK157" i="7"/>
  <c r="BZ157" i="7"/>
  <c r="DM156" i="7"/>
  <c r="DK156" i="7"/>
  <c r="DH156" i="7"/>
  <c r="DG156" i="7"/>
  <c r="DC156" i="7"/>
  <c r="CZ156" i="7"/>
  <c r="CW156" i="7"/>
  <c r="CU156" i="7"/>
  <c r="CS156" i="7"/>
  <c r="CR156" i="7"/>
  <c r="CQ156" i="7"/>
  <c r="CN156" i="7"/>
  <c r="CK156" i="7"/>
  <c r="CC156" i="7"/>
  <c r="CB156" i="7"/>
  <c r="BZ156" i="7"/>
  <c r="DS155" i="7"/>
  <c r="DQ155" i="7"/>
  <c r="DP155" i="7"/>
  <c r="DH155" i="7"/>
  <c r="DG155" i="7"/>
  <c r="DD155" i="7"/>
  <c r="DC155" i="7"/>
  <c r="CZ155" i="7"/>
  <c r="CX155" i="7"/>
  <c r="CW155" i="7"/>
  <c r="CU155" i="7"/>
  <c r="CS155" i="7"/>
  <c r="CR155" i="7"/>
  <c r="CN155" i="7"/>
  <c r="CK155" i="7"/>
  <c r="CE155" i="7"/>
  <c r="CC155" i="7"/>
  <c r="BZ155" i="7"/>
  <c r="DL154" i="7"/>
  <c r="DD154" i="7"/>
  <c r="DC154" i="7"/>
  <c r="DB154" i="7"/>
  <c r="CZ154" i="7"/>
  <c r="CY154" i="7"/>
  <c r="CW154" i="7"/>
  <c r="CV154" i="7"/>
  <c r="CU154" i="7"/>
  <c r="CT154" i="7"/>
  <c r="CS154" i="7"/>
  <c r="CR154" i="7"/>
  <c r="CQ154" i="7"/>
  <c r="CN154" i="7"/>
  <c r="CK154" i="7"/>
  <c r="CB154" i="7"/>
  <c r="BZ154" i="7"/>
  <c r="DM153" i="7"/>
  <c r="DL153" i="7"/>
  <c r="DG153" i="7"/>
  <c r="DD153" i="7"/>
  <c r="DC153" i="7"/>
  <c r="CZ153" i="7"/>
  <c r="CY153" i="7"/>
  <c r="CW153" i="7"/>
  <c r="CU153" i="7"/>
  <c r="CS153" i="7"/>
  <c r="CR153" i="7"/>
  <c r="CN153" i="7"/>
  <c r="CL153" i="7"/>
  <c r="CK153" i="7"/>
  <c r="CC153" i="7"/>
  <c r="BZ153" i="7"/>
  <c r="DS152" i="7"/>
  <c r="DR152" i="7"/>
  <c r="DO152" i="7"/>
  <c r="DL152" i="7"/>
  <c r="DC152" i="7"/>
  <c r="DB152" i="7"/>
  <c r="CZ152" i="7"/>
  <c r="CX152" i="7"/>
  <c r="CW152" i="7"/>
  <c r="CV152" i="7"/>
  <c r="CS152" i="7"/>
  <c r="CN152" i="7"/>
  <c r="CL152" i="7"/>
  <c r="CK152" i="7"/>
  <c r="CC152" i="7"/>
  <c r="CB152" i="7"/>
  <c r="BZ152" i="7"/>
  <c r="DQ151" i="7"/>
  <c r="DM151" i="7"/>
  <c r="DG151" i="7"/>
  <c r="DC151" i="7"/>
  <c r="DB151" i="7"/>
  <c r="CZ151" i="7"/>
  <c r="CY151" i="7"/>
  <c r="CX151" i="7"/>
  <c r="CW151" i="7"/>
  <c r="CV151" i="7"/>
  <c r="CU151" i="7"/>
  <c r="CS151" i="7"/>
  <c r="CR151" i="7"/>
  <c r="CP151" i="7"/>
  <c r="CO151" i="7"/>
  <c r="CN151" i="7"/>
  <c r="CK151" i="7"/>
  <c r="CE151" i="7"/>
  <c r="CC151" i="7"/>
  <c r="CB151" i="7"/>
  <c r="BZ151" i="7"/>
  <c r="DM150" i="7"/>
  <c r="DG150" i="7"/>
  <c r="DC150" i="7"/>
  <c r="DB150" i="7"/>
  <c r="CZ150" i="7"/>
  <c r="CY150" i="7"/>
  <c r="CX150" i="7"/>
  <c r="CW150" i="7"/>
  <c r="CV150" i="7"/>
  <c r="CU150" i="7"/>
  <c r="CS150" i="7"/>
  <c r="CR150" i="7"/>
  <c r="CQ150" i="7"/>
  <c r="CP150" i="7"/>
  <c r="CN150" i="7"/>
  <c r="CK150" i="7"/>
  <c r="CC150" i="7"/>
  <c r="BZ150" i="7"/>
  <c r="BU150" i="7"/>
  <c r="DQ149" i="7"/>
  <c r="DK149" i="7"/>
  <c r="DG149" i="7"/>
  <c r="DD149" i="7"/>
  <c r="CZ149" i="7"/>
  <c r="CX149" i="7"/>
  <c r="CW149" i="7"/>
  <c r="CS149" i="7"/>
  <c r="CR149" i="7"/>
  <c r="CQ149" i="7"/>
  <c r="CN149" i="7"/>
  <c r="CK149" i="7"/>
  <c r="CC149" i="7"/>
  <c r="CB149" i="7"/>
  <c r="BZ149" i="7"/>
  <c r="BW149" i="7"/>
  <c r="DT148" i="7"/>
  <c r="DL148" i="7"/>
  <c r="DG148" i="7"/>
  <c r="DD148" i="7"/>
  <c r="DC148" i="7"/>
  <c r="CZ148" i="7"/>
  <c r="CY148" i="7"/>
  <c r="CX148" i="7"/>
  <c r="CW148" i="7"/>
  <c r="CV148" i="7"/>
  <c r="CU148" i="7"/>
  <c r="CR148" i="7"/>
  <c r="CN148" i="7"/>
  <c r="CK148" i="7"/>
  <c r="CF148" i="7"/>
  <c r="CC148" i="7"/>
  <c r="CB148" i="7"/>
  <c r="BU148" i="7"/>
  <c r="DR147" i="7"/>
  <c r="DQ147" i="7"/>
  <c r="DP147" i="7"/>
  <c r="DG147" i="7"/>
  <c r="CZ147" i="7"/>
  <c r="CY147" i="7"/>
  <c r="CW147" i="7"/>
  <c r="CS147" i="7"/>
  <c r="CQ147" i="7"/>
  <c r="CN147" i="7"/>
  <c r="CC147" i="7"/>
  <c r="BZ147" i="7"/>
  <c r="DS146" i="7"/>
  <c r="DN146" i="7"/>
  <c r="DM146" i="7"/>
  <c r="DL146" i="7"/>
  <c r="DI146" i="7"/>
  <c r="DG146" i="7"/>
  <c r="DD146" i="7"/>
  <c r="DC146" i="7"/>
  <c r="CZ146" i="7"/>
  <c r="CY146" i="7"/>
  <c r="CX146" i="7"/>
  <c r="CW146" i="7"/>
  <c r="CV146" i="7"/>
  <c r="CU146" i="7"/>
  <c r="CS146" i="7"/>
  <c r="CR146" i="7"/>
  <c r="CN146" i="7"/>
  <c r="CK146" i="7"/>
  <c r="CC146" i="7"/>
  <c r="CB146" i="7"/>
  <c r="BZ146" i="7"/>
  <c r="BU146" i="7"/>
  <c r="CW145" i="7"/>
  <c r="CN145" i="7"/>
  <c r="CD145" i="7"/>
  <c r="DT144" i="7"/>
  <c r="DS144" i="7"/>
  <c r="DR144" i="7"/>
  <c r="DQ144" i="7"/>
  <c r="DP144" i="7"/>
  <c r="DO144" i="7"/>
  <c r="DN144" i="7"/>
  <c r="DM144" i="7"/>
  <c r="DL144" i="7"/>
  <c r="DK144" i="7"/>
  <c r="DI144" i="7"/>
  <c r="DH144" i="7"/>
  <c r="DG144" i="7"/>
  <c r="DD144" i="7"/>
  <c r="DC144" i="7"/>
  <c r="DB144" i="7"/>
  <c r="DA144" i="7"/>
  <c r="CZ144" i="7"/>
  <c r="CY144" i="7"/>
  <c r="CX144" i="7"/>
  <c r="CW144" i="7"/>
  <c r="CV144" i="7"/>
  <c r="CU144" i="7"/>
  <c r="CT144" i="7"/>
  <c r="CS144" i="7"/>
  <c r="CR144" i="7"/>
  <c r="CP144" i="7"/>
  <c r="CN144" i="7"/>
  <c r="CL144" i="7"/>
  <c r="CK144" i="7"/>
  <c r="CJ144" i="7"/>
  <c r="CI144" i="7"/>
  <c r="CH144" i="7"/>
  <c r="CF144" i="7"/>
  <c r="CE144" i="7"/>
  <c r="CD144" i="7"/>
  <c r="CC144" i="7"/>
  <c r="CB144" i="7"/>
  <c r="CA144" i="7"/>
  <c r="BZ144" i="7"/>
  <c r="BY144" i="7"/>
  <c r="BX144" i="7"/>
  <c r="BW144" i="7"/>
  <c r="DS143" i="7"/>
  <c r="DL143" i="7"/>
  <c r="DB143" i="7"/>
  <c r="CZ143" i="7"/>
  <c r="CY143" i="7"/>
  <c r="CW143" i="7"/>
  <c r="CV143" i="7"/>
  <c r="CU143" i="7"/>
  <c r="CS143" i="7"/>
  <c r="CP143" i="7"/>
  <c r="CN143" i="7"/>
  <c r="CB143" i="7"/>
  <c r="BZ143" i="7"/>
  <c r="DQ142" i="7"/>
  <c r="DO142" i="7"/>
  <c r="DN142" i="7"/>
  <c r="DI142" i="7"/>
  <c r="DG142" i="7"/>
  <c r="DB142" i="7"/>
  <c r="CZ142" i="7"/>
  <c r="CX142" i="7"/>
  <c r="CW142" i="7"/>
  <c r="CV142" i="7"/>
  <c r="CU142" i="7"/>
  <c r="CS142" i="7"/>
  <c r="CR142" i="7"/>
  <c r="CN142" i="7"/>
  <c r="CK142" i="7"/>
  <c r="CC142" i="7"/>
  <c r="CB142" i="7"/>
  <c r="DQ141" i="7"/>
  <c r="DD141" i="7"/>
  <c r="DB141" i="7"/>
  <c r="CZ141" i="7"/>
  <c r="CY141" i="7"/>
  <c r="CX141" i="7"/>
  <c r="CW141" i="7"/>
  <c r="CS141" i="7"/>
  <c r="CR141" i="7"/>
  <c r="CN141" i="7"/>
  <c r="CB141" i="7"/>
  <c r="BZ141" i="7"/>
  <c r="BU141" i="7"/>
  <c r="DS140" i="7"/>
  <c r="DM140" i="7"/>
  <c r="DI140" i="7"/>
  <c r="DG140" i="7"/>
  <c r="DD140" i="7"/>
  <c r="DC140" i="7"/>
  <c r="CZ140" i="7"/>
  <c r="CY140" i="7"/>
  <c r="CW140" i="7"/>
  <c r="CV140" i="7"/>
  <c r="CU140" i="7"/>
  <c r="CS140" i="7"/>
  <c r="CN140" i="7"/>
  <c r="CK140" i="7"/>
  <c r="CB140" i="7"/>
  <c r="BZ140" i="7"/>
  <c r="BX140" i="7"/>
  <c r="DS139" i="7"/>
  <c r="DN139" i="7"/>
  <c r="DM139" i="7"/>
  <c r="DL139" i="7"/>
  <c r="DI139" i="7"/>
  <c r="DC139" i="7"/>
  <c r="DB139" i="7"/>
  <c r="CZ139" i="7"/>
  <c r="CY139" i="7"/>
  <c r="CX139" i="7"/>
  <c r="CW139" i="7"/>
  <c r="CS139" i="7"/>
  <c r="CR139" i="7"/>
  <c r="CQ139" i="7"/>
  <c r="CP139" i="7"/>
  <c r="CO139" i="7"/>
  <c r="CN139" i="7"/>
  <c r="CK139" i="7"/>
  <c r="CC139" i="7"/>
  <c r="CB139" i="7"/>
  <c r="BZ139" i="7"/>
  <c r="DT138" i="7"/>
  <c r="DQ138" i="7"/>
  <c r="DP138" i="7"/>
  <c r="DN138" i="7"/>
  <c r="DM138" i="7"/>
  <c r="DL138" i="7"/>
  <c r="DH138" i="7"/>
  <c r="DG138" i="7"/>
  <c r="DD138" i="7"/>
  <c r="DC138" i="7"/>
  <c r="DB138" i="7"/>
  <c r="CZ138" i="7"/>
  <c r="CY138" i="7"/>
  <c r="CW138" i="7"/>
  <c r="CV138" i="7"/>
  <c r="CU138" i="7"/>
  <c r="CS138" i="7"/>
  <c r="CR138" i="7"/>
  <c r="CN138" i="7"/>
  <c r="CK138" i="7"/>
  <c r="CC138" i="7"/>
  <c r="CB138" i="7"/>
  <c r="BZ138" i="7"/>
  <c r="BX138" i="7"/>
  <c r="BW138" i="7"/>
  <c r="DT137" i="7"/>
  <c r="DR137" i="7"/>
  <c r="DN137" i="7"/>
  <c r="DM137" i="7"/>
  <c r="DL137" i="7"/>
  <c r="DK137" i="7"/>
  <c r="DG137" i="7"/>
  <c r="DD137" i="7"/>
  <c r="DC137" i="7"/>
  <c r="CZ137" i="7"/>
  <c r="CW137" i="7"/>
  <c r="CV137" i="7"/>
  <c r="CT137" i="7"/>
  <c r="CS137" i="7"/>
  <c r="CN137" i="7"/>
  <c r="CK137" i="7"/>
  <c r="CC137" i="7"/>
  <c r="CB137" i="7"/>
  <c r="BZ137" i="7"/>
  <c r="DS136" i="7"/>
  <c r="DR136" i="7"/>
  <c r="DQ136" i="7"/>
  <c r="DN136" i="7"/>
  <c r="DL136" i="7"/>
  <c r="DH136" i="7"/>
  <c r="DG136" i="7"/>
  <c r="DC136" i="7"/>
  <c r="CZ136" i="7"/>
  <c r="CX136" i="7"/>
  <c r="CW136" i="7"/>
  <c r="CV136" i="7"/>
  <c r="CU136" i="7"/>
  <c r="CS136" i="7"/>
  <c r="CQ136" i="7"/>
  <c r="CN136" i="7"/>
  <c r="CK136" i="7"/>
  <c r="CC136" i="7"/>
  <c r="CB136" i="7"/>
  <c r="BZ136" i="7"/>
  <c r="BW136" i="7"/>
  <c r="DG135" i="7"/>
  <c r="CZ135" i="7"/>
  <c r="CW135" i="7"/>
  <c r="CV135" i="7"/>
  <c r="CU135" i="7"/>
  <c r="CS135" i="7"/>
  <c r="CQ135" i="7"/>
  <c r="CN135" i="7"/>
  <c r="CK135" i="7"/>
  <c r="BZ135" i="7"/>
  <c r="DR134" i="7"/>
  <c r="DM134" i="7"/>
  <c r="DL134" i="7"/>
  <c r="DD134" i="7"/>
  <c r="CZ134" i="7"/>
  <c r="CW134" i="7"/>
  <c r="CS134" i="7"/>
  <c r="CN134" i="7"/>
  <c r="CC134" i="7"/>
  <c r="BZ134" i="7"/>
  <c r="DM133" i="7"/>
  <c r="DH133" i="7"/>
  <c r="DG133" i="7"/>
  <c r="CZ133" i="7"/>
  <c r="CY133" i="7"/>
  <c r="CW133" i="7"/>
  <c r="CS133" i="7"/>
  <c r="CR133" i="7"/>
  <c r="CQ133" i="7"/>
  <c r="CN133" i="7"/>
  <c r="CC133" i="7"/>
  <c r="CB133" i="7"/>
  <c r="BZ133" i="7"/>
  <c r="BU133" i="7"/>
  <c r="DQ132" i="7"/>
  <c r="DC132" i="7"/>
  <c r="DB132" i="7"/>
  <c r="CZ132" i="7"/>
  <c r="CW132" i="7"/>
  <c r="CV132" i="7"/>
  <c r="CU132" i="7"/>
  <c r="CS132" i="7"/>
  <c r="CR132" i="7"/>
  <c r="CO132" i="7"/>
  <c r="CN132" i="7"/>
  <c r="BZ132" i="7"/>
  <c r="DS131" i="7"/>
  <c r="DM131" i="7"/>
  <c r="DG131" i="7"/>
  <c r="DB131" i="7"/>
  <c r="CZ131" i="7"/>
  <c r="CY131" i="7"/>
  <c r="CX131" i="7"/>
  <c r="CW131" i="7"/>
  <c r="CV131" i="7"/>
  <c r="CU131" i="7"/>
  <c r="CS131" i="7"/>
  <c r="CR131" i="7"/>
  <c r="CQ131" i="7"/>
  <c r="CO131" i="7"/>
  <c r="CN131" i="7"/>
  <c r="CK131" i="7"/>
  <c r="CC131" i="7"/>
  <c r="BZ131" i="7"/>
  <c r="BW131" i="7"/>
  <c r="BV131" i="7"/>
  <c r="BU131" i="7"/>
  <c r="CZ130" i="7"/>
  <c r="CY130" i="7"/>
  <c r="CW130" i="7"/>
  <c r="CU130" i="7"/>
  <c r="CS130" i="7"/>
  <c r="CR130" i="7"/>
  <c r="CN130" i="7"/>
  <c r="CK130" i="7"/>
  <c r="CC130" i="7"/>
  <c r="CB130" i="7"/>
  <c r="BZ130" i="7"/>
  <c r="DM129" i="7"/>
  <c r="DC129" i="7"/>
  <c r="CZ129" i="7"/>
  <c r="CY129" i="7"/>
  <c r="CW129" i="7"/>
  <c r="CV129" i="7"/>
  <c r="CS129" i="7"/>
  <c r="CR129" i="7"/>
  <c r="CN129" i="7"/>
  <c r="CK129" i="7"/>
  <c r="CC129" i="7"/>
  <c r="BZ129" i="7"/>
  <c r="DT128" i="7"/>
  <c r="DS128" i="7"/>
  <c r="DQ128" i="7"/>
  <c r="DN128" i="7"/>
  <c r="DM128" i="7"/>
  <c r="DL128" i="7"/>
  <c r="DG128" i="7"/>
  <c r="DC128" i="7"/>
  <c r="CZ128" i="7"/>
  <c r="CY128" i="7"/>
  <c r="CX128" i="7"/>
  <c r="CW128" i="7"/>
  <c r="CU128" i="7"/>
  <c r="CT128" i="7"/>
  <c r="CS128" i="7"/>
  <c r="CR128" i="7"/>
  <c r="CP128" i="7"/>
  <c r="CO128" i="7"/>
  <c r="CK128" i="7"/>
  <c r="CC128" i="7"/>
  <c r="CB128" i="7"/>
  <c r="BZ128" i="7"/>
  <c r="BX128" i="7"/>
  <c r="DO127" i="7"/>
  <c r="DH127" i="7"/>
  <c r="DG127" i="7"/>
  <c r="DC127" i="7"/>
  <c r="CZ127" i="7"/>
  <c r="CY127" i="7"/>
  <c r="CS127" i="7"/>
  <c r="CN127" i="7"/>
  <c r="CH127" i="7"/>
  <c r="CC127" i="7"/>
  <c r="BZ127" i="7"/>
  <c r="DS126" i="7"/>
  <c r="DQ126" i="7"/>
  <c r="DP126" i="7"/>
  <c r="DM126" i="7"/>
  <c r="DG126" i="7"/>
  <c r="DC126" i="7"/>
  <c r="CZ126" i="7"/>
  <c r="CX126" i="7"/>
  <c r="CW126" i="7"/>
  <c r="CV126" i="7"/>
  <c r="CS126" i="7"/>
  <c r="CR126" i="7"/>
  <c r="CQ126" i="7"/>
  <c r="CN126" i="7"/>
  <c r="CB126" i="7"/>
  <c r="BZ126" i="7"/>
  <c r="BX126" i="7"/>
  <c r="BW126" i="7"/>
  <c r="DN125" i="7"/>
  <c r="DM125" i="7"/>
  <c r="DH125" i="7"/>
  <c r="DG125" i="7"/>
  <c r="DD125" i="7"/>
  <c r="DC125" i="7"/>
  <c r="CZ125" i="7"/>
  <c r="CY125" i="7"/>
  <c r="CW125" i="7"/>
  <c r="CV125" i="7"/>
  <c r="CS125" i="7"/>
  <c r="CR125" i="7"/>
  <c r="CN125" i="7"/>
  <c r="CK125" i="7"/>
  <c r="CC125" i="7"/>
  <c r="CB125" i="7"/>
  <c r="BZ125" i="7"/>
  <c r="DS124" i="7"/>
  <c r="DQ124" i="7"/>
  <c r="DP124" i="7"/>
  <c r="DN124" i="7"/>
  <c r="DM124" i="7"/>
  <c r="DL124" i="7"/>
  <c r="DK124" i="7"/>
  <c r="DH124" i="7"/>
  <c r="DG124" i="7"/>
  <c r="DD124" i="7"/>
  <c r="DC124" i="7"/>
  <c r="DB124" i="7"/>
  <c r="CZ124" i="7"/>
  <c r="CY124" i="7"/>
  <c r="CX124" i="7"/>
  <c r="CW124" i="7"/>
  <c r="CV124" i="7"/>
  <c r="CU124" i="7"/>
  <c r="CS124" i="7"/>
  <c r="CR124" i="7"/>
  <c r="CQ124" i="7"/>
  <c r="CN124" i="7"/>
  <c r="CK124" i="7"/>
  <c r="CH124" i="7"/>
  <c r="CC124" i="7"/>
  <c r="CA124" i="7"/>
  <c r="BZ124" i="7"/>
  <c r="DQ123" i="7"/>
  <c r="DN123" i="7"/>
  <c r="DL123" i="7"/>
  <c r="DK123" i="7"/>
  <c r="DI123" i="7"/>
  <c r="DG123" i="7"/>
  <c r="DD123" i="7"/>
  <c r="DC123" i="7"/>
  <c r="CZ123" i="7"/>
  <c r="CW123" i="7"/>
  <c r="CU123" i="7"/>
  <c r="CS123" i="7"/>
  <c r="CR123" i="7"/>
  <c r="CQ123" i="7"/>
  <c r="CN123" i="7"/>
  <c r="CK123" i="7"/>
  <c r="CC123" i="7"/>
  <c r="CB123" i="7"/>
  <c r="DS122" i="7"/>
  <c r="DR122" i="7"/>
  <c r="DQ122" i="7"/>
  <c r="DP122" i="7"/>
  <c r="DO122" i="7"/>
  <c r="DN122" i="7"/>
  <c r="DM122" i="7"/>
  <c r="DL122" i="7"/>
  <c r="DK122" i="7"/>
  <c r="DI122" i="7"/>
  <c r="DG122" i="7"/>
  <c r="DD122" i="7"/>
  <c r="DC122" i="7"/>
  <c r="DB122" i="7"/>
  <c r="DA122" i="7"/>
  <c r="CZ122" i="7"/>
  <c r="CY122" i="7"/>
  <c r="CX122" i="7"/>
  <c r="CW122" i="7"/>
  <c r="CV122" i="7"/>
  <c r="CU122" i="7"/>
  <c r="CS122" i="7"/>
  <c r="CR122" i="7"/>
  <c r="CQ122" i="7"/>
  <c r="CN122" i="7"/>
  <c r="CK122" i="7"/>
  <c r="CD122" i="7"/>
  <c r="CC122" i="7"/>
  <c r="CB122" i="7"/>
  <c r="CA122" i="7"/>
  <c r="BZ122" i="7"/>
  <c r="BY122" i="7"/>
  <c r="BU122" i="7"/>
  <c r="DS121" i="7"/>
  <c r="DM121" i="7"/>
  <c r="DL121" i="7"/>
  <c r="DH121" i="7"/>
  <c r="DG121" i="7"/>
  <c r="DD121" i="7"/>
  <c r="DC121" i="7"/>
  <c r="DB121" i="7"/>
  <c r="CZ121" i="7"/>
  <c r="CY121" i="7"/>
  <c r="CX121" i="7"/>
  <c r="CW121" i="7"/>
  <c r="CV121" i="7"/>
  <c r="CU121" i="7"/>
  <c r="CS121" i="7"/>
  <c r="CR121" i="7"/>
  <c r="CQ121" i="7"/>
  <c r="CN121" i="7"/>
  <c r="CK121" i="7"/>
  <c r="CE121" i="7"/>
  <c r="CC121" i="7"/>
  <c r="CB121" i="7"/>
  <c r="BZ121" i="7"/>
  <c r="DT120" i="7"/>
  <c r="DM120" i="7"/>
  <c r="DG120" i="7"/>
  <c r="DD120" i="7"/>
  <c r="DC120" i="7"/>
  <c r="DB120" i="7"/>
  <c r="CZ120" i="7"/>
  <c r="CX120" i="7"/>
  <c r="CW120" i="7"/>
  <c r="CS120" i="7"/>
  <c r="CR120" i="7"/>
  <c r="CQ120" i="7"/>
  <c r="CN120" i="7"/>
  <c r="CK120" i="7"/>
  <c r="CC120" i="7"/>
  <c r="BZ120" i="7"/>
  <c r="DQ119" i="7"/>
  <c r="CZ119" i="7"/>
  <c r="CW119" i="7"/>
  <c r="CS119" i="7"/>
  <c r="CR119" i="7"/>
  <c r="CN119" i="7"/>
  <c r="CC119" i="7"/>
  <c r="BZ119" i="7"/>
  <c r="DQ118" i="7"/>
  <c r="DP118" i="7"/>
  <c r="DH118" i="7"/>
  <c r="DB118" i="7"/>
  <c r="CZ118" i="7"/>
  <c r="CY118" i="7"/>
  <c r="CW118" i="7"/>
  <c r="CR118" i="7"/>
  <c r="CN118" i="7"/>
  <c r="CC118" i="7"/>
  <c r="CB118" i="7"/>
  <c r="BZ118" i="7"/>
  <c r="BW118" i="7"/>
  <c r="DP117" i="7"/>
  <c r="DL117" i="7"/>
  <c r="DH117" i="7"/>
  <c r="DG117" i="7"/>
  <c r="DD117" i="7"/>
  <c r="DC117" i="7"/>
  <c r="CZ117" i="7"/>
  <c r="CW117" i="7"/>
  <c r="CU117" i="7"/>
  <c r="CS117" i="7"/>
  <c r="CR117" i="7"/>
  <c r="CN117" i="7"/>
  <c r="CK117" i="7"/>
  <c r="CC117" i="7"/>
  <c r="CB117" i="7"/>
  <c r="BZ117" i="7"/>
  <c r="DT116" i="7"/>
  <c r="DS116" i="7"/>
  <c r="DR116" i="7"/>
  <c r="DM116" i="7"/>
  <c r="DG116" i="7"/>
  <c r="DF116" i="7"/>
  <c r="DD116" i="7"/>
  <c r="CZ116" i="7"/>
  <c r="CY116" i="7"/>
  <c r="CX116" i="7"/>
  <c r="CW116" i="7"/>
  <c r="CV116" i="7"/>
  <c r="CU116" i="7"/>
  <c r="CS116" i="7"/>
  <c r="CR116" i="7"/>
  <c r="CQ116" i="7"/>
  <c r="CP116" i="7"/>
  <c r="CN116" i="7"/>
  <c r="CL116" i="7"/>
  <c r="CK116" i="7"/>
  <c r="CC116" i="7"/>
  <c r="CB116" i="7"/>
  <c r="BZ116" i="7"/>
  <c r="BV116" i="7"/>
  <c r="CW115" i="7"/>
  <c r="CS115" i="7"/>
  <c r="CN115" i="7"/>
  <c r="CC115" i="7"/>
  <c r="BZ115" i="7"/>
  <c r="DT114" i="7"/>
  <c r="DS114" i="7"/>
  <c r="DG114" i="7"/>
  <c r="DD114" i="7"/>
  <c r="DC114" i="7"/>
  <c r="CZ114" i="7"/>
  <c r="CX114" i="7"/>
  <c r="CW114" i="7"/>
  <c r="CV114" i="7"/>
  <c r="CU114" i="7"/>
  <c r="CS114" i="7"/>
  <c r="CR114" i="7"/>
  <c r="CQ114" i="7"/>
  <c r="CN114" i="7"/>
  <c r="CK114" i="7"/>
  <c r="CE114" i="7"/>
  <c r="CC114" i="7"/>
  <c r="BZ114" i="7"/>
  <c r="DT113" i="7"/>
  <c r="DS113" i="7"/>
  <c r="DL113" i="7"/>
  <c r="DH113" i="7"/>
  <c r="DG113" i="7"/>
  <c r="DD113" i="7"/>
  <c r="DC113" i="7"/>
  <c r="DB113" i="7"/>
  <c r="CZ113" i="7"/>
  <c r="CW113" i="7"/>
  <c r="CV113" i="7"/>
  <c r="CU113" i="7"/>
  <c r="CS113" i="7"/>
  <c r="CR113" i="7"/>
  <c r="CQ113" i="7"/>
  <c r="CN113" i="7"/>
  <c r="CK113" i="7"/>
  <c r="CI113" i="7"/>
  <c r="CC113" i="7"/>
  <c r="BZ113" i="7"/>
  <c r="DQ112" i="7"/>
  <c r="DM112" i="7"/>
  <c r="DG112" i="7"/>
  <c r="DB112" i="7"/>
  <c r="CZ112" i="7"/>
  <c r="CX112" i="7"/>
  <c r="CW112" i="7"/>
  <c r="CS112" i="7"/>
  <c r="CR112" i="7"/>
  <c r="CN112" i="7"/>
  <c r="CK112" i="7"/>
  <c r="CB112" i="7"/>
  <c r="BZ112" i="7"/>
  <c r="BU112" i="7"/>
  <c r="DG111" i="7"/>
  <c r="CZ111" i="7"/>
  <c r="CW111" i="7"/>
  <c r="CU111" i="7"/>
  <c r="CS111" i="7"/>
  <c r="CR111" i="7"/>
  <c r="CQ111" i="7"/>
  <c r="CN111" i="7"/>
  <c r="CK111" i="7"/>
  <c r="CE111" i="7"/>
  <c r="BZ111" i="7"/>
  <c r="DT110" i="7"/>
  <c r="DR110" i="7"/>
  <c r="DQ110" i="7"/>
  <c r="DP110" i="7"/>
  <c r="DL110" i="7"/>
  <c r="CZ110" i="7"/>
  <c r="CX110" i="7"/>
  <c r="CW110" i="7"/>
  <c r="CT110" i="7"/>
  <c r="CN110" i="7"/>
  <c r="CK110" i="7"/>
  <c r="CH110" i="7"/>
  <c r="CC110" i="7"/>
  <c r="DB109" i="7"/>
  <c r="CZ109" i="7"/>
  <c r="CX109" i="7"/>
  <c r="CW109" i="7"/>
  <c r="CS109" i="7"/>
  <c r="CN109" i="7"/>
  <c r="CK109" i="7"/>
  <c r="CC109" i="7"/>
  <c r="CB109" i="7"/>
  <c r="BZ109" i="7"/>
  <c r="DM108" i="7"/>
  <c r="DI108" i="7"/>
  <c r="DG108" i="7"/>
  <c r="DD108" i="7"/>
  <c r="DC108" i="7"/>
  <c r="CZ108" i="7"/>
  <c r="CY108" i="7"/>
  <c r="CW108" i="7"/>
  <c r="CS108" i="7"/>
  <c r="CR108" i="7"/>
  <c r="CN108" i="7"/>
  <c r="CK108" i="7"/>
  <c r="BZ108" i="7"/>
  <c r="DP107" i="7"/>
  <c r="DN107" i="7"/>
  <c r="DI107" i="7"/>
  <c r="DG107" i="7"/>
  <c r="DF107" i="7"/>
  <c r="DE107" i="7"/>
  <c r="DC107" i="7"/>
  <c r="CZ107" i="7"/>
  <c r="CY107" i="7"/>
  <c r="CW107" i="7"/>
  <c r="CV107" i="7"/>
  <c r="CS107" i="7"/>
  <c r="CR107" i="7"/>
  <c r="CP107" i="7"/>
  <c r="CO107" i="7"/>
  <c r="CN107" i="7"/>
  <c r="CL107" i="7"/>
  <c r="CK107" i="7"/>
  <c r="CB107" i="7"/>
  <c r="BZ107" i="7"/>
  <c r="BV107" i="7"/>
  <c r="DT106" i="7"/>
  <c r="DR106" i="7"/>
  <c r="DN106" i="7"/>
  <c r="DM106" i="7"/>
  <c r="DH106" i="7"/>
  <c r="DD106" i="7"/>
  <c r="DC106" i="7"/>
  <c r="CZ106" i="7"/>
  <c r="CX106" i="7"/>
  <c r="CW106" i="7"/>
  <c r="CV106" i="7"/>
  <c r="CU106" i="7"/>
  <c r="CS106" i="7"/>
  <c r="CR106" i="7"/>
  <c r="CN106" i="7"/>
  <c r="CC106" i="7"/>
  <c r="CB106" i="7"/>
  <c r="CA106" i="7"/>
  <c r="BZ106" i="7"/>
  <c r="DQ104" i="7"/>
  <c r="DG104" i="7"/>
  <c r="DD104" i="7"/>
  <c r="DB104" i="7"/>
  <c r="CZ104" i="7"/>
  <c r="CW104" i="7"/>
  <c r="CV104" i="7"/>
  <c r="CS104" i="7"/>
  <c r="CR104" i="7"/>
  <c r="CQ104" i="7"/>
  <c r="CN104" i="7"/>
  <c r="CK104" i="7"/>
  <c r="CB104" i="7"/>
  <c r="BZ104" i="7"/>
  <c r="BW104" i="7"/>
  <c r="BU104" i="7"/>
  <c r="DQ103" i="7"/>
  <c r="DL103" i="7"/>
  <c r="DC103" i="7"/>
  <c r="DB103" i="7"/>
  <c r="CZ103" i="7"/>
  <c r="CY103" i="7"/>
  <c r="CW103" i="7"/>
  <c r="CS103" i="7"/>
  <c r="CR103" i="7"/>
  <c r="CN103" i="7"/>
  <c r="BZ103" i="7"/>
  <c r="DR102" i="7"/>
  <c r="DM102" i="7"/>
  <c r="DL102" i="7"/>
  <c r="DB102" i="7"/>
  <c r="CZ102" i="7"/>
  <c r="CX102" i="7"/>
  <c r="CW102" i="7"/>
  <c r="CV102" i="7"/>
  <c r="CU102" i="7"/>
  <c r="CS102" i="7"/>
  <c r="CR102" i="7"/>
  <c r="CN102" i="7"/>
  <c r="CK102" i="7"/>
  <c r="CE102" i="7"/>
  <c r="CC102" i="7"/>
  <c r="CB102" i="7"/>
  <c r="CZ101" i="7"/>
  <c r="CW101" i="7"/>
  <c r="CS101" i="7"/>
  <c r="CQ101" i="7"/>
  <c r="CN101" i="7"/>
  <c r="CK101" i="7"/>
  <c r="BZ101" i="7"/>
  <c r="BW101" i="7"/>
  <c r="DS100" i="7"/>
  <c r="DP100" i="7"/>
  <c r="DO100" i="7"/>
  <c r="DM100" i="7"/>
  <c r="DL100" i="7"/>
  <c r="DK100" i="7"/>
  <c r="DH100" i="7"/>
  <c r="DG100" i="7"/>
  <c r="DD100" i="7"/>
  <c r="DC100" i="7"/>
  <c r="DB100" i="7"/>
  <c r="CZ100" i="7"/>
  <c r="CY100" i="7"/>
  <c r="CX100" i="7"/>
  <c r="CW100" i="7"/>
  <c r="CV100" i="7"/>
  <c r="CU100" i="7"/>
  <c r="CS100" i="7"/>
  <c r="CR100" i="7"/>
  <c r="CQ100" i="7"/>
  <c r="CO100" i="7"/>
  <c r="CN100" i="7"/>
  <c r="CK100" i="7"/>
  <c r="CC100" i="7"/>
  <c r="CB100" i="7"/>
  <c r="BZ100" i="7"/>
  <c r="BW100" i="7"/>
  <c r="DS99" i="7"/>
  <c r="DN99" i="7"/>
  <c r="DM99" i="7"/>
  <c r="DL99" i="7"/>
  <c r="DC99" i="7"/>
  <c r="CZ99" i="7"/>
  <c r="CY99" i="7"/>
  <c r="CX99" i="7"/>
  <c r="CW99" i="7"/>
  <c r="CU99" i="7"/>
  <c r="CS99" i="7"/>
  <c r="CR99" i="7"/>
  <c r="CQ99" i="7"/>
  <c r="CP99" i="7"/>
  <c r="CN99" i="7"/>
  <c r="CL99" i="7"/>
  <c r="CK99" i="7"/>
  <c r="CH99" i="7"/>
  <c r="CC99" i="7"/>
  <c r="CB99" i="7"/>
  <c r="BZ99" i="7"/>
  <c r="BV99" i="7"/>
  <c r="DO98" i="7"/>
  <c r="DM98" i="7"/>
  <c r="DK98" i="7"/>
  <c r="DC98" i="7"/>
  <c r="DB98" i="7"/>
  <c r="CZ98" i="7"/>
  <c r="CY98" i="7"/>
  <c r="CX98" i="7"/>
  <c r="CW98" i="7"/>
  <c r="CT98" i="7"/>
  <c r="CR98" i="7"/>
  <c r="CO98" i="7"/>
  <c r="CN98" i="7"/>
  <c r="CK98" i="7"/>
  <c r="CC98" i="7"/>
  <c r="CB98" i="7"/>
  <c r="BZ98" i="7"/>
  <c r="DS97" i="7"/>
  <c r="DQ97" i="7"/>
  <c r="DM97" i="7"/>
  <c r="DL97" i="7"/>
  <c r="DH97" i="7"/>
  <c r="DG97" i="7"/>
  <c r="DD97" i="7"/>
  <c r="DC97" i="7"/>
  <c r="DB97" i="7"/>
  <c r="CZ97" i="7"/>
  <c r="CY97" i="7"/>
  <c r="CX97" i="7"/>
  <c r="CW97" i="7"/>
  <c r="CV97" i="7"/>
  <c r="CU97" i="7"/>
  <c r="CS97" i="7"/>
  <c r="CR97" i="7"/>
  <c r="CO97" i="7"/>
  <c r="CN97" i="7"/>
  <c r="CK97" i="7"/>
  <c r="CE97" i="7"/>
  <c r="CC97" i="7"/>
  <c r="CB97" i="7"/>
  <c r="BZ97" i="7"/>
  <c r="BW97" i="7"/>
  <c r="BU97" i="7"/>
  <c r="DM96" i="7"/>
  <c r="DL96" i="7"/>
  <c r="DG96" i="7"/>
  <c r="CZ96" i="7"/>
  <c r="CW96" i="7"/>
  <c r="CV96" i="7"/>
  <c r="CS96" i="7"/>
  <c r="CN96" i="7"/>
  <c r="CB96" i="7"/>
  <c r="BZ96" i="7"/>
  <c r="DQ95" i="7"/>
  <c r="DM95" i="7"/>
  <c r="DL95" i="7"/>
  <c r="DF95" i="7"/>
  <c r="DD95" i="7"/>
  <c r="DC95" i="7"/>
  <c r="DB95" i="7"/>
  <c r="CZ95" i="7"/>
  <c r="CW95" i="7"/>
  <c r="CV95" i="7"/>
  <c r="CU95" i="7"/>
  <c r="CS95" i="7"/>
  <c r="CR95" i="7"/>
  <c r="CQ95" i="7"/>
  <c r="CP95" i="7"/>
  <c r="CN95" i="7"/>
  <c r="CK95" i="7"/>
  <c r="CC95" i="7"/>
  <c r="CB95" i="7"/>
  <c r="BZ95" i="7"/>
  <c r="DS94" i="7"/>
  <c r="DR94" i="7"/>
  <c r="DQ94" i="7"/>
  <c r="DP94" i="7"/>
  <c r="DO94" i="7"/>
  <c r="DN94" i="7"/>
  <c r="DM94" i="7"/>
  <c r="DL94" i="7"/>
  <c r="DK94" i="7"/>
  <c r="DI94" i="7"/>
  <c r="DG94" i="7"/>
  <c r="DF94" i="7"/>
  <c r="DD94" i="7"/>
  <c r="DC94" i="7"/>
  <c r="DB94" i="7"/>
  <c r="DA94" i="7"/>
  <c r="CZ94" i="7"/>
  <c r="CY94" i="7"/>
  <c r="CX94" i="7"/>
  <c r="CW94" i="7"/>
  <c r="CV94" i="7"/>
  <c r="CU94" i="7"/>
  <c r="CT94" i="7"/>
  <c r="CS94" i="7"/>
  <c r="CR94" i="7"/>
  <c r="CQ94" i="7"/>
  <c r="CP94" i="7"/>
  <c r="CO94" i="7"/>
  <c r="CN94" i="7"/>
  <c r="CK94" i="7"/>
  <c r="CE94" i="7"/>
  <c r="CD94" i="7"/>
  <c r="CC94" i="7"/>
  <c r="CB94" i="7"/>
  <c r="BZ94" i="7"/>
  <c r="BY94" i="7"/>
  <c r="BX94" i="7"/>
  <c r="BW94" i="7"/>
  <c r="BV94" i="7"/>
  <c r="DT93" i="7"/>
  <c r="DS93" i="7"/>
  <c r="DR93" i="7"/>
  <c r="DQ93" i="7"/>
  <c r="DM93" i="7"/>
  <c r="DL93" i="7"/>
  <c r="DK93" i="7"/>
  <c r="DH93" i="7"/>
  <c r="DG93" i="7"/>
  <c r="DD93" i="7"/>
  <c r="DC93" i="7"/>
  <c r="DB93" i="7"/>
  <c r="CZ93" i="7"/>
  <c r="CY93" i="7"/>
  <c r="CX93" i="7"/>
  <c r="CW93" i="7"/>
  <c r="CV93" i="7"/>
  <c r="CU93" i="7"/>
  <c r="CS93" i="7"/>
  <c r="CR93" i="7"/>
  <c r="CQ93" i="7"/>
  <c r="CN93" i="7"/>
  <c r="CK93" i="7"/>
  <c r="CF93" i="7"/>
  <c r="CC93" i="7"/>
  <c r="CB93" i="7"/>
  <c r="BZ93" i="7"/>
  <c r="BY93" i="7"/>
  <c r="BX93" i="7"/>
  <c r="BW93" i="7"/>
  <c r="DQ92" i="7"/>
  <c r="DG92" i="7"/>
  <c r="DD92" i="7"/>
  <c r="CZ92" i="7"/>
  <c r="CY92" i="7"/>
  <c r="CX92" i="7"/>
  <c r="CW92" i="7"/>
  <c r="CV92" i="7"/>
  <c r="CU92" i="7"/>
  <c r="CS92" i="7"/>
  <c r="CQ92" i="7"/>
  <c r="CO92" i="7"/>
  <c r="CN92" i="7"/>
  <c r="CK92" i="7"/>
  <c r="CE92" i="7"/>
  <c r="CC92" i="7"/>
  <c r="CB92" i="7"/>
  <c r="BZ92" i="7"/>
  <c r="DN91" i="7"/>
  <c r="DM91" i="7"/>
  <c r="DL91" i="7"/>
  <c r="DK91" i="7"/>
  <c r="DH91" i="7"/>
  <c r="DG91" i="7"/>
  <c r="DF91" i="7"/>
  <c r="DD91" i="7"/>
  <c r="DC91" i="7"/>
  <c r="DB91" i="7"/>
  <c r="CZ91" i="7"/>
  <c r="CY91" i="7"/>
  <c r="CX91" i="7"/>
  <c r="CW91" i="7"/>
  <c r="CV91" i="7"/>
  <c r="CU91" i="7"/>
  <c r="CT91" i="7"/>
  <c r="CS91" i="7"/>
  <c r="CR91" i="7"/>
  <c r="CP91" i="7"/>
  <c r="CN91" i="7"/>
  <c r="CK91" i="7"/>
  <c r="CJ91" i="7"/>
  <c r="CC91" i="7"/>
  <c r="BZ91" i="7"/>
  <c r="DR90" i="7"/>
  <c r="DL90" i="7"/>
  <c r="DG90" i="7"/>
  <c r="DD90" i="7"/>
  <c r="DC90" i="7"/>
  <c r="DB90" i="7"/>
  <c r="CZ90" i="7"/>
  <c r="CW90" i="7"/>
  <c r="CV90" i="7"/>
  <c r="CS90" i="7"/>
  <c r="CR90" i="7"/>
  <c r="CQ90" i="7"/>
  <c r="CP90" i="7"/>
  <c r="CN90" i="7"/>
  <c r="CL90" i="7"/>
  <c r="CK90" i="7"/>
  <c r="CC90" i="7"/>
  <c r="CB90" i="7"/>
  <c r="DS89" i="7"/>
  <c r="DR89" i="7"/>
  <c r="DQ89" i="7"/>
  <c r="DP89" i="7"/>
  <c r="DO89" i="7"/>
  <c r="DM89" i="7"/>
  <c r="DL89" i="7"/>
  <c r="DH89" i="7"/>
  <c r="DC89" i="7"/>
  <c r="DB89" i="7"/>
  <c r="CZ89" i="7"/>
  <c r="CY89" i="7"/>
  <c r="CX89" i="7"/>
  <c r="CW89" i="7"/>
  <c r="CV89" i="7"/>
  <c r="CU89" i="7"/>
  <c r="CT89" i="7"/>
  <c r="CS89" i="7"/>
  <c r="CR89" i="7"/>
  <c r="CO89" i="7"/>
  <c r="CN89" i="7"/>
  <c r="CK89" i="7"/>
  <c r="CH89" i="7"/>
  <c r="CF89" i="7"/>
  <c r="CC89" i="7"/>
  <c r="CB89" i="7"/>
  <c r="BZ89" i="7"/>
  <c r="BY89" i="7"/>
  <c r="BX89" i="7"/>
  <c r="BV89" i="7"/>
  <c r="DS88" i="7"/>
  <c r="DL88" i="7"/>
  <c r="DB88" i="7"/>
  <c r="CZ88" i="7"/>
  <c r="CY88" i="7"/>
  <c r="CW88" i="7"/>
  <c r="CV88" i="7"/>
  <c r="CU88" i="7"/>
  <c r="CS88" i="7"/>
  <c r="CR88" i="7"/>
  <c r="CQ88" i="7"/>
  <c r="CN88" i="7"/>
  <c r="CK88" i="7"/>
  <c r="CE88" i="7"/>
  <c r="CB88" i="7"/>
  <c r="DS87" i="7"/>
  <c r="DG87" i="7"/>
  <c r="DC87" i="7"/>
  <c r="CZ87" i="7"/>
  <c r="CW87" i="7"/>
  <c r="CT87" i="7"/>
  <c r="CS87" i="7"/>
  <c r="CR87" i="7"/>
  <c r="CN87" i="7"/>
  <c r="CK87" i="7"/>
  <c r="CC87" i="7"/>
  <c r="CB87" i="7"/>
  <c r="BZ87" i="7"/>
  <c r="DN86" i="7"/>
  <c r="DM86" i="7"/>
  <c r="DH86" i="7"/>
  <c r="DC86" i="7"/>
  <c r="DB86" i="7"/>
  <c r="CZ86" i="7"/>
  <c r="CX86" i="7"/>
  <c r="CW86" i="7"/>
  <c r="CV86" i="7"/>
  <c r="CS86" i="7"/>
  <c r="CR86" i="7"/>
  <c r="CO86" i="7"/>
  <c r="CN86" i="7"/>
  <c r="CK86" i="7"/>
  <c r="CC86" i="7"/>
  <c r="BZ86" i="7"/>
  <c r="DP85" i="7"/>
  <c r="DN85" i="7"/>
  <c r="DM85" i="7"/>
  <c r="DL85" i="7"/>
  <c r="DG85" i="7"/>
  <c r="DC85" i="7"/>
  <c r="DB85" i="7"/>
  <c r="CZ85" i="7"/>
  <c r="CW85" i="7"/>
  <c r="CV85" i="7"/>
  <c r="CU85" i="7"/>
  <c r="CS85" i="7"/>
  <c r="CR85" i="7"/>
  <c r="CN85" i="7"/>
  <c r="CK85" i="7"/>
  <c r="CF85" i="7"/>
  <c r="BZ85" i="7"/>
  <c r="DQ84" i="7"/>
  <c r="DP84" i="7"/>
  <c r="DG84" i="7"/>
  <c r="DF84" i="7"/>
  <c r="DC84" i="7"/>
  <c r="DB84" i="7"/>
  <c r="DA84" i="7"/>
  <c r="CZ84" i="7"/>
  <c r="CY84" i="7"/>
  <c r="CX84" i="7"/>
  <c r="CW84" i="7"/>
  <c r="CV84" i="7"/>
  <c r="CU84" i="7"/>
  <c r="CT84" i="7"/>
  <c r="CS84" i="7"/>
  <c r="CR84" i="7"/>
  <c r="CN84" i="7"/>
  <c r="CK84" i="7"/>
  <c r="CE84" i="7"/>
  <c r="CC84" i="7"/>
  <c r="CB84" i="7"/>
  <c r="BZ84" i="7"/>
  <c r="BY84" i="7"/>
  <c r="BW84" i="7"/>
  <c r="DL83" i="7"/>
  <c r="DH83" i="7"/>
  <c r="DC83" i="7"/>
  <c r="CZ83" i="7"/>
  <c r="CY83" i="7"/>
  <c r="CW83" i="7"/>
  <c r="CS83" i="7"/>
  <c r="CR83" i="7"/>
  <c r="CQ83" i="7"/>
  <c r="CN83" i="7"/>
  <c r="CK83" i="7"/>
  <c r="CC83" i="7"/>
  <c r="BZ83" i="7"/>
  <c r="DM82" i="7"/>
  <c r="DG82" i="7"/>
  <c r="DC82" i="7"/>
  <c r="CZ82" i="7"/>
  <c r="CW82" i="7"/>
  <c r="CV82" i="7"/>
  <c r="CS82" i="7"/>
  <c r="CN82" i="7"/>
  <c r="CC82" i="7"/>
  <c r="BZ82" i="7"/>
  <c r="BU82" i="7"/>
  <c r="DR81" i="7"/>
  <c r="DN81" i="7"/>
  <c r="DM81" i="7"/>
  <c r="DL81" i="7"/>
  <c r="DK81" i="7"/>
  <c r="DG81" i="7"/>
  <c r="DC81" i="7"/>
  <c r="CZ81" i="7"/>
  <c r="CY81" i="7"/>
  <c r="CX81" i="7"/>
  <c r="CW81" i="7"/>
  <c r="CU81" i="7"/>
  <c r="CS81" i="7"/>
  <c r="CN81" i="7"/>
  <c r="CK81" i="7"/>
  <c r="CC81" i="7"/>
  <c r="CB81" i="7"/>
  <c r="BZ81" i="7"/>
  <c r="BW81" i="7"/>
  <c r="DM80" i="7"/>
  <c r="DK80" i="7"/>
  <c r="DC80" i="7"/>
  <c r="DB80" i="7"/>
  <c r="CZ80" i="7"/>
  <c r="CW80" i="7"/>
  <c r="CS80" i="7"/>
  <c r="CN80" i="7"/>
  <c r="CK80" i="7"/>
  <c r="CC80" i="7"/>
  <c r="CB80" i="7"/>
  <c r="BZ80" i="7"/>
  <c r="DT79" i="7"/>
  <c r="DS79" i="7"/>
  <c r="DP79" i="7"/>
  <c r="DM79" i="7"/>
  <c r="DL79" i="7"/>
  <c r="DK79" i="7"/>
  <c r="DJ79" i="7"/>
  <c r="DI79" i="7"/>
  <c r="DH79" i="7"/>
  <c r="DG79" i="7"/>
  <c r="DD79" i="7"/>
  <c r="DC79" i="7"/>
  <c r="DB79" i="7"/>
  <c r="CZ79" i="7"/>
  <c r="CY79" i="7"/>
  <c r="CX79" i="7"/>
  <c r="CW79" i="7"/>
  <c r="CU79" i="7"/>
  <c r="CT79" i="7"/>
  <c r="CS79" i="7"/>
  <c r="CR79" i="7"/>
  <c r="CP79" i="7"/>
  <c r="CN79" i="7"/>
  <c r="CL79" i="7"/>
  <c r="CK79" i="7"/>
  <c r="CC79" i="7"/>
  <c r="CB79" i="7"/>
  <c r="BZ79" i="7"/>
  <c r="DT78" i="7"/>
  <c r="DS78" i="7"/>
  <c r="DR78" i="7"/>
  <c r="DQ78" i="7"/>
  <c r="DP78" i="7"/>
  <c r="DO78" i="7"/>
  <c r="DN78" i="7"/>
  <c r="DM78" i="7"/>
  <c r="DL78" i="7"/>
  <c r="DK78" i="7"/>
  <c r="DJ78" i="7"/>
  <c r="DI78" i="7"/>
  <c r="DH78" i="7"/>
  <c r="DG78" i="7"/>
  <c r="DF78" i="7"/>
  <c r="DE78" i="7"/>
  <c r="DD78" i="7"/>
  <c r="DC78" i="7"/>
  <c r="DB78" i="7"/>
  <c r="DA78" i="7"/>
  <c r="CZ78" i="7"/>
  <c r="CY78" i="7"/>
  <c r="CX78" i="7"/>
  <c r="CW78" i="7"/>
  <c r="CV78" i="7"/>
  <c r="CU78" i="7"/>
  <c r="CT78" i="7"/>
  <c r="CS78" i="7"/>
  <c r="CR78" i="7"/>
  <c r="CQ78" i="7"/>
  <c r="CP78" i="7"/>
  <c r="CN78" i="7"/>
  <c r="CM78" i="7"/>
  <c r="CL78" i="7"/>
  <c r="CK78" i="7"/>
  <c r="CJ78" i="7"/>
  <c r="CI78" i="7"/>
  <c r="CH78" i="7"/>
  <c r="CG78" i="7"/>
  <c r="CE78" i="7"/>
  <c r="CD78" i="7"/>
  <c r="CC78" i="7"/>
  <c r="CB78" i="7"/>
  <c r="CA78" i="7"/>
  <c r="BZ78" i="7"/>
  <c r="BY78" i="7"/>
  <c r="BX78" i="7"/>
  <c r="BW78" i="7"/>
  <c r="BU78" i="7"/>
  <c r="DR77" i="7"/>
  <c r="DQ77" i="7"/>
  <c r="DN77" i="7"/>
  <c r="DM77" i="7"/>
  <c r="DK77" i="7"/>
  <c r="DI77" i="7"/>
  <c r="DH77" i="7"/>
  <c r="DG77" i="7"/>
  <c r="DF77" i="7"/>
  <c r="DE77" i="7"/>
  <c r="DD77" i="7"/>
  <c r="DC77" i="7"/>
  <c r="CZ77" i="7"/>
  <c r="CX77" i="7"/>
  <c r="CW77" i="7"/>
  <c r="CV77" i="7"/>
  <c r="CU77" i="7"/>
  <c r="CT77" i="7"/>
  <c r="CS77" i="7"/>
  <c r="CR77" i="7"/>
  <c r="CQ77" i="7"/>
  <c r="CP77" i="7"/>
  <c r="CO77" i="7"/>
  <c r="CN77" i="7"/>
  <c r="CL77" i="7"/>
  <c r="CK77" i="7"/>
  <c r="CE77" i="7"/>
  <c r="CC77" i="7"/>
  <c r="CB77" i="7"/>
  <c r="CA77" i="7"/>
  <c r="BY77" i="7"/>
  <c r="BX77" i="7"/>
  <c r="BW77" i="7"/>
  <c r="BV77" i="7"/>
  <c r="BU77" i="7"/>
  <c r="CZ76" i="7"/>
  <c r="CW76" i="7"/>
  <c r="CS76" i="7"/>
  <c r="CN76" i="7"/>
  <c r="BZ76" i="7"/>
  <c r="DS75" i="7"/>
  <c r="DQ75" i="7"/>
  <c r="DP75" i="7"/>
  <c r="DO75" i="7"/>
  <c r="DN75" i="7"/>
  <c r="DM75" i="7"/>
  <c r="DL75" i="7"/>
  <c r="DG75" i="7"/>
  <c r="DD75" i="7"/>
  <c r="DC75" i="7"/>
  <c r="DA75" i="7"/>
  <c r="CZ75" i="7"/>
  <c r="CX75" i="7"/>
  <c r="CW75" i="7"/>
  <c r="CV75" i="7"/>
  <c r="CU75" i="7"/>
  <c r="CS75" i="7"/>
  <c r="CR75" i="7"/>
  <c r="CQ75" i="7"/>
  <c r="CP75" i="7"/>
  <c r="CO75" i="7"/>
  <c r="CN75" i="7"/>
  <c r="CK75" i="7"/>
  <c r="CF75" i="7"/>
  <c r="CC75" i="7"/>
  <c r="CB75" i="7"/>
  <c r="BZ75" i="7"/>
  <c r="BY75" i="7"/>
  <c r="BW75" i="7"/>
  <c r="BV75" i="7"/>
  <c r="BU75" i="7"/>
  <c r="DL74" i="7"/>
  <c r="DC74" i="7"/>
  <c r="CZ74" i="7"/>
  <c r="CX74" i="7"/>
  <c r="CW74" i="7"/>
  <c r="CV74" i="7"/>
  <c r="CU74" i="7"/>
  <c r="CT74" i="7"/>
  <c r="CS74" i="7"/>
  <c r="CR74" i="7"/>
  <c r="CQ74" i="7"/>
  <c r="CN74" i="7"/>
  <c r="CK74" i="7"/>
  <c r="CC74" i="7"/>
  <c r="BZ74" i="7"/>
  <c r="DL73" i="7"/>
  <c r="DC73" i="7"/>
  <c r="CZ73" i="7"/>
  <c r="CW73" i="7"/>
  <c r="CS73" i="7"/>
  <c r="CR73" i="7"/>
  <c r="CN73" i="7"/>
  <c r="CC73" i="7"/>
  <c r="BZ73" i="7"/>
  <c r="DR72" i="7"/>
  <c r="DQ72" i="7"/>
  <c r="DN72" i="7"/>
  <c r="DJ72" i="7"/>
  <c r="DI72" i="7"/>
  <c r="DH72" i="7"/>
  <c r="DG72" i="7"/>
  <c r="DD72" i="7"/>
  <c r="DC72" i="7"/>
  <c r="CZ72" i="7"/>
  <c r="CX72" i="7"/>
  <c r="CW72" i="7"/>
  <c r="CV72" i="7"/>
  <c r="CU72" i="7"/>
  <c r="CS72" i="7"/>
  <c r="CR72" i="7"/>
  <c r="CN72" i="7"/>
  <c r="CK72" i="7"/>
  <c r="CI72" i="7"/>
  <c r="CC72" i="7"/>
  <c r="CB72" i="7"/>
  <c r="BZ72" i="7"/>
  <c r="BX72" i="7"/>
  <c r="DS71" i="7"/>
  <c r="DQ71" i="7"/>
  <c r="DO71" i="7"/>
  <c r="DG71" i="7"/>
  <c r="DC71" i="7"/>
  <c r="CZ71" i="7"/>
  <c r="CY71" i="7"/>
  <c r="CX71" i="7"/>
  <c r="CW71" i="7"/>
  <c r="CU71" i="7"/>
  <c r="CS71" i="7"/>
  <c r="CR71" i="7"/>
  <c r="CQ71" i="7"/>
  <c r="CO71" i="7"/>
  <c r="CN71" i="7"/>
  <c r="CK71" i="7"/>
  <c r="CC71" i="7"/>
  <c r="CB71" i="7"/>
  <c r="BZ71" i="7"/>
  <c r="BW71" i="7"/>
  <c r="DS70" i="7"/>
  <c r="DQ70" i="7"/>
  <c r="DH70" i="7"/>
  <c r="DG70" i="7"/>
  <c r="DC70" i="7"/>
  <c r="CZ70" i="7"/>
  <c r="CY70" i="7"/>
  <c r="CX70" i="7"/>
  <c r="CW70" i="7"/>
  <c r="CU70" i="7"/>
  <c r="CT70" i="7"/>
  <c r="CS70" i="7"/>
  <c r="CR70" i="7"/>
  <c r="CN70" i="7"/>
  <c r="CK70" i="7"/>
  <c r="CC70" i="7"/>
  <c r="CB70" i="7"/>
  <c r="BZ70" i="7"/>
  <c r="DS69" i="7"/>
  <c r="DQ69" i="7"/>
  <c r="DM69" i="7"/>
  <c r="DL69" i="7"/>
  <c r="DK69" i="7"/>
  <c r="DJ69" i="7"/>
  <c r="DH69" i="7"/>
  <c r="DG69" i="7"/>
  <c r="DC69" i="7"/>
  <c r="DA69" i="7"/>
  <c r="CZ69" i="7"/>
  <c r="CY69" i="7"/>
  <c r="CX69" i="7"/>
  <c r="CW69" i="7"/>
  <c r="CV69" i="7"/>
  <c r="CU69" i="7"/>
  <c r="CT69" i="7"/>
  <c r="CR69" i="7"/>
  <c r="CN69" i="7"/>
  <c r="CK69" i="7"/>
  <c r="CJ69" i="7"/>
  <c r="CE69" i="7"/>
  <c r="CD69" i="7"/>
  <c r="CC69" i="7"/>
  <c r="CB69" i="7"/>
  <c r="BZ69" i="7"/>
  <c r="BY69" i="7"/>
  <c r="BX69" i="7"/>
  <c r="DO68" i="7"/>
  <c r="DN68" i="7"/>
  <c r="DM68" i="7"/>
  <c r="DL68" i="7"/>
  <c r="DI68" i="7"/>
  <c r="DD68" i="7"/>
  <c r="DC68" i="7"/>
  <c r="CZ68" i="7"/>
  <c r="CY68" i="7"/>
  <c r="CX68" i="7"/>
  <c r="CW68" i="7"/>
  <c r="CU68" i="7"/>
  <c r="CR68" i="7"/>
  <c r="CP68" i="7"/>
  <c r="CO68" i="7"/>
  <c r="CN68" i="7"/>
  <c r="CM68" i="7"/>
  <c r="CK68" i="7"/>
  <c r="CH68" i="7"/>
  <c r="CC68" i="7"/>
  <c r="CB68" i="7"/>
  <c r="DS67" i="7"/>
  <c r="DQ67" i="7"/>
  <c r="DP67" i="7"/>
  <c r="DN67" i="7"/>
  <c r="DK67" i="7"/>
  <c r="DG67" i="7"/>
  <c r="DD67" i="7"/>
  <c r="DC67" i="7"/>
  <c r="CZ67" i="7"/>
  <c r="CY67" i="7"/>
  <c r="CX67" i="7"/>
  <c r="CW67" i="7"/>
  <c r="CS67" i="7"/>
  <c r="CR67" i="7"/>
  <c r="CQ67" i="7"/>
  <c r="CN67" i="7"/>
  <c r="CK67" i="7"/>
  <c r="CE67" i="7"/>
  <c r="CC67" i="7"/>
  <c r="BZ67" i="7"/>
  <c r="DH66" i="7"/>
  <c r="CZ66" i="7"/>
  <c r="CW66" i="7"/>
  <c r="CN66" i="7"/>
  <c r="CK66" i="7"/>
  <c r="CC66" i="7"/>
  <c r="DS65" i="7"/>
  <c r="DR65" i="7"/>
  <c r="DM65" i="7"/>
  <c r="DL65" i="7"/>
  <c r="DG65" i="7"/>
  <c r="DC65" i="7"/>
  <c r="DB65" i="7"/>
  <c r="CZ65" i="7"/>
  <c r="CY65" i="7"/>
  <c r="CW65" i="7"/>
  <c r="CV65" i="7"/>
  <c r="CT65" i="7"/>
  <c r="CS65" i="7"/>
  <c r="CR65" i="7"/>
  <c r="CQ65" i="7"/>
  <c r="CP65" i="7"/>
  <c r="CO65" i="7"/>
  <c r="CN65" i="7"/>
  <c r="CL65" i="7"/>
  <c r="CK65" i="7"/>
  <c r="CC65" i="7"/>
  <c r="BZ65" i="7"/>
  <c r="DT64" i="7"/>
  <c r="DS64" i="7"/>
  <c r="DQ64" i="7"/>
  <c r="DP64" i="7"/>
  <c r="DN64" i="7"/>
  <c r="DL64" i="7"/>
  <c r="DJ64" i="7"/>
  <c r="DH64" i="7"/>
  <c r="DG64" i="7"/>
  <c r="DD64" i="7"/>
  <c r="CZ64" i="7"/>
  <c r="CY64" i="7"/>
  <c r="CX64" i="7"/>
  <c r="CW64" i="7"/>
  <c r="CV64" i="7"/>
  <c r="CU64" i="7"/>
  <c r="CS64" i="7"/>
  <c r="CR64" i="7"/>
  <c r="CO64" i="7"/>
  <c r="CN64" i="7"/>
  <c r="CK64" i="7"/>
  <c r="CH64" i="7"/>
  <c r="CC64" i="7"/>
  <c r="CB64" i="7"/>
  <c r="BZ64" i="7"/>
  <c r="BY64" i="7"/>
  <c r="BW64" i="7"/>
  <c r="BU64" i="7"/>
  <c r="DS63" i="7"/>
  <c r="DR63" i="7"/>
  <c r="DN63" i="7"/>
  <c r="DM63" i="7"/>
  <c r="DL63" i="7"/>
  <c r="DI63" i="7"/>
  <c r="DG63" i="7"/>
  <c r="DD63" i="7"/>
  <c r="DC63" i="7"/>
  <c r="CZ63" i="7"/>
  <c r="CY63" i="7"/>
  <c r="CX63" i="7"/>
  <c r="CW63" i="7"/>
  <c r="CV63" i="7"/>
  <c r="CU63" i="7"/>
  <c r="CT63" i="7"/>
  <c r="CS63" i="7"/>
  <c r="CR63" i="7"/>
  <c r="CQ63" i="7"/>
  <c r="CN63" i="7"/>
  <c r="CK63" i="7"/>
  <c r="CF63" i="7"/>
  <c r="CC63" i="7"/>
  <c r="CB63" i="7"/>
  <c r="BZ63" i="7"/>
  <c r="DP62" i="7"/>
  <c r="DN62" i="7"/>
  <c r="DM62" i="7"/>
  <c r="DL62" i="7"/>
  <c r="DG62" i="7"/>
  <c r="DF62" i="7"/>
  <c r="DB62" i="7"/>
  <c r="CZ62" i="7"/>
  <c r="CY62" i="7"/>
  <c r="CX62" i="7"/>
  <c r="CW62" i="7"/>
  <c r="CV62" i="7"/>
  <c r="CU62" i="7"/>
  <c r="CS62" i="7"/>
  <c r="CR62" i="7"/>
  <c r="CQ62" i="7"/>
  <c r="CO62" i="7"/>
  <c r="CN62" i="7"/>
  <c r="CL62" i="7"/>
  <c r="CK62" i="7"/>
  <c r="CC62" i="7"/>
  <c r="CB62" i="7"/>
  <c r="BZ62" i="7"/>
  <c r="BU62" i="7"/>
  <c r="DT61" i="7"/>
  <c r="DR61" i="7"/>
  <c r="DH61" i="7"/>
  <c r="CZ61" i="7"/>
  <c r="CW61" i="7"/>
  <c r="CV61" i="7"/>
  <c r="CU61" i="7"/>
  <c r="CS61" i="7"/>
  <c r="CR61" i="7"/>
  <c r="CQ61" i="7"/>
  <c r="CO61" i="7"/>
  <c r="CN61" i="7"/>
  <c r="CK61" i="7"/>
  <c r="CB61" i="7"/>
  <c r="BZ61" i="7"/>
  <c r="DQ60" i="7"/>
  <c r="DN60" i="7"/>
  <c r="DM60" i="7"/>
  <c r="DL60" i="7"/>
  <c r="DK60" i="7"/>
  <c r="DI60" i="7"/>
  <c r="DH60" i="7"/>
  <c r="DD60" i="7"/>
  <c r="DC60" i="7"/>
  <c r="CZ60" i="7"/>
  <c r="CY60" i="7"/>
  <c r="CX60" i="7"/>
  <c r="CW60" i="7"/>
  <c r="CU60" i="7"/>
  <c r="CS60" i="7"/>
  <c r="CR60" i="7"/>
  <c r="CN60" i="7"/>
  <c r="CK60" i="7"/>
  <c r="CH60" i="7"/>
  <c r="CC60" i="7"/>
  <c r="CB60" i="7"/>
  <c r="BZ60" i="7"/>
  <c r="DN59" i="7"/>
  <c r="DG59" i="7"/>
  <c r="CZ59" i="7"/>
  <c r="CX59" i="7"/>
  <c r="CW59" i="7"/>
  <c r="CV59" i="7"/>
  <c r="CS59" i="7"/>
  <c r="CR59" i="7"/>
  <c r="CQ59" i="7"/>
  <c r="CN59" i="7"/>
  <c r="CK59" i="7"/>
  <c r="CC59" i="7"/>
  <c r="DG58" i="7"/>
  <c r="CZ58" i="7"/>
  <c r="CW58" i="7"/>
  <c r="CU58" i="7"/>
  <c r="CS58" i="7"/>
  <c r="CR58" i="7"/>
  <c r="CN58" i="7"/>
  <c r="CK58" i="7"/>
  <c r="CB58" i="7"/>
  <c r="BZ58" i="7"/>
  <c r="DS57" i="7"/>
  <c r="DR57" i="7"/>
  <c r="DQ57" i="7"/>
  <c r="DP57" i="7"/>
  <c r="DN57" i="7"/>
  <c r="DM57" i="7"/>
  <c r="DL57" i="7"/>
  <c r="DK57" i="7"/>
  <c r="DH57" i="7"/>
  <c r="DG57" i="7"/>
  <c r="DF57" i="7"/>
  <c r="DD57" i="7"/>
  <c r="DC57" i="7"/>
  <c r="CZ57" i="7"/>
  <c r="CY57" i="7"/>
  <c r="CX57" i="7"/>
  <c r="CW57" i="7"/>
  <c r="CV57" i="7"/>
  <c r="CU57" i="7"/>
  <c r="CT57" i="7"/>
  <c r="CS57" i="7"/>
  <c r="CR57" i="7"/>
  <c r="CQ57" i="7"/>
  <c r="CP57" i="7"/>
  <c r="CN57" i="7"/>
  <c r="CK57" i="7"/>
  <c r="CI57" i="7"/>
  <c r="CG57" i="7"/>
  <c r="CC57" i="7"/>
  <c r="CB57" i="7"/>
  <c r="BZ57" i="7"/>
  <c r="BW57" i="7"/>
  <c r="DM56" i="7"/>
  <c r="DK56" i="7"/>
  <c r="DJ56" i="7"/>
  <c r="DG56" i="7"/>
  <c r="DC56" i="7"/>
  <c r="CZ56" i="7"/>
  <c r="CY56" i="7"/>
  <c r="CX56" i="7"/>
  <c r="CW56" i="7"/>
  <c r="CS56" i="7"/>
  <c r="CQ56" i="7"/>
  <c r="CN56" i="7"/>
  <c r="CK56" i="7"/>
  <c r="CI56" i="7"/>
  <c r="CC56" i="7"/>
  <c r="BU56" i="7"/>
  <c r="DT55" i="7"/>
  <c r="DR55" i="7"/>
  <c r="DQ55" i="7"/>
  <c r="DN55" i="7"/>
  <c r="DM55" i="7"/>
  <c r="DL55" i="7"/>
  <c r="DK55" i="7"/>
  <c r="DJ55" i="7"/>
  <c r="DG55" i="7"/>
  <c r="DD55" i="7"/>
  <c r="DC55" i="7"/>
  <c r="DB55" i="7"/>
  <c r="CZ55" i="7"/>
  <c r="CY55" i="7"/>
  <c r="CX55" i="7"/>
  <c r="CW55" i="7"/>
  <c r="CV55" i="7"/>
  <c r="CU55" i="7"/>
  <c r="CT55" i="7"/>
  <c r="CS55" i="7"/>
  <c r="CR55" i="7"/>
  <c r="CQ55" i="7"/>
  <c r="CN55" i="7"/>
  <c r="CL55" i="7"/>
  <c r="CK55" i="7"/>
  <c r="CC55" i="7"/>
  <c r="CB55" i="7"/>
  <c r="CA55" i="7"/>
  <c r="BZ55" i="7"/>
  <c r="DL54" i="7"/>
  <c r="DK54" i="7"/>
  <c r="DD54" i="7"/>
  <c r="DC54" i="7"/>
  <c r="CZ54" i="7"/>
  <c r="CX54" i="7"/>
  <c r="CW54" i="7"/>
  <c r="CV54" i="7"/>
  <c r="CU54" i="7"/>
  <c r="CS54" i="7"/>
  <c r="CR54" i="7"/>
  <c r="CN54" i="7"/>
  <c r="CK54" i="7"/>
  <c r="CC54" i="7"/>
  <c r="BZ54" i="7"/>
  <c r="DL53" i="7"/>
  <c r="CZ53" i="7"/>
  <c r="CY53" i="7"/>
  <c r="CX53" i="7"/>
  <c r="CW53" i="7"/>
  <c r="CV53" i="7"/>
  <c r="CU53" i="7"/>
  <c r="CS53" i="7"/>
  <c r="CN53" i="7"/>
  <c r="CK53" i="7"/>
  <c r="CC53" i="7"/>
  <c r="CB53" i="7"/>
  <c r="BY53" i="7"/>
  <c r="BU53" i="7"/>
  <c r="DN52" i="7"/>
  <c r="DM52" i="7"/>
  <c r="DL52" i="7"/>
  <c r="DG52" i="7"/>
  <c r="CZ52" i="7"/>
  <c r="CW52" i="7"/>
  <c r="CV52" i="7"/>
  <c r="CU52" i="7"/>
  <c r="CT52" i="7"/>
  <c r="CS52" i="7"/>
  <c r="CN52" i="7"/>
  <c r="CK52" i="7"/>
  <c r="CC52" i="7"/>
  <c r="CB52" i="7"/>
  <c r="BZ52" i="7"/>
  <c r="BU52" i="7"/>
  <c r="DP51" i="7"/>
  <c r="DL51" i="7"/>
  <c r="DG51" i="7"/>
  <c r="DD51" i="7"/>
  <c r="DC51" i="7"/>
  <c r="DB51" i="7"/>
  <c r="CZ51" i="7"/>
  <c r="CV51" i="7"/>
  <c r="CU51" i="7"/>
  <c r="CS51" i="7"/>
  <c r="CN51" i="7"/>
  <c r="CK51" i="7"/>
  <c r="CC51" i="7"/>
  <c r="CB51" i="7"/>
  <c r="BZ51" i="7"/>
  <c r="BX51" i="7"/>
  <c r="BU51" i="7"/>
  <c r="DT50" i="7"/>
  <c r="DQ50" i="7"/>
  <c r="DG50" i="7"/>
  <c r="DC50" i="7"/>
  <c r="CZ50" i="7"/>
  <c r="CY50" i="7"/>
  <c r="CX50" i="7"/>
  <c r="CW50" i="7"/>
  <c r="CU50" i="7"/>
  <c r="CS50" i="7"/>
  <c r="CR50" i="7"/>
  <c r="CN50" i="7"/>
  <c r="CK50" i="7"/>
  <c r="CH50" i="7"/>
  <c r="CC50" i="7"/>
  <c r="CB50" i="7"/>
  <c r="CA50" i="7"/>
  <c r="BZ50" i="7"/>
  <c r="DT49" i="7"/>
  <c r="DL49" i="7"/>
  <c r="DI49" i="7"/>
  <c r="DG49" i="7"/>
  <c r="DD49" i="7"/>
  <c r="DC49" i="7"/>
  <c r="CZ49" i="7"/>
  <c r="CY49" i="7"/>
  <c r="CX49" i="7"/>
  <c r="CW49" i="7"/>
  <c r="CU49" i="7"/>
  <c r="CT49" i="7"/>
  <c r="CS49" i="7"/>
  <c r="CR49" i="7"/>
  <c r="CN49" i="7"/>
  <c r="CK49" i="7"/>
  <c r="CB49" i="7"/>
  <c r="BZ49" i="7"/>
  <c r="BU49" i="7"/>
  <c r="DT48" i="7"/>
  <c r="DS48" i="7"/>
  <c r="DR48" i="7"/>
  <c r="DP48" i="7"/>
  <c r="DO48" i="7"/>
  <c r="DN48" i="7"/>
  <c r="DM48" i="7"/>
  <c r="DL48" i="7"/>
  <c r="DK48" i="7"/>
  <c r="DI48" i="7"/>
  <c r="DH48" i="7"/>
  <c r="DG48" i="7"/>
  <c r="DD48" i="7"/>
  <c r="DC48" i="7"/>
  <c r="DA48" i="7"/>
  <c r="CZ48" i="7"/>
  <c r="CY48" i="7"/>
  <c r="CX48" i="7"/>
  <c r="CW48" i="7"/>
  <c r="CV48" i="7"/>
  <c r="CU48" i="7"/>
  <c r="CT48" i="7"/>
  <c r="CS48" i="7"/>
  <c r="CR48" i="7"/>
  <c r="CQ48" i="7"/>
  <c r="CO48" i="7"/>
  <c r="CN48" i="7"/>
  <c r="CM48" i="7"/>
  <c r="CL48" i="7"/>
  <c r="CK48" i="7"/>
  <c r="CI48" i="7"/>
  <c r="CH48" i="7"/>
  <c r="CF48" i="7"/>
  <c r="CE48" i="7"/>
  <c r="CD48" i="7"/>
  <c r="CC48" i="7"/>
  <c r="CB48" i="7"/>
  <c r="CA48" i="7"/>
  <c r="BZ48" i="7"/>
  <c r="BY48" i="7"/>
  <c r="BX48" i="7"/>
  <c r="BW48" i="7"/>
  <c r="BV48" i="7"/>
  <c r="DS47" i="7"/>
  <c r="DO47" i="7"/>
  <c r="DF47" i="7"/>
  <c r="DD47" i="7"/>
  <c r="DC47" i="7"/>
  <c r="CZ47" i="7"/>
  <c r="CX47" i="7"/>
  <c r="CW47" i="7"/>
  <c r="CV47" i="7"/>
  <c r="CU47" i="7"/>
  <c r="CS47" i="7"/>
  <c r="CR47" i="7"/>
  <c r="CN47" i="7"/>
  <c r="CK47" i="7"/>
  <c r="CC47" i="7"/>
  <c r="CB47" i="7"/>
  <c r="BZ47" i="7"/>
  <c r="DT46" i="7"/>
  <c r="DS46" i="7"/>
  <c r="DQ46" i="7"/>
  <c r="DP46" i="7"/>
  <c r="DN46" i="7"/>
  <c r="DM46" i="7"/>
  <c r="DL46" i="7"/>
  <c r="DH46" i="7"/>
  <c r="DC46" i="7"/>
  <c r="CZ46" i="7"/>
  <c r="CW46" i="7"/>
  <c r="CU46" i="7"/>
  <c r="CS46" i="7"/>
  <c r="CN46" i="7"/>
  <c r="CK46" i="7"/>
  <c r="CF46" i="7"/>
  <c r="CC46" i="7"/>
  <c r="CB46" i="7"/>
  <c r="BX46" i="7"/>
  <c r="DS45" i="7"/>
  <c r="DH45" i="7"/>
  <c r="DG45" i="7"/>
  <c r="CZ45" i="7"/>
  <c r="CY45" i="7"/>
  <c r="CX45" i="7"/>
  <c r="CW45" i="7"/>
  <c r="CS45" i="7"/>
  <c r="CR45" i="7"/>
  <c r="CQ45" i="7"/>
  <c r="CN45" i="7"/>
  <c r="CK45" i="7"/>
  <c r="CE45" i="7"/>
  <c r="CC45" i="7"/>
  <c r="CB45" i="7"/>
  <c r="BZ45" i="7"/>
  <c r="BW45" i="7"/>
  <c r="DT44" i="7"/>
  <c r="DQ44" i="7"/>
  <c r="DP44" i="7"/>
  <c r="DO44" i="7"/>
  <c r="DL44" i="7"/>
  <c r="DI44" i="7"/>
  <c r="DH44" i="7"/>
  <c r="DG44" i="7"/>
  <c r="DC44" i="7"/>
  <c r="CZ44" i="7"/>
  <c r="CX44" i="7"/>
  <c r="CW44" i="7"/>
  <c r="CV44" i="7"/>
  <c r="CU44" i="7"/>
  <c r="CR44" i="7"/>
  <c r="CO44" i="7"/>
  <c r="CN44" i="7"/>
  <c r="CL44" i="7"/>
  <c r="CK44" i="7"/>
  <c r="CJ44" i="7"/>
  <c r="CE44" i="7"/>
  <c r="CC44" i="7"/>
  <c r="CB44" i="7"/>
  <c r="BU44" i="7"/>
  <c r="DT43" i="7"/>
  <c r="DS43" i="7"/>
  <c r="DP43" i="7"/>
  <c r="DM43" i="7"/>
  <c r="DL43" i="7"/>
  <c r="DK43" i="7"/>
  <c r="DD43" i="7"/>
  <c r="DC43" i="7"/>
  <c r="CZ43" i="7"/>
  <c r="CW43" i="7"/>
  <c r="CV43" i="7"/>
  <c r="CU43" i="7"/>
  <c r="CS43" i="7"/>
  <c r="CQ43" i="7"/>
  <c r="CN43" i="7"/>
  <c r="CK43" i="7"/>
  <c r="CC43" i="7"/>
  <c r="CB43" i="7"/>
  <c r="BZ43" i="7"/>
  <c r="DM42" i="7"/>
  <c r="DC42" i="7"/>
  <c r="CZ42" i="7"/>
  <c r="CY42" i="7"/>
  <c r="CX42" i="7"/>
  <c r="CW42" i="7"/>
  <c r="CV42" i="7"/>
  <c r="CS42" i="7"/>
  <c r="CR42" i="7"/>
  <c r="CN42" i="7"/>
  <c r="CK42" i="7"/>
  <c r="BZ42" i="7"/>
  <c r="BU42" i="7"/>
  <c r="DT41" i="7"/>
  <c r="DS41" i="7"/>
  <c r="CZ41" i="7"/>
  <c r="CW41" i="7"/>
  <c r="CR41" i="7"/>
  <c r="CP41" i="7"/>
  <c r="CN41" i="7"/>
  <c r="CK41" i="7"/>
  <c r="CC41" i="7"/>
  <c r="BZ41" i="7"/>
  <c r="DN40" i="7"/>
  <c r="DL40" i="7"/>
  <c r="DG40" i="7"/>
  <c r="DC40" i="7"/>
  <c r="CZ40" i="7"/>
  <c r="CY40" i="7"/>
  <c r="CX40" i="7"/>
  <c r="CW40" i="7"/>
  <c r="CU40" i="7"/>
  <c r="CS40" i="7"/>
  <c r="CR40" i="7"/>
  <c r="CO40" i="7"/>
  <c r="CN40" i="7"/>
  <c r="CK40" i="7"/>
  <c r="CB40" i="7"/>
  <c r="CA40" i="7"/>
  <c r="BZ40" i="7"/>
  <c r="BW40" i="7"/>
  <c r="DL39" i="7"/>
  <c r="DD39" i="7"/>
  <c r="DB39" i="7"/>
  <c r="CZ39" i="7"/>
  <c r="CX39" i="7"/>
  <c r="CW39" i="7"/>
  <c r="CV39" i="7"/>
  <c r="CU39" i="7"/>
  <c r="CT39" i="7"/>
  <c r="CS39" i="7"/>
  <c r="CN39" i="7"/>
  <c r="CK39" i="7"/>
  <c r="CE39" i="7"/>
  <c r="CC39" i="7"/>
  <c r="CB39" i="7"/>
  <c r="BZ39" i="7"/>
  <c r="BW39" i="7"/>
  <c r="DS38" i="7"/>
  <c r="DQ38" i="7"/>
  <c r="DO38" i="7"/>
  <c r="DN38" i="7"/>
  <c r="DH38" i="7"/>
  <c r="DG38" i="7"/>
  <c r="DC38" i="7"/>
  <c r="CZ38" i="7"/>
  <c r="CX38" i="7"/>
  <c r="CW38" i="7"/>
  <c r="CV38" i="7"/>
  <c r="CS38" i="7"/>
  <c r="CR38" i="7"/>
  <c r="CN38" i="7"/>
  <c r="CK38" i="7"/>
  <c r="CE38" i="7"/>
  <c r="CC38" i="7"/>
  <c r="BZ38" i="7"/>
  <c r="DS37" i="7"/>
  <c r="DN37" i="7"/>
  <c r="DM37" i="7"/>
  <c r="DL37" i="7"/>
  <c r="DK37" i="7"/>
  <c r="DG37" i="7"/>
  <c r="DD37" i="7"/>
  <c r="DC37" i="7"/>
  <c r="CZ37" i="7"/>
  <c r="CX37" i="7"/>
  <c r="CW37" i="7"/>
  <c r="CU37" i="7"/>
  <c r="CQ37" i="7"/>
  <c r="CP37" i="7"/>
  <c r="CO37" i="7"/>
  <c r="CN37" i="7"/>
  <c r="CK37" i="7"/>
  <c r="CC37" i="7"/>
  <c r="CB37" i="7"/>
  <c r="BY37" i="7"/>
  <c r="BW37" i="7"/>
  <c r="DS36" i="7"/>
  <c r="DQ36" i="7"/>
  <c r="DM36" i="7"/>
  <c r="DD36" i="7"/>
  <c r="DC36" i="7"/>
  <c r="CZ36" i="7"/>
  <c r="CX36" i="7"/>
  <c r="CW36" i="7"/>
  <c r="CU36" i="7"/>
  <c r="CR36" i="7"/>
  <c r="CO36" i="7"/>
  <c r="CN36" i="7"/>
  <c r="CK36" i="7"/>
  <c r="CC36" i="7"/>
  <c r="CB36" i="7"/>
  <c r="BZ36" i="7"/>
  <c r="BW36" i="7"/>
  <c r="DP35" i="7"/>
  <c r="DO35" i="7"/>
  <c r="DN35" i="7"/>
  <c r="DI35" i="7"/>
  <c r="DA35" i="7"/>
  <c r="CZ35" i="7"/>
  <c r="CY35" i="7"/>
  <c r="CX35" i="7"/>
  <c r="CW35" i="7"/>
  <c r="CU35" i="7"/>
  <c r="CS35" i="7"/>
  <c r="CR35" i="7"/>
  <c r="CN35" i="7"/>
  <c r="CM35" i="7"/>
  <c r="CK35" i="7"/>
  <c r="CD35" i="7"/>
  <c r="BZ35" i="7"/>
  <c r="BW35" i="7"/>
  <c r="DD34" i="7"/>
  <c r="DB34" i="7"/>
  <c r="CZ34" i="7"/>
  <c r="CY34" i="7"/>
  <c r="CW34" i="7"/>
  <c r="CV34" i="7"/>
  <c r="CS34" i="7"/>
  <c r="CR34" i="7"/>
  <c r="CQ34" i="7"/>
  <c r="CN34" i="7"/>
  <c r="CK34" i="7"/>
  <c r="CE34" i="7"/>
  <c r="CC34" i="7"/>
  <c r="CB34" i="7"/>
  <c r="BZ34" i="7"/>
  <c r="BW34" i="7"/>
  <c r="BU34" i="7"/>
  <c r="DT33" i="7"/>
  <c r="DQ33" i="7"/>
  <c r="DP33" i="7"/>
  <c r="DN33" i="7"/>
  <c r="DM33" i="7"/>
  <c r="DL33" i="7"/>
  <c r="DK33" i="7"/>
  <c r="DH33" i="7"/>
  <c r="DG33" i="7"/>
  <c r="DC33" i="7"/>
  <c r="DB33" i="7"/>
  <c r="CZ33" i="7"/>
  <c r="CW33" i="7"/>
  <c r="CU33" i="7"/>
  <c r="CS33" i="7"/>
  <c r="CR33" i="7"/>
  <c r="CQ33" i="7"/>
  <c r="CN33" i="7"/>
  <c r="CK33" i="7"/>
  <c r="CE33" i="7"/>
  <c r="CC33" i="7"/>
  <c r="CB33" i="7"/>
  <c r="BX33" i="7"/>
  <c r="DS32" i="7"/>
  <c r="DQ32" i="7"/>
  <c r="DP32" i="7"/>
  <c r="DM32" i="7"/>
  <c r="DL32" i="7"/>
  <c r="DK32" i="7"/>
  <c r="DI32" i="7"/>
  <c r="DG32" i="7"/>
  <c r="DF32" i="7"/>
  <c r="DD32" i="7"/>
  <c r="DB32" i="7"/>
  <c r="CZ32" i="7"/>
  <c r="CY32" i="7"/>
  <c r="CX32" i="7"/>
  <c r="CW32" i="7"/>
  <c r="CV32" i="7"/>
  <c r="CU32" i="7"/>
  <c r="CT32" i="7"/>
  <c r="CS32" i="7"/>
  <c r="CR32" i="7"/>
  <c r="CQ32" i="7"/>
  <c r="CP32" i="7"/>
  <c r="CO32" i="7"/>
  <c r="CN32" i="7"/>
  <c r="CL32" i="7"/>
  <c r="CC32" i="7"/>
  <c r="CB32" i="7"/>
  <c r="BZ32" i="7"/>
  <c r="BY32" i="7"/>
  <c r="DC31" i="7"/>
  <c r="CZ31" i="7"/>
  <c r="CY31" i="7"/>
  <c r="CW31" i="7"/>
  <c r="CV31" i="7"/>
  <c r="CS31" i="7"/>
  <c r="CR31" i="7"/>
  <c r="CN31" i="7"/>
  <c r="CK31" i="7"/>
  <c r="CC31" i="7"/>
  <c r="CB31" i="7"/>
  <c r="BZ31" i="7"/>
  <c r="DS30" i="7"/>
  <c r="DR30" i="7"/>
  <c r="DQ30" i="7"/>
  <c r="DM30" i="7"/>
  <c r="DI30" i="7"/>
  <c r="DH30" i="7"/>
  <c r="DG30" i="7"/>
  <c r="DD30" i="7"/>
  <c r="DC30" i="7"/>
  <c r="DB30" i="7"/>
  <c r="CZ30" i="7"/>
  <c r="CY30" i="7"/>
  <c r="CX30" i="7"/>
  <c r="CW30" i="7"/>
  <c r="CV30" i="7"/>
  <c r="CU30" i="7"/>
  <c r="CT30" i="7"/>
  <c r="CS30" i="7"/>
  <c r="CR30" i="7"/>
  <c r="CQ30" i="7"/>
  <c r="CO30" i="7"/>
  <c r="CN30" i="7"/>
  <c r="CK30" i="7"/>
  <c r="CH30" i="7"/>
  <c r="CC30" i="7"/>
  <c r="CB30" i="7"/>
  <c r="BZ30" i="7"/>
  <c r="BX30" i="7"/>
  <c r="BU30" i="7"/>
  <c r="CS29" i="7"/>
  <c r="CN29" i="7"/>
  <c r="CZ28" i="7"/>
  <c r="CY28" i="7"/>
  <c r="CW28" i="7"/>
  <c r="CS28" i="7"/>
  <c r="CR28" i="7"/>
  <c r="CN28" i="7"/>
  <c r="CL28" i="7"/>
  <c r="CF28" i="7"/>
  <c r="CC28" i="7"/>
  <c r="BU28" i="7"/>
  <c r="DR27" i="7"/>
  <c r="DL27" i="7"/>
  <c r="DK27" i="7"/>
  <c r="DG27" i="7"/>
  <c r="DD27" i="7"/>
  <c r="DC27" i="7"/>
  <c r="DB27" i="7"/>
  <c r="CZ27" i="7"/>
  <c r="CY27" i="7"/>
  <c r="CX27" i="7"/>
  <c r="CW27" i="7"/>
  <c r="CU27" i="7"/>
  <c r="CS27" i="7"/>
  <c r="CR27" i="7"/>
  <c r="CQ27" i="7"/>
  <c r="CN27" i="7"/>
  <c r="CK27" i="7"/>
  <c r="CB27" i="7"/>
  <c r="BZ27" i="7"/>
  <c r="BW27" i="7"/>
  <c r="DO26" i="7"/>
  <c r="DG26" i="7"/>
  <c r="DC26" i="7"/>
  <c r="CZ26" i="7"/>
  <c r="CX26" i="7"/>
  <c r="CW26" i="7"/>
  <c r="CS26" i="7"/>
  <c r="CR26" i="7"/>
  <c r="CO26" i="7"/>
  <c r="CN26" i="7"/>
  <c r="CK26" i="7"/>
  <c r="CC26" i="7"/>
  <c r="CB26" i="7"/>
  <c r="BZ26" i="7"/>
  <c r="BW26" i="7"/>
  <c r="DS25" i="7"/>
  <c r="DR25" i="7"/>
  <c r="DQ25" i="7"/>
  <c r="DP25" i="7"/>
  <c r="DM25" i="7"/>
  <c r="DL25" i="7"/>
  <c r="DH25" i="7"/>
  <c r="DG25" i="7"/>
  <c r="DF25" i="7"/>
  <c r="DE25" i="7"/>
  <c r="DD25" i="7"/>
  <c r="DC25" i="7"/>
  <c r="DB25" i="7"/>
  <c r="CZ25" i="7"/>
  <c r="CY25" i="7"/>
  <c r="CX25" i="7"/>
  <c r="CW25" i="7"/>
  <c r="CV25" i="7"/>
  <c r="CU25" i="7"/>
  <c r="CS25" i="7"/>
  <c r="CR25" i="7"/>
  <c r="CQ25" i="7"/>
  <c r="CP25" i="7"/>
  <c r="CO25" i="7"/>
  <c r="CN25" i="7"/>
  <c r="CL25" i="7"/>
  <c r="CK25" i="7"/>
  <c r="CC25" i="7"/>
  <c r="CB25" i="7"/>
  <c r="BZ25" i="7"/>
  <c r="BV25" i="7"/>
  <c r="DC24" i="7"/>
  <c r="DB24" i="7"/>
  <c r="CZ24" i="7"/>
  <c r="CY24" i="7"/>
  <c r="CW24" i="7"/>
  <c r="CS24" i="7"/>
  <c r="CN24" i="7"/>
  <c r="CC24" i="7"/>
  <c r="BZ24" i="7"/>
  <c r="DM23" i="7"/>
  <c r="DH23" i="7"/>
  <c r="DC23" i="7"/>
  <c r="CZ23" i="7"/>
  <c r="CX23" i="7"/>
  <c r="CW23" i="7"/>
  <c r="CU23" i="7"/>
  <c r="CS23" i="7"/>
  <c r="CR23" i="7"/>
  <c r="CQ23" i="7"/>
  <c r="CN23" i="7"/>
  <c r="DS22" i="7"/>
  <c r="DP22" i="7"/>
  <c r="DM22" i="7"/>
  <c r="DL22" i="7"/>
  <c r="DH22" i="7"/>
  <c r="DG22" i="7"/>
  <c r="CZ22" i="7"/>
  <c r="CY22" i="7"/>
  <c r="CX22" i="7"/>
  <c r="CW22" i="7"/>
  <c r="CU22" i="7"/>
  <c r="CS22" i="7"/>
  <c r="CR22" i="7"/>
  <c r="CQ22" i="7"/>
  <c r="CN22" i="7"/>
  <c r="CK22" i="7"/>
  <c r="CC22" i="7"/>
  <c r="CB22" i="7"/>
  <c r="BZ22" i="7"/>
  <c r="DS21" i="7"/>
  <c r="DO21" i="7"/>
  <c r="DM21" i="7"/>
  <c r="DG21" i="7"/>
  <c r="DD21" i="7"/>
  <c r="CZ21" i="7"/>
  <c r="CX21" i="7"/>
  <c r="CW21" i="7"/>
  <c r="CV21" i="7"/>
  <c r="CU21" i="7"/>
  <c r="CS21" i="7"/>
  <c r="CR21" i="7"/>
  <c r="CQ21" i="7"/>
  <c r="CO21" i="7"/>
  <c r="CN21" i="7"/>
  <c r="CK21" i="7"/>
  <c r="CC21" i="7"/>
  <c r="BZ21" i="7"/>
  <c r="BW21" i="7"/>
  <c r="DS20" i="7"/>
  <c r="DR20" i="7"/>
  <c r="DH20" i="7"/>
  <c r="DG20" i="7"/>
  <c r="DD20" i="7"/>
  <c r="DC20" i="7"/>
  <c r="CZ20" i="7"/>
  <c r="CY20" i="7"/>
  <c r="CX20" i="7"/>
  <c r="CW20" i="7"/>
  <c r="CV20" i="7"/>
  <c r="CU20" i="7"/>
  <c r="CS20" i="7"/>
  <c r="CR20" i="7"/>
  <c r="CN20" i="7"/>
  <c r="CK20" i="7"/>
  <c r="CC20" i="7"/>
  <c r="CB20" i="7"/>
  <c r="BZ20" i="7"/>
  <c r="DS19" i="7"/>
  <c r="DN19" i="7"/>
  <c r="DH19" i="7"/>
  <c r="DG19" i="7"/>
  <c r="DE19" i="7"/>
  <c r="DD19" i="7"/>
  <c r="DC19" i="7"/>
  <c r="CZ19" i="7"/>
  <c r="CY19" i="7"/>
  <c r="CW19" i="7"/>
  <c r="CV19" i="7"/>
  <c r="CU19" i="7"/>
  <c r="CS19" i="7"/>
  <c r="CR19" i="7"/>
  <c r="CO19" i="7"/>
  <c r="CN19" i="7"/>
  <c r="CK19" i="7"/>
  <c r="CC19" i="7"/>
  <c r="BZ19" i="7"/>
  <c r="BU19" i="7"/>
  <c r="CZ18" i="7"/>
  <c r="CX18" i="7"/>
  <c r="CW18" i="7"/>
  <c r="CS18" i="7"/>
  <c r="CN18" i="7"/>
  <c r="BZ18" i="7"/>
  <c r="DT17" i="7"/>
  <c r="DR17" i="7"/>
  <c r="DN17" i="7"/>
  <c r="DL17" i="7"/>
  <c r="DK17" i="7"/>
  <c r="DD17" i="7"/>
  <c r="DC17" i="7"/>
  <c r="DB17" i="7"/>
  <c r="CZ17" i="7"/>
  <c r="CX17" i="7"/>
  <c r="CW17" i="7"/>
  <c r="CU17" i="7"/>
  <c r="CS17" i="7"/>
  <c r="CR17" i="7"/>
  <c r="CN17" i="7"/>
  <c r="CK17" i="7"/>
  <c r="CC17" i="7"/>
  <c r="CB17" i="7"/>
  <c r="CA17" i="7"/>
  <c r="DS16" i="7"/>
  <c r="DO16" i="7"/>
  <c r="DM16" i="7"/>
  <c r="DG16" i="7"/>
  <c r="DC16" i="7"/>
  <c r="CZ16" i="7"/>
  <c r="CY16" i="7"/>
  <c r="CX16" i="7"/>
  <c r="CW16" i="7"/>
  <c r="CV16" i="7"/>
  <c r="CU16" i="7"/>
  <c r="CS16" i="7"/>
  <c r="CR16" i="7"/>
  <c r="CN16" i="7"/>
  <c r="CK16" i="7"/>
  <c r="CC16" i="7"/>
  <c r="CB16" i="7"/>
  <c r="BZ16" i="7"/>
  <c r="BY16" i="7"/>
  <c r="DT15" i="7"/>
  <c r="DS15" i="7"/>
  <c r="DQ15" i="7"/>
  <c r="DN15" i="7"/>
  <c r="DL15" i="7"/>
  <c r="DH15" i="7"/>
  <c r="DB15" i="7"/>
  <c r="CZ15" i="7"/>
  <c r="CY15" i="7"/>
  <c r="CX15" i="7"/>
  <c r="CW15" i="7"/>
  <c r="CV15" i="7"/>
  <c r="CU15" i="7"/>
  <c r="CS15" i="7"/>
  <c r="CR15" i="7"/>
  <c r="CQ15" i="7"/>
  <c r="CN15" i="7"/>
  <c r="CK15" i="7"/>
  <c r="CJ15" i="7"/>
  <c r="CH15" i="7"/>
  <c r="CF15" i="7"/>
  <c r="CC15" i="7"/>
  <c r="BZ15" i="7"/>
  <c r="BV15" i="7"/>
  <c r="DK14" i="7"/>
  <c r="DH14" i="7"/>
  <c r="CZ14" i="7"/>
  <c r="CX14" i="7"/>
  <c r="CW14" i="7"/>
  <c r="CR14" i="7"/>
  <c r="CP14" i="7"/>
  <c r="CN14" i="7"/>
  <c r="CK14" i="7"/>
  <c r="CB14" i="7"/>
  <c r="DS13" i="7"/>
  <c r="DM13" i="7"/>
  <c r="DG13" i="7"/>
  <c r="DD13" i="7"/>
  <c r="DC13" i="7"/>
  <c r="CZ13" i="7"/>
  <c r="CX13" i="7"/>
  <c r="CW13" i="7"/>
  <c r="CS13" i="7"/>
  <c r="CR13" i="7"/>
  <c r="CQ13" i="7"/>
  <c r="CN13" i="7"/>
  <c r="CK13" i="7"/>
  <c r="BZ13" i="7"/>
  <c r="DR12" i="7"/>
  <c r="DN12" i="7"/>
  <c r="DM12" i="7"/>
  <c r="DL12" i="7"/>
  <c r="DG12" i="7"/>
  <c r="DD12" i="7"/>
  <c r="DC12" i="7"/>
  <c r="CZ12" i="7"/>
  <c r="CY12" i="7"/>
  <c r="CW12" i="7"/>
  <c r="CV12" i="7"/>
  <c r="CU12" i="7"/>
  <c r="CS12" i="7"/>
  <c r="CR12" i="7"/>
  <c r="CN12" i="7"/>
  <c r="CK12" i="7"/>
  <c r="CC12" i="7"/>
  <c r="CB12" i="7"/>
  <c r="BZ12" i="7"/>
  <c r="BU12" i="7"/>
  <c r="DM11" i="7"/>
  <c r="DL11" i="7"/>
  <c r="DK11" i="7"/>
  <c r="DG11" i="7"/>
  <c r="DC11" i="7"/>
  <c r="DB11" i="7"/>
  <c r="CZ11" i="7"/>
  <c r="CY11" i="7"/>
  <c r="CX11" i="7"/>
  <c r="CW11" i="7"/>
  <c r="CU11" i="7"/>
  <c r="CS11" i="7"/>
  <c r="CR11" i="7"/>
  <c r="CN11" i="7"/>
  <c r="CK11" i="7"/>
  <c r="CC11" i="7"/>
  <c r="BZ11" i="7"/>
  <c r="DT10" i="7"/>
  <c r="DS10" i="7"/>
  <c r="DR10" i="7"/>
  <c r="DQ10" i="7"/>
  <c r="DP10" i="7"/>
  <c r="DO10" i="7"/>
  <c r="DN10" i="7"/>
  <c r="DM10" i="7"/>
  <c r="DL10" i="7"/>
  <c r="DK10" i="7"/>
  <c r="DJ10" i="7"/>
  <c r="DI10" i="7"/>
  <c r="DG10" i="7"/>
  <c r="DF10" i="7"/>
  <c r="DE10" i="7"/>
  <c r="DD10" i="7"/>
  <c r="DC10" i="7"/>
  <c r="DB10" i="7"/>
  <c r="DA10" i="7"/>
  <c r="CZ10" i="7"/>
  <c r="CY10" i="7"/>
  <c r="CX10" i="7"/>
  <c r="CW10" i="7"/>
  <c r="CV10" i="7"/>
  <c r="CU10" i="7"/>
  <c r="CT10" i="7"/>
  <c r="CS10" i="7"/>
  <c r="CR10" i="7"/>
  <c r="CQ10" i="7"/>
  <c r="CP10" i="7"/>
  <c r="CO10" i="7"/>
  <c r="CN10" i="7"/>
  <c r="CM10" i="7"/>
  <c r="CL10" i="7"/>
  <c r="CK10" i="7"/>
  <c r="CJ10" i="7"/>
  <c r="CI10" i="7"/>
  <c r="CH10" i="7"/>
  <c r="CG10" i="7"/>
  <c r="CF10" i="7"/>
  <c r="CE10" i="7"/>
  <c r="CD10" i="7"/>
  <c r="CC10" i="7"/>
  <c r="CB10" i="7"/>
  <c r="CA10" i="7"/>
  <c r="BY10" i="7"/>
  <c r="BX10" i="7"/>
  <c r="BW10" i="7"/>
  <c r="BV10" i="7"/>
  <c r="DN9" i="7"/>
  <c r="DC9" i="7"/>
  <c r="CZ9" i="7"/>
  <c r="CW9" i="7"/>
  <c r="CS9" i="7"/>
  <c r="CN9" i="7"/>
  <c r="CC9" i="7"/>
  <c r="BZ9" i="7"/>
  <c r="DR8" i="7"/>
  <c r="DO8" i="7"/>
  <c r="DM8" i="7"/>
  <c r="DL8" i="7"/>
  <c r="DG8" i="7"/>
  <c r="DB8" i="7"/>
  <c r="CZ8" i="7"/>
  <c r="CY8" i="7"/>
  <c r="CX8" i="7"/>
  <c r="CW8" i="7"/>
  <c r="CV8" i="7"/>
  <c r="CU8" i="7"/>
  <c r="CS8" i="7"/>
  <c r="CR8" i="7"/>
  <c r="CQ8" i="7"/>
  <c r="CP8" i="7"/>
  <c r="CN8" i="7"/>
  <c r="CK8" i="7"/>
  <c r="CC8" i="7"/>
  <c r="CB8" i="7"/>
  <c r="BZ8" i="7"/>
  <c r="BW8" i="7"/>
  <c r="DT7" i="7"/>
  <c r="DQ7" i="7"/>
  <c r="DP7" i="7"/>
  <c r="DM7" i="7"/>
  <c r="DD7" i="7"/>
  <c r="DB7" i="7"/>
  <c r="CZ7" i="7"/>
  <c r="CY7" i="7"/>
  <c r="CW7" i="7"/>
  <c r="CS7" i="7"/>
  <c r="CR7" i="7"/>
  <c r="CQ7" i="7"/>
  <c r="CP7" i="7"/>
  <c r="CN7" i="7"/>
  <c r="CK7" i="7"/>
  <c r="CC7" i="7"/>
  <c r="BU7" i="7"/>
  <c r="DT6" i="7"/>
  <c r="DO6" i="7"/>
  <c r="DN6" i="7"/>
  <c r="DL6" i="7"/>
  <c r="DH6" i="7"/>
  <c r="DG6" i="7"/>
  <c r="DC6" i="7"/>
  <c r="DB6" i="7"/>
  <c r="CZ6" i="7"/>
  <c r="CY6" i="7"/>
  <c r="CX6" i="7"/>
  <c r="CW6" i="7"/>
  <c r="CV6" i="7"/>
  <c r="CU6" i="7"/>
  <c r="CS6" i="7"/>
  <c r="CR6" i="7"/>
  <c r="CQ6" i="7"/>
  <c r="CN6" i="7"/>
  <c r="CK6" i="7"/>
  <c r="CC6" i="7"/>
  <c r="CB6" i="7"/>
  <c r="BZ6" i="7"/>
  <c r="DR5" i="7"/>
  <c r="DO5" i="7"/>
  <c r="DN5" i="7"/>
  <c r="DM5" i="7"/>
  <c r="DL5" i="7"/>
  <c r="DH5" i="7"/>
  <c r="DG5" i="7"/>
  <c r="CZ5" i="7"/>
  <c r="CY5" i="7"/>
  <c r="CX5" i="7"/>
  <c r="CW5" i="7"/>
  <c r="CV5" i="7"/>
  <c r="CU5" i="7"/>
  <c r="CT5" i="7"/>
  <c r="CS5" i="7"/>
  <c r="CR5" i="7"/>
  <c r="CQ5" i="7"/>
  <c r="CN5" i="7"/>
  <c r="CL5" i="7"/>
  <c r="CK5" i="7"/>
  <c r="CC5" i="7"/>
  <c r="CB5" i="7"/>
  <c r="BZ5" i="7"/>
  <c r="BY5" i="7"/>
  <c r="BX5" i="7"/>
  <c r="BW5" i="7"/>
  <c r="DS4" i="7"/>
  <c r="DQ4" i="7"/>
  <c r="DN4" i="7"/>
  <c r="DG4" i="7"/>
  <c r="DD4" i="7"/>
  <c r="DC4" i="7"/>
  <c r="CZ4" i="7"/>
  <c r="CY4" i="7"/>
  <c r="CX4" i="7"/>
  <c r="CW4" i="7"/>
  <c r="CV4" i="7"/>
  <c r="CU4" i="7"/>
  <c r="CT4" i="7"/>
  <c r="CS4" i="7"/>
  <c r="CR4" i="7"/>
  <c r="CQ4" i="7"/>
  <c r="CN4" i="7"/>
  <c r="CK4" i="7"/>
  <c r="CJ4" i="7"/>
  <c r="CD4" i="7"/>
  <c r="CC4" i="7"/>
  <c r="BZ4" i="7"/>
  <c r="DT3" i="7"/>
  <c r="DR3" i="7"/>
  <c r="DQ3" i="7"/>
  <c r="DP3" i="7"/>
  <c r="DO3" i="7"/>
  <c r="DN3" i="7"/>
  <c r="DM3" i="7"/>
  <c r="DK3" i="7"/>
  <c r="DJ3" i="7"/>
  <c r="DI3" i="7"/>
  <c r="DG3" i="7"/>
  <c r="DF3" i="7"/>
  <c r="DD3" i="7"/>
  <c r="DC3" i="7"/>
  <c r="DB3" i="7"/>
  <c r="CZ3" i="7"/>
  <c r="CY3" i="7"/>
  <c r="CX3" i="7"/>
  <c r="CW3" i="7"/>
  <c r="CV3" i="7"/>
  <c r="CU3" i="7"/>
  <c r="CT3" i="7"/>
  <c r="CS3" i="7"/>
  <c r="CR3" i="7"/>
  <c r="CP3" i="7"/>
  <c r="CN3" i="7"/>
  <c r="CL3" i="7"/>
  <c r="CK3" i="7"/>
  <c r="CJ3" i="7"/>
  <c r="CI3" i="7"/>
  <c r="CE3" i="7"/>
  <c r="CC3" i="7"/>
  <c r="CB3" i="7"/>
  <c r="CA3" i="7"/>
  <c r="BZ3" i="7"/>
  <c r="BX3" i="7"/>
  <c r="BW3" i="7"/>
  <c r="BU3" i="7"/>
  <c r="BL313" i="7" l="1"/>
  <c r="DZ6" i="7"/>
  <c r="BL312" i="7"/>
  <c r="DZ312" i="7" s="1"/>
  <c r="EB312" i="7"/>
  <c r="DX312" i="7"/>
  <c r="ED312" i="7"/>
  <c r="DW312" i="7"/>
</calcChain>
</file>

<file path=xl/sharedStrings.xml><?xml version="1.0" encoding="utf-8"?>
<sst xmlns="http://schemas.openxmlformats.org/spreadsheetml/2006/main" count="66127" uniqueCount="11961">
  <si>
    <t>Jaar</t>
  </si>
  <si>
    <t>Gemeente</t>
  </si>
  <si>
    <t>Sociaal-culturele lokale afdelingen</t>
  </si>
  <si>
    <t>2017</t>
  </si>
  <si>
    <t>Aalst</t>
  </si>
  <si>
    <t>Actie Dorpen Roemenie - Vlaanderen</t>
  </si>
  <si>
    <t>Corfoo vzw</t>
  </si>
  <si>
    <t>ROCA Aalst</t>
  </si>
  <si>
    <t>Amnesty International Vlaanderen</t>
  </si>
  <si>
    <t>AG Aalst 0149</t>
  </si>
  <si>
    <t>August Vermeylenfonds</t>
  </si>
  <si>
    <t>CENTRALE VAN DE LANDELIJKE GILDEN VAN DE BOERENBOND</t>
  </si>
  <si>
    <t>Landelijke Gilde Aalst</t>
  </si>
  <si>
    <t>Landelijke Gilde Baardegem</t>
  </si>
  <si>
    <t>Landelijke Gilde Herdersem</t>
  </si>
  <si>
    <t>Landelijke Gilde Hofstade</t>
  </si>
  <si>
    <t>Landelijke Gilde Meldert</t>
  </si>
  <si>
    <t>Landelijke Gilde Moorsel</t>
  </si>
  <si>
    <t>ConTempo Netwerk voor wie zijn partner verloor door overlijden</t>
  </si>
  <si>
    <t>Groep Aalst</t>
  </si>
  <si>
    <t>Rouwzorggroep Aalst</t>
  </si>
  <si>
    <t>CURIEUS</t>
  </si>
  <si>
    <t>Curieus Aalst</t>
  </si>
  <si>
    <t>Davidsfonds</t>
  </si>
  <si>
    <t>Denderleeuw</t>
  </si>
  <si>
    <t>Gijzegem</t>
  </si>
  <si>
    <t>Herdersem</t>
  </si>
  <si>
    <t>Hofstade</t>
  </si>
  <si>
    <t>Moorsel</t>
  </si>
  <si>
    <t>FEDERATIE  ONAFHANKELIJKE SENIOREN</t>
  </si>
  <si>
    <t>VIM Aalst</t>
  </si>
  <si>
    <t>Federatie van Zelforganisaties in Vlaanderen</t>
  </si>
  <si>
    <t>Kevser</t>
  </si>
  <si>
    <t>FEDERATION OF ANGLOPHONE AFRICANS IN BELGIUM</t>
  </si>
  <si>
    <t>Leonefam</t>
  </si>
  <si>
    <t>Ugandans &amp; Friends Community in Belgium</t>
  </si>
  <si>
    <t>Femma</t>
  </si>
  <si>
    <t>Femma Aalst Rechteroever</t>
  </si>
  <si>
    <t>Femma Aalst Sint-Anna</t>
  </si>
  <si>
    <t>Femma Aalst VIBA</t>
  </si>
  <si>
    <t>Femma Hofstade</t>
  </si>
  <si>
    <t>Femma Moorsel</t>
  </si>
  <si>
    <t>Femma Nieuwerkerken</t>
  </si>
  <si>
    <t>FENIKS</t>
  </si>
  <si>
    <t>Hevi Aalst</t>
  </si>
  <si>
    <t>GEZINSBOND</t>
  </si>
  <si>
    <t>AALST</t>
  </si>
  <si>
    <t>BAARDEGEM</t>
  </si>
  <si>
    <t>EREMBODEGEM</t>
  </si>
  <si>
    <t>GIJZEGEM</t>
  </si>
  <si>
    <t>HERDERSEM</t>
  </si>
  <si>
    <t>HOFSTADE</t>
  </si>
  <si>
    <t>MELDERT</t>
  </si>
  <si>
    <t>MOORSEL</t>
  </si>
  <si>
    <t>NIEUWERKERKEN</t>
  </si>
  <si>
    <t>TERJODEN</t>
  </si>
  <si>
    <t>Internationaal Comité</t>
  </si>
  <si>
    <t>Bailatinas</t>
  </si>
  <si>
    <t>Entre Amigos Aalst</t>
  </si>
  <si>
    <t>Kristelijke Werknemersbeweging</t>
  </si>
  <si>
    <t>kwb Aalst H.Hart</t>
  </si>
  <si>
    <t>kwb Aalst St.-Martinus</t>
  </si>
  <si>
    <t>kwb Erembodegem</t>
  </si>
  <si>
    <t>kwb Gijzegem</t>
  </si>
  <si>
    <t>KVLV, Vrouwen met Vaart</t>
  </si>
  <si>
    <t>40002 MIJLBEKE AALST</t>
  </si>
  <si>
    <t>40003 AALST ST.-ANNA</t>
  </si>
  <si>
    <t>40006 BAARDEGEM</t>
  </si>
  <si>
    <t>40016 GIJZEGEM</t>
  </si>
  <si>
    <t>40020 HERDERSEM</t>
  </si>
  <si>
    <t>40022 HOFSTADE (O.-VL.)</t>
  </si>
  <si>
    <t>40030 MELDERT (O.-VL.)</t>
  </si>
  <si>
    <t>40032 MOORSEL (O.-VL.)</t>
  </si>
  <si>
    <t>40036 NIEUWERKERKEN (O.-VL.)</t>
  </si>
  <si>
    <t>G4A   AALST</t>
  </si>
  <si>
    <t>Liberaal Verbond voor Zelfstandigen-Vormingsdienst</t>
  </si>
  <si>
    <t>MARKANT - NETWERK VAN ONDERNEMENDE VROUWEN</t>
  </si>
  <si>
    <t>AALST CENTRUM</t>
  </si>
  <si>
    <t>AALST JONG MARKANT</t>
  </si>
  <si>
    <t>AALST MIJLBEKE</t>
  </si>
  <si>
    <t>NEOS</t>
  </si>
  <si>
    <t>NEOS AALST</t>
  </si>
  <si>
    <t>NEOS AALTER</t>
  </si>
  <si>
    <t>OKRA, trefpunt 55+</t>
  </si>
  <si>
    <t>Aalst Heilig Hart</t>
  </si>
  <si>
    <t>Aalst Mijlbeek</t>
  </si>
  <si>
    <t>Aalst Sint-Anna</t>
  </si>
  <si>
    <t>Aalst Sint-Antonius</t>
  </si>
  <si>
    <t>Aalst Sint-Jan Immerseel</t>
  </si>
  <si>
    <t>Aalst Stad</t>
  </si>
  <si>
    <t>Baardegem</t>
  </si>
  <si>
    <t>Erembodegem</t>
  </si>
  <si>
    <t>Hofstade (OV)</t>
  </si>
  <si>
    <t>Oxfam-Wereldwinkels</t>
  </si>
  <si>
    <t>Haacht</t>
  </si>
  <si>
    <t>Pasar</t>
  </si>
  <si>
    <t>Pasar Aalst</t>
  </si>
  <si>
    <t>Pasar Campers Rustig Anders</t>
  </si>
  <si>
    <t>Pasar De Faluintjes</t>
  </si>
  <si>
    <t>S-PLUS</t>
  </si>
  <si>
    <t>S-Plus Aalst</t>
  </si>
  <si>
    <t>S-Plus De Faluintjes</t>
  </si>
  <si>
    <t>S-Plus Groep Hobby Nieuwerkerken</t>
  </si>
  <si>
    <t>S-Plus Groep Leescontacten LCD De Toekomst</t>
  </si>
  <si>
    <t>S-Plus Nieuwerkerken</t>
  </si>
  <si>
    <t>Samana, vereniging zonder winstoogmerk</t>
  </si>
  <si>
    <t>Aalst Sint-Jan</t>
  </si>
  <si>
    <t>Aalst Sint-Martinus</t>
  </si>
  <si>
    <t>Sociaal-Culturele Vereniging van Vlaamse Liberale Vrouwen</t>
  </si>
  <si>
    <t>TUINHIER</t>
  </si>
  <si>
    <t>Tuinhier Aalst</t>
  </si>
  <si>
    <t>Tuinhier Herdersem</t>
  </si>
  <si>
    <t>Tuinhier Moorsel</t>
  </si>
  <si>
    <t>Tuinhier Wieze</t>
  </si>
  <si>
    <t>Unie der Turkse Islamitische Culturele Verenigingen van België</t>
  </si>
  <si>
    <t>Mens hulp</t>
  </si>
  <si>
    <t>UNIZO ONDERNEMERSVERENIGING</t>
  </si>
  <si>
    <t>UNIZO Faluintjes</t>
  </si>
  <si>
    <t>VERBOND VOS VZW VLAAMSE VREDESVERENIGING</t>
  </si>
  <si>
    <t>Aalter</t>
  </si>
  <si>
    <t>Groot-Aalst</t>
  </si>
  <si>
    <t>Jong VOS Gent</t>
  </si>
  <si>
    <t>Kalken</t>
  </si>
  <si>
    <t>Vereniging voor Ontwikkeling en Emancipatie van Moslims</t>
  </si>
  <si>
    <t>Al Minara Aalst-Wetteren-Ninove</t>
  </si>
  <si>
    <t>VFG - Vereniging Personen met een handicap</t>
  </si>
  <si>
    <t>VFG Aalst - Den Ajuin</t>
  </si>
  <si>
    <t>Viva-Socialistische Vrouwen Vereniging</t>
  </si>
  <si>
    <t>Aalst VIVA-SVV</t>
  </si>
  <si>
    <t>VIVA Sportiva Aalst</t>
  </si>
  <si>
    <t>VIVA Welzijn Aalst</t>
  </si>
  <si>
    <t>VLAAMSE ACTIEVE SENIOREN</t>
  </si>
  <si>
    <t>Vlaamse actieve senioren-afdeling Aalst en randgemeenten</t>
  </si>
  <si>
    <t>VLAAMSE OUD-SCOUTS EN OUD-GIDSEN, SCOUTING VOOR VOLWASSENEN</t>
  </si>
  <si>
    <t>Joriscantorij</t>
  </si>
  <si>
    <t>Sint-Tarcitius</t>
  </si>
  <si>
    <t>Stk Met Vel &amp; Gamel</t>
  </si>
  <si>
    <t>Vlaamse Volksbeweging</t>
  </si>
  <si>
    <t>VK Meldert Mortsel</t>
  </si>
  <si>
    <t>VVB Land van Aalst</t>
  </si>
  <si>
    <t>vtbKultuur</t>
  </si>
  <si>
    <t>vtbKultuur - Aalst</t>
  </si>
  <si>
    <t>vtbKultuur - Aalst Apostrof</t>
  </si>
  <si>
    <t>vtbKultuur -Il Mana</t>
  </si>
  <si>
    <t>vzw Linx+</t>
  </si>
  <si>
    <t>1 mei Sint Niklaas</t>
  </si>
  <si>
    <t>ABVV Senioren Aalst</t>
  </si>
  <si>
    <t>Creaclub Aalst</t>
  </si>
  <si>
    <t>Linx+ Aalst</t>
  </si>
  <si>
    <t>Linx+ Ronse</t>
  </si>
  <si>
    <t>Senioren Aalst</t>
  </si>
  <si>
    <t>Werkgroep Senioren Reizen</t>
  </si>
  <si>
    <t>Willemsfonds</t>
  </si>
  <si>
    <t>WF Aalst</t>
  </si>
  <si>
    <t>Landelijke Gilde Aalter-Aalter</t>
  </si>
  <si>
    <t>Landelijke Gilde Bellem</t>
  </si>
  <si>
    <t>Landelijke Gilde Lotenhulle</t>
  </si>
  <si>
    <t>Landelijke Gilde Maria-Aalter</t>
  </si>
  <si>
    <t>Bellem</t>
  </si>
  <si>
    <t>Lotenhulle-Poeke</t>
  </si>
  <si>
    <t>Doof Vlaanderen</t>
  </si>
  <si>
    <t>DovenActie Aalter</t>
  </si>
  <si>
    <t>Acres of Hope</t>
  </si>
  <si>
    <t>Aalter Femm-¿-porter</t>
  </si>
  <si>
    <t>Femma Aalter</t>
  </si>
  <si>
    <t>Femma Bellem</t>
  </si>
  <si>
    <t>AALTER</t>
  </si>
  <si>
    <t>BELLEM</t>
  </si>
  <si>
    <t>LOTENHULLE</t>
  </si>
  <si>
    <t>MARIA-AALTER</t>
  </si>
  <si>
    <t>POEKE</t>
  </si>
  <si>
    <t>Katholieke Vereniging Gehandicapten Vormingsbeweging</t>
  </si>
  <si>
    <t>Aalter-Knesselare</t>
  </si>
  <si>
    <t>kwb Aalter Centrum</t>
  </si>
  <si>
    <t>kwb Lotenhulle</t>
  </si>
  <si>
    <t>kwb Maria Aalter</t>
  </si>
  <si>
    <t>42021 AALTER</t>
  </si>
  <si>
    <t>42022 AALTER BRUG</t>
  </si>
  <si>
    <t>42023 ST.-MARIA-AALTER</t>
  </si>
  <si>
    <t>42056 LOTENHULLE</t>
  </si>
  <si>
    <t>42073 POEKE</t>
  </si>
  <si>
    <t>53049 DOOMKERKE</t>
  </si>
  <si>
    <t>G4B   AALTER</t>
  </si>
  <si>
    <t>R4001 AALTER-DEINZE</t>
  </si>
  <si>
    <t>LOTENHULLE - POEKE</t>
  </si>
  <si>
    <t>NEOS AARSCHOT</t>
  </si>
  <si>
    <t>Aalter-Brug</t>
  </si>
  <si>
    <t>Aalter-Center</t>
  </si>
  <si>
    <t>Sint-Maria-Aalter</t>
  </si>
  <si>
    <t>Pasar Aalter</t>
  </si>
  <si>
    <t>S-Plus Groep Leescontacten WZC Veilige Have</t>
  </si>
  <si>
    <t>Aalter Brug</t>
  </si>
  <si>
    <t>Aalter Centrum</t>
  </si>
  <si>
    <t>Lotenhulle / Poeke</t>
  </si>
  <si>
    <t>Sint-Maria Aalter</t>
  </si>
  <si>
    <t>Tielt</t>
  </si>
  <si>
    <t>Tuinhier Aalter</t>
  </si>
  <si>
    <t>UNIZO Aalter</t>
  </si>
  <si>
    <t>Vlaamse actieve senioren-afdeling Aalter</t>
  </si>
  <si>
    <t>vtbKultuur - Brugge</t>
  </si>
  <si>
    <t>Welzijnsschakels</t>
  </si>
  <si>
    <t>De Toevlucht vzw</t>
  </si>
  <si>
    <t>Aarschot</t>
  </si>
  <si>
    <t>AG Aarschot 0118</t>
  </si>
  <si>
    <t>çavaria</t>
  </si>
  <si>
    <t>Mixed</t>
  </si>
  <si>
    <t>Landelijke Gilde Betekom</t>
  </si>
  <si>
    <t>Landelijke Gilde Gelrode</t>
  </si>
  <si>
    <t>Landelijke Gilde Rillaar</t>
  </si>
  <si>
    <t>Curieus Aarschot</t>
  </si>
  <si>
    <t>Betekom</t>
  </si>
  <si>
    <t>Femma Aarschot City</t>
  </si>
  <si>
    <t>Femma Aarschot Ourodenberg</t>
  </si>
  <si>
    <t>Femma Langdorp Gijmel</t>
  </si>
  <si>
    <t>Femma Rillaar</t>
  </si>
  <si>
    <t>Builders of Breaches</t>
  </si>
  <si>
    <t>AARSCHOT</t>
  </si>
  <si>
    <t>GELRODE</t>
  </si>
  <si>
    <t>LANGDORP</t>
  </si>
  <si>
    <t>RILLAAR</t>
  </si>
  <si>
    <t>WOLFSDONK</t>
  </si>
  <si>
    <t>kwb Ourodenberg</t>
  </si>
  <si>
    <t>21025 GELRODE</t>
  </si>
  <si>
    <t>21053 WOLFSDONK</t>
  </si>
  <si>
    <t>NEOS AARTRIJKE</t>
  </si>
  <si>
    <t>Aarschot - Kristus Koning</t>
  </si>
  <si>
    <t>Aarschot - Ourodenberg</t>
  </si>
  <si>
    <t>Langdorp - Centrum</t>
  </si>
  <si>
    <t>Langdorp - Gijmel</t>
  </si>
  <si>
    <t>Rillaar</t>
  </si>
  <si>
    <t>Wolfsdonk</t>
  </si>
  <si>
    <t>Pasar Aarschot</t>
  </si>
  <si>
    <t>Pasar Wandelclub Leuven</t>
  </si>
  <si>
    <t>Aarschot Bergvijver</t>
  </si>
  <si>
    <t>Aarschot Christus-Koning</t>
  </si>
  <si>
    <t>Aarschot Christus-Koning (creaclub)</t>
  </si>
  <si>
    <t>Aarschot Ourodenberg</t>
  </si>
  <si>
    <t>Gelrode</t>
  </si>
  <si>
    <t>Langdorp Centrum</t>
  </si>
  <si>
    <t>Langdorp Gijmel</t>
  </si>
  <si>
    <t>Langdorp Wolfsdonk</t>
  </si>
  <si>
    <t>UNIZO Aarschot</t>
  </si>
  <si>
    <t>VELT vzw, VERENIGING VOOR ECOLOGISCH LEVEN EN TUINIEREN</t>
  </si>
  <si>
    <t>Duiventuin</t>
  </si>
  <si>
    <t>Duurzame voeding</t>
  </si>
  <si>
    <t>Vief</t>
  </si>
  <si>
    <t>Vief Aarschot</t>
  </si>
  <si>
    <t>Vief Aarschot De Korenbloem</t>
  </si>
  <si>
    <t>Vlaamse actieve senioren-afdeling Aarschot (Groot-)</t>
  </si>
  <si>
    <t>Stam 75</t>
  </si>
  <si>
    <t>Vrienden van Bavik</t>
  </si>
  <si>
    <t>Aartselaar</t>
  </si>
  <si>
    <t>Landelijke Gilde Aartselaar</t>
  </si>
  <si>
    <t>Curieus Aartselaar</t>
  </si>
  <si>
    <t>Femma Aartselaar Sint-Leonardus</t>
  </si>
  <si>
    <t>AARTSELAAR</t>
  </si>
  <si>
    <t>kwb Aartselaar</t>
  </si>
  <si>
    <t>10001 AARTSELAAR</t>
  </si>
  <si>
    <t>AARTSELAAR-KONTICH</t>
  </si>
  <si>
    <t>NEOS ADEGEM</t>
  </si>
  <si>
    <t>Pasar Aartselaar</t>
  </si>
  <si>
    <t>S-Plus Aartselaar</t>
  </si>
  <si>
    <t>S-Plus Leescontacten WZC Zonnewende</t>
  </si>
  <si>
    <t>Aartselaar hobbyclub</t>
  </si>
  <si>
    <t>Aartselaar Sint-Leonardus</t>
  </si>
  <si>
    <t>UNIZO Aartselaar</t>
  </si>
  <si>
    <t>Vief Aartselaar</t>
  </si>
  <si>
    <t>Vief Aartselaar Sport</t>
  </si>
  <si>
    <t>Vlaamse actieve senioren-afdeling Aartselaar</t>
  </si>
  <si>
    <t>KALISANDRA VZW</t>
  </si>
  <si>
    <t>WF Aartselaar</t>
  </si>
  <si>
    <t>Affligem</t>
  </si>
  <si>
    <t>NOROC Affligem</t>
  </si>
  <si>
    <t>Teralfene</t>
  </si>
  <si>
    <t>Femma Essene</t>
  </si>
  <si>
    <t>Femma Teralfene</t>
  </si>
  <si>
    <t>ESSENE</t>
  </si>
  <si>
    <t>HEKELGEM</t>
  </si>
  <si>
    <t>TERALFENE</t>
  </si>
  <si>
    <t>Samenleven Lisanga - SaLiSa vzw</t>
  </si>
  <si>
    <t>kwb Hekelgem</t>
  </si>
  <si>
    <t>kwb Leerbeek</t>
  </si>
  <si>
    <t>20032 HEKELGEM</t>
  </si>
  <si>
    <t>20086 TERALFENE</t>
  </si>
  <si>
    <t>Essene</t>
  </si>
  <si>
    <t>Hekelgem</t>
  </si>
  <si>
    <t>Pasar Affligem</t>
  </si>
  <si>
    <t>Tuinhier individuele leden VLBR</t>
  </si>
  <si>
    <t>Essen VIVA-SVV</t>
  </si>
  <si>
    <t>VVB Asse</t>
  </si>
  <si>
    <t>vtbKultuur - Affligem</t>
  </si>
  <si>
    <t>WF Affligem</t>
  </si>
  <si>
    <t>Alken</t>
  </si>
  <si>
    <t>AG Alken 1405 (Zevende Wereld)</t>
  </si>
  <si>
    <t>Landelijke Gilde Alken</t>
  </si>
  <si>
    <t>Landelijke Gilde Wimmertingen</t>
  </si>
  <si>
    <t>Curieus Alken</t>
  </si>
  <si>
    <t>Femma Alken</t>
  </si>
  <si>
    <t>ALKEN</t>
  </si>
  <si>
    <t>CIRCOLO ITALIANO SUD LIMBURGO (CISL)</t>
  </si>
  <si>
    <t>VISAYAN FILIPINA ASSOCIATION</t>
  </si>
  <si>
    <t>Alken-Wellen-Kortessem</t>
  </si>
  <si>
    <t>kwb Alken Terkoest</t>
  </si>
  <si>
    <t>30062 WIMMERTINGEN</t>
  </si>
  <si>
    <t>31053 ALKEN ST.-JORIS</t>
  </si>
  <si>
    <t>31054 ALKEN TERKOEST</t>
  </si>
  <si>
    <t>G3F   HASSELT</t>
  </si>
  <si>
    <t>NEOS ALKEN</t>
  </si>
  <si>
    <t>Pasar St-Truiden</t>
  </si>
  <si>
    <t>Alken Sint-Joris</t>
  </si>
  <si>
    <t>Alken Terkoest</t>
  </si>
  <si>
    <t>UNIZO Alken</t>
  </si>
  <si>
    <t>Vief Alken</t>
  </si>
  <si>
    <t>Vief Alken Wandelclub</t>
  </si>
  <si>
    <t>Alken VIVA-SVV</t>
  </si>
  <si>
    <t>Pole Tricks</t>
  </si>
  <si>
    <t>VOSOG ALKEN</t>
  </si>
  <si>
    <t>Alkerlynx</t>
  </si>
  <si>
    <t>Alveringem</t>
  </si>
  <si>
    <t>Landelijke Gilde Alveringem</t>
  </si>
  <si>
    <t>Landelijke Gilde Avekapelle</t>
  </si>
  <si>
    <t>Landelijke Gilde Beveren-Ijzer</t>
  </si>
  <si>
    <t>Landelijke Gilde Eggewaartskapelle</t>
  </si>
  <si>
    <t>Landelijke Gilde Gijverinkhove-Hoogstade</t>
  </si>
  <si>
    <t>Landelijke Gilde Izenberge</t>
  </si>
  <si>
    <t>Landelijke Gilde Leisele</t>
  </si>
  <si>
    <t>Landelijke Gilde Stavele</t>
  </si>
  <si>
    <t>ALVERINGEM</t>
  </si>
  <si>
    <t>GIJVERINK.HOOGST./SINT-RIJKERS</t>
  </si>
  <si>
    <t>IZENBERGE</t>
  </si>
  <si>
    <t>LEISELE</t>
  </si>
  <si>
    <t>STAVELE</t>
  </si>
  <si>
    <t>51041 ALVERINGEM</t>
  </si>
  <si>
    <t>51043 BEVEREN IJZER</t>
  </si>
  <si>
    <t>51046 GIJVERINKHOVE</t>
  </si>
  <si>
    <t>51048 IZENBERGE</t>
  </si>
  <si>
    <t>51049 LEISELE</t>
  </si>
  <si>
    <t>51053 STAVELE</t>
  </si>
  <si>
    <t>Beveren-Ijzer</t>
  </si>
  <si>
    <t>Gijverinkhove-Hoogstade</t>
  </si>
  <si>
    <t>Izenberge</t>
  </si>
  <si>
    <t>Leisele</t>
  </si>
  <si>
    <t>Stavele</t>
  </si>
  <si>
    <t>S-Plus Alveringem</t>
  </si>
  <si>
    <t>S-Plus Crea Alveringem</t>
  </si>
  <si>
    <t>Alveringem-Rand</t>
  </si>
  <si>
    <t>Roesbrugge</t>
  </si>
  <si>
    <t>Vlaamse actieve senioren-afdeling Alveringem (Groot-)</t>
  </si>
  <si>
    <t>Antwerpen</t>
  </si>
  <si>
    <t>ACTIEVE INTERCULTURELE FEDERATIE +</t>
  </si>
  <si>
    <t>Bekribu vzw</t>
  </si>
  <si>
    <t>Buurthuis deBuurt</t>
  </si>
  <si>
    <t>De Brug (naar overleven)</t>
  </si>
  <si>
    <t>EU-China Yanko &amp; Yaogo Team</t>
  </si>
  <si>
    <t>Europe-Mongolia Association vzw</t>
  </si>
  <si>
    <t>GreenTrain Africa vzw</t>
  </si>
  <si>
    <t>Guoyi Tang Traditional Chinese Culture</t>
  </si>
  <si>
    <t>RVDB (Regionale Vereniging van Dhomay in Belgi¿) vzw</t>
  </si>
  <si>
    <t>Solo Indah</t>
  </si>
  <si>
    <t>AG Deurne 1886</t>
  </si>
  <si>
    <t>AG Hoboken 1188</t>
  </si>
  <si>
    <t>AG Hoogstraten 1004</t>
  </si>
  <si>
    <t>Econolab Antwerpen</t>
  </si>
  <si>
    <t>Ekeren</t>
  </si>
  <si>
    <t>Kongo</t>
  </si>
  <si>
    <t>REGIO Groot Antwerpen</t>
  </si>
  <si>
    <t>Vooruit@ua</t>
  </si>
  <si>
    <t>'t Kwadraat</t>
  </si>
  <si>
    <t>Active Company vzw</t>
  </si>
  <si>
    <t>Antar vzw</t>
  </si>
  <si>
    <t>Antwerp Pride vzw</t>
  </si>
  <si>
    <t>Atthis vzw</t>
  </si>
  <si>
    <t>Berdache Belgi¿</t>
  </si>
  <si>
    <t>BGMC Knalpijp</t>
  </si>
  <si>
    <t>Boysproject</t>
  </si>
  <si>
    <t>Cel LGTB (abvv-bbtk)</t>
  </si>
  <si>
    <t>De Flamingo's</t>
  </si>
  <si>
    <t>De Roze Wapper</t>
  </si>
  <si>
    <t>Diversiteitsnetwerk Lokale Politie Antwerpen</t>
  </si>
  <si>
    <t>Dubbelzinnig</t>
  </si>
  <si>
    <t>Enig Verschil vzw</t>
  </si>
  <si>
    <t>Gay Business Antwerp (GBA)</t>
  </si>
  <si>
    <t>GenderFlux</t>
  </si>
  <si>
    <t>Gewoon Doorgaan</t>
  </si>
  <si>
    <t>Het Roze Huis - ¿avaria Antwerpen vzw</t>
  </si>
  <si>
    <t>Holebi40plus</t>
  </si>
  <si>
    <t>InTeam</t>
  </si>
  <si>
    <t>Jongensdromen</t>
  </si>
  <si>
    <t>Lingam</t>
  </si>
  <si>
    <t>Mikpunt</t>
  </si>
  <si>
    <t>Mr. Gay Belgium</t>
  </si>
  <si>
    <t>Pimpernel40plus</t>
  </si>
  <si>
    <t>Sensoa vzw</t>
  </si>
  <si>
    <t>Shouf Shouf</t>
  </si>
  <si>
    <t>Stavazah</t>
  </si>
  <si>
    <t>Trainbow Belgium</t>
  </si>
  <si>
    <t>Trotse Ouders</t>
  </si>
  <si>
    <t>VREAK holebitheater</t>
  </si>
  <si>
    <t>WAVVH</t>
  </si>
  <si>
    <t>Why Me</t>
  </si>
  <si>
    <t>WIJ</t>
  </si>
  <si>
    <t>WISH2.be (Werkgroep Internationale Solidariteit Holebi's)</t>
  </si>
  <si>
    <t>Groep Club 2000 - Antwerpen</t>
  </si>
  <si>
    <t>Groep De Vriendenkring - Antwerpen</t>
  </si>
  <si>
    <t>Jongerengroep Bajoto 2</t>
  </si>
  <si>
    <t>Curieus Antwerpen Bo-No</t>
  </si>
  <si>
    <t>Curieus Antwerpen Deurne</t>
  </si>
  <si>
    <t>Curieus Antwerpen Ekeren</t>
  </si>
  <si>
    <t>Curieus Antwerpen Hoboken</t>
  </si>
  <si>
    <t>Curieus Antwerpen Luchtbal</t>
  </si>
  <si>
    <t>Curieus Antwerpen Merksem</t>
  </si>
  <si>
    <t>Curieus Antwerpen Sint-Andries</t>
  </si>
  <si>
    <t>Curieus Antwerpen Wilrijk</t>
  </si>
  <si>
    <t>Curieus Antwerpen Zuid</t>
  </si>
  <si>
    <t>Curieus Antwerpen Zurenborg</t>
  </si>
  <si>
    <t>Antwerpen Jan Blom</t>
  </si>
  <si>
    <t>Berchem</t>
  </si>
  <si>
    <t>Borgerhout</t>
  </si>
  <si>
    <t>Menegem-Deurne</t>
  </si>
  <si>
    <t>Merksem</t>
  </si>
  <si>
    <t>Zandvliet-Berendrecht</t>
  </si>
  <si>
    <t>Madosa</t>
  </si>
  <si>
    <t>Madosa - 't Antwaarp Gebaar</t>
  </si>
  <si>
    <t>Madosa - Deaf Comedy</t>
  </si>
  <si>
    <t>Madosa - Dodacan</t>
  </si>
  <si>
    <t>Madosa - Dosena</t>
  </si>
  <si>
    <t>Madosa - Dovca</t>
  </si>
  <si>
    <t>Madosa - DovenGeschiedenis 't Archief</t>
  </si>
  <si>
    <t>Madosa - Jeugdclub de Vlinder</t>
  </si>
  <si>
    <t>Madosa - Kinderclub De Cocoon</t>
  </si>
  <si>
    <t>Madosa - Red Devil Deaf Bikers</t>
  </si>
  <si>
    <t>Madosa - Studio Madosa</t>
  </si>
  <si>
    <t>Belcrown</t>
  </si>
  <si>
    <t>Collectief 2610</t>
  </si>
  <si>
    <t>Groep 18</t>
  </si>
  <si>
    <t>KK Antwerpen</t>
  </si>
  <si>
    <t>Minerva</t>
  </si>
  <si>
    <t>Rombouts</t>
  </si>
  <si>
    <t>Seniorenclub fit en vrij</t>
  </si>
  <si>
    <t>Vriendenkring FedOS PA</t>
  </si>
  <si>
    <t>Federatie Marokkaanse en Mondiale Democratische Organisaties</t>
  </si>
  <si>
    <t>Acacia for the World</t>
  </si>
  <si>
    <t>ASW Antwerpen (Association Strong Women Antwerpen)</t>
  </si>
  <si>
    <t>Compassion vzw</t>
  </si>
  <si>
    <t>Darwish</t>
  </si>
  <si>
    <t>De Sense Center</t>
  </si>
  <si>
    <t>De Verhalenwerf</t>
  </si>
  <si>
    <t>Destiny Ladies Club of Belgium</t>
  </si>
  <si>
    <t>Diwan</t>
  </si>
  <si>
    <t>Edo Wommen association vzw</t>
  </si>
  <si>
    <t>Eshtaar-Art</t>
  </si>
  <si>
    <t>Essafae</t>
  </si>
  <si>
    <t>Help me survive organisation</t>
  </si>
  <si>
    <t>IetStof</t>
  </si>
  <si>
    <t>Immigrartist</t>
  </si>
  <si>
    <t>International Youth Association Development (IYAD)</t>
  </si>
  <si>
    <t>Jomosa International foundation vzw</t>
  </si>
  <si>
    <t>Kashi</t>
  </si>
  <si>
    <t>Kif kif</t>
  </si>
  <si>
    <t>Msc Ahlan</t>
  </si>
  <si>
    <t>Nepalese Language And culture classes</t>
  </si>
  <si>
    <t>Nyumba ya wazee / Het Seniorenhuis</t>
  </si>
  <si>
    <t>Rama Burundi</t>
  </si>
  <si>
    <t>Regional Tibetan Youth Congress vzw (RTYC)</t>
  </si>
  <si>
    <t>Sabrin</t>
  </si>
  <si>
    <t>Soedanese Vereniging Antwerpen vzw</t>
  </si>
  <si>
    <t>SuDiSoBe Merksem</t>
  </si>
  <si>
    <t>Suriname Diaspora Solidarity Belgium vzw (SuDiSoBe)</t>
  </si>
  <si>
    <t>Ukwezi vzw</t>
  </si>
  <si>
    <t>Verenigde Vrouwen van Soedan</t>
  </si>
  <si>
    <t>Federatie van Marokkaanse Verenigingen</t>
  </si>
  <si>
    <t>A.G.S.F</t>
  </si>
  <si>
    <t>A.G.S.F.</t>
  </si>
  <si>
    <t>Actieve Wereldburgers</t>
  </si>
  <si>
    <t>Adviesraad</t>
  </si>
  <si>
    <t>Aitabia</t>
  </si>
  <si>
    <t>Al-Gheri</t>
  </si>
  <si>
    <t>Al-Hilal Eritrese Vereniging</t>
  </si>
  <si>
    <t>Al Maydah</t>
  </si>
  <si>
    <t>Al Miftah</t>
  </si>
  <si>
    <t>Al Ridaa</t>
  </si>
  <si>
    <t>Al Wiaam</t>
  </si>
  <si>
    <t>Alif Lam Mim</t>
  </si>
  <si>
    <t>Amana</t>
  </si>
  <si>
    <t>Antwerp Piranhas</t>
  </si>
  <si>
    <t>Associa¿ao Morabeza</t>
  </si>
  <si>
    <t>AVVM</t>
  </si>
  <si>
    <t>Bassma</t>
  </si>
  <si>
    <t>Bayt Takafi El Iraki</t>
  </si>
  <si>
    <t>Benkadi</t>
  </si>
  <si>
    <t>Benkav</t>
  </si>
  <si>
    <t>Bieb Sabiel</t>
  </si>
  <si>
    <t>Brotherhood Accociation</t>
  </si>
  <si>
    <t>Centrum voor onderwijs en ontwikkeling</t>
  </si>
  <si>
    <t>Chabab Azlaf</t>
  </si>
  <si>
    <t>Chams</t>
  </si>
  <si>
    <t>CIET Antwerpen</t>
  </si>
  <si>
    <t>Dahira Mame Diarra Belgi¿</t>
  </si>
  <si>
    <t>Dahira Tidiana Anvers Al Khairy Wal Minnaty</t>
  </si>
  <si>
    <t>De Rode Roos</t>
  </si>
  <si>
    <t>Ecuca</t>
  </si>
  <si>
    <t>El Amal</t>
  </si>
  <si>
    <t>El Najm</t>
  </si>
  <si>
    <t>El Nour</t>
  </si>
  <si>
    <t>El Wafa</t>
  </si>
  <si>
    <t>FFBG</t>
  </si>
  <si>
    <t>Free-Hands</t>
  </si>
  <si>
    <t>Free-Hands kookgroep</t>
  </si>
  <si>
    <t>Hayat</t>
  </si>
  <si>
    <t>Hearts 4 mercy</t>
  </si>
  <si>
    <t>Het Gezin</t>
  </si>
  <si>
    <t>Hizmet</t>
  </si>
  <si>
    <t>Huzur</t>
  </si>
  <si>
    <t>Hylight</t>
  </si>
  <si>
    <t>Iben Sina</t>
  </si>
  <si>
    <t>ICVV</t>
  </si>
  <si>
    <t>Ihsane</t>
  </si>
  <si>
    <t>Imane</t>
  </si>
  <si>
    <t>Intensieve Kring Regio Antwerpen (IKRA)</t>
  </si>
  <si>
    <t>Interculturele Vrouwenwerking Ekeren</t>
  </si>
  <si>
    <t>IQRA school</t>
  </si>
  <si>
    <t>IQRA voor ouders</t>
  </si>
  <si>
    <t>IQRA+</t>
  </si>
  <si>
    <t>Jihad Van De Moeders</t>
  </si>
  <si>
    <t>Jong Antwerpen</t>
  </si>
  <si>
    <t>Kebdana</t>
  </si>
  <si>
    <t>Lanaya Association of Belgium</t>
  </si>
  <si>
    <t>Libische Vereniging</t>
  </si>
  <si>
    <t>Lida</t>
  </si>
  <si>
    <t>Mahara</t>
  </si>
  <si>
    <t>Marhaba</t>
  </si>
  <si>
    <t>Marobel</t>
  </si>
  <si>
    <t>Marokkanen van de wereld</t>
  </si>
  <si>
    <t>Meva</t>
  </si>
  <si>
    <t>Mobadara</t>
  </si>
  <si>
    <t>Moeders en Dreumes</t>
  </si>
  <si>
    <t>Muslinked</t>
  </si>
  <si>
    <t>Naaigroep Borgerhout</t>
  </si>
  <si>
    <t>Nono</t>
  </si>
  <si>
    <t>Noujoum</t>
  </si>
  <si>
    <t>Ontbijtgroep</t>
  </si>
  <si>
    <t>Ouderraad IQRA</t>
  </si>
  <si>
    <t>Platform Allochtone Jeugdwerkingen</t>
  </si>
  <si>
    <t>Psidok</t>
  </si>
  <si>
    <t>Samen voor de toekomst</t>
  </si>
  <si>
    <t>Shri Surnhanai Saheb</t>
  </si>
  <si>
    <t>Sin¿</t>
  </si>
  <si>
    <t>Soedanese</t>
  </si>
  <si>
    <t>Steunpunt Kansarme Jongeren</t>
  </si>
  <si>
    <t>Tabassam</t>
  </si>
  <si>
    <t>UNIFAM</t>
  </si>
  <si>
    <t>Vrienden vzw</t>
  </si>
  <si>
    <t>vzw de  hoop</t>
  </si>
  <si>
    <t>vzw El Moustaqbal-Huis 16</t>
  </si>
  <si>
    <t>wergroep onderwijs</t>
  </si>
  <si>
    <t>werkgroep cultuur</t>
  </si>
  <si>
    <t>FEDERATIE VAN VLAAMSE KRINGEN - RODENBACHFONDS</t>
  </si>
  <si>
    <t>Aloude Rederijkerskamer De Goudbloem Borgerhout</t>
  </si>
  <si>
    <t>Aloude Rederijkerskamer Den Olijftak Antwerpen</t>
  </si>
  <si>
    <t>De Cammer Merksem</t>
  </si>
  <si>
    <t>Flanders Computer Club Ekeren</t>
  </si>
  <si>
    <t>Kugrako Antwerpen</t>
  </si>
  <si>
    <t>Vlaamse Kring Berchem</t>
  </si>
  <si>
    <t>Vlaamse Kring Volksontwikkeling Borgerhout</t>
  </si>
  <si>
    <t>Arda</t>
  </si>
  <si>
    <t>Aide Vulnerable</t>
  </si>
  <si>
    <t>Articultorg</t>
  </si>
  <si>
    <t>Awareness, guidance &amp; challenge</t>
  </si>
  <si>
    <t>Brong Ahafo Citizens Welfare Association</t>
  </si>
  <si>
    <t>Caad</t>
  </si>
  <si>
    <t>Christhart Lovers</t>
  </si>
  <si>
    <t>Concerned Ghanaian Parents Association</t>
  </si>
  <si>
    <t>Enidaso Ne Ewurade</t>
  </si>
  <si>
    <t>Ghana Diapora Platform</t>
  </si>
  <si>
    <t>Ibo Federation</t>
  </si>
  <si>
    <t>Ingwee-Bantu</t>
  </si>
  <si>
    <t>Kupe-Muanenguba</t>
  </si>
  <si>
    <t>Kwahu Asaase Aban</t>
  </si>
  <si>
    <t>Makobi</t>
  </si>
  <si>
    <t>Northern Ghanaians Association</t>
  </si>
  <si>
    <t>Okyeman Union</t>
  </si>
  <si>
    <t>Sunny Foundation</t>
  </si>
  <si>
    <t>Wassaman Association</t>
  </si>
  <si>
    <t>Femma Antwerpen 2060</t>
  </si>
  <si>
    <t>Femma Antwerpen Kiel St. Cat.</t>
  </si>
  <si>
    <t>Femma Antwerpen Kleurrijk</t>
  </si>
  <si>
    <t>Femma Antwerpen Koekestad</t>
  </si>
  <si>
    <t>Femma Antwerpen Zandvliet</t>
  </si>
  <si>
    <t>Femma Berchem Heilig Sacrament</t>
  </si>
  <si>
    <t>Femma Berchem Sint-Hubertus</t>
  </si>
  <si>
    <t>Femma Borgerhout Stenenbrug</t>
  </si>
  <si>
    <t>Femma Deurne Blijde Boodschap</t>
  </si>
  <si>
    <t>Femma Deurne Frelus</t>
  </si>
  <si>
    <t>Femma Deurne H. Familie</t>
  </si>
  <si>
    <t>Femma Deurne Jozefien</t>
  </si>
  <si>
    <t>Femma Deurne Noord Ruggeveld</t>
  </si>
  <si>
    <t>Femma Deurne Pius X</t>
  </si>
  <si>
    <t>Femma Deurne Sint-Rochus</t>
  </si>
  <si>
    <t>Femma Ekeren Donk</t>
  </si>
  <si>
    <t>Femma Hoboken Centrum O.L.Vrouw</t>
  </si>
  <si>
    <t>Femma Hoboken Heilige Familie</t>
  </si>
  <si>
    <t>Femma Hoboken Sint-Jozef</t>
  </si>
  <si>
    <t>Femma Merksem H. Sacrament</t>
  </si>
  <si>
    <t>Femma Merksem O.L.Vrouw van Smarten</t>
  </si>
  <si>
    <t>Femma Merksem Sint-Bartholomeus</t>
  </si>
  <si>
    <t>Femma Merksem Sint-Franciscus</t>
  </si>
  <si>
    <t>Femma Wilrijk Centrum</t>
  </si>
  <si>
    <t>Femma Wilrijk Heilige Rozenkrans</t>
  </si>
  <si>
    <t>Femma Wilrijk Neerland H. Naam Jezus</t>
  </si>
  <si>
    <t>Femma Wilrijk Sint-Jan Evangelist</t>
  </si>
  <si>
    <t>Antwerpse Vlinders</t>
  </si>
  <si>
    <t>Blue Nile</t>
  </si>
  <si>
    <t>Chinese Vrouwenvereniging</t>
  </si>
  <si>
    <t>Girls in the City</t>
  </si>
  <si>
    <t>Kapuli</t>
  </si>
  <si>
    <t>Organizacao da Mulher Angolana Antwerpen</t>
  </si>
  <si>
    <t>YWCA-Antwerpen vzw</t>
  </si>
  <si>
    <t>Frans Masereel Fonds</t>
  </si>
  <si>
    <t>Aktief Edegem</t>
  </si>
  <si>
    <t>Antwerpen-Zuid</t>
  </si>
  <si>
    <t>Antwerpen Centrum</t>
  </si>
  <si>
    <t>Antwerpen Den Hopsack</t>
  </si>
  <si>
    <t>Antwerpen Universiteit</t>
  </si>
  <si>
    <t>Boechout</t>
  </si>
  <si>
    <t>Burcht</t>
  </si>
  <si>
    <t>Deurne</t>
  </si>
  <si>
    <t>Hoboken</t>
  </si>
  <si>
    <t>Kiel</t>
  </si>
  <si>
    <t>Luchtbal</t>
  </si>
  <si>
    <t>Mechelen</t>
  </si>
  <si>
    <t>Mortsel</t>
  </si>
  <si>
    <t>Onderbuik van de samenleving</t>
  </si>
  <si>
    <t>Sint-Niklaas</t>
  </si>
  <si>
    <t>Sint-Niklaas werkgroep vorming</t>
  </si>
  <si>
    <t>Wilrijk</t>
  </si>
  <si>
    <t>Zurenborg</t>
  </si>
  <si>
    <t>ANTWERPEN</t>
  </si>
  <si>
    <t>BERCHEM</t>
  </si>
  <si>
    <t>BERENDRECHT/ZANDVLIET</t>
  </si>
  <si>
    <t>BORGERHOUT</t>
  </si>
  <si>
    <t>DEURNE-NOORD</t>
  </si>
  <si>
    <t>DEURNE-ZUID</t>
  </si>
  <si>
    <t>EKEREN</t>
  </si>
  <si>
    <t>HOBOKEN</t>
  </si>
  <si>
    <t>MERKSEM</t>
  </si>
  <si>
    <t>WILRIJK</t>
  </si>
  <si>
    <t>HUMANISTISCH VERBOND</t>
  </si>
  <si>
    <t>HVV Vrijz. Antwerpen ¿ Ouderwerking 201</t>
  </si>
  <si>
    <t>HVV Vrijz. Antwerpen ¿ Volw.Vorm. 230</t>
  </si>
  <si>
    <t>HVV Vrijzinnig Deurne 23G</t>
  </si>
  <si>
    <t>HVV/GG Antwerpen 271</t>
  </si>
  <si>
    <t>HVV/HV Hoboken-Wilrijk 23F</t>
  </si>
  <si>
    <t>HVV/HV Regio Antwerpen-Noord 241</t>
  </si>
  <si>
    <t>HVV/OVM Deurne 229</t>
  </si>
  <si>
    <t>HVV/OVM Hoboken 206</t>
  </si>
  <si>
    <t>HVV/OVM Regio Antwerpen-Noord 220</t>
  </si>
  <si>
    <t>'T Faboert</t>
  </si>
  <si>
    <t>Afbel</t>
  </si>
  <si>
    <t>Afrikaans Intercommunautair Centrum (AIC)</t>
  </si>
  <si>
    <t>Ajoce</t>
  </si>
  <si>
    <t>Alpha Centrum</t>
  </si>
  <si>
    <t>ANAABEL VZW</t>
  </si>
  <si>
    <t>Antwerp Joenaited</t>
  </si>
  <si>
    <t>Antwerpriza</t>
  </si>
  <si>
    <t>ARDIA VZW</t>
  </si>
  <si>
    <t>Artro</t>
  </si>
  <si>
    <t>ASSA VZW</t>
  </si>
  <si>
    <t>Association Musical Des Artiestes KVK (Asma KVK)</t>
  </si>
  <si>
    <t>Association of Darfour people in Belgium (ADPB)</t>
  </si>
  <si>
    <t>Bali Nyonga Socio-Cultural Association Belgium vzw (Banesocab)</t>
  </si>
  <si>
    <t>BARVINOK vzw</t>
  </si>
  <si>
    <t>BELARUSSISCH-EUROPESE VERENIGING MALADAJA BELARUS</t>
  </si>
  <si>
    <t>Belgium Asia Forum vzw (BAF)</t>
  </si>
  <si>
    <t>Bu Bel Vrienden</t>
  </si>
  <si>
    <t>Bubel Friends</t>
  </si>
  <si>
    <t>Club 40+</t>
  </si>
  <si>
    <t>Club Harmonie</t>
  </si>
  <si>
    <t>Club Het Zonnetje</t>
  </si>
  <si>
    <t>Creatieve Club Voor Jongeren</t>
  </si>
  <si>
    <t>Creatieve Huys</t>
  </si>
  <si>
    <t>Creative Jeugdclub de Zonnebloem</t>
  </si>
  <si>
    <t>De Adelaar</t>
  </si>
  <si>
    <t>De Wereld van Migranten</t>
  </si>
  <si>
    <t>Debuut</t>
  </si>
  <si>
    <t>Dialoog</t>
  </si>
  <si>
    <t>Dreams Concept vzw</t>
  </si>
  <si>
    <t>Dukat</t>
  </si>
  <si>
    <t>Eastern European Cooperation and Development Institute (EECDI)</t>
  </si>
  <si>
    <t>Edelwijs</t>
  </si>
  <si>
    <t>Educatief Centrum Solidariteit</t>
  </si>
  <si>
    <t>Euro-Ingush</t>
  </si>
  <si>
    <t>EV NEGDEL VZW</t>
  </si>
  <si>
    <t>Fempol fv</t>
  </si>
  <si>
    <t>Filigran</t>
  </si>
  <si>
    <t>Fortuna</t>
  </si>
  <si>
    <t>Ghana Welfare Association vzw</t>
  </si>
  <si>
    <t>Hayq</t>
  </si>
  <si>
    <t>Heilige Nino vzw</t>
  </si>
  <si>
    <t>ICC "Cultuur en Liefdadigheid"</t>
  </si>
  <si>
    <t>Imedi Antwerpen</t>
  </si>
  <si>
    <t>International Nepalese Artist Society vzw (INAS vzw)</t>
  </si>
  <si>
    <t>Iraanse Kunst en Cultuur Centrum (IKCC vzw)</t>
  </si>
  <si>
    <t>Jeugdclub Het Bronnetje</t>
  </si>
  <si>
    <t>Karuna Fondation</t>
  </si>
  <si>
    <t>Kilalo</t>
  </si>
  <si>
    <t>Kleurenpalet</t>
  </si>
  <si>
    <t>Koerdische Democratische Gemeenschapscentrum van Antwerpen (KDGA)</t>
  </si>
  <si>
    <t>Kyrgyz in Belgium &amp; Friends</t>
  </si>
  <si>
    <t>Les Mamans Sages</t>
  </si>
  <si>
    <t>Magnifiek</t>
  </si>
  <si>
    <t>Mama Bolingo</t>
  </si>
  <si>
    <t>Mona-Belgium vzw</t>
  </si>
  <si>
    <t>Mongoolse Unie van Belgie</t>
  </si>
  <si>
    <t>NEDERLANDS-RUSSISCH TAAL EN CULTUUR ONDERWIJS (NRTCO)</t>
  </si>
  <si>
    <t>Nieuw Antwerpenaar</t>
  </si>
  <si>
    <t>Nieuw Leven</t>
  </si>
  <si>
    <t>Nuard</t>
  </si>
  <si>
    <t>Oromo Parliamentarians Council vzw (OPC)</t>
  </si>
  <si>
    <t>OVERSEAS NEPALI FORUM BELGIUM VZW</t>
  </si>
  <si>
    <t>Platform EU-Ukraine</t>
  </si>
  <si>
    <t>Platform Solidariteit</t>
  </si>
  <si>
    <t>Polan</t>
  </si>
  <si>
    <t>Promote Ukraine vzw</t>
  </si>
  <si>
    <t>Regenboog</t>
  </si>
  <si>
    <t>RUSSISCH-BELGISCH CLUB: 'TROITSKY BRIDGE' FV</t>
  </si>
  <si>
    <t>Samen fv</t>
  </si>
  <si>
    <t>SamEn vzw</t>
  </si>
  <si>
    <t>Sobrevivire</t>
  </si>
  <si>
    <t>Symbiose vzw</t>
  </si>
  <si>
    <t>Tamu Dhee Belgium</t>
  </si>
  <si>
    <t>TAMU SAMAJ vzw</t>
  </si>
  <si>
    <t>The Bracket Percussion</t>
  </si>
  <si>
    <t>United Liberian Association of Belgium vzw (ULAB)</t>
  </si>
  <si>
    <t>Uyghurstan</t>
  </si>
  <si>
    <t>VAA</t>
  </si>
  <si>
    <t>Vereniging Tsjetsjeense gemeenschap in Antwerpen vzw ( VTGA)</t>
  </si>
  <si>
    <t>Victoria</t>
  </si>
  <si>
    <t>VROUWENCLUB CAMELIA vzw</t>
  </si>
  <si>
    <t>Vrouwenvereniging Noy</t>
  </si>
  <si>
    <t>Vrouwenwerking Hoop Kiel</t>
  </si>
  <si>
    <t>Wey-Mentor</t>
  </si>
  <si>
    <t>WIT-RUSSISCH CENTRUM</t>
  </si>
  <si>
    <t>YING-YANG</t>
  </si>
  <si>
    <t>Zijde Weg</t>
  </si>
  <si>
    <t>Antwerp G-fans</t>
  </si>
  <si>
    <t>Borgerhout-Deurne</t>
  </si>
  <si>
    <t>Moeders met Toekomst</t>
  </si>
  <si>
    <t>Werkgroep jonge gezinnen</t>
  </si>
  <si>
    <t>Zwemclub woensdag</t>
  </si>
  <si>
    <t>kwb Antwerpen OLV ter Schelde</t>
  </si>
  <si>
    <t>kwb Berchem Groenenhoek</t>
  </si>
  <si>
    <t>kwb Berendrecht-Zandvliet</t>
  </si>
  <si>
    <t>kwb Deurne Centrum</t>
  </si>
  <si>
    <t>kwb Deurne L.Van Montfort</t>
  </si>
  <si>
    <t>kwb Deurne St.-Rochus</t>
  </si>
  <si>
    <t>kwb Ekeren Bunt</t>
  </si>
  <si>
    <t>kwb Ekeren Donk</t>
  </si>
  <si>
    <t>kwb Hoboken St.-Jozef Moretusburg</t>
  </si>
  <si>
    <t>kwb Merksem H.-Sacrament - Bart. Merksem</t>
  </si>
  <si>
    <t>kwb Merksem OLV van Smarten</t>
  </si>
  <si>
    <t>kwb Merksem St.-Franciscus</t>
  </si>
  <si>
    <t>kwb Wilrijk Centrum</t>
  </si>
  <si>
    <t>kwb Wilrijk Valaar</t>
  </si>
  <si>
    <t>10027 MERKSEM</t>
  </si>
  <si>
    <t>N9004 KVLV-Agra NSO Melkvee</t>
  </si>
  <si>
    <t>N9008 KVLV-Agra NSO Vleesvee/kalveren</t>
  </si>
  <si>
    <t>P1    KVLV Provincie Antwerpen</t>
  </si>
  <si>
    <t>ANTWERPEN-ZUID</t>
  </si>
  <si>
    <t>ANTWERPEN ACTIEF</t>
  </si>
  <si>
    <t>ANTWERPEN BEST PITTIG</t>
  </si>
  <si>
    <t>SINT-JOB BEST PITTIG</t>
  </si>
  <si>
    <t>NEOS EKEREN</t>
  </si>
  <si>
    <t>Antwerpen - Zurenborg</t>
  </si>
  <si>
    <t>Antwerpen Dam</t>
  </si>
  <si>
    <t>Antwerpen H.-Geest</t>
  </si>
  <si>
    <t>Antwerpen Jan den Doper</t>
  </si>
  <si>
    <t>Antwerpen Kiel</t>
  </si>
  <si>
    <t>Antwerpen Kristus Koning</t>
  </si>
  <si>
    <t>Antwerpen St.-Amandus</t>
  </si>
  <si>
    <t>Antwerpen St.-Anna L.O.</t>
  </si>
  <si>
    <t>Antwerpen St.-Antonius</t>
  </si>
  <si>
    <t>Antwerpen St.-Eligius</t>
  </si>
  <si>
    <t>Antwerpen St.-Michiel</t>
  </si>
  <si>
    <t>Antwerpen St.-Willibrordus</t>
  </si>
  <si>
    <t>Antwerpen Ter Schelde L.O.</t>
  </si>
  <si>
    <t>Berchem Centrum</t>
  </si>
  <si>
    <t>Berchem Groenenhoek</t>
  </si>
  <si>
    <t>Berchem Pulhof</t>
  </si>
  <si>
    <t>Borgerhout O.-L.-V.ter Sneeuw</t>
  </si>
  <si>
    <t>Borgerhout St.- Jan</t>
  </si>
  <si>
    <t>Deurne H.-Bernadette</t>
  </si>
  <si>
    <t>Deurne H.-Familie</t>
  </si>
  <si>
    <t>Deurne H.-Hart</t>
  </si>
  <si>
    <t>Deurne Kronenburg</t>
  </si>
  <si>
    <t>Deurne Pius X</t>
  </si>
  <si>
    <t>Deurne St.-Jozef</t>
  </si>
  <si>
    <t>Deurne St.-Rochus</t>
  </si>
  <si>
    <t>Deurne St.-Rumoldus</t>
  </si>
  <si>
    <t>Ekeren Bunt</t>
  </si>
  <si>
    <t>Ekeren Centrum</t>
  </si>
  <si>
    <t>Ekeren Donk/Brasschaat</t>
  </si>
  <si>
    <t>Ekeren Mariaburg</t>
  </si>
  <si>
    <t>Hoboken Don Bosco</t>
  </si>
  <si>
    <t>Hoboken Joeps</t>
  </si>
  <si>
    <t>Hoboken Moretusburg</t>
  </si>
  <si>
    <t>Hoboken O.-L.-Vrouw</t>
  </si>
  <si>
    <t>Luchtbal O.L.Vrouw</t>
  </si>
  <si>
    <t>Merksem De Cluyse</t>
  </si>
  <si>
    <t>Merksem O.-L.-V.-van Smarten</t>
  </si>
  <si>
    <t>Merksem St.-Bartholomeus</t>
  </si>
  <si>
    <t>Merksem St.-Jozef</t>
  </si>
  <si>
    <t>Rozemaai-Schoonbroek</t>
  </si>
  <si>
    <t>Stenenbrug Borgerhout</t>
  </si>
  <si>
    <t>Wilrijk Berkenrijs</t>
  </si>
  <si>
    <t>Wilrijk Neerland</t>
  </si>
  <si>
    <t>Wilrijk St.-Bavo</t>
  </si>
  <si>
    <t>Wilrijk Valaar</t>
  </si>
  <si>
    <t>Wilrijk Valkenveld</t>
  </si>
  <si>
    <t>Zandvliet</t>
  </si>
  <si>
    <t>Antwerpen Linkeroever</t>
  </si>
  <si>
    <t>Destelbergen-Heusden</t>
  </si>
  <si>
    <t>Eeklo</t>
  </si>
  <si>
    <t>Merchtem</t>
  </si>
  <si>
    <t>Pasar De Zwervers Antwerpen</t>
  </si>
  <si>
    <t>Pasar Deurne</t>
  </si>
  <si>
    <t>Pasar Hoboken</t>
  </si>
  <si>
    <t>Pasar Kampeerclub Stad En Rand</t>
  </si>
  <si>
    <t>Pasar Merksem</t>
  </si>
  <si>
    <t>Pasar Regio Antwerpen</t>
  </si>
  <si>
    <t>S-Plus ABVV</t>
  </si>
  <si>
    <t>S-Plus Antwerpen Berendrecht</t>
  </si>
  <si>
    <t>S-Plus Antwerpen Linkeroever</t>
  </si>
  <si>
    <t>S-Plus Antwerpen Rozemaai</t>
  </si>
  <si>
    <t>S-Plus Antwerpen Zandvliet</t>
  </si>
  <si>
    <t>S-Plus Antwerpen Zuid</t>
  </si>
  <si>
    <t>S-Plus Berchem</t>
  </si>
  <si>
    <t>S-Plus Borgerhout</t>
  </si>
  <si>
    <t>S-Plus BTB</t>
  </si>
  <si>
    <t>S-Plus De Vakantiegangers</t>
  </si>
  <si>
    <t>S-Plus Deurne</t>
  </si>
  <si>
    <t>S-Plus Fans van 't Stad</t>
  </si>
  <si>
    <t>S-Plus Groep Leescontacten</t>
  </si>
  <si>
    <t>S-Plus Hoboken</t>
  </si>
  <si>
    <t>S-Plus Leescontacten Borgerhout</t>
  </si>
  <si>
    <t>S-Plus Leescontacten Den Toren</t>
  </si>
  <si>
    <t>S-Plus Leescontacten Heydehof</t>
  </si>
  <si>
    <t>S-Plus Leescontacten Liberty</t>
  </si>
  <si>
    <t>S-Plus Leescontacten Lichtenberg</t>
  </si>
  <si>
    <t>S-Plus Leescontacten Opvangcentrum De Toren</t>
  </si>
  <si>
    <t>S-Plus Leescontacten Sint Bavo</t>
  </si>
  <si>
    <t>S-Plus Leescontacten Sint Maria</t>
  </si>
  <si>
    <t>S-Plus Merksem</t>
  </si>
  <si>
    <t>S-Plus Pensioeninfo's</t>
  </si>
  <si>
    <t>S-Plus Provinciale Ouderenadviesraad</t>
  </si>
  <si>
    <t>S-Plus Regionale adviesraad Antwerpen</t>
  </si>
  <si>
    <t>S-Plus Seniorenproject Borgerhout</t>
  </si>
  <si>
    <t>S-Plus Vinnie de Vis</t>
  </si>
  <si>
    <t>S-Plus Voelschorten DC De Arena</t>
  </si>
  <si>
    <t>S-Plus Weet steeds meer Antwerpen</t>
  </si>
  <si>
    <t>S-Plus Wilrijk</t>
  </si>
  <si>
    <t>ANT</t>
  </si>
  <si>
    <t>Antwerpen O.-L.-Vr. Boodschap</t>
  </si>
  <si>
    <t>Antwerpen Sint-Antonius</t>
  </si>
  <si>
    <t>Antwerpen Sint-Jan De Doper</t>
  </si>
  <si>
    <t>Antwerpen St.Joris</t>
  </si>
  <si>
    <t>Berchem H.Sacrament Groenenhoek</t>
  </si>
  <si>
    <t>Berchem Schakel</t>
  </si>
  <si>
    <t>Berendrecht</t>
  </si>
  <si>
    <t>Borgerhout H. Familie-OLV ter Sneeuw</t>
  </si>
  <si>
    <t>Borgerhout Karekiet</t>
  </si>
  <si>
    <t>Borgerhout Sint-Jan</t>
  </si>
  <si>
    <t>Brasschaat Driehoek</t>
  </si>
  <si>
    <t>Deurne De Blijde Boodschap</t>
  </si>
  <si>
    <t>Deurne Frelus</t>
  </si>
  <si>
    <t>Deurne Kriekepit</t>
  </si>
  <si>
    <t>Deurne Sint-Jozef</t>
  </si>
  <si>
    <t>Deurne Sint-Rochus</t>
  </si>
  <si>
    <t>Ekeren Bunt H. Theresia</t>
  </si>
  <si>
    <t>Ekeren creaclub</t>
  </si>
  <si>
    <t>Ekeren Sint-Lambertus</t>
  </si>
  <si>
    <t>Hoboken H. Familie</t>
  </si>
  <si>
    <t>Hoboken H. Hart</t>
  </si>
  <si>
    <t>Hoboken Sint-Jozef Moretusburg</t>
  </si>
  <si>
    <t>Linkeroever</t>
  </si>
  <si>
    <t>Merksem H. Sacrament</t>
  </si>
  <si>
    <t>Merksem O.-L.-Vrouw van Smarten</t>
  </si>
  <si>
    <t>Merksem Sint-Bartholomeus</t>
  </si>
  <si>
    <t>Merksem Sint-Franciscus</t>
  </si>
  <si>
    <t>Merksem Sint-Jozef</t>
  </si>
  <si>
    <t>Samana Actviteiten Merksem</t>
  </si>
  <si>
    <t>Schoonbroek Rozemaai</t>
  </si>
  <si>
    <t>Sint-Mariaburg</t>
  </si>
  <si>
    <t>Warme Buurt Antwerpen</t>
  </si>
  <si>
    <t>Warme Buurt Antwerpen Linkeroever</t>
  </si>
  <si>
    <t>Warme Buurt Berchem</t>
  </si>
  <si>
    <t>Warme Buurt Deurne Oost</t>
  </si>
  <si>
    <t>Warme Buurt Merksem</t>
  </si>
  <si>
    <t>Warme Buurt Wilrijk</t>
  </si>
  <si>
    <t>Wilrijk Edenwijk Neerland</t>
  </si>
  <si>
    <t>Wilrijk Rozenkrans</t>
  </si>
  <si>
    <t>Wilrijk Sint-Bavo</t>
  </si>
  <si>
    <t>Similes, Federatie van Vlaamse Simileskringen</t>
  </si>
  <si>
    <t>Antwerpen regionaal</t>
  </si>
  <si>
    <t>KOPP/KOAP Antwerpen</t>
  </si>
  <si>
    <t>Klappen en breien Antwerpen</t>
  </si>
  <si>
    <t>Tuinhier Antwerpen</t>
  </si>
  <si>
    <t>Tuinhier Berendrecht</t>
  </si>
  <si>
    <t>Tuinhier Deurne</t>
  </si>
  <si>
    <t>Tuinhier Hoboken</t>
  </si>
  <si>
    <t>Tuinhier Wilrijk</t>
  </si>
  <si>
    <t>TURK DERNEKLER BIRLIGI - UNIE VAN TURKSE VERENIGINGEN</t>
  </si>
  <si>
    <t>Anadolu</t>
  </si>
  <si>
    <t>Antwerpen Zuid Jeugdcentrum vzw</t>
  </si>
  <si>
    <t>Ay Yildiz vzw</t>
  </si>
  <si>
    <t>Belcika Tuimelaar Duiven Vereniging</t>
  </si>
  <si>
    <t>Bertugan vzw</t>
  </si>
  <si>
    <t>Birlikspor</t>
  </si>
  <si>
    <t>Bulgaarse Cultuurvereniging Antwerpen</t>
  </si>
  <si>
    <t>Bulgaarse Vrouwenvereniging</t>
  </si>
  <si>
    <t>Buurtontwikkeling Antwerpen</t>
  </si>
  <si>
    <t>Cultureel Centrum voor Bosnie-Herzegovina Gazi Husrev-Beg</t>
  </si>
  <si>
    <t>Cultureel Jeugdhuis Berchem vzw</t>
  </si>
  <si>
    <t>Cultureel Platform</t>
  </si>
  <si>
    <t>Culturk</t>
  </si>
  <si>
    <t>Ebru Antwerpen</t>
  </si>
  <si>
    <t>EuropaSalama Antwerpen</t>
  </si>
  <si>
    <t>Fit &amp; Gezond</t>
  </si>
  <si>
    <t>Florya</t>
  </si>
  <si>
    <t>HAVF</t>
  </si>
  <si>
    <t>Imam Buhari Vrouwenwerking</t>
  </si>
  <si>
    <t>International Trade Union</t>
  </si>
  <si>
    <t>Ireedui</t>
  </si>
  <si>
    <t>Islamwerkgroep</t>
  </si>
  <si>
    <t>Jongerenwerkgroep Antwerpen</t>
  </si>
  <si>
    <t>Kalligrafie</t>
  </si>
  <si>
    <t>Katep</t>
  </si>
  <si>
    <t>Koorzang</t>
  </si>
  <si>
    <t>Lale Vakfi</t>
  </si>
  <si>
    <t>Maraton vzw</t>
  </si>
  <si>
    <t>Mehmet Akif Ersoy Vrouwenwerking</t>
  </si>
  <si>
    <t>Moskeegidsen</t>
  </si>
  <si>
    <t>Nakarat</t>
  </si>
  <si>
    <t>Nakish</t>
  </si>
  <si>
    <t>New Music</t>
  </si>
  <si>
    <t>Ney Zen</t>
  </si>
  <si>
    <t>Omerhacililar vzw</t>
  </si>
  <si>
    <t>Onderwijs en Opvoeding</t>
  </si>
  <si>
    <t>Oud en Waardig</t>
  </si>
  <si>
    <t>Rifai Sufi vzw</t>
  </si>
  <si>
    <t>Ritim</t>
  </si>
  <si>
    <t>Sahne - Podium</t>
  </si>
  <si>
    <t>Sazevi</t>
  </si>
  <si>
    <t>Senior Actief</t>
  </si>
  <si>
    <t>Socio Culturele Ontwikkeling</t>
  </si>
  <si>
    <t>Soefi Groep</t>
  </si>
  <si>
    <t>Sportief voor A</t>
  </si>
  <si>
    <t>TAT</t>
  </si>
  <si>
    <t>Tevazu</t>
  </si>
  <si>
    <t>Turks Cultureel Centrum vzw</t>
  </si>
  <si>
    <t>Turks Culturele Vrouwenvereniging</t>
  </si>
  <si>
    <t>Turkse Folklore</t>
  </si>
  <si>
    <t>Turkse Studentenvereniging Antwerpen</t>
  </si>
  <si>
    <t>Turksport vzw</t>
  </si>
  <si>
    <t>Universal gym</t>
  </si>
  <si>
    <t>Vereniging van Turkse Arbeiders Antwerpen Noord</t>
  </si>
  <si>
    <t>Volksdans</t>
  </si>
  <si>
    <t>Volksmuziekgroep</t>
  </si>
  <si>
    <t>Vrouwenwerkgroep Antwerpen</t>
  </si>
  <si>
    <t>WorkUP Antwerpen</t>
  </si>
  <si>
    <t>Youth In Progress YIP</t>
  </si>
  <si>
    <t>Yozgat 66</t>
  </si>
  <si>
    <t>Yunus Emre vzw</t>
  </si>
  <si>
    <t>Ayaz</t>
  </si>
  <si>
    <t>Beaid Belgium</t>
  </si>
  <si>
    <t>De Sirius</t>
  </si>
  <si>
    <t>Duimheid</t>
  </si>
  <si>
    <t>Dynamo</t>
  </si>
  <si>
    <t>Erkhii Mergen</t>
  </si>
  <si>
    <t>Gul Vakfi</t>
  </si>
  <si>
    <t>Gulbahar</t>
  </si>
  <si>
    <t>Monbelstudents</t>
  </si>
  <si>
    <t>Nur dernegi</t>
  </si>
  <si>
    <t>Oulen Eh</t>
  </si>
  <si>
    <t>Ponpon Dernegi</t>
  </si>
  <si>
    <t>Semerkand Antwerpen</t>
  </si>
  <si>
    <t>Shems Antwerpen</t>
  </si>
  <si>
    <t>Studio East</t>
  </si>
  <si>
    <t>Umut Antwerp Dernegi</t>
  </si>
  <si>
    <t>UNIZO Antwerpen Stad</t>
  </si>
  <si>
    <t>UNIZO Deurne</t>
  </si>
  <si>
    <t>UNIZO Hoboken</t>
  </si>
  <si>
    <t>Ekeren-Mariaburg</t>
  </si>
  <si>
    <t>Al Birr</t>
  </si>
  <si>
    <t>Al Khairy Wal Minaty</t>
  </si>
  <si>
    <t>Al Minara Antwerpen</t>
  </si>
  <si>
    <t>Attaouassol</t>
  </si>
  <si>
    <t>Azzahraa</t>
  </si>
  <si>
    <t>Buurtouders</t>
  </si>
  <si>
    <t>Culturele activiteiten Antwerpen</t>
  </si>
  <si>
    <t>Dar Fadma</t>
  </si>
  <si>
    <t>Dar Ilm Borgerhout</t>
  </si>
  <si>
    <t>Dar Rahma</t>
  </si>
  <si>
    <t>De Stroate</t>
  </si>
  <si>
    <t>Ethiek</t>
  </si>
  <si>
    <t>Harf</t>
  </si>
  <si>
    <t>Kern Culturele uitstraling</t>
  </si>
  <si>
    <t>Kern literair Salon</t>
  </si>
  <si>
    <t>Kern Maatschappelijke activering</t>
  </si>
  <si>
    <t>Kern Vrouwenemancipatie</t>
  </si>
  <si>
    <t>Onderwijsproblematiek en belangenbehartiging</t>
  </si>
  <si>
    <t>Oumahat Al Firdaus</t>
  </si>
  <si>
    <t>SCC-Somalisch Cultureel Centrum</t>
  </si>
  <si>
    <t>VOEM media</t>
  </si>
  <si>
    <t>vzw Dahira Touba</t>
  </si>
  <si>
    <t>Vzw Diokko</t>
  </si>
  <si>
    <t>Vzw Gorani</t>
  </si>
  <si>
    <t>Vzw Ilaf</t>
  </si>
  <si>
    <t>Werkgroep Ouder worden in Vlaanderen</t>
  </si>
  <si>
    <t>Werkgroep socio-emotionele begeleiding</t>
  </si>
  <si>
    <t>Antwerpen-Zuid VFG</t>
  </si>
  <si>
    <t>De Silvertoppers</t>
  </si>
  <si>
    <t>Deurne VFG</t>
  </si>
  <si>
    <t>Laat je stem horen!</t>
  </si>
  <si>
    <t>Op weg Antwerpen</t>
  </si>
  <si>
    <t>VFG Vivants</t>
  </si>
  <si>
    <t>Vief Antwerpen In Beweging</t>
  </si>
  <si>
    <t>Vief Antwerpen Multimedia</t>
  </si>
  <si>
    <t>Vief Antwerpen Satinu</t>
  </si>
  <si>
    <t>Vief Antwerpen Stad HUZ</t>
  </si>
  <si>
    <t>Vief Antwerpen Straal</t>
  </si>
  <si>
    <t>Vief Berchem</t>
  </si>
  <si>
    <t>VIEF Borgerhout</t>
  </si>
  <si>
    <t>Vief Deurne</t>
  </si>
  <si>
    <t>VIEF Hoboken</t>
  </si>
  <si>
    <t>VIEF Merksem</t>
  </si>
  <si>
    <t>Vief Provincie Antwerpen vzw</t>
  </si>
  <si>
    <t>VIEF Wilrijk</t>
  </si>
  <si>
    <t>9de wijk VIVA-SVV</t>
  </si>
  <si>
    <t>Den Draad Antwerpen</t>
  </si>
  <si>
    <t>Deurne Noord VIVA-SVV</t>
  </si>
  <si>
    <t>Deurne Zuid VIVA-SVV</t>
  </si>
  <si>
    <t>Ekeren VIVA-SVV</t>
  </si>
  <si>
    <t>Hoboken VIVA-SVV</t>
  </si>
  <si>
    <t>Hodo VIVA-SVV</t>
  </si>
  <si>
    <t>HWO Borgerhout</t>
  </si>
  <si>
    <t>HWO Hoboken</t>
  </si>
  <si>
    <t>HWO Kiel</t>
  </si>
  <si>
    <t>HWO Luchtbal</t>
  </si>
  <si>
    <t>Krenakon VIVA-SVV</t>
  </si>
  <si>
    <t>Schoonbroek-Rozemaai VIVA-SVV</t>
  </si>
  <si>
    <t>Viva Creativa Kiel</t>
  </si>
  <si>
    <t>Viva Creativa Luchtbal</t>
  </si>
  <si>
    <t>Wilrijk VIVA-SVV</t>
  </si>
  <si>
    <t>Zandvliet VIVA-SVV</t>
  </si>
  <si>
    <t>Vlaamse actieve senioren-afdeling Antwerpen-Centrum</t>
  </si>
  <si>
    <t>Vlaamse actieve senioren-afdeling Berchem</t>
  </si>
  <si>
    <t>Vlaamse actieve senioren-afdeling Borgerhout</t>
  </si>
  <si>
    <t>Vlaamse actieve senioren-afdeling Deurne</t>
  </si>
  <si>
    <t>Individuelen Antwerpen</t>
  </si>
  <si>
    <t>OS BERNADETTE</t>
  </si>
  <si>
    <t>OSOG Hoboken</t>
  </si>
  <si>
    <t>SOS 24</t>
  </si>
  <si>
    <t>Stammeketjen Sint Bernadette</t>
  </si>
  <si>
    <t>SUS ANTIGOON 9e ZEESCOUTS</t>
  </si>
  <si>
    <t>VOSOG-De Slijkschepper</t>
  </si>
  <si>
    <t>VRIENDENKRING CORNEEL MAYNE 2de ZEESCOUTS</t>
  </si>
  <si>
    <t>BDAC Bormshuis</t>
  </si>
  <si>
    <t>Debatclub</t>
  </si>
  <si>
    <t>VVA Antwerpen</t>
  </si>
  <si>
    <t>VVB Antwerpen</t>
  </si>
  <si>
    <t>VVB ANZ</t>
  </si>
  <si>
    <t>VVB Ekeren</t>
  </si>
  <si>
    <t>VVB Flandriens</t>
  </si>
  <si>
    <t>VVB jong Antwerpen</t>
  </si>
  <si>
    <t>VVB Kenniscentrum</t>
  </si>
  <si>
    <t>VVB Vlaanderen Danst</t>
  </si>
  <si>
    <t>vtbKultuur - Antwerpen Filmgroep</t>
  </si>
  <si>
    <t>vtbKultuur - Deurne</t>
  </si>
  <si>
    <t>vtbKultuur - Ekeren</t>
  </si>
  <si>
    <t>vtbKultuur - Parijsondersteboven</t>
  </si>
  <si>
    <t>ABVV Senioren Regio Antwerpen</t>
  </si>
  <si>
    <t>Anima</t>
  </si>
  <si>
    <t>Anseele</t>
  </si>
  <si>
    <t>Centrum</t>
  </si>
  <si>
    <t>Diver City</t>
  </si>
  <si>
    <t>FC ABVV</t>
  </si>
  <si>
    <t>Foto en Videogroep Mikpunt</t>
  </si>
  <si>
    <t>Misyna</t>
  </si>
  <si>
    <t>Seniorenwerking BBTK Antwerpen</t>
  </si>
  <si>
    <t>Straffe Madammen</t>
  </si>
  <si>
    <t>Vakbond in beweging</t>
  </si>
  <si>
    <t>Vriendenkring oprustgest bestendigen ABVV A'pen</t>
  </si>
  <si>
    <t>Werkgroep Wereldoorlog 14-18</t>
  </si>
  <si>
    <t>Werklozenwerking</t>
  </si>
  <si>
    <t>Buurtwerk Rozemaai</t>
  </si>
  <si>
    <t>De Loodsen</t>
  </si>
  <si>
    <t>Jambo</t>
  </si>
  <si>
    <t>Onthaalgroep Sint-Antonius</t>
  </si>
  <si>
    <t>Wederzijds Kristus Koning</t>
  </si>
  <si>
    <t>wzs Borgerhout</t>
  </si>
  <si>
    <t>wzs Deurne</t>
  </si>
  <si>
    <t>wzs Hoboken</t>
  </si>
  <si>
    <t>wzs Merksem</t>
  </si>
  <si>
    <t>WF Antwerpen</t>
  </si>
  <si>
    <t>WF Antwerpen Leesclub</t>
  </si>
  <si>
    <t>WF Deurne</t>
  </si>
  <si>
    <t>WF Ekeren</t>
  </si>
  <si>
    <t>WF Provinciaal verbond Antwerpen</t>
  </si>
  <si>
    <t>WF Wilrijk</t>
  </si>
  <si>
    <t>Anzegem</t>
  </si>
  <si>
    <t>Landelijke Gilde Anzegem</t>
  </si>
  <si>
    <t>Landelijke Gilde Tiegem</t>
  </si>
  <si>
    <t>Landelijke Gilde Vichte-Ingooigem</t>
  </si>
  <si>
    <t>Tiegem</t>
  </si>
  <si>
    <t>Vichte</t>
  </si>
  <si>
    <t>Femma Anzegem</t>
  </si>
  <si>
    <t>Femma Anzegem Heirweg</t>
  </si>
  <si>
    <t>Femma Ingooigem</t>
  </si>
  <si>
    <t>Femma Vichte</t>
  </si>
  <si>
    <t>ANZEGEM</t>
  </si>
  <si>
    <t>INGOOIGEM</t>
  </si>
  <si>
    <t>KASTER</t>
  </si>
  <si>
    <t>TIEGEM</t>
  </si>
  <si>
    <t>VICHTE</t>
  </si>
  <si>
    <t>kwb Anzegem</t>
  </si>
  <si>
    <t>kwb Ingooigem</t>
  </si>
  <si>
    <t>kwb Vichte</t>
  </si>
  <si>
    <t>53002 ANZEGEM</t>
  </si>
  <si>
    <t>53016 INGOOIGEM</t>
  </si>
  <si>
    <t>53032 TIEGEM-KASTER</t>
  </si>
  <si>
    <t>53033 VICHTE</t>
  </si>
  <si>
    <t>Ingooigem</t>
  </si>
  <si>
    <t>Pasar Anzegem</t>
  </si>
  <si>
    <t>Pasar De Nachtlichtjes</t>
  </si>
  <si>
    <t>Pasar Elektrisch Fietsen West-Vlaanderen</t>
  </si>
  <si>
    <t>S-Plus Anzegem</t>
  </si>
  <si>
    <t>S-Plus Groep Reizen buitenland W-VL</t>
  </si>
  <si>
    <t>S-Plus Kaartcafé Vichte</t>
  </si>
  <si>
    <t>S-Plus Vichte-Ingooigem</t>
  </si>
  <si>
    <t>Kortrijk</t>
  </si>
  <si>
    <t>Tiegem-Kaster</t>
  </si>
  <si>
    <t>UNIZO Aktivo</t>
  </si>
  <si>
    <t>Hulpmiddelen VFG</t>
  </si>
  <si>
    <t>Vief Anzegem</t>
  </si>
  <si>
    <t>Vief Tiegem</t>
  </si>
  <si>
    <t>Anzegem-Bis VIVA-SVV</t>
  </si>
  <si>
    <t>Anzegem VIVA-SVV</t>
  </si>
  <si>
    <t>Ardooie</t>
  </si>
  <si>
    <t>Huroki - Ardooie</t>
  </si>
  <si>
    <t>Landelijke Gilde Ardooie</t>
  </si>
  <si>
    <t>Landelijke Gilde Koolskamp</t>
  </si>
  <si>
    <t>Curieus Ardooie</t>
  </si>
  <si>
    <t>Koolskamp</t>
  </si>
  <si>
    <t>Femma Ardooie</t>
  </si>
  <si>
    <t>Femma Ardooie Dyna Donna</t>
  </si>
  <si>
    <t>Femma Koolskamp</t>
  </si>
  <si>
    <t>ARDOOIE</t>
  </si>
  <si>
    <t>KOOLSKAMP</t>
  </si>
  <si>
    <t>kwb Ardooie</t>
  </si>
  <si>
    <t>kwb Koolskamp</t>
  </si>
  <si>
    <t>53038 ARDOOIE</t>
  </si>
  <si>
    <t>53043 KOOLSKAMP</t>
  </si>
  <si>
    <t>NEOS ARDOOIE KOOLSKAMP</t>
  </si>
  <si>
    <t>De Tassche</t>
  </si>
  <si>
    <t>Pasar Ardooie-Koolskamp</t>
  </si>
  <si>
    <t>S-Plus Ardooie</t>
  </si>
  <si>
    <t>S-Plus Kaartcafé Ardooie</t>
  </si>
  <si>
    <t>Tuinhier Koolskamp</t>
  </si>
  <si>
    <t>UNIZO Ardooie</t>
  </si>
  <si>
    <t>Vief Ardooie-Koolskamp-Pittem</t>
  </si>
  <si>
    <t>Ardooie VIVA-SVV</t>
  </si>
  <si>
    <t>Vlaamse actieve senioren-afdeling Ardooie-Koolskamp</t>
  </si>
  <si>
    <t>Arendonk</t>
  </si>
  <si>
    <t>Landelijke Gilde Arendonk</t>
  </si>
  <si>
    <t>Femma Arendonk</t>
  </si>
  <si>
    <t>Femma Arendonk Voorheide</t>
  </si>
  <si>
    <t>ARENDONK</t>
  </si>
  <si>
    <t>Arendonk-hobbyclub</t>
  </si>
  <si>
    <t>Arendonk-praatcafé</t>
  </si>
  <si>
    <t>kwb Arendonk Centrum</t>
  </si>
  <si>
    <t>kwb Arendonk Voorheide</t>
  </si>
  <si>
    <t>12001 ARENDONK</t>
  </si>
  <si>
    <t>S-Plus Arendonk</t>
  </si>
  <si>
    <t>S-Plus Leescontacten Cado Arendonk</t>
  </si>
  <si>
    <t>S-Plus Voelschorten Arendonk</t>
  </si>
  <si>
    <t>Arendonk Centrum</t>
  </si>
  <si>
    <t>Arendonk Voorheide</t>
  </si>
  <si>
    <t>Tuinhier Arendonk</t>
  </si>
  <si>
    <t>UNIZO Arendonk</t>
  </si>
  <si>
    <t>Arendonk VIVA-SVV</t>
  </si>
  <si>
    <t>wzs Arendonk</t>
  </si>
  <si>
    <t>As</t>
  </si>
  <si>
    <t>Curieus As</t>
  </si>
  <si>
    <t>Femma As</t>
  </si>
  <si>
    <t>AS</t>
  </si>
  <si>
    <t>NIEL-BIJ-AS</t>
  </si>
  <si>
    <t>AYU</t>
  </si>
  <si>
    <t>kwb As</t>
  </si>
  <si>
    <t>Niel Bij As</t>
  </si>
  <si>
    <t>As - Niel</t>
  </si>
  <si>
    <t>Crea As Centrum-Niel</t>
  </si>
  <si>
    <t>Asda Bakt</t>
  </si>
  <si>
    <t>Opglabbeek-As</t>
  </si>
  <si>
    <t>Crea Genk</t>
  </si>
  <si>
    <t>Genk VFG</t>
  </si>
  <si>
    <t>Asse</t>
  </si>
  <si>
    <t>Butterfly Circles vzw</t>
  </si>
  <si>
    <t>Grenzeloos milieu</t>
  </si>
  <si>
    <t>Jyambere</t>
  </si>
  <si>
    <t>Rema (Soutien des Femmes Socialement D¿favoris¿es)</t>
  </si>
  <si>
    <t>Solidev vzw</t>
  </si>
  <si>
    <t>Landelijke Gilde Asse</t>
  </si>
  <si>
    <t>Landelijke Gilde Bollebeek</t>
  </si>
  <si>
    <t>Landelijke Gilde Relegem-Wemmel</t>
  </si>
  <si>
    <t>Zellik</t>
  </si>
  <si>
    <t>Partage en Couleurs Asse</t>
  </si>
  <si>
    <t>Den Appel Folkcorner Asse</t>
  </si>
  <si>
    <t>Mallepietje Asse</t>
  </si>
  <si>
    <t>Smiske Asse</t>
  </si>
  <si>
    <t>Mfantseman Association</t>
  </si>
  <si>
    <t>Femma Asse - vriendinnen@asse</t>
  </si>
  <si>
    <t>Femma Asse Krokegem</t>
  </si>
  <si>
    <t>Femma Asse Ter Heide</t>
  </si>
  <si>
    <t>Femma Asse Walfergem</t>
  </si>
  <si>
    <t>Femma Mollem</t>
  </si>
  <si>
    <t>ASSE/BEKKERZEEL/KOBBEGEM</t>
  </si>
  <si>
    <t>MOLLEM</t>
  </si>
  <si>
    <t>RELEGEM</t>
  </si>
  <si>
    <t>ZELLIK</t>
  </si>
  <si>
    <t>KUSS</t>
  </si>
  <si>
    <t>PASS Brussel</t>
  </si>
  <si>
    <t>Zellik-yoga</t>
  </si>
  <si>
    <t>Zellik de Filosofen</t>
  </si>
  <si>
    <t>Zjoef</t>
  </si>
  <si>
    <t>kwb Asse-Ter-Heide</t>
  </si>
  <si>
    <t>kwb Krokegem</t>
  </si>
  <si>
    <t>kwb Ossel</t>
  </si>
  <si>
    <t>20004 ASBEEK</t>
  </si>
  <si>
    <t>20042 KOBBEGEM</t>
  </si>
  <si>
    <t>20072 RELEGEM</t>
  </si>
  <si>
    <t>20098 ZELLIK</t>
  </si>
  <si>
    <t>R2002 HALLE-VILVOORDE</t>
  </si>
  <si>
    <t>ASSE</t>
  </si>
  <si>
    <t>NEOS ASSE</t>
  </si>
  <si>
    <t>Asse Asbeek</t>
  </si>
  <si>
    <t>Asse Centrum</t>
  </si>
  <si>
    <t>Asse Krokegem</t>
  </si>
  <si>
    <t>Asse Terheide</t>
  </si>
  <si>
    <t>Asse Walfergem</t>
  </si>
  <si>
    <t>Mollem</t>
  </si>
  <si>
    <t>Pasar Asse</t>
  </si>
  <si>
    <t>Mollem-Bollebeek</t>
  </si>
  <si>
    <t>Walfergem</t>
  </si>
  <si>
    <t>Groot-Asse</t>
  </si>
  <si>
    <t>Vief Asse</t>
  </si>
  <si>
    <t>Vlaamse actieve senioren-afdeling Asse</t>
  </si>
  <si>
    <t>vtbKultuur - Asse-Zellik</t>
  </si>
  <si>
    <t>wzs Zellik</t>
  </si>
  <si>
    <t>WF Asse</t>
  </si>
  <si>
    <t>WF Provinciaal verbond Vlaams-Brabant</t>
  </si>
  <si>
    <t>Assenede</t>
  </si>
  <si>
    <t>Holebi Spirit</t>
  </si>
  <si>
    <t>Landelijke Gilde Assenede</t>
  </si>
  <si>
    <t>Landelijke Gilde Bassevelde</t>
  </si>
  <si>
    <t>Landelijke Gilde Boekhoute</t>
  </si>
  <si>
    <t>Curieus Assenende</t>
  </si>
  <si>
    <t>Bassevelde</t>
  </si>
  <si>
    <t>Femma Assenede</t>
  </si>
  <si>
    <t>Femma Bassevelde</t>
  </si>
  <si>
    <t>ASSENEDE</t>
  </si>
  <si>
    <t>BASSEVELDE</t>
  </si>
  <si>
    <t>BOEKHOUTE</t>
  </si>
  <si>
    <t>OOSTEEKLO</t>
  </si>
  <si>
    <t>kwb Bassevelde</t>
  </si>
  <si>
    <t>kwb Boekhoute</t>
  </si>
  <si>
    <t>42003 ASSENEDE</t>
  </si>
  <si>
    <t>42004 BASSEVELDE</t>
  </si>
  <si>
    <t>42005 BOEKHOUTE</t>
  </si>
  <si>
    <t>42015 OOSTEEKLO</t>
  </si>
  <si>
    <t>R4002 MEETJESLAND</t>
  </si>
  <si>
    <t>NEOS BASSEVELDE</t>
  </si>
  <si>
    <t>Boekhoute</t>
  </si>
  <si>
    <t>Oosteeklo</t>
  </si>
  <si>
    <t>Ninove</t>
  </si>
  <si>
    <t>Pasar Assenede</t>
  </si>
  <si>
    <t>S-Plus Groep Gent Brugse Poort Sjoelclub</t>
  </si>
  <si>
    <t>Groot Assenede</t>
  </si>
  <si>
    <t>UNIZO Bassevelde - Boekhoute</t>
  </si>
  <si>
    <t>UNIZO Oosteeklo</t>
  </si>
  <si>
    <t>VIVA SVV Breicafé Assenede</t>
  </si>
  <si>
    <t>Hautekiet</t>
  </si>
  <si>
    <t>OS Boekhoute</t>
  </si>
  <si>
    <t>WZS Groot Assenede</t>
  </si>
  <si>
    <t>Avelgem</t>
  </si>
  <si>
    <t>Groep Scheldestreek - Avelgem</t>
  </si>
  <si>
    <t>Curieus Avelgem</t>
  </si>
  <si>
    <t>Femma Avelgem</t>
  </si>
  <si>
    <t>Femma Outrijve</t>
  </si>
  <si>
    <t>AVELGEM</t>
  </si>
  <si>
    <t>BOSSUIT</t>
  </si>
  <si>
    <t>KERKHOVE</t>
  </si>
  <si>
    <t>OUTRIJVE</t>
  </si>
  <si>
    <t>WAARMAARDE</t>
  </si>
  <si>
    <t>kwb Avelgem</t>
  </si>
  <si>
    <t>53003 AVELGEM</t>
  </si>
  <si>
    <t>53018 KERKHOVE-WAARMAARDE</t>
  </si>
  <si>
    <t>Outryve</t>
  </si>
  <si>
    <t>S-Plus Avelgem</t>
  </si>
  <si>
    <t>Tuinhier Boshout-Outrijve</t>
  </si>
  <si>
    <t>Avelgem Troef</t>
  </si>
  <si>
    <t>Avelgem VFG</t>
  </si>
  <si>
    <t>Vief Avelgem</t>
  </si>
  <si>
    <t>Vlaamse actieve senioren-afdeling Avelgem-Scheldeland</t>
  </si>
  <si>
    <t>Studio Stijn Streuvels</t>
  </si>
  <si>
    <t>WF Avelgem</t>
  </si>
  <si>
    <t>Baarle-Hertog</t>
  </si>
  <si>
    <t>Landelijke Gilde Baarle-Hertog</t>
  </si>
  <si>
    <t>Landelijke Gilde Zondereigen</t>
  </si>
  <si>
    <t>BAARLE-HERTOG</t>
  </si>
  <si>
    <t>ZONDEREIGEN</t>
  </si>
  <si>
    <t>12002 BAARLE-HERTOG</t>
  </si>
  <si>
    <t>12003 ZONDEREIGEN</t>
  </si>
  <si>
    <t>Baarle-Hertog-Zondereigen</t>
  </si>
  <si>
    <t>Baarle - Hertog</t>
  </si>
  <si>
    <t>Baarle Hertog</t>
  </si>
  <si>
    <t>Balen</t>
  </si>
  <si>
    <t>Jongerenwerking Ladesti - Balen</t>
  </si>
  <si>
    <t>Roemeni¿comit¿ Ladesti - Balen vzw</t>
  </si>
  <si>
    <t>Landelijke Gilde Balen</t>
  </si>
  <si>
    <t>Landelijke Gilde Olmen</t>
  </si>
  <si>
    <t>Femma Balen</t>
  </si>
  <si>
    <t>Femma Olmen</t>
  </si>
  <si>
    <t>BALEN</t>
  </si>
  <si>
    <t>OLMEN</t>
  </si>
  <si>
    <t>HVV Feestcomit¿ Mijlpaal 267</t>
  </si>
  <si>
    <t>kwb Balen</t>
  </si>
  <si>
    <t>kwb Balen Hulsen</t>
  </si>
  <si>
    <t>kwb Balen Olmen Centrum</t>
  </si>
  <si>
    <t>kwb Balen Olmen Stotert</t>
  </si>
  <si>
    <t>kwb Balen Rosselaar</t>
  </si>
  <si>
    <t>kwb Balen Schoorheide</t>
  </si>
  <si>
    <t>kwb kwb Kollektief</t>
  </si>
  <si>
    <t>12004 HULSEN</t>
  </si>
  <si>
    <t>12005 BALEN</t>
  </si>
  <si>
    <t>12049 OLMEN</t>
  </si>
  <si>
    <t>12050 STOTERT</t>
  </si>
  <si>
    <t>NEOS BALEN</t>
  </si>
  <si>
    <t>Balen - Centrum</t>
  </si>
  <si>
    <t>Balen - Gerheide</t>
  </si>
  <si>
    <t>Balen - Hulsen</t>
  </si>
  <si>
    <t>Olmen-Centrum</t>
  </si>
  <si>
    <t>Pasar Balen</t>
  </si>
  <si>
    <t>Pasar Kemping Kids</t>
  </si>
  <si>
    <t>S-Plus Balen</t>
  </si>
  <si>
    <t>S-Plus Leescontacten Cado Balen</t>
  </si>
  <si>
    <t>S-Plus Leescontacten Nethehof</t>
  </si>
  <si>
    <t>Balen Centrum</t>
  </si>
  <si>
    <t>Balen Hulsen</t>
  </si>
  <si>
    <t>Olmen Stotert</t>
  </si>
  <si>
    <t>Rosselaar</t>
  </si>
  <si>
    <t>Tuinhier Olmen</t>
  </si>
  <si>
    <t>Limburgs Turkmeens Gemeenschap</t>
  </si>
  <si>
    <t>UNIZO Balen</t>
  </si>
  <si>
    <t>Warmoes</t>
  </si>
  <si>
    <t>Vlaamse actieve senioren-afdeling Mol-Balen</t>
  </si>
  <si>
    <t>Het Lichtpunt</t>
  </si>
  <si>
    <t>Beernem</t>
  </si>
  <si>
    <t>Landelijke Gilde Beernem</t>
  </si>
  <si>
    <t>Landelijke Gilde Oedelem</t>
  </si>
  <si>
    <t>Landelijke Gilde Oostveld</t>
  </si>
  <si>
    <t>Landelijke Gilde Sint-Joris-Ten-Distel</t>
  </si>
  <si>
    <t>Curieus Beernem</t>
  </si>
  <si>
    <t>Beernem/Sint-Joris</t>
  </si>
  <si>
    <t>Oedelem</t>
  </si>
  <si>
    <t>Femma Beernem</t>
  </si>
  <si>
    <t>Femma Beernem Sint-Joris</t>
  </si>
  <si>
    <t>Femma Oedelem</t>
  </si>
  <si>
    <t>BEERNEM</t>
  </si>
  <si>
    <t>OEDELEM</t>
  </si>
  <si>
    <t>SINT-JORIS</t>
  </si>
  <si>
    <t>kwb Beernem</t>
  </si>
  <si>
    <t>kwb Oedelem</t>
  </si>
  <si>
    <t>50002 BEERNEM</t>
  </si>
  <si>
    <t>50017 OEDELEM</t>
  </si>
  <si>
    <t>50018 OEDELEM OOSTVELD</t>
  </si>
  <si>
    <t>NEOS BEERNEM</t>
  </si>
  <si>
    <t>Oedelem Dorp</t>
  </si>
  <si>
    <t>St Joris t/Distel</t>
  </si>
  <si>
    <t>Pasar Beernem</t>
  </si>
  <si>
    <t>S-Plus Beernem</t>
  </si>
  <si>
    <t>Oedelem-Oostveld</t>
  </si>
  <si>
    <t>Sint-Joris-ten-Distel</t>
  </si>
  <si>
    <t>Tuinhier Beernem</t>
  </si>
  <si>
    <t>UNIZO Beernem</t>
  </si>
  <si>
    <t>UNIZO Oedelem</t>
  </si>
  <si>
    <t>Fruitwerkgroep</t>
  </si>
  <si>
    <t>Vluchtelingen en kansarmen</t>
  </si>
  <si>
    <t>Beerse</t>
  </si>
  <si>
    <t>AG Vosselaar 1348</t>
  </si>
  <si>
    <t>Landelijke Gilde Beerse</t>
  </si>
  <si>
    <t>Landelijke Gilde Vlimmeren</t>
  </si>
  <si>
    <t>Femma Beerse</t>
  </si>
  <si>
    <t>Femma Vlimmeren</t>
  </si>
  <si>
    <t>BEERSE</t>
  </si>
  <si>
    <t>VLIMMEREN</t>
  </si>
  <si>
    <t>HVV Feestcomit¿ Regio Turnhout 226</t>
  </si>
  <si>
    <t>kwb Beerse Centrum</t>
  </si>
  <si>
    <t>12007 BEERSE</t>
  </si>
  <si>
    <t>12068 VLIMMEREN</t>
  </si>
  <si>
    <t>NEOS BEERSE</t>
  </si>
  <si>
    <t>Beerse-Vlimmeren</t>
  </si>
  <si>
    <t>Beerse - Centrum</t>
  </si>
  <si>
    <t>Beerse - Den Hout</t>
  </si>
  <si>
    <t>Beerse Den Hout</t>
  </si>
  <si>
    <t>Vlimmeren</t>
  </si>
  <si>
    <t>Tuinhier Beerse</t>
  </si>
  <si>
    <t>UNIZO Beerse</t>
  </si>
  <si>
    <t>Beerse VIVA-SVV</t>
  </si>
  <si>
    <t>STAM BEERSE</t>
  </si>
  <si>
    <t>De Schakel Beerse vzw</t>
  </si>
  <si>
    <t>Beersel</t>
  </si>
  <si>
    <t>Landelijke Gilde Dworp</t>
  </si>
  <si>
    <t>Curieus Beersel</t>
  </si>
  <si>
    <t>Alsemberg</t>
  </si>
  <si>
    <t>Lot</t>
  </si>
  <si>
    <t>St.-Genesius-Rode</t>
  </si>
  <si>
    <t>Ukkel-Stalle</t>
  </si>
  <si>
    <t>Femma Beersel</t>
  </si>
  <si>
    <t>Femma Dworp</t>
  </si>
  <si>
    <t>Femma Lot</t>
  </si>
  <si>
    <t>ALSEMBERG</t>
  </si>
  <si>
    <t>BEERSEL</t>
  </si>
  <si>
    <t>DWORP</t>
  </si>
  <si>
    <t>HUIZINGEN</t>
  </si>
  <si>
    <t>LOT</t>
  </si>
  <si>
    <t>Groot-Beersel</t>
  </si>
  <si>
    <t>kwb Dworp</t>
  </si>
  <si>
    <t>20001 ALSEMBERG</t>
  </si>
  <si>
    <t>Dworp</t>
  </si>
  <si>
    <t>Huizingen</t>
  </si>
  <si>
    <t>Pasar Kampeerclub Rode</t>
  </si>
  <si>
    <t>Pasar St-Genesius-Rode</t>
  </si>
  <si>
    <t>UNIZO Beersel</t>
  </si>
  <si>
    <t>Artic-Velt</t>
  </si>
  <si>
    <t>Bos-Aard-Blij</t>
  </si>
  <si>
    <t>Vief Dworp-Beersel</t>
  </si>
  <si>
    <t>Komitee der Randgemeenten</t>
  </si>
  <si>
    <t>Buurthuis Babbelot</t>
  </si>
  <si>
    <t>Begijnendijk</t>
  </si>
  <si>
    <t>BEGIJNENDIJK</t>
  </si>
  <si>
    <t>BETEKOM</t>
  </si>
  <si>
    <t>kwb Begijnendijk</t>
  </si>
  <si>
    <t>kwb Betekom</t>
  </si>
  <si>
    <t>21006 BEGIJNENDIJK</t>
  </si>
  <si>
    <t>21009 BETEKOM</t>
  </si>
  <si>
    <t>S-Plus Aarschot</t>
  </si>
  <si>
    <t>Hageland</t>
  </si>
  <si>
    <t>Bekkevoort</t>
  </si>
  <si>
    <t>Landelijke Gilde Bekkevoort</t>
  </si>
  <si>
    <t>Landelijke Gilde Wersbeek</t>
  </si>
  <si>
    <t>GROOT BEKKEVOORT</t>
  </si>
  <si>
    <t>21002 ASSENT</t>
  </si>
  <si>
    <t>Molenbeek - Wersbeek</t>
  </si>
  <si>
    <t>Pasar Bekkevoort</t>
  </si>
  <si>
    <t>S-Plus Diest</t>
  </si>
  <si>
    <t>Assent</t>
  </si>
  <si>
    <t>Bekkevoort (creaclub)</t>
  </si>
  <si>
    <t>Wersbeek</t>
  </si>
  <si>
    <t>Beringen</t>
  </si>
  <si>
    <t>ACDC</t>
  </si>
  <si>
    <t>Poolse Vrije Vereniging Beringen vzw</t>
  </si>
  <si>
    <t>Landelijke Gilde Paal</t>
  </si>
  <si>
    <t>Curieus Beringen</t>
  </si>
  <si>
    <t>Paal</t>
  </si>
  <si>
    <t>Femma Beverlo Korspel Beringen</t>
  </si>
  <si>
    <t>Femma Koersel Stal</t>
  </si>
  <si>
    <t>Femma Koersel Steenveld</t>
  </si>
  <si>
    <t>Associazioni Cristiane Lavoratori Internazionali - La Baracca</t>
  </si>
  <si>
    <t>Associazioni Cristiane Lavoratori Italiani - Beverlo</t>
  </si>
  <si>
    <t>Emmel</t>
  </si>
  <si>
    <t>Gruppo femminile della Baracca</t>
  </si>
  <si>
    <t>BERINGEN</t>
  </si>
  <si>
    <t>BEVERLO</t>
  </si>
  <si>
    <t>KOERSEL</t>
  </si>
  <si>
    <t>PAAL</t>
  </si>
  <si>
    <t>HVV Comit¿ FVJ Tongeren 391</t>
  </si>
  <si>
    <t>HVV Feestcomite Paal Beringen 311</t>
  </si>
  <si>
    <t>HVV Vrij Op Weg 314</t>
  </si>
  <si>
    <t>Beringen Italianen</t>
  </si>
  <si>
    <t>DOGUS</t>
  </si>
  <si>
    <t>Love Line Aid For Africa</t>
  </si>
  <si>
    <t>kwb Koersel</t>
  </si>
  <si>
    <t>kwb Korspel</t>
  </si>
  <si>
    <t>kwb Paal</t>
  </si>
  <si>
    <t>kwb Stal</t>
  </si>
  <si>
    <t>30003 BEVERLO</t>
  </si>
  <si>
    <t>30025 KOERSEL</t>
  </si>
  <si>
    <t>30045 PAAL</t>
  </si>
  <si>
    <t>30046 TERVANT</t>
  </si>
  <si>
    <t>30071 BRELAAR-HEIDE</t>
  </si>
  <si>
    <t>G3A   BERINGEN/TESSENDERLO</t>
  </si>
  <si>
    <t>NEOS BERINGEN</t>
  </si>
  <si>
    <t>Beringen-Noord</t>
  </si>
  <si>
    <t>Koersel</t>
  </si>
  <si>
    <t>Stal-Koersel</t>
  </si>
  <si>
    <t>Pasar Beringen</t>
  </si>
  <si>
    <t>Pasar De Blazende Kampeerders</t>
  </si>
  <si>
    <t>S-Plus Beringen-Mijn</t>
  </si>
  <si>
    <t>S-Plus Beringen Centrum</t>
  </si>
  <si>
    <t>S-Plus Paal</t>
  </si>
  <si>
    <t>S-Plus Vrijwilligers Groot-Beringen</t>
  </si>
  <si>
    <t>Beverlo</t>
  </si>
  <si>
    <t>Crea Koersel Centrum</t>
  </si>
  <si>
    <t>Crea Paal</t>
  </si>
  <si>
    <t>Crea Tervant</t>
  </si>
  <si>
    <t>Koersel Centrum</t>
  </si>
  <si>
    <t>Korspel</t>
  </si>
  <si>
    <t>Recreon Beringen</t>
  </si>
  <si>
    <t>Stal Koersel</t>
  </si>
  <si>
    <t>Tervant</t>
  </si>
  <si>
    <t>Tuinhier Koersel</t>
  </si>
  <si>
    <t>Tuinhier Paal Centrum</t>
  </si>
  <si>
    <t>Tuinhier Paal Tervant</t>
  </si>
  <si>
    <t>Arte</t>
  </si>
  <si>
    <t>Belgium HKD Federation Club Baek Ho</t>
  </si>
  <si>
    <t>Buurtontwikkeling Limburg</t>
  </si>
  <si>
    <t>Cactusdoek</t>
  </si>
  <si>
    <t>Dynamic</t>
  </si>
  <si>
    <t>Fotoclub Lahza</t>
  </si>
  <si>
    <t>Hobbyclub Hanimelleri</t>
  </si>
  <si>
    <t>Literat¿rclub</t>
  </si>
  <si>
    <t>Moedergroep Roosjes</t>
  </si>
  <si>
    <t>Moral</t>
  </si>
  <si>
    <t>Music Club</t>
  </si>
  <si>
    <t>Safa</t>
  </si>
  <si>
    <t>Balkanese Culturele Vereniging</t>
  </si>
  <si>
    <t>Denizlililer Dernegi</t>
  </si>
  <si>
    <t>Durak</t>
  </si>
  <si>
    <t>Echo Jongeren</t>
  </si>
  <si>
    <t>FC Turkse Beringen - Turkse Footballclub Beringen</t>
  </si>
  <si>
    <t>Kalkancik</t>
  </si>
  <si>
    <t>Kardelen European Women</t>
  </si>
  <si>
    <t>Oudervereniging De Horizon</t>
  </si>
  <si>
    <t>Semersah</t>
  </si>
  <si>
    <t>Semersah Jongeren</t>
  </si>
  <si>
    <t>Semersah Vrouwenvereniging Beringen</t>
  </si>
  <si>
    <t>Shems</t>
  </si>
  <si>
    <t>Stichting Hoop</t>
  </si>
  <si>
    <t>TOB - Unie van Turkse Studenten van Belgie</t>
  </si>
  <si>
    <t>Turks Culturele Kring van Belgie</t>
  </si>
  <si>
    <t>Turks Engagement en Cultuur Genk</t>
  </si>
  <si>
    <t>Turkse Islamitische Begrafenisfonds van Belgie</t>
  </si>
  <si>
    <t>Unie der Turkse Academici</t>
  </si>
  <si>
    <t>Unie der Turkse Jongeren van Belgie</t>
  </si>
  <si>
    <t>Unie der Turkse Vrouwen van Belgie</t>
  </si>
  <si>
    <t>Verenigde Socio-Culturele Werkers</t>
  </si>
  <si>
    <t>Vonkje</t>
  </si>
  <si>
    <t>ZVK Turkiyem</t>
  </si>
  <si>
    <t>UNIZO Beringen</t>
  </si>
  <si>
    <t>De Motten</t>
  </si>
  <si>
    <t>Vief Koersel</t>
  </si>
  <si>
    <t>Beringen VIVA-SVV</t>
  </si>
  <si>
    <t>Koersel VIVA-SVV</t>
  </si>
  <si>
    <t>Yoga Beringen</t>
  </si>
  <si>
    <t>VVB Beringen</t>
  </si>
  <si>
    <t>vtbKultuur - Beringen</t>
  </si>
  <si>
    <t>OpenHart Paal vzw</t>
  </si>
  <si>
    <t>Berlaar</t>
  </si>
  <si>
    <t>AG Berlaar 1885</t>
  </si>
  <si>
    <t>Landelijke Gilde Berlaar</t>
  </si>
  <si>
    <t>Landelijke Gilde Berlaar-Heikant</t>
  </si>
  <si>
    <t>Curieus Berlaar</t>
  </si>
  <si>
    <t>Femma Berlaar Centrum</t>
  </si>
  <si>
    <t>Femma Berlaar Heikant</t>
  </si>
  <si>
    <t>BERLAAR</t>
  </si>
  <si>
    <t>HVV Feestcomit¿ Groot Lier 221</t>
  </si>
  <si>
    <t>kwb Berlaar Heikant</t>
  </si>
  <si>
    <t>kwb Berlaar Statie</t>
  </si>
  <si>
    <t>11002 BERLAAR</t>
  </si>
  <si>
    <t>11003 BERLAAR HEIKANT</t>
  </si>
  <si>
    <t>Berlaar Centrum</t>
  </si>
  <si>
    <t>Berlaar Heikant</t>
  </si>
  <si>
    <t>Berlaar Statie</t>
  </si>
  <si>
    <t>Berlaar-Heikant</t>
  </si>
  <si>
    <t>S-Plus Berlaar</t>
  </si>
  <si>
    <t>S-Plus Leescontacten De Halmolen</t>
  </si>
  <si>
    <t>S-Plus Leescontacten Sint Augustinus</t>
  </si>
  <si>
    <t>Berlaar Sint Pieter</t>
  </si>
  <si>
    <t>UNIZO Berlaar</t>
  </si>
  <si>
    <t>VOSOG BERLAAR</t>
  </si>
  <si>
    <t>Berlare</t>
  </si>
  <si>
    <t>AG Berlare 1861</t>
  </si>
  <si>
    <t>Landelijke Gilde Berlare</t>
  </si>
  <si>
    <t>Landelijke Gilde Overmere</t>
  </si>
  <si>
    <t>Curieus Berlare</t>
  </si>
  <si>
    <t>Femma Berlare</t>
  </si>
  <si>
    <t>Femma Overmere</t>
  </si>
  <si>
    <t>BERLARE</t>
  </si>
  <si>
    <t>OVERMERE</t>
  </si>
  <si>
    <t>UITBERGEN</t>
  </si>
  <si>
    <t>Overmere-Zele</t>
  </si>
  <si>
    <t>kwb Overmere-Uitbergen</t>
  </si>
  <si>
    <t>41004 BERLARE</t>
  </si>
  <si>
    <t>41029 UITBERGEN</t>
  </si>
  <si>
    <t>Overmere</t>
  </si>
  <si>
    <t>Uitbergen</t>
  </si>
  <si>
    <t>Pasar Berlare</t>
  </si>
  <si>
    <t>S-Plus Berlare</t>
  </si>
  <si>
    <t>S-Plus Dagtrips Sint-Niklaas &amp; Dendermonde</t>
  </si>
  <si>
    <t>S-Plus Groep Adviesraad Dendermonde</t>
  </si>
  <si>
    <t>S-Plus Groep Adviesraad Sint-Niklaas</t>
  </si>
  <si>
    <t>S-Plus Groep Leescontacten WZC Ter Meere</t>
  </si>
  <si>
    <t>Overmere-Uitbergen</t>
  </si>
  <si>
    <t>Overmere-Uitbergen creatief</t>
  </si>
  <si>
    <t>Tuinhier Berlare</t>
  </si>
  <si>
    <t>UNIZO Groot Berlare</t>
  </si>
  <si>
    <t>VFG Berlare</t>
  </si>
  <si>
    <t>VIEF Berlare</t>
  </si>
  <si>
    <t>VIEF Berlare jong senioren</t>
  </si>
  <si>
    <t>Linx+ Berlare</t>
  </si>
  <si>
    <t>Bertem</t>
  </si>
  <si>
    <t>Roemeni¿ comit¿ Bertem Taut</t>
  </si>
  <si>
    <t>Leefdaal</t>
  </si>
  <si>
    <t>Ki¿s¿ vzw</t>
  </si>
  <si>
    <t>Afrikeuro</t>
  </si>
  <si>
    <t>Buhar</t>
  </si>
  <si>
    <t>Interculturele Muziekgroep</t>
  </si>
  <si>
    <t>BERTEM</t>
  </si>
  <si>
    <t>KORBEEK-DIJLE</t>
  </si>
  <si>
    <t>LEEFDAAL</t>
  </si>
  <si>
    <t>kwb Leefdaal</t>
  </si>
  <si>
    <t>21008 BERTEM</t>
  </si>
  <si>
    <t>21047 KORBEEK DIJLE</t>
  </si>
  <si>
    <t>21054 LEEFDAAL</t>
  </si>
  <si>
    <t>G2B   BERTEM</t>
  </si>
  <si>
    <t>Korbeek - Dijle</t>
  </si>
  <si>
    <t>Pasar Bertem</t>
  </si>
  <si>
    <t>Korbeek-Dijle</t>
  </si>
  <si>
    <t>Bever</t>
  </si>
  <si>
    <t>BEVER</t>
  </si>
  <si>
    <t>20102 BEVER</t>
  </si>
  <si>
    <t>20111 AKRENBOS</t>
  </si>
  <si>
    <t>G2K   HERNE</t>
  </si>
  <si>
    <t>Beveren</t>
  </si>
  <si>
    <t>Actiecomit¿ Beveren - Roemeni¿ - Suceava</t>
  </si>
  <si>
    <t>Kallo</t>
  </si>
  <si>
    <t>Landelijke Gilde Beveren-Waas</t>
  </si>
  <si>
    <t>Landelijke Gilde Haasdonk</t>
  </si>
  <si>
    <t>Landelijke Gilde Kieldrecht</t>
  </si>
  <si>
    <t>Landelijke Gilde Melsele</t>
  </si>
  <si>
    <t>Landelijke Gilde Verrebroek</t>
  </si>
  <si>
    <t>Landelijke Gilde Vrasene</t>
  </si>
  <si>
    <t>Curieus Beveren Kallo</t>
  </si>
  <si>
    <t>Haasdonk</t>
  </si>
  <si>
    <t>Kallo-Melsele</t>
  </si>
  <si>
    <t>Wase Polders</t>
  </si>
  <si>
    <t>Amedee Verbruggenkring Melsele-Beveren</t>
  </si>
  <si>
    <t>Femma Beveren-Waas De Vriendinnen</t>
  </si>
  <si>
    <t>Femma Beveren Centrum</t>
  </si>
  <si>
    <t>Femma Beveren Onze-Lieve-Vrouw</t>
  </si>
  <si>
    <t>Femma Kieldrecht</t>
  </si>
  <si>
    <t>Femma Melsele</t>
  </si>
  <si>
    <t>Femma Vrasene</t>
  </si>
  <si>
    <t>BEVEREN</t>
  </si>
  <si>
    <t>HAASDONK</t>
  </si>
  <si>
    <t>KALLO</t>
  </si>
  <si>
    <t>KIELDRECHT</t>
  </si>
  <si>
    <t>MELSELE</t>
  </si>
  <si>
    <t>VERREBROEK</t>
  </si>
  <si>
    <t>VRASENE</t>
  </si>
  <si>
    <t>HVV Antwerpen-West 217</t>
  </si>
  <si>
    <t>Kieldrecht</t>
  </si>
  <si>
    <t>kwb Haasdonk</t>
  </si>
  <si>
    <t>kwb Melsele</t>
  </si>
  <si>
    <t>kwb Verrebroek</t>
  </si>
  <si>
    <t>41044 BEVEREN-WAAS</t>
  </si>
  <si>
    <t>41048 HAASDONK</t>
  </si>
  <si>
    <t>41052 PROSPERPOLDER</t>
  </si>
  <si>
    <t>41056 MELSELE</t>
  </si>
  <si>
    <t>41066 VERREBROEK</t>
  </si>
  <si>
    <t>41067 VRASENE</t>
  </si>
  <si>
    <t>G4D   BEVEREN</t>
  </si>
  <si>
    <t>BEVEREN WAAS</t>
  </si>
  <si>
    <t>KIELDRECHT BEST PITTIG</t>
  </si>
  <si>
    <t>MELSELE WAAS</t>
  </si>
  <si>
    <t>NEOS BEVEREN</t>
  </si>
  <si>
    <t>NEOS MELSELE</t>
  </si>
  <si>
    <t>Beveren O.L.Vrouw</t>
  </si>
  <si>
    <t>Beveren Sint Martinus</t>
  </si>
  <si>
    <t>Melsele</t>
  </si>
  <si>
    <t>Verrebroek</t>
  </si>
  <si>
    <t>Vrasene</t>
  </si>
  <si>
    <t>Pasar Actief Waas</t>
  </si>
  <si>
    <t>Pasar Beveren-Waas</t>
  </si>
  <si>
    <t>Pasar Koninklijke Fotoclub Lichtkunst Melsele</t>
  </si>
  <si>
    <t>Pasar Melsele</t>
  </si>
  <si>
    <t>Pasar Stadsgordel</t>
  </si>
  <si>
    <t>S-Plus Beveren</t>
  </si>
  <si>
    <t>S-Plus Kallo</t>
  </si>
  <si>
    <t>S-Plus Kallo Meibloem</t>
  </si>
  <si>
    <t>Beveren creatief</t>
  </si>
  <si>
    <t>Beveren Onze-Lieve-Vrouw</t>
  </si>
  <si>
    <t>Beveren Sint-Martinus</t>
  </si>
  <si>
    <t>Kieldrecht creatief</t>
  </si>
  <si>
    <t>Polder</t>
  </si>
  <si>
    <t>Waasland</t>
  </si>
  <si>
    <t>Tuinhier Haasdonk</t>
  </si>
  <si>
    <t>UNIZO Beveren-Waas</t>
  </si>
  <si>
    <t>UNIZO Melsele</t>
  </si>
  <si>
    <t>Potige Puiten</t>
  </si>
  <si>
    <t>Berten Fermont Herdenkingscomite</t>
  </si>
  <si>
    <t>Beveren VIVA-SVV</t>
  </si>
  <si>
    <t>vtbKultuur - Beveren</t>
  </si>
  <si>
    <t>vtbKultuur - Beveren Film</t>
  </si>
  <si>
    <t>Oud Beveren</t>
  </si>
  <si>
    <t>Tarara</t>
  </si>
  <si>
    <t>Bierbeek</t>
  </si>
  <si>
    <t>Landelijke Gilde Bierbeek</t>
  </si>
  <si>
    <t>Landelijke Gilde Lovenjoel</t>
  </si>
  <si>
    <t>Curieus Bierbeek</t>
  </si>
  <si>
    <t>Femma Korbeek-Lo</t>
  </si>
  <si>
    <t>BIERBEEK</t>
  </si>
  <si>
    <t>KORBEEK-LO</t>
  </si>
  <si>
    <t>LOVENJOEL</t>
  </si>
  <si>
    <t>OPVELP</t>
  </si>
  <si>
    <t>kwb Bierbeek</t>
  </si>
  <si>
    <t>kwb Korbeek-Lo</t>
  </si>
  <si>
    <t>21010 BIERBEEK</t>
  </si>
  <si>
    <t>21056 LOVENJOEL</t>
  </si>
  <si>
    <t>G2L   DIJLESTREEK</t>
  </si>
  <si>
    <t>NEOS BIERBEEK</t>
  </si>
  <si>
    <t>Korbeek-Lo</t>
  </si>
  <si>
    <t>Pasar Bierbeek</t>
  </si>
  <si>
    <t>S-Plus Bierbeek</t>
  </si>
  <si>
    <t>S-Plus Taal Engels 1</t>
  </si>
  <si>
    <t>S-Plus Taal Italiaans 1</t>
  </si>
  <si>
    <t>S-Plus Taal Italiaans 2</t>
  </si>
  <si>
    <t>Bierbeek (creaclub)</t>
  </si>
  <si>
    <t>Korbeek-Lo (creaclub)</t>
  </si>
  <si>
    <t>Lovenjoel</t>
  </si>
  <si>
    <t>Opvelp</t>
  </si>
  <si>
    <t>Opvelp (creaclub)</t>
  </si>
  <si>
    <t>Bilzen</t>
  </si>
  <si>
    <t>Proud Projector</t>
  </si>
  <si>
    <t>Landelijke Gilde Bilzen</t>
  </si>
  <si>
    <t>Landelijke Gilde Eigenbilzen</t>
  </si>
  <si>
    <t>Landelijke Gilde Hees</t>
  </si>
  <si>
    <t>Landelijke Gilde Mopertingen</t>
  </si>
  <si>
    <t>Curieus Bilzen</t>
  </si>
  <si>
    <t>Beverst-Schoonbeek</t>
  </si>
  <si>
    <t>Wielertoeristenclub Ford-Genk</t>
  </si>
  <si>
    <t>BEVERST</t>
  </si>
  <si>
    <t>BILZEN</t>
  </si>
  <si>
    <t>EIGENBILZEN</t>
  </si>
  <si>
    <t>HEES</t>
  </si>
  <si>
    <t>MARTENSLINDE</t>
  </si>
  <si>
    <t>MOPERTINGEN</t>
  </si>
  <si>
    <t>MUNSTERBILZEN</t>
  </si>
  <si>
    <t>RIJKHOVEN</t>
  </si>
  <si>
    <t>ROSMEER</t>
  </si>
  <si>
    <t>WALTWILDER</t>
  </si>
  <si>
    <t>HVV De Demer 35A</t>
  </si>
  <si>
    <t>MAURU HOPE FOUNDATOIN</t>
  </si>
  <si>
    <t>Snoezel Froezel</t>
  </si>
  <si>
    <t>kwb Bilzen Centrum</t>
  </si>
  <si>
    <t>kwb Bilzen St.-Jozef</t>
  </si>
  <si>
    <t>kwb Mopertingen</t>
  </si>
  <si>
    <t>31056 BEVERST</t>
  </si>
  <si>
    <t>31057 BILZEN</t>
  </si>
  <si>
    <t>31060 EIGENBILZEN</t>
  </si>
  <si>
    <t>31064 GROTE-SPOUWEN</t>
  </si>
  <si>
    <t>31067 HEES</t>
  </si>
  <si>
    <t>31074 KLEINE-SPOUWEN</t>
  </si>
  <si>
    <t>31080 MARTENSLINDE</t>
  </si>
  <si>
    <t>31086 MUNSTERBILZEN</t>
  </si>
  <si>
    <t>31095 RIJKHOVEN</t>
  </si>
  <si>
    <t>31098 ROSMEER</t>
  </si>
  <si>
    <t>31122 WALTWILDER</t>
  </si>
  <si>
    <t>P300  LIMBURG</t>
  </si>
  <si>
    <t>BIESONDER BILZEN (gestopt in september)</t>
  </si>
  <si>
    <t>NEOS BILZEN</t>
  </si>
  <si>
    <t>NEOS HOESELT</t>
  </si>
  <si>
    <t>Beverst</t>
  </si>
  <si>
    <t>Bilzen Centrum</t>
  </si>
  <si>
    <t>Eigenbilzen</t>
  </si>
  <si>
    <t>Hees</t>
  </si>
  <si>
    <t>Hoepertingen</t>
  </si>
  <si>
    <t>Munsterbilzen</t>
  </si>
  <si>
    <t>Rijkhoven</t>
  </si>
  <si>
    <t>Schoonbeek</t>
  </si>
  <si>
    <t>Pasar Bilzen</t>
  </si>
  <si>
    <t>Bilzen Centrum - Merem</t>
  </si>
  <si>
    <t>Crea Beverst</t>
  </si>
  <si>
    <t>Crea Grote Spouwen</t>
  </si>
  <si>
    <t>Crea Munsterbilzen</t>
  </si>
  <si>
    <t>Crea Schoonbeek</t>
  </si>
  <si>
    <t>Grote Spouwen</t>
  </si>
  <si>
    <t>Hoelbeek</t>
  </si>
  <si>
    <t>Martenslinde</t>
  </si>
  <si>
    <t>Mopertingen</t>
  </si>
  <si>
    <t>Rosmeer</t>
  </si>
  <si>
    <t>Waltwilder</t>
  </si>
  <si>
    <t>Tuinhier Bilzen</t>
  </si>
  <si>
    <t>Anatolia Bilzen</t>
  </si>
  <si>
    <t>UNIZO Bilzen</t>
  </si>
  <si>
    <t>Lanaken VFG</t>
  </si>
  <si>
    <t>Vief Bilzen</t>
  </si>
  <si>
    <t>Naaicafe De Rode Draad Bilzen</t>
  </si>
  <si>
    <t>VVB Genk &amp; Bilzen</t>
  </si>
  <si>
    <t>vtbKultuur - Bilzen</t>
  </si>
  <si>
    <t>Welbi</t>
  </si>
  <si>
    <t>Blankenberge</t>
  </si>
  <si>
    <t>Blankenberge (v)</t>
  </si>
  <si>
    <t>Curieus Blankenberge</t>
  </si>
  <si>
    <t>Grijze panters</t>
  </si>
  <si>
    <t>Femma Uitkerke</t>
  </si>
  <si>
    <t>BLANKENBERGE</t>
  </si>
  <si>
    <t>UITKERKE</t>
  </si>
  <si>
    <t>Blankenberge-Uitkerke</t>
  </si>
  <si>
    <t>Blankenberge-Uitkerke-zwemmen</t>
  </si>
  <si>
    <t>kwb Blankenberge</t>
  </si>
  <si>
    <t>50032 UITKERKE</t>
  </si>
  <si>
    <t>R5001 BRUGGE</t>
  </si>
  <si>
    <t>Uitkerke</t>
  </si>
  <si>
    <t>S-Plus Blankenberge</t>
  </si>
  <si>
    <t>S-Plus Blankenberge Jong</t>
  </si>
  <si>
    <t>S-Plus Lottoclub Blankenberge Jong</t>
  </si>
  <si>
    <t>S-Plus Volksspelenclub Blankenberge Jong</t>
  </si>
  <si>
    <t>Brugge</t>
  </si>
  <si>
    <t>UNIZO Blankenberge</t>
  </si>
  <si>
    <t>Blankenberge VFG</t>
  </si>
  <si>
    <t>Brugge VFG</t>
  </si>
  <si>
    <t>Vief Blankenberge De Korenbloem</t>
  </si>
  <si>
    <t>Vief Blankenberge Onbegrensd</t>
  </si>
  <si>
    <t>Vief Blankenberge Petanque</t>
  </si>
  <si>
    <t>Blankenberge VIVA-SVV</t>
  </si>
  <si>
    <t>Vlaamse actieve senioren-afdeling Blankenberge</t>
  </si>
  <si>
    <t>VK Gust Den Aangespoelde</t>
  </si>
  <si>
    <t>vtbKultuur - Blankenberge</t>
  </si>
  <si>
    <t>vtbKultuur - Blankenberge Blandia</t>
  </si>
  <si>
    <t>WF Blankenberge</t>
  </si>
  <si>
    <t>Bocholt</t>
  </si>
  <si>
    <t>Leefgemeenschap Dumitresti vzw</t>
  </si>
  <si>
    <t>AG Limburg-Oost 0188</t>
  </si>
  <si>
    <t>Landelijke Gilde Bocholt</t>
  </si>
  <si>
    <t>Landelijke Gilde Lozen</t>
  </si>
  <si>
    <t>Curieus Bocholt</t>
  </si>
  <si>
    <t>Curieus Dilsen-Stokkem</t>
  </si>
  <si>
    <t>Anders Jong Bocholt</t>
  </si>
  <si>
    <t>Femma Kaulille</t>
  </si>
  <si>
    <t>Femma Kaulille - Jong Duuskes</t>
  </si>
  <si>
    <t>BOCHOLT</t>
  </si>
  <si>
    <t>KAULILLE</t>
  </si>
  <si>
    <t>Bocholt-Bree</t>
  </si>
  <si>
    <t>kwb Bocholt</t>
  </si>
  <si>
    <t>kwb Kaulille</t>
  </si>
  <si>
    <t>31004 BOCHOLT</t>
  </si>
  <si>
    <t>31005 LOZEN</t>
  </si>
  <si>
    <t>31041 REPPEL</t>
  </si>
  <si>
    <t>G3E   MOB</t>
  </si>
  <si>
    <t>NEOS BOCHOLT</t>
  </si>
  <si>
    <t>Kaulille</t>
  </si>
  <si>
    <t>Lozen</t>
  </si>
  <si>
    <t>Reppel</t>
  </si>
  <si>
    <t>Pasar Camperclub Teuten</t>
  </si>
  <si>
    <t>Tuinhier Bocholt</t>
  </si>
  <si>
    <t>AG Boechout 1072</t>
  </si>
  <si>
    <t>Landelijke Gilde Vremde-Boechout</t>
  </si>
  <si>
    <t>Kajong</t>
  </si>
  <si>
    <t>Femma Boechout Dansende draden</t>
  </si>
  <si>
    <t>BOECHOUT</t>
  </si>
  <si>
    <t>VREMDE</t>
  </si>
  <si>
    <t>kwb Boechout</t>
  </si>
  <si>
    <t>kwb Mortsel Cantincrode</t>
  </si>
  <si>
    <t>10003 BOECHOUT</t>
  </si>
  <si>
    <t>10044 VREMDE</t>
  </si>
  <si>
    <t>G1A   BOECHOUT - KONTICH</t>
  </si>
  <si>
    <t>BOECHOUT-HOVE-VREMDE</t>
  </si>
  <si>
    <t>Zilverdraad - Boechout</t>
  </si>
  <si>
    <t>Boechout-Hove</t>
  </si>
  <si>
    <t>Pasar Boechout</t>
  </si>
  <si>
    <t>Pasar Kampeerclubpas Aartselaar</t>
  </si>
  <si>
    <t>Vremde</t>
  </si>
  <si>
    <t>Multiversum Mortsel-Boechout</t>
  </si>
  <si>
    <t>Vlaamse actieve senioren-afdeling Boechout</t>
  </si>
  <si>
    <t>Oud-Scouts en Gidsen St. Jan in D'olie</t>
  </si>
  <si>
    <t>VVB Mortsel-Boechout</t>
  </si>
  <si>
    <t>Bonheiden</t>
  </si>
  <si>
    <t>AG Bonheiden 1007</t>
  </si>
  <si>
    <t>Landelijke Gilde Rijmenam-Bonheiden</t>
  </si>
  <si>
    <t>Curieus Bonheiden-Rijmenam</t>
  </si>
  <si>
    <t>Keerbergen</t>
  </si>
  <si>
    <t>Femma Bonheiden Centrum</t>
  </si>
  <si>
    <t>BONHEIDEN</t>
  </si>
  <si>
    <t>RIJMENAM</t>
  </si>
  <si>
    <t>HVV Bonheiden 248</t>
  </si>
  <si>
    <t>kwb Bonheiden-Rijmenam</t>
  </si>
  <si>
    <t>Rijmenam</t>
  </si>
  <si>
    <t>S-Plus Bonheiden</t>
  </si>
  <si>
    <t>S-Plus Leescontacten Ter Bleuk</t>
  </si>
  <si>
    <t>Bonheiden O.L.V.</t>
  </si>
  <si>
    <t>Bonheiden Sint Ludwina</t>
  </si>
  <si>
    <t>Tuinhier Bonheiden</t>
  </si>
  <si>
    <t>Bonheiden VIVA-SVV</t>
  </si>
  <si>
    <t>vtbKultuur - Bonheiden</t>
  </si>
  <si>
    <t>t Bergske</t>
  </si>
  <si>
    <t>Boom</t>
  </si>
  <si>
    <t>AG Boom 1165</t>
  </si>
  <si>
    <t>QT4M (Quality Time For Me)</t>
  </si>
  <si>
    <t>Curieus Boom</t>
  </si>
  <si>
    <t>Femma Boom Heilig Hart</t>
  </si>
  <si>
    <t>BOOM</t>
  </si>
  <si>
    <t>HVV/OVM Boom 202</t>
  </si>
  <si>
    <t>ABC RUPELSTREEK VZW</t>
  </si>
  <si>
    <t>AVC</t>
  </si>
  <si>
    <t>VROUWENWERKING AURORA</t>
  </si>
  <si>
    <t>Boom Bosstraat</t>
  </si>
  <si>
    <t>Boom Centrum</t>
  </si>
  <si>
    <t>Boom Park</t>
  </si>
  <si>
    <t>S-Plus Boom</t>
  </si>
  <si>
    <t>Reet Centrum</t>
  </si>
  <si>
    <t>Tuinhier Boom</t>
  </si>
  <si>
    <t>UNIZO Boom</t>
  </si>
  <si>
    <t>Boom VFG</t>
  </si>
  <si>
    <t>Vief Boom</t>
  </si>
  <si>
    <t>Boom VIVA-SVV</t>
  </si>
  <si>
    <t>Vlaamse actieve senioren-afdeling Boom</t>
  </si>
  <si>
    <t>wzs Boom</t>
  </si>
  <si>
    <t>Boortmeerbeek</t>
  </si>
  <si>
    <t>Landelijke Gilde Schiplaken</t>
  </si>
  <si>
    <t>Hever-Schiplaken</t>
  </si>
  <si>
    <t>Seniorenkring Axalta</t>
  </si>
  <si>
    <t>Femma Boortmeerbeek</t>
  </si>
  <si>
    <t>BOORTMEERBEEK</t>
  </si>
  <si>
    <t>HEVER</t>
  </si>
  <si>
    <t>SCHIPLAKEN</t>
  </si>
  <si>
    <t>kwb Boortmeerbeek</t>
  </si>
  <si>
    <t>kwb Hever</t>
  </si>
  <si>
    <t>21033 HEVER</t>
  </si>
  <si>
    <t>21034 SCHIPLAKEN</t>
  </si>
  <si>
    <t>NEOS BOORTMEERBEEK</t>
  </si>
  <si>
    <t>Hever - Dorp</t>
  </si>
  <si>
    <t>Hever - Schiplaken</t>
  </si>
  <si>
    <t>S-Plus Boortmeerbeek</t>
  </si>
  <si>
    <t>Hever</t>
  </si>
  <si>
    <t>UNIZO Boortmeerbeek</t>
  </si>
  <si>
    <t>Zennevallei</t>
  </si>
  <si>
    <t>Vlaamse actieve senioren-afdeling Boortmeerbeek</t>
  </si>
  <si>
    <t>Oud Scouts Hever interactief</t>
  </si>
  <si>
    <t>Oud Scouts Hever Schiplaken</t>
  </si>
  <si>
    <t>The next generation</t>
  </si>
  <si>
    <t>vtbKultuur - Boortmeerbeek</t>
  </si>
  <si>
    <t>t Sleutelke vzw</t>
  </si>
  <si>
    <t>Borgloon</t>
  </si>
  <si>
    <t>AG Borgloon 1891</t>
  </si>
  <si>
    <t>Landelijke Gilde Bommershoven-Haren-Widooie</t>
  </si>
  <si>
    <t>Landelijke Gilde Jesseren</t>
  </si>
  <si>
    <t>Curieus Borgloon</t>
  </si>
  <si>
    <t>Senioren Rijkel</t>
  </si>
  <si>
    <t>Femma Borgloon</t>
  </si>
  <si>
    <t>BORGLOON</t>
  </si>
  <si>
    <t>31058 BOMMERSHOVEN-HAREN</t>
  </si>
  <si>
    <t>31063 GORS-OPLEEUW</t>
  </si>
  <si>
    <t>31073 KERNIEL</t>
  </si>
  <si>
    <t>31131 HOEPERTINGEN</t>
  </si>
  <si>
    <t>G3C   BORGLOON</t>
  </si>
  <si>
    <t>G3Q   TONGEREN</t>
  </si>
  <si>
    <t>WELLEN (nieuwe naam afd. Land van Loon)</t>
  </si>
  <si>
    <t>NEOS BORGLOON</t>
  </si>
  <si>
    <t>Gors Opleeuw</t>
  </si>
  <si>
    <t>Jesseren</t>
  </si>
  <si>
    <t>Rijkel</t>
  </si>
  <si>
    <t>Tuinhier Borgloon</t>
  </si>
  <si>
    <t>Vief Borgloon</t>
  </si>
  <si>
    <t>Vief Borgloon Actief</t>
  </si>
  <si>
    <t>Vief Hoepertingen</t>
  </si>
  <si>
    <t>Bornem</t>
  </si>
  <si>
    <t>AG Lippelo 1017</t>
  </si>
  <si>
    <t>Landelijke Gilde Bornem</t>
  </si>
  <si>
    <t>Landelijke Gilde Hingene-Wintam-Eikevliet</t>
  </si>
  <si>
    <t>Groep De Vriendenkring - Bornem</t>
  </si>
  <si>
    <t>Groep Klein-Brabant - Bornem</t>
  </si>
  <si>
    <t>Curieus Bornem</t>
  </si>
  <si>
    <t>Femma Bornem</t>
  </si>
  <si>
    <t>Femma Bornem Fabuleus</t>
  </si>
  <si>
    <t>Femma Eikevliet</t>
  </si>
  <si>
    <t>Femma Hingene</t>
  </si>
  <si>
    <t>Femma Wintam</t>
  </si>
  <si>
    <t>BORNEM</t>
  </si>
  <si>
    <t>EIKEVLIET</t>
  </si>
  <si>
    <t>HINGENE</t>
  </si>
  <si>
    <t>WINTAM</t>
  </si>
  <si>
    <t>HVV Feestcomit¿ Happy Human 270</t>
  </si>
  <si>
    <t>kwb Bornem Abdij / St.Bernardus</t>
  </si>
  <si>
    <t>kwb Bornem Branst</t>
  </si>
  <si>
    <t>kwb Bornem Centrum</t>
  </si>
  <si>
    <t>kwb Hingene</t>
  </si>
  <si>
    <t>kwb Mariekerke</t>
  </si>
  <si>
    <t>11010 BRANST</t>
  </si>
  <si>
    <t>11050 HINGENE-WINTAM-EIKEVLIET</t>
  </si>
  <si>
    <t>Bornem Branst</t>
  </si>
  <si>
    <t>Bornem Centrum</t>
  </si>
  <si>
    <t>Hingene Centrum</t>
  </si>
  <si>
    <t>Mariekerke</t>
  </si>
  <si>
    <t>Weert</t>
  </si>
  <si>
    <t>Pasar Bornem</t>
  </si>
  <si>
    <t>Pasar Kampeerclub Bornem</t>
  </si>
  <si>
    <t>Pasar Topicamp</t>
  </si>
  <si>
    <t>S-Plus Bornem - Cultuur</t>
  </si>
  <si>
    <t>S-Plus Bornem - Uitstappen</t>
  </si>
  <si>
    <t>Bornem en Branst</t>
  </si>
  <si>
    <t>Hingene</t>
  </si>
  <si>
    <t>Kalfort</t>
  </si>
  <si>
    <t>Wintam</t>
  </si>
  <si>
    <t>UNIZO Bornem</t>
  </si>
  <si>
    <t>VIEF Bornem</t>
  </si>
  <si>
    <t>Vlaamse actieve senioren-afdeling Klein-Brabant</t>
  </si>
  <si>
    <t>Borsbeek</t>
  </si>
  <si>
    <t>Landelijke Gilde Wommelgem-Borsbeek</t>
  </si>
  <si>
    <t>Femma Borsbeek Sint-Jan Berchmans</t>
  </si>
  <si>
    <t>BORSBEEK</t>
  </si>
  <si>
    <t>Creatieve Jongeren</t>
  </si>
  <si>
    <t>Shanirak</t>
  </si>
  <si>
    <t>kwb Borsbeek</t>
  </si>
  <si>
    <t>kwb Wommelgem creatief</t>
  </si>
  <si>
    <t>Borsbeek St.-Jacobus</t>
  </si>
  <si>
    <t>Borsbeek St.-Jan Berchmans</t>
  </si>
  <si>
    <t>Borsbeek Sint-Jan Berchmans</t>
  </si>
  <si>
    <t>Mortsel hobbyclub</t>
  </si>
  <si>
    <t>wzs Borsbeek</t>
  </si>
  <si>
    <t>WF Borsbeek</t>
  </si>
  <si>
    <t>Boutersem</t>
  </si>
  <si>
    <t>VZW Nestwarmte</t>
  </si>
  <si>
    <t>Landelijke Gilde Neervelp</t>
  </si>
  <si>
    <t>Landelijke Gilde Roosbeek</t>
  </si>
  <si>
    <t>Femma Boutersem</t>
  </si>
  <si>
    <t>Femma Roosbeek</t>
  </si>
  <si>
    <t>BOUTERSEM</t>
  </si>
  <si>
    <t>ROOSBEEK</t>
  </si>
  <si>
    <t>kwb Boutersem</t>
  </si>
  <si>
    <t>kwb Kerkom</t>
  </si>
  <si>
    <t>kwb Roosbeek</t>
  </si>
  <si>
    <t>21044 KERKOM (BRAB.)</t>
  </si>
  <si>
    <t>NEOS BOUTERSEM</t>
  </si>
  <si>
    <t>Pasar Boutersem</t>
  </si>
  <si>
    <t>S-Plus Boutersem</t>
  </si>
  <si>
    <t>S-Plus Boutersem Crea</t>
  </si>
  <si>
    <t>Brakel</t>
  </si>
  <si>
    <t>Landelijke Gilde Brakel</t>
  </si>
  <si>
    <t>Landelijke Gilde Everbeek-Parike-Opbrakel</t>
  </si>
  <si>
    <t>Landelijke Gilde Sint-Maria-Oudenhove</t>
  </si>
  <si>
    <t>Curieus Brakel</t>
  </si>
  <si>
    <t>Brakel-Lierde</t>
  </si>
  <si>
    <t>Femma Michelbeke JV</t>
  </si>
  <si>
    <t>Femma Nederbrakel</t>
  </si>
  <si>
    <t>IN DE RAND</t>
  </si>
  <si>
    <t>OPBRAKEL</t>
  </si>
  <si>
    <t>PARIKE</t>
  </si>
  <si>
    <t>44028 OPBRAKEL</t>
  </si>
  <si>
    <t>G4E   BRAKEL - MAARKEDAL</t>
  </si>
  <si>
    <t>N9006 KVLV-Agra NSO Sierteelt</t>
  </si>
  <si>
    <t>BRAKEL JONG MARKANT</t>
  </si>
  <si>
    <t>NEOS BRAKEL</t>
  </si>
  <si>
    <t>NEOS ZOTTEGEM</t>
  </si>
  <si>
    <t>Elst</t>
  </si>
  <si>
    <t>Everbeek</t>
  </si>
  <si>
    <t>Everbeek St.Marie</t>
  </si>
  <si>
    <t>Nederbrakel</t>
  </si>
  <si>
    <t>Opbrakel</t>
  </si>
  <si>
    <t>Zegelsem</t>
  </si>
  <si>
    <t>S-Plus Brakel</t>
  </si>
  <si>
    <t>S-Plus Groep Brakel De Concertvrienden</t>
  </si>
  <si>
    <t>S-Plus Groep Brakel Kaartclub</t>
  </si>
  <si>
    <t>Tuinhier Brakel</t>
  </si>
  <si>
    <t>VFG Brakel Lierde</t>
  </si>
  <si>
    <t>VIEF Brakel</t>
  </si>
  <si>
    <t>VIEF Brakel Liberty Kaarters 55+</t>
  </si>
  <si>
    <t>Brakel VIVA-SVV</t>
  </si>
  <si>
    <t>VVB Brakel</t>
  </si>
  <si>
    <t>Welzijnsschakel Brakel-Lierde</t>
  </si>
  <si>
    <t>WF Brakel</t>
  </si>
  <si>
    <t>Brasschaat</t>
  </si>
  <si>
    <t>vzw Euroblue Belgium - Malle</t>
  </si>
  <si>
    <t>Curieus Brasschaat</t>
  </si>
  <si>
    <t>VOP Brasschaat</t>
  </si>
  <si>
    <t>Yirikan</t>
  </si>
  <si>
    <t>Femma Brasschaat Centrum</t>
  </si>
  <si>
    <t>Femma Brasschaat Kaart</t>
  </si>
  <si>
    <t>Vrouwenbron vzw</t>
  </si>
  <si>
    <t>BRASSCHAAT</t>
  </si>
  <si>
    <t>HVV Feestcomit¿ Kampenhout 184</t>
  </si>
  <si>
    <t>kwb Brasschaat Centrum / St.Antonius</t>
  </si>
  <si>
    <t>kwb Brasschaat St.Jozef / Driehoek</t>
  </si>
  <si>
    <t>BRASSCHAAT ACTIEF</t>
  </si>
  <si>
    <t>regio Antwerpen</t>
  </si>
  <si>
    <t>NEOS BRASSCHAAT</t>
  </si>
  <si>
    <t>Brasschaat Bethanie</t>
  </si>
  <si>
    <t>Brasschaat Centrum</t>
  </si>
  <si>
    <t>Brasschaat Kaart</t>
  </si>
  <si>
    <t>S-Plus Brasschaat</t>
  </si>
  <si>
    <t>S-Plus Leescontacten De Mick</t>
  </si>
  <si>
    <t>S-Plus Sint-Job</t>
  </si>
  <si>
    <t>S-Plus Voelschorten De Mick</t>
  </si>
  <si>
    <t>Brasschaat hobbyclub</t>
  </si>
  <si>
    <t>Brasschaat Kaart Rustoord H. Familie</t>
  </si>
  <si>
    <t>Brasschaat Maria ter Heide</t>
  </si>
  <si>
    <t>Brasschaat Sint-Antonius</t>
  </si>
  <si>
    <t>Ekeren Donk H. Hart</t>
  </si>
  <si>
    <t>UNIZO Brasschaat</t>
  </si>
  <si>
    <t>Zadenwerkgroep</t>
  </si>
  <si>
    <t>VIEF Brasschaat</t>
  </si>
  <si>
    <t>STILLE MEEUW</t>
  </si>
  <si>
    <t>Gulde sporen Brasschaat</t>
  </si>
  <si>
    <t>vtbKultuur - Brasschaat</t>
  </si>
  <si>
    <t>WF Brasschaat</t>
  </si>
  <si>
    <t>Brecht</t>
  </si>
  <si>
    <t>AG Brecht 1085</t>
  </si>
  <si>
    <t>Landelijke Gilde Brecht</t>
  </si>
  <si>
    <t>Landelijke Gilde Overbroek</t>
  </si>
  <si>
    <t>Landelijke Gilde Sint-Lenaarts</t>
  </si>
  <si>
    <t>Curieus Brecht</t>
  </si>
  <si>
    <t>Schoten</t>
  </si>
  <si>
    <t>St.-Job-in-'t-Goor</t>
  </si>
  <si>
    <t>Bond gepensioneerden Sint Job</t>
  </si>
  <si>
    <t>Femma Brecht</t>
  </si>
  <si>
    <t>Femma Sint-Job-in-'t-Goor</t>
  </si>
  <si>
    <t>BRECHT/SINT-LENAARTS</t>
  </si>
  <si>
    <t>SINT-JOB-IN-'T-GOOR</t>
  </si>
  <si>
    <t>kwb Brecht Overbroek</t>
  </si>
  <si>
    <t>kwb Sint-Job</t>
  </si>
  <si>
    <t>10005 BRECHT</t>
  </si>
  <si>
    <t>10006 OVERBROEK</t>
  </si>
  <si>
    <t>10040 ST.-JOB-IN-'T-GOOR</t>
  </si>
  <si>
    <t>10041 ST.-LENAARTS</t>
  </si>
  <si>
    <t>G1M   MALLE</t>
  </si>
  <si>
    <t>Brecht Centrum</t>
  </si>
  <si>
    <t>Brecht Overbroek</t>
  </si>
  <si>
    <t>St.-Job in 't Goor</t>
  </si>
  <si>
    <t>St.-Lenaarts</t>
  </si>
  <si>
    <t>Sint-Gillis-Waas</t>
  </si>
  <si>
    <t>Pasar St-Lenaerts</t>
  </si>
  <si>
    <t>Sint-Job</t>
  </si>
  <si>
    <t>Sint-Lenaarts</t>
  </si>
  <si>
    <t>UNIZO Brecht</t>
  </si>
  <si>
    <t>UNIZO Sint-Job</t>
  </si>
  <si>
    <t>UNIZO Sint-Lenaarts</t>
  </si>
  <si>
    <t>Noorderkempen</t>
  </si>
  <si>
    <t>De Kar vzw</t>
  </si>
  <si>
    <t>De Schakel vzw</t>
  </si>
  <si>
    <t>Bredene</t>
  </si>
  <si>
    <t>Kern Beeldhouwkunst</t>
  </si>
  <si>
    <t>Regio NWVL</t>
  </si>
  <si>
    <t>Curieus Bredene</t>
  </si>
  <si>
    <t>Gemeenschap Somalie en West-Vlaanderen</t>
  </si>
  <si>
    <t>Multi Color Belgie</t>
  </si>
  <si>
    <t>Shqiponja</t>
  </si>
  <si>
    <t>Femma Bredene</t>
  </si>
  <si>
    <t>BREDENE</t>
  </si>
  <si>
    <t>50041 BREDENE</t>
  </si>
  <si>
    <t>S-Plus Bredene</t>
  </si>
  <si>
    <t>S-Plus Quizclub Oostende</t>
  </si>
  <si>
    <t>Oostende</t>
  </si>
  <si>
    <t>Vief Bredene</t>
  </si>
  <si>
    <t>Vief Bredene Bridge</t>
  </si>
  <si>
    <t>Bredene Creatief VIVA-SVV</t>
  </si>
  <si>
    <t>Bredene Turnt VIVA-SVV</t>
  </si>
  <si>
    <t>Bredene VIVA-SVV</t>
  </si>
  <si>
    <t>Vlaamse actieve senioren-afdeling Bredene</t>
  </si>
  <si>
    <t>VVB Middenkust</t>
  </si>
  <si>
    <t>vtbKultuur - Bredene</t>
  </si>
  <si>
    <t>De Caproen</t>
  </si>
  <si>
    <t>WF Kunst-Wijs</t>
  </si>
  <si>
    <t>Bree</t>
  </si>
  <si>
    <t>Landelijke Gilde Beek</t>
  </si>
  <si>
    <t>Landelijke Gilde Bree-'T</t>
  </si>
  <si>
    <t>Landelijke Gilde Tongerlo</t>
  </si>
  <si>
    <t>Curieus Bree</t>
  </si>
  <si>
    <t>Femma Bree Beek</t>
  </si>
  <si>
    <t>BREE</t>
  </si>
  <si>
    <t>OPITTER</t>
  </si>
  <si>
    <t>TONGERLO</t>
  </si>
  <si>
    <t>kwb Opitter</t>
  </si>
  <si>
    <t>31003 BEEK</t>
  </si>
  <si>
    <t>31006 BREE</t>
  </si>
  <si>
    <t>31007 T HASSELT</t>
  </si>
  <si>
    <t>31012 GERDINGEN</t>
  </si>
  <si>
    <t>31044 TONGERLO (LIMB.)</t>
  </si>
  <si>
    <t>R3001 NOORD-LIMBURG</t>
  </si>
  <si>
    <t>NEOS BREE</t>
  </si>
  <si>
    <t>Beek</t>
  </si>
  <si>
    <t>Bree 't Hasselt</t>
  </si>
  <si>
    <t>Opitter</t>
  </si>
  <si>
    <t>Tongerlo</t>
  </si>
  <si>
    <t>S-Plus Groot Bree</t>
  </si>
  <si>
    <t>Bree Centrum</t>
  </si>
  <si>
    <t>Crea Tongerlo</t>
  </si>
  <si>
    <t>Recreon Bree</t>
  </si>
  <si>
    <t>Tongerlo (Limburg)</t>
  </si>
  <si>
    <t>Tuinhier Bree Gerdingen</t>
  </si>
  <si>
    <t>Ajiaal</t>
  </si>
  <si>
    <t>VOSOG BREE</t>
  </si>
  <si>
    <t>De Breese Schakel</t>
  </si>
  <si>
    <t>Baglung Samaj Belgium vzw</t>
  </si>
  <si>
    <t>AG Brugge 0051</t>
  </si>
  <si>
    <t>AG Brugge Sint-Kruis 0204</t>
  </si>
  <si>
    <t>B4Gay</t>
  </si>
  <si>
    <t>Gender Contact West-Vlaanderen</t>
  </si>
  <si>
    <t>Jong &amp; Holebi in Brugge vzw</t>
  </si>
  <si>
    <t>LezBruges</t>
  </si>
  <si>
    <t>Stukje Anders (praatgroep)</t>
  </si>
  <si>
    <t>Think Different</t>
  </si>
  <si>
    <t>Trozelientje</t>
  </si>
  <si>
    <t>Landelijke Gilde Assebroek</t>
  </si>
  <si>
    <t>Landelijke Gilde Brugse</t>
  </si>
  <si>
    <t>Landelijke Gilde Dudzele</t>
  </si>
  <si>
    <t>Groep Contact - Brugge</t>
  </si>
  <si>
    <t>Groep De Vriendenkring - Brugge</t>
  </si>
  <si>
    <t>Groep Jonathan - Brugge</t>
  </si>
  <si>
    <t>Leesclub Brugge</t>
  </si>
  <si>
    <t>Leesclub Brugge - Assebroek</t>
  </si>
  <si>
    <t>Leesclub West-Vlaanderen</t>
  </si>
  <si>
    <t>Rouwzorggroep Hof van Watervliet I - Brugge</t>
  </si>
  <si>
    <t>Rouwzorggroep Hof van Watervliet II - Brugge</t>
  </si>
  <si>
    <t>Curieus Brugge</t>
  </si>
  <si>
    <t>Curieus Brugge Sint--_Kruis</t>
  </si>
  <si>
    <t>Assebroek St.-Katarina</t>
  </si>
  <si>
    <t>Assebroek St.-Kristoffel</t>
  </si>
  <si>
    <t>Brugge-St.-Pieters</t>
  </si>
  <si>
    <t>Dudzele</t>
  </si>
  <si>
    <t>St.-Kruis</t>
  </si>
  <si>
    <t>St.-Michiels &amp; St.-Andries</t>
  </si>
  <si>
    <t>Steenbrugge</t>
  </si>
  <si>
    <t>Helen Keller Club</t>
  </si>
  <si>
    <t>HK Pioniers</t>
  </si>
  <si>
    <t>Nowedo</t>
  </si>
  <si>
    <t>Nowedo - Archief</t>
  </si>
  <si>
    <t>Nowedo - Brugse Gebarencommissie</t>
  </si>
  <si>
    <t>Nowedo - Brugse Gebarenkring</t>
  </si>
  <si>
    <t>Nowedo - Communicatie</t>
  </si>
  <si>
    <t>Nowedo - De Frisse Stappers</t>
  </si>
  <si>
    <t>Nowedo - De Zeester</t>
  </si>
  <si>
    <t>Nowedo - DOC Den Arend</t>
  </si>
  <si>
    <t>Nowedo - DovenActie Brugge</t>
  </si>
  <si>
    <t>Nowedo - DovenActie Oostkamp</t>
  </si>
  <si>
    <t>Nowedo - DovenActie Roeselare</t>
  </si>
  <si>
    <t>Nowedo - DovenActie Tielt</t>
  </si>
  <si>
    <t>Nowedo - DovenActie Torhout</t>
  </si>
  <si>
    <t>Nowedo - Jongerenwerking Witte Beer</t>
  </si>
  <si>
    <t>Nowedo - Kompas</t>
  </si>
  <si>
    <t>Nowedo - Koninklijke Brugse Dovenvereniging</t>
  </si>
  <si>
    <t>Nowedo - Ladies Only?!</t>
  </si>
  <si>
    <t>Nowedo - Senioren</t>
  </si>
  <si>
    <t>Nowedo - Vorming</t>
  </si>
  <si>
    <t>Cantores Continuo</t>
  </si>
  <si>
    <t>Seniorenclub spoor</t>
  </si>
  <si>
    <t>Vriendenkring gepensioneerden RW/Pol Bruug</t>
  </si>
  <si>
    <t>Chamna</t>
  </si>
  <si>
    <t>Congolees centrum voor de verspreiding van de Congolese kennis en cultuur</t>
  </si>
  <si>
    <t>DISOF Brugge</t>
  </si>
  <si>
    <t>Everest Nepali Society</t>
  </si>
  <si>
    <t>Hamro Club</t>
  </si>
  <si>
    <t>Huis van talent</t>
  </si>
  <si>
    <t>Ndigbo West Flanders</t>
  </si>
  <si>
    <t>Nsanga</t>
  </si>
  <si>
    <t>Nyota vzw</t>
  </si>
  <si>
    <t>Orphan's Castle Kapsoya</t>
  </si>
  <si>
    <t>Sourire d'Espoir</t>
  </si>
  <si>
    <t>Studio Renaissance</t>
  </si>
  <si>
    <t>Tibetaans Cultureel Centrum Brugge</t>
  </si>
  <si>
    <t>Traditioneel Tibetaans Centrum</t>
  </si>
  <si>
    <t>United Kirat Society</t>
  </si>
  <si>
    <t>Voz Latina</t>
  </si>
  <si>
    <t>Yaakaare</t>
  </si>
  <si>
    <t>Informativa Brugge</t>
  </si>
  <si>
    <t>Children of Light</t>
  </si>
  <si>
    <t>Dynamic Gospel singers</t>
  </si>
  <si>
    <t>Love and Grace</t>
  </si>
  <si>
    <t>Rainbow sisters</t>
  </si>
  <si>
    <t>West-Coast association</t>
  </si>
  <si>
    <t>Femma Brugge Sint-Andries</t>
  </si>
  <si>
    <t>Femma Brugge Sint-Baafs</t>
  </si>
  <si>
    <t>Femma Brugge Sint-Michiels</t>
  </si>
  <si>
    <t>Femma Brugge Sint-Pieters</t>
  </si>
  <si>
    <t>Femma Brugge St Kruis</t>
  </si>
  <si>
    <t>Femma Brugge Stad</t>
  </si>
  <si>
    <t>Femma Dudzele</t>
  </si>
  <si>
    <t>Femma Koolkerke</t>
  </si>
  <si>
    <t>Femma Lissewege</t>
  </si>
  <si>
    <t>Femma Lissewege - avondgroep</t>
  </si>
  <si>
    <t>Femma Zeebrugge</t>
  </si>
  <si>
    <t>L'incontro Brugge</t>
  </si>
  <si>
    <t>World Mission for Peace</t>
  </si>
  <si>
    <t>ASSEBROEK</t>
  </si>
  <si>
    <t>BRUGGE</t>
  </si>
  <si>
    <t>DUDZELE</t>
  </si>
  <si>
    <t>KOOLKERKE</t>
  </si>
  <si>
    <t>LISSEWEGE</t>
  </si>
  <si>
    <t>SINT-ANDRIES</t>
  </si>
  <si>
    <t>SINT-KRUIS</t>
  </si>
  <si>
    <t>SINT-MICHIELS</t>
  </si>
  <si>
    <t>ZEEBRUGGE</t>
  </si>
  <si>
    <t>HVV/OVM Brugge 803</t>
  </si>
  <si>
    <t>kwb kwb SPODD</t>
  </si>
  <si>
    <t>kwb St.-Baafs - Brugge</t>
  </si>
  <si>
    <t>kwb St.-Kristoffel Assebroek</t>
  </si>
  <si>
    <t>kwb St.-Kruis - Brugge</t>
  </si>
  <si>
    <t>kwb Steenbrugge</t>
  </si>
  <si>
    <t>50003 BRUGGE ST.-PIETER</t>
  </si>
  <si>
    <t>50005 DUDZELE</t>
  </si>
  <si>
    <t>50012 LOPPEM</t>
  </si>
  <si>
    <t>50025 BRUGGE ST.-KRUIS</t>
  </si>
  <si>
    <t>N9003 KVLV-Agra NSO Groenten</t>
  </si>
  <si>
    <t>N9007 KVLV-Agra NSO Varkens</t>
  </si>
  <si>
    <t>P5    KVLV Provincie West-Vlaanderen</t>
  </si>
  <si>
    <t>BRUGGE BEST PITTIG</t>
  </si>
  <si>
    <t>BRUGGE BINNENSTAD</t>
  </si>
  <si>
    <t>BRUGGE ST PIETERS</t>
  </si>
  <si>
    <t>MALE</t>
  </si>
  <si>
    <t>ST ANDRIES</t>
  </si>
  <si>
    <t>ST KRUIS</t>
  </si>
  <si>
    <t>ST MICHIELS</t>
  </si>
  <si>
    <t>NEOS BRUGGE</t>
  </si>
  <si>
    <t>NEOS SINT ANDRIES BRUGGE</t>
  </si>
  <si>
    <t>NEOS SINT ELOOIS WINKEL</t>
  </si>
  <si>
    <t>NEOS SINT KRUIS BRUGGE</t>
  </si>
  <si>
    <t>NEOS SINT MICHIELS BRUGGE</t>
  </si>
  <si>
    <t>Asse. H. Hart</t>
  </si>
  <si>
    <t>Asse. M. Assumpta</t>
  </si>
  <si>
    <t>Asse. O.L. Vrouw</t>
  </si>
  <si>
    <t>Asse. St Katarina</t>
  </si>
  <si>
    <t>Asse. St Kristoffel</t>
  </si>
  <si>
    <t>Brugge Noord</t>
  </si>
  <si>
    <t>Brugge Oost</t>
  </si>
  <si>
    <t>Koolkerke</t>
  </si>
  <si>
    <t>Kristus Koning - Brugge</t>
  </si>
  <si>
    <t>Lissewege</t>
  </si>
  <si>
    <t>Sint Jozef</t>
  </si>
  <si>
    <t>Sint Pieters</t>
  </si>
  <si>
    <t>St Andries</t>
  </si>
  <si>
    <t>St Baafs</t>
  </si>
  <si>
    <t>St Kruis</t>
  </si>
  <si>
    <t>St Kruis Male</t>
  </si>
  <si>
    <t>St Michiels Dorp</t>
  </si>
  <si>
    <t>St Michiels H. God.</t>
  </si>
  <si>
    <t>St Willibrord</t>
  </si>
  <si>
    <t>Zeebrugge</t>
  </si>
  <si>
    <t>Pasar Oostkust</t>
  </si>
  <si>
    <t>Pasar Regio Brugge</t>
  </si>
  <si>
    <t>Pasar St-Andries</t>
  </si>
  <si>
    <t>Pasar St-Pieters</t>
  </si>
  <si>
    <t>Pasar Zuienkerke</t>
  </si>
  <si>
    <t>S-Plus Assebroek-Sint-Kruis</t>
  </si>
  <si>
    <t>S-Plus Bingoclub Assebroek</t>
  </si>
  <si>
    <t>S-Plus Brugge 55</t>
  </si>
  <si>
    <t>S-Plus Brugge Actief</t>
  </si>
  <si>
    <t>S-Plus Brugge Centrum</t>
  </si>
  <si>
    <t>S-Plus Groot Brugge</t>
  </si>
  <si>
    <t>S-Plus Kaartcafé Assebroek</t>
  </si>
  <si>
    <t>S-Plus Kaartcafé Brugge Centrum</t>
  </si>
  <si>
    <t>S-Plus Kaartcafé Sint-Andries</t>
  </si>
  <si>
    <t>S-Plus Kaartcafé Zeebrugge</t>
  </si>
  <si>
    <t>S-Plus Lissewege</t>
  </si>
  <si>
    <t>S-Plus Lottoclub Brugge Centrum</t>
  </si>
  <si>
    <t>S-Plus Rummicupclub Zeebrugge</t>
  </si>
  <si>
    <t>S-Plus Sint-Andries</t>
  </si>
  <si>
    <t>S-Plus Sint-Michiels</t>
  </si>
  <si>
    <t>S-Plus Sint-Pieters</t>
  </si>
  <si>
    <t>S-Plus Volksspelenclub Zerkegem</t>
  </si>
  <si>
    <t>S-Plus Zeebrugge</t>
  </si>
  <si>
    <t>Assebroek St. Katarina</t>
  </si>
  <si>
    <t>Brugge Regio</t>
  </si>
  <si>
    <t>Houtland</t>
  </si>
  <si>
    <t>Jovo</t>
  </si>
  <si>
    <t>Kristus Koning</t>
  </si>
  <si>
    <t>Lissewege-Zwankendamme</t>
  </si>
  <si>
    <t>Male</t>
  </si>
  <si>
    <t>Sint-Andries</t>
  </si>
  <si>
    <t>Sint-Anna-H.Familie-Magdalena</t>
  </si>
  <si>
    <t>Sint-Baafs</t>
  </si>
  <si>
    <t>Sint-Godelieve</t>
  </si>
  <si>
    <t>Sint-Jozef</t>
  </si>
  <si>
    <t>Sint-Kruis</t>
  </si>
  <si>
    <t>Sint-Michiels</t>
  </si>
  <si>
    <t>Sint-Pieters</t>
  </si>
  <si>
    <t>Ver-Assebroek</t>
  </si>
  <si>
    <t>Brugge regionaal</t>
  </si>
  <si>
    <t>OLV Brugge</t>
  </si>
  <si>
    <t>Tuinhier Assebroek</t>
  </si>
  <si>
    <t>Tuinhier Dudzele</t>
  </si>
  <si>
    <t>Tuinhier Sint-Andries</t>
  </si>
  <si>
    <t>Tuinhier Sint-Jozef</t>
  </si>
  <si>
    <t>Tuinhier Zeebrugge</t>
  </si>
  <si>
    <t>UNIZO Assebroek</t>
  </si>
  <si>
    <t>UNIZO Bredene</t>
  </si>
  <si>
    <t>UNIZO Brugge Stad</t>
  </si>
  <si>
    <t>UNIZO Dudzele</t>
  </si>
  <si>
    <t>UNIZO Loppem</t>
  </si>
  <si>
    <t>UNIZO Sint-Andries</t>
  </si>
  <si>
    <t>UNIZO Sint-Kruis</t>
  </si>
  <si>
    <t>UNIZO Sint-Michiels</t>
  </si>
  <si>
    <t>Kern ervaringsuitwissel</t>
  </si>
  <si>
    <t>Vorming en actie</t>
  </si>
  <si>
    <t>Vief Brugge</t>
  </si>
  <si>
    <t>Vief Brugge Bridge</t>
  </si>
  <si>
    <t>Vief Brugge Creaclub</t>
  </si>
  <si>
    <t>Vief Brugge Onbegrensd</t>
  </si>
  <si>
    <t>Vief Brugge Thema</t>
  </si>
  <si>
    <t>Vief Dudzele De Polderclub</t>
  </si>
  <si>
    <t>Vief West-Vlaanderen vzw</t>
  </si>
  <si>
    <t>Amber groep 1 VIVA-SVV</t>
  </si>
  <si>
    <t>Amber groep 2 VIVA-SVV</t>
  </si>
  <si>
    <t>Brugge Borst Vooruit VIVA-SVV</t>
  </si>
  <si>
    <t>Brugge VIVA La Vida</t>
  </si>
  <si>
    <t>Lissewege VIVA-SVV</t>
  </si>
  <si>
    <t>Vlaamse actieve senioren-afdeling Brugge-Centrum</t>
  </si>
  <si>
    <t>Vlaamse actieve senioren-afdeling Brugge-Noord</t>
  </si>
  <si>
    <t>Vlaamse actieve senioren-afdeling Brugge-Zuid</t>
  </si>
  <si>
    <t>Oud Meisjesgidsen</t>
  </si>
  <si>
    <t>VOSOG Noordzee</t>
  </si>
  <si>
    <t>VOSOG Stella Maris</t>
  </si>
  <si>
    <t>VVA Brugge</t>
  </si>
  <si>
    <t>VVB Brugge-Oostkust</t>
  </si>
  <si>
    <t>Beselare</t>
  </si>
  <si>
    <t>Brugge B</t>
  </si>
  <si>
    <t>De Bugse Stepvrienden</t>
  </si>
  <si>
    <t>Dizelenaere</t>
  </si>
  <si>
    <t>DOCA</t>
  </si>
  <si>
    <t>Los Amigos</t>
  </si>
  <si>
    <t>Metalo's</t>
  </si>
  <si>
    <t>Red Rock Rally</t>
  </si>
  <si>
    <t>Rode Vloot</t>
  </si>
  <si>
    <t>Senioren Brugge</t>
  </si>
  <si>
    <t>Senioren Metaal Brugge</t>
  </si>
  <si>
    <t>Senioren t Meulentje</t>
  </si>
  <si>
    <t>Seniorenwerking ACOD Brugge</t>
  </si>
  <si>
    <t>¿ze Plekke</t>
  </si>
  <si>
    <t>Integraal vzw</t>
  </si>
  <si>
    <t>Meersenhuis-onthaal</t>
  </si>
  <si>
    <t>Oarm in oarme</t>
  </si>
  <si>
    <t>Onderonsje</t>
  </si>
  <si>
    <t>WF Brugge</t>
  </si>
  <si>
    <t>Buggenhout</t>
  </si>
  <si>
    <t>Roemeni¿comit¿ Buggenhout</t>
  </si>
  <si>
    <t>Landelijke Gilde Buggenhout</t>
  </si>
  <si>
    <t>Landelijke Gilde Opdorp</t>
  </si>
  <si>
    <t>Curieus Buggenhout</t>
  </si>
  <si>
    <t>Femma Buggenhout Center</t>
  </si>
  <si>
    <t>Femma Buggenhout Opdorp</t>
  </si>
  <si>
    <t>Femma Buggenhout Opstal</t>
  </si>
  <si>
    <t>BUGGENHOUT</t>
  </si>
  <si>
    <t>OPDORP</t>
  </si>
  <si>
    <t>kwb Buggenhout</t>
  </si>
  <si>
    <t>41005 BUGGENHOUT</t>
  </si>
  <si>
    <t>41022 OPDORP</t>
  </si>
  <si>
    <t>G4G   DENDERMONDE</t>
  </si>
  <si>
    <t>Buggenhout Centrum</t>
  </si>
  <si>
    <t>Buggenhout Opdorp</t>
  </si>
  <si>
    <t>Buggenhout Opstal</t>
  </si>
  <si>
    <t>Brussel</t>
  </si>
  <si>
    <t>Pasar Buggenhout</t>
  </si>
  <si>
    <t>Wandelgroep Waas Pasar</t>
  </si>
  <si>
    <t>S-Plus Rust na Werk Buggenhout</t>
  </si>
  <si>
    <t>Buggenhout centrum</t>
  </si>
  <si>
    <t>Tuinhier Buggenhout</t>
  </si>
  <si>
    <t>UNIZO Buggenhout</t>
  </si>
  <si>
    <t>Midden-Vlaanderen</t>
  </si>
  <si>
    <t>VIEF Buggenhout-Baasrode</t>
  </si>
  <si>
    <t>WF Bu-Ba</t>
  </si>
  <si>
    <t>Damme</t>
  </si>
  <si>
    <t>Landelijke Gilde Damme</t>
  </si>
  <si>
    <t>Landelijke Gilde Lapscheure</t>
  </si>
  <si>
    <t>Landelijke Gilde Moerkerke</t>
  </si>
  <si>
    <t>Landelijke Gilde Moerkerke-Sint-Rita</t>
  </si>
  <si>
    <t>Landelijke Gilde Oostkerke-Damme</t>
  </si>
  <si>
    <t>Landelijke Gilde Sijsele</t>
  </si>
  <si>
    <t>Landelijke Gilde Vivenkapelle</t>
  </si>
  <si>
    <t>Leesclub Sijsele</t>
  </si>
  <si>
    <t>Curieus Sijsele</t>
  </si>
  <si>
    <t>Sijsele-Moerkerke</t>
  </si>
  <si>
    <t>Vlaamse Kring Damme</t>
  </si>
  <si>
    <t>Femma Sijsele</t>
  </si>
  <si>
    <t>LAPSCHEURE</t>
  </si>
  <si>
    <t>MOERKERKE-DAMME</t>
  </si>
  <si>
    <t>SIJSELE</t>
  </si>
  <si>
    <t>kwb Sijsele</t>
  </si>
  <si>
    <t>50004 DAMME</t>
  </si>
  <si>
    <t>50010 LAPSCHEURE</t>
  </si>
  <si>
    <t>50014 MOERKERKE</t>
  </si>
  <si>
    <t>50015 MOERKERKE ST.-RITA</t>
  </si>
  <si>
    <t>50021 RAMSKAPELLE HEIST-AAN-ZEE</t>
  </si>
  <si>
    <t>MOERKERKE</t>
  </si>
  <si>
    <t>Moerkerke Dorp</t>
  </si>
  <si>
    <t>Oostkerke</t>
  </si>
  <si>
    <t>Sijsele</t>
  </si>
  <si>
    <t>Vivenkapelle</t>
  </si>
  <si>
    <t>Dadizele</t>
  </si>
  <si>
    <t>Pasar Sijsele</t>
  </si>
  <si>
    <t>S-Plus Damme</t>
  </si>
  <si>
    <t>S-Plus Groep Adviesraden West-Vlaanderen</t>
  </si>
  <si>
    <t>Moerkerke</t>
  </si>
  <si>
    <t>UNIZO Moerkerke - Damme</t>
  </si>
  <si>
    <t>UNIZO Sijsele</t>
  </si>
  <si>
    <t>vtbKultuur - Damme</t>
  </si>
  <si>
    <t>WF Brugs Ommeland</t>
  </si>
  <si>
    <t>De Haan</t>
  </si>
  <si>
    <t>Helpende Handen vzw - De Haan</t>
  </si>
  <si>
    <t>Filmbuffs</t>
  </si>
  <si>
    <t>Landelijke Gilde De</t>
  </si>
  <si>
    <t>Landelijke Gilde Uitkerke</t>
  </si>
  <si>
    <t>Curieus De Haan</t>
  </si>
  <si>
    <t>Femma De Haan aan Zee</t>
  </si>
  <si>
    <t>Femma Klemskerke</t>
  </si>
  <si>
    <t>KLEMSKERKE</t>
  </si>
  <si>
    <t>VLISSEGEM</t>
  </si>
  <si>
    <t>WENDUINE</t>
  </si>
  <si>
    <t>50055 VLISSEGEM</t>
  </si>
  <si>
    <t>Artemis Noord-West-Vlaanderen</t>
  </si>
  <si>
    <t>DE HAAN</t>
  </si>
  <si>
    <t>NEOS DE HAAN</t>
  </si>
  <si>
    <t>S-Plus De Haan/Wenduine</t>
  </si>
  <si>
    <t>Wenduine</t>
  </si>
  <si>
    <t>Tuinhier De Haan-Wenduine</t>
  </si>
  <si>
    <t>Tuinhier Grobbendonk</t>
  </si>
  <si>
    <t>UNIZO De Haan - Wenduine</t>
  </si>
  <si>
    <t>Vief Wenduine Seniorcity</t>
  </si>
  <si>
    <t>Creatieve Noordzeevrouwen</t>
  </si>
  <si>
    <t>Gilde van de aangespoelden</t>
  </si>
  <si>
    <t>Noordzeesenioren</t>
  </si>
  <si>
    <t>VK Pinnemutsen</t>
  </si>
  <si>
    <t>De Panne</t>
  </si>
  <si>
    <t>Cross to Romania - De Panne</t>
  </si>
  <si>
    <t>Hlohovec - De Panne</t>
  </si>
  <si>
    <t>Landelijke Gilde Adinkerke</t>
  </si>
  <si>
    <t>Curieus De Panne</t>
  </si>
  <si>
    <t>De Panne-Adinkerke</t>
  </si>
  <si>
    <t>Femma Adinkerke</t>
  </si>
  <si>
    <t>ADINKERKE</t>
  </si>
  <si>
    <t>DE PANNE</t>
  </si>
  <si>
    <t>51040 ADINKERKE</t>
  </si>
  <si>
    <t>G5Q   VEURNE</t>
  </si>
  <si>
    <t>De Panne - Koksijde</t>
  </si>
  <si>
    <t>NEOS DE PANNE</t>
  </si>
  <si>
    <t>Adinkerke</t>
  </si>
  <si>
    <t>UNIZO De Panne</t>
  </si>
  <si>
    <t>Vief Adinkerke</t>
  </si>
  <si>
    <t>Vief De Panne</t>
  </si>
  <si>
    <t>De Panne VIVA-SVV</t>
  </si>
  <si>
    <t>Vlaamse actieve senioren-afdeling De Panne-Adinkerke</t>
  </si>
  <si>
    <t>De Pinte</t>
  </si>
  <si>
    <t>vzw NONA De Pinte</t>
  </si>
  <si>
    <t>Ongehoordt</t>
  </si>
  <si>
    <t>Curieus De Pinte</t>
  </si>
  <si>
    <t>De Pinte-Zevergem</t>
  </si>
  <si>
    <t>De Pinte Funky Femma</t>
  </si>
  <si>
    <t>DE PINTE</t>
  </si>
  <si>
    <t>ZEVERGEM</t>
  </si>
  <si>
    <t>42034 DE PINTE</t>
  </si>
  <si>
    <t>42097 ZEVERGEM</t>
  </si>
  <si>
    <t>DE PINTE-SINT-DENIJS-WESTREM</t>
  </si>
  <si>
    <t>NEOS GENT</t>
  </si>
  <si>
    <t>Zevergem</t>
  </si>
  <si>
    <t>Damme-Sijsele</t>
  </si>
  <si>
    <t>Pasar De Pinte- Zevergem</t>
  </si>
  <si>
    <t>VIEF De Pinte</t>
  </si>
  <si>
    <t>Deerlijk</t>
  </si>
  <si>
    <t>Landelijke Gilde Deerlijk</t>
  </si>
  <si>
    <t>Femma Deerlijk d'Annekes</t>
  </si>
  <si>
    <t>Femma Deerlijk Sellewie</t>
  </si>
  <si>
    <t>DEERLIJK</t>
  </si>
  <si>
    <t>kwb Deerlijk St.-Lodewijk</t>
  </si>
  <si>
    <t>53008 DEERLIJK</t>
  </si>
  <si>
    <t>NEOS DEERLIJK</t>
  </si>
  <si>
    <t>NEOS VICHTE</t>
  </si>
  <si>
    <t>Sint-Lodewijk</t>
  </si>
  <si>
    <t>S-Plus Deerlijk</t>
  </si>
  <si>
    <t>S-Plus Kaartcafé Deerlijk</t>
  </si>
  <si>
    <t>Tuinhier Deerlijk</t>
  </si>
  <si>
    <t>Deerlijk VFG</t>
  </si>
  <si>
    <t>Vief Deerlijk</t>
  </si>
  <si>
    <t>Deinze</t>
  </si>
  <si>
    <t>Landelijke Gilde Astene</t>
  </si>
  <si>
    <t>Landelijke Gilde Gottem</t>
  </si>
  <si>
    <t>Landelijke Gilde Meigem</t>
  </si>
  <si>
    <t>Landelijke Gilde Petegem</t>
  </si>
  <si>
    <t>Landelijke Gilde Vinkt</t>
  </si>
  <si>
    <t>Landelijke Gilde Zevergem</t>
  </si>
  <si>
    <t>Groep Horizon - Deinze</t>
  </si>
  <si>
    <t>Curieus Deinze</t>
  </si>
  <si>
    <t>Femma Petegem-aan-Leie</t>
  </si>
  <si>
    <t>Femma Vinkt</t>
  </si>
  <si>
    <t>Comitato Dante Alighieri</t>
  </si>
  <si>
    <t>ASTENE</t>
  </si>
  <si>
    <t>BACHTE-MARIA-LEERNE</t>
  </si>
  <si>
    <t>DEINZE</t>
  </si>
  <si>
    <t>GOTTEM</t>
  </si>
  <si>
    <t>GRAMMENE</t>
  </si>
  <si>
    <t>MEIGEM</t>
  </si>
  <si>
    <t>PETEGEM-AAN-DE-LEIE</t>
  </si>
  <si>
    <t>SINT-MARTENS-LEERNE</t>
  </si>
  <si>
    <t>VINKT</t>
  </si>
  <si>
    <t>WONTERGEM</t>
  </si>
  <si>
    <t>ZEVEREN</t>
  </si>
  <si>
    <t>De JoJo</t>
  </si>
  <si>
    <t>Deinze (De Nieuwe Maan)</t>
  </si>
  <si>
    <t>kwb Deinze Astene</t>
  </si>
  <si>
    <t>42026 ASTENE</t>
  </si>
  <si>
    <t>42028 BACHTE</t>
  </si>
  <si>
    <t>42029 BACHTE-MARIA-LEERNE</t>
  </si>
  <si>
    <t>42033 DEINZE</t>
  </si>
  <si>
    <t>42045 GOTTEM</t>
  </si>
  <si>
    <t>42046 GRAMMENE</t>
  </si>
  <si>
    <t>42059 MEIGEM</t>
  </si>
  <si>
    <t>42072 PETEGEM DEINZE</t>
  </si>
  <si>
    <t>42082 ST.-MARTENS-LEERNE</t>
  </si>
  <si>
    <t>42086 VINKT</t>
  </si>
  <si>
    <t>42093 WONTERGEM</t>
  </si>
  <si>
    <t>42096 ZEVEREN</t>
  </si>
  <si>
    <t>G4F   DEINZE</t>
  </si>
  <si>
    <t>Artemis Oost-Vlaanderen</t>
  </si>
  <si>
    <t>NEOS DEINZE</t>
  </si>
  <si>
    <t>Astene</t>
  </si>
  <si>
    <t>Grammene</t>
  </si>
  <si>
    <t>Leerne</t>
  </si>
  <si>
    <t>Meigem</t>
  </si>
  <si>
    <t>Vinkt</t>
  </si>
  <si>
    <t>Pasar Deinze</t>
  </si>
  <si>
    <t>Pasar St-Martens-Latem</t>
  </si>
  <si>
    <t>S-Plus Deinze Centrum</t>
  </si>
  <si>
    <t>S-Plus Deinze Petegem</t>
  </si>
  <si>
    <t>S-Plus Groep Hobby Deinze</t>
  </si>
  <si>
    <t>Astene / Petegem</t>
  </si>
  <si>
    <t>Deinze Beide Leernes</t>
  </si>
  <si>
    <t>Deinze Meigem</t>
  </si>
  <si>
    <t>Deinze Onze-Lieve-Vrouw</t>
  </si>
  <si>
    <t>Vinkt / Zeveren</t>
  </si>
  <si>
    <t>Tuinhier Deinze</t>
  </si>
  <si>
    <t>UNIZO Deinze</t>
  </si>
  <si>
    <t>Al Minara Deinze</t>
  </si>
  <si>
    <t>VFG Deinze - Leieroos</t>
  </si>
  <si>
    <t>Vief Bachte</t>
  </si>
  <si>
    <t>Vief Deinze</t>
  </si>
  <si>
    <t>VIEF Zulte-Machelen</t>
  </si>
  <si>
    <t>Deinze VIVA-SVV</t>
  </si>
  <si>
    <t>Vlaamse actieve senioren-afdeling Deinze-Leieland</t>
  </si>
  <si>
    <t>vtbKultuur - Deinze</t>
  </si>
  <si>
    <t>vtbKultuur - Deinze Film</t>
  </si>
  <si>
    <t>vtbKultuur - Lxpo</t>
  </si>
  <si>
    <t>EMA</t>
  </si>
  <si>
    <t>Linx+ Deinze</t>
  </si>
  <si>
    <t>WF Deinze</t>
  </si>
  <si>
    <t>Jumelagecomit¿ Denderleeuw</t>
  </si>
  <si>
    <t>Kerksken-Heldergem</t>
  </si>
  <si>
    <t>Welle</t>
  </si>
  <si>
    <t>Centre Sociale d'Information et d'Orientation Scolaire et Proffesionelle</t>
  </si>
  <si>
    <t>Femma Denderleeuw Centrum</t>
  </si>
  <si>
    <t>Femma Denderleeuw Hemelrijk</t>
  </si>
  <si>
    <t>Femma Denderleeuw Huissegem</t>
  </si>
  <si>
    <t>DENDERLEEUW</t>
  </si>
  <si>
    <t>IDDERGEM</t>
  </si>
  <si>
    <t>WELLE</t>
  </si>
  <si>
    <t>40062 WELLE</t>
  </si>
  <si>
    <t>G4M   HAALTERT</t>
  </si>
  <si>
    <t>Pasar Denderleeuw</t>
  </si>
  <si>
    <t>S-Plus Denderleeuw</t>
  </si>
  <si>
    <t>S-Plus Groep Leescontacten WZC Ter Bake</t>
  </si>
  <si>
    <t>S-Plus Iddergem</t>
  </si>
  <si>
    <t>UNIZO Denderleeuw</t>
  </si>
  <si>
    <t>Kern Literair Salon Bxl</t>
  </si>
  <si>
    <t>VFG Denderleeuw - Handicap&amp;Crea De Leeuwkens</t>
  </si>
  <si>
    <t>Creatieve Vrouwen D'leeuw VIVA-SVV</t>
  </si>
  <si>
    <t>Denderleeuw VIVA-SVV</t>
  </si>
  <si>
    <t>VIVA sportiva Denderleeuw</t>
  </si>
  <si>
    <t>Dendermonde</t>
  </si>
  <si>
    <t>AG Dendermonde 0406</t>
  </si>
  <si>
    <t>Landelijke Gilde Appels-Dendermonde</t>
  </si>
  <si>
    <t>Landelijke Gilde Grembergen</t>
  </si>
  <si>
    <t>Landelijke Gilde Oudegem</t>
  </si>
  <si>
    <t>Curieus Dendermonde</t>
  </si>
  <si>
    <t>Oudegem-Mespelare</t>
  </si>
  <si>
    <t>Schoonaarde</t>
  </si>
  <si>
    <t>El Amel</t>
  </si>
  <si>
    <t>Vereniging voor Sociale Vooruitgang en LandbouwOntwikkeling</t>
  </si>
  <si>
    <t>Dendermonde Femmadammen</t>
  </si>
  <si>
    <t>Femma Dendermonde</t>
  </si>
  <si>
    <t>Femma Dendermonde Keur</t>
  </si>
  <si>
    <t>Femma Oudegem</t>
  </si>
  <si>
    <t>Femma Sint-Gillis Boonwijk</t>
  </si>
  <si>
    <t>Femma Sint-Gillis Lutterzele</t>
  </si>
  <si>
    <t>APPELS</t>
  </si>
  <si>
    <t>BAASRODE</t>
  </si>
  <si>
    <t>DENDERMONDE</t>
  </si>
  <si>
    <t>GREMBERGEN</t>
  </si>
  <si>
    <t>OUDEGEM</t>
  </si>
  <si>
    <t>SCHOONAARDE</t>
  </si>
  <si>
    <t>SINT-GILLIS DENDERMONDE</t>
  </si>
  <si>
    <t>INTERFACE BELGIE-ALGERIJE VZW</t>
  </si>
  <si>
    <t>Grembergen</t>
  </si>
  <si>
    <t>Grembergen-gezinswerking</t>
  </si>
  <si>
    <t>J-Stars</t>
  </si>
  <si>
    <t>Oudegem</t>
  </si>
  <si>
    <t>Sint-Gillis-Dendermonde</t>
  </si>
  <si>
    <t>kwb Appels</t>
  </si>
  <si>
    <t>kwb Baasrode</t>
  </si>
  <si>
    <t>kwb Dendermonde Centrum</t>
  </si>
  <si>
    <t>kwb Grembergen</t>
  </si>
  <si>
    <t>kwb Oudegem</t>
  </si>
  <si>
    <t>kwb Schoonaarde</t>
  </si>
  <si>
    <t>kwb St.-Gillis-Dendermonde</t>
  </si>
  <si>
    <t>kwb Zandhoven-Massenhoven-Viersel</t>
  </si>
  <si>
    <t>41001 APPELS</t>
  </si>
  <si>
    <t>41002 BAASRODE</t>
  </si>
  <si>
    <t>41009 GREMBERGEN</t>
  </si>
  <si>
    <t>41019 MESPELARE</t>
  </si>
  <si>
    <t>41023 OUDEGEM</t>
  </si>
  <si>
    <t>41026 SCHOONAARDE</t>
  </si>
  <si>
    <t>G4Y   ZELE</t>
  </si>
  <si>
    <t>Artemis Dendermonde-Ninove-Aalst</t>
  </si>
  <si>
    <t>BEST PITTIG DENDERMONDE</t>
  </si>
  <si>
    <t>NEOS DENDERMONDE</t>
  </si>
  <si>
    <t>Appels</t>
  </si>
  <si>
    <t>Baasrode</t>
  </si>
  <si>
    <t>Dendermonde Centrum</t>
  </si>
  <si>
    <t>Dendermonde Keur</t>
  </si>
  <si>
    <t>Sint Gillis Dendermonde</t>
  </si>
  <si>
    <t>Pasar Baasrode</t>
  </si>
  <si>
    <t>Pasar Gps Dender</t>
  </si>
  <si>
    <t>Pasar Rosbeiaardtrappers</t>
  </si>
  <si>
    <t>S-Plus Dendermonde</t>
  </si>
  <si>
    <t>S-Plus Grembergen</t>
  </si>
  <si>
    <t>S-Plus Groep Leescontacten Rusthuis Sint-Antonius</t>
  </si>
  <si>
    <t>S-Plus Sint Gillis Dendermonde</t>
  </si>
  <si>
    <t>Dendermonde centrum</t>
  </si>
  <si>
    <t>Dendermonde creatief</t>
  </si>
  <si>
    <t>Waterkant</t>
  </si>
  <si>
    <t>Tuinhier Grembergen</t>
  </si>
  <si>
    <t>Tuinhier Lebbeke-center</t>
  </si>
  <si>
    <t>Tuinhier Oudegem</t>
  </si>
  <si>
    <t>Tuinhier Schoonaarde</t>
  </si>
  <si>
    <t>De Denderse Moskee</t>
  </si>
  <si>
    <t>UNIZO Dendermonde</t>
  </si>
  <si>
    <t>UNIZO Lebbeke</t>
  </si>
  <si>
    <t>VFG Dendermonde</t>
  </si>
  <si>
    <t>VIEF Dendermonde</t>
  </si>
  <si>
    <t>VIEF Grembergen</t>
  </si>
  <si>
    <t>Baasrode VIVA-SVV</t>
  </si>
  <si>
    <t>Vlaamse actieve senioren-afdeling Dendermonde-Lebbeke</t>
  </si>
  <si>
    <t>VVB Dendermonde</t>
  </si>
  <si>
    <t>vtbKultuur - Dendermonde</t>
  </si>
  <si>
    <t>ABVV Senioren Wetteren - Ros Beiaard</t>
  </si>
  <si>
    <t>Linx+ Dendermonde</t>
  </si>
  <si>
    <t>Tele linx+</t>
  </si>
  <si>
    <t>de Tondeldoos vzw</t>
  </si>
  <si>
    <t>Dentergem</t>
  </si>
  <si>
    <t>Landelijke Gilde Oeselgem</t>
  </si>
  <si>
    <t>Landelijke Gilde Wakken-Markegem</t>
  </si>
  <si>
    <t>Curieus Dentergem-Wakken</t>
  </si>
  <si>
    <t>Femma Dentergem</t>
  </si>
  <si>
    <t>Femma Wakken-Markegem</t>
  </si>
  <si>
    <t>DENTERGEM</t>
  </si>
  <si>
    <t>OESELGEM</t>
  </si>
  <si>
    <t>WAKKEN</t>
  </si>
  <si>
    <t>kwb Markegem</t>
  </si>
  <si>
    <t>kwb Oeselgem</t>
  </si>
  <si>
    <t>53040 DENTERGEM</t>
  </si>
  <si>
    <t>53045 OESELGEM</t>
  </si>
  <si>
    <t>53052 WAKKEN</t>
  </si>
  <si>
    <t>G5P   TIELT-MANDEL</t>
  </si>
  <si>
    <t>Oeselgem</t>
  </si>
  <si>
    <t>Wakken</t>
  </si>
  <si>
    <t>Wakken-Markegem-Oeselgem</t>
  </si>
  <si>
    <t>UNIZO Dentergem</t>
  </si>
  <si>
    <t>Dessel</t>
  </si>
  <si>
    <t>Femma Dessel</t>
  </si>
  <si>
    <t>Femma Dessel Witgoor</t>
  </si>
  <si>
    <t>DESSEL</t>
  </si>
  <si>
    <t>Doepa</t>
  </si>
  <si>
    <t>kwb De blekken soeplepel</t>
  </si>
  <si>
    <t>kwb Dessel Witgoor</t>
  </si>
  <si>
    <t>12009 DESSEL</t>
  </si>
  <si>
    <t>G1L   MOL</t>
  </si>
  <si>
    <t>NEOS DESSEL</t>
  </si>
  <si>
    <t>Dessel - Centrum</t>
  </si>
  <si>
    <t>Dessel - Witgoor</t>
  </si>
  <si>
    <t>UNIZO Dessel</t>
  </si>
  <si>
    <t>Vlaamse actieve senioren-afdeling Mol-Dessel</t>
  </si>
  <si>
    <t>Destelbergen</t>
  </si>
  <si>
    <t>Landelijke Gilde Destelbergen</t>
  </si>
  <si>
    <t>Curieus Destelbergen</t>
  </si>
  <si>
    <t>Dr. J. Goossenaertskring Destelbergen</t>
  </si>
  <si>
    <t>Gentse Vrije Fotografen</t>
  </si>
  <si>
    <t>Femma Destelbergen 9070</t>
  </si>
  <si>
    <t>Femma Heusden</t>
  </si>
  <si>
    <t>DESTELBERGEN</t>
  </si>
  <si>
    <t>HEUSDEN</t>
  </si>
  <si>
    <t>kwb Destelbergen</t>
  </si>
  <si>
    <t>kwb Gent Cultuurkaart</t>
  </si>
  <si>
    <t>42048 HEUSDEN (O.-VL.)</t>
  </si>
  <si>
    <t>DESTELBERGEN-HEUSDEN</t>
  </si>
  <si>
    <t>Eenbeekeinde</t>
  </si>
  <si>
    <t>Desselgem</t>
  </si>
  <si>
    <t>Pasar Destelbergen-Heusden</t>
  </si>
  <si>
    <t>S-Plus Destelbergen-Heusden</t>
  </si>
  <si>
    <t>S-Plus Groep Leescontacten WZC Panhuys</t>
  </si>
  <si>
    <t>Destelbergen Pius X</t>
  </si>
  <si>
    <t>Heusden</t>
  </si>
  <si>
    <t>Tuinhier Destelbergen</t>
  </si>
  <si>
    <t>Damvallei</t>
  </si>
  <si>
    <t>Het Voedselbos</t>
  </si>
  <si>
    <t>VFG Gent - De Boei</t>
  </si>
  <si>
    <t>VIEF Destelbergen</t>
  </si>
  <si>
    <t>VIEF Heusden</t>
  </si>
  <si>
    <t>Heusden VIVA-SVV</t>
  </si>
  <si>
    <t>Vlaamse actieve senioren-afdeling Destelbergen-Heusden</t>
  </si>
  <si>
    <t>vtbKultuur - Destelbergen</t>
  </si>
  <si>
    <t>Diepenbeek</t>
  </si>
  <si>
    <t>Landelijke Gilde Rapertingen</t>
  </si>
  <si>
    <t>Curieus Diepenbeek</t>
  </si>
  <si>
    <t>Femma Diepenbeek Lutselus</t>
  </si>
  <si>
    <t>Femma Diepenbeek Rooierheide</t>
  </si>
  <si>
    <t>DIEPENBEEK</t>
  </si>
  <si>
    <t>HVV Feestcomit¿ De Toekomst 319</t>
  </si>
  <si>
    <t>kwb Diepenbeek</t>
  </si>
  <si>
    <t>kwb Lutselus</t>
  </si>
  <si>
    <t>kwb Rooierheide</t>
  </si>
  <si>
    <t>30070 DIEPENBEEK</t>
  </si>
  <si>
    <t>31052 ALKEN</t>
  </si>
  <si>
    <t>NEOS DIEPENBEEK</t>
  </si>
  <si>
    <t>Diepenbeek Centrum</t>
  </si>
  <si>
    <t>Diepenbeek Lutselus</t>
  </si>
  <si>
    <t>Crea Diepenbeek Centrum</t>
  </si>
  <si>
    <t>Crea Rooierheide</t>
  </si>
  <si>
    <t>Lutselus</t>
  </si>
  <si>
    <t>Rooierheide</t>
  </si>
  <si>
    <t>Hasselt</t>
  </si>
  <si>
    <t>LKC</t>
  </si>
  <si>
    <t>WF Diepenbeek</t>
  </si>
  <si>
    <t>WF Provinciaal verbond Limburg</t>
  </si>
  <si>
    <t>Diest</t>
  </si>
  <si>
    <t>Roemeni¿comit¿ Diest</t>
  </si>
  <si>
    <t>Landelijke Gilde Assent</t>
  </si>
  <si>
    <t>Landelijke Gilde Engsbergen</t>
  </si>
  <si>
    <t>Landelijke Gilde Molenstede</t>
  </si>
  <si>
    <t>Landelijke Gilde Schaffen-Centrum</t>
  </si>
  <si>
    <t>Landelijke Gilde Schaffen-Vleugt</t>
  </si>
  <si>
    <t>Curieus Diest</t>
  </si>
  <si>
    <t>Diest-Molenstede</t>
  </si>
  <si>
    <t>Femma Diest</t>
  </si>
  <si>
    <t>Sirinler</t>
  </si>
  <si>
    <t>Tawassel</t>
  </si>
  <si>
    <t>DIEST</t>
  </si>
  <si>
    <t>MOLENSTEDE</t>
  </si>
  <si>
    <t>SCHAFFEN/DEURNE</t>
  </si>
  <si>
    <t>HVV Diestse Vrijzinnigen 14A</t>
  </si>
  <si>
    <t>HVV Feestcomit¿ GBS Keerbergen 120</t>
  </si>
  <si>
    <t>HVV Feestcomit¿ Station 185</t>
  </si>
  <si>
    <t>HVV VF Libra 114</t>
  </si>
  <si>
    <t>kwb Deurne Diest</t>
  </si>
  <si>
    <t>21016 DEURNE (BRAB.)</t>
  </si>
  <si>
    <t>21066 MOLENSTEDE</t>
  </si>
  <si>
    <t>21081 SCHAFFEN</t>
  </si>
  <si>
    <t>21082 VLEUGT</t>
  </si>
  <si>
    <t>21161 KaVaLV MOLENSTEDE</t>
  </si>
  <si>
    <t>NEOS DIEST</t>
  </si>
  <si>
    <t>Molenstede</t>
  </si>
  <si>
    <t>Nieuwe Horizonten Diest</t>
  </si>
  <si>
    <t>Schaffen - Centrum</t>
  </si>
  <si>
    <t>Schaffen - Vleugt</t>
  </si>
  <si>
    <t>Pasar Zwervers Oost-Brabant</t>
  </si>
  <si>
    <t>Diest/Kaggevinne</t>
  </si>
  <si>
    <t>Schaffen Centrum</t>
  </si>
  <si>
    <t>Schaffen Vleugt</t>
  </si>
  <si>
    <t>Webbekom</t>
  </si>
  <si>
    <t>Islamitische Federatie van Belgie sectie van Diest</t>
  </si>
  <si>
    <t>M'n Ziel</t>
  </si>
  <si>
    <t>Vrouwenvereniging BIF Diest</t>
  </si>
  <si>
    <t>UNIZO Diest</t>
  </si>
  <si>
    <t>Vief Diest</t>
  </si>
  <si>
    <t>Vlaamse actieve senioren-afdeling Diest (Groot-)</t>
  </si>
  <si>
    <t>VVB Hageland</t>
  </si>
  <si>
    <t>Diksmuide</t>
  </si>
  <si>
    <t>Landelijke Gilde Esen</t>
  </si>
  <si>
    <t>Landelijke Gilde Keiem</t>
  </si>
  <si>
    <t>Landelijke Gilde Leke</t>
  </si>
  <si>
    <t>Landelijke Gilde Nieuwkapelle</t>
  </si>
  <si>
    <t>Landelijke Gilde Pervijze</t>
  </si>
  <si>
    <t>Landelijke Gilde Vladslo</t>
  </si>
  <si>
    <t>Landelijke Gilde Woumen</t>
  </si>
  <si>
    <t>Curieus Diksmuide</t>
  </si>
  <si>
    <t>Pervijze</t>
  </si>
  <si>
    <t>CACD</t>
  </si>
  <si>
    <t>Diksmuide FemmaFun</t>
  </si>
  <si>
    <t>Femma Beerst</t>
  </si>
  <si>
    <t>Femma Diksmuide Gold</t>
  </si>
  <si>
    <t>Femma Pervijze-Oostkerke</t>
  </si>
  <si>
    <t>Femma Vladslo</t>
  </si>
  <si>
    <t>BEERST</t>
  </si>
  <si>
    <t>DIKSMUIDE</t>
  </si>
  <si>
    <t>DRIEKAPELLEN</t>
  </si>
  <si>
    <t>ESEN</t>
  </si>
  <si>
    <t>JONKERSHOVE</t>
  </si>
  <si>
    <t>KAASKERKE</t>
  </si>
  <si>
    <t>KEIEM</t>
  </si>
  <si>
    <t>LEKE</t>
  </si>
  <si>
    <t>OOSTKERKE</t>
  </si>
  <si>
    <t>PERVIJZE</t>
  </si>
  <si>
    <t>STUIVEKENSKERKE</t>
  </si>
  <si>
    <t>VLADSLO</t>
  </si>
  <si>
    <t>WOUMEN</t>
  </si>
  <si>
    <t>kwb Woumen</t>
  </si>
  <si>
    <t>51001 BEERST</t>
  </si>
  <si>
    <t>51004 ESEN</t>
  </si>
  <si>
    <t>51008 KEIEM</t>
  </si>
  <si>
    <t>51013 LEKE</t>
  </si>
  <si>
    <t>51016 DRIEKAPELLEN</t>
  </si>
  <si>
    <t>51018 OOSTKERKE / LAMPERNISSE</t>
  </si>
  <si>
    <t>51024 VLADSLO</t>
  </si>
  <si>
    <t>51026 WOUMEN</t>
  </si>
  <si>
    <t>51051 PERVIJZE</t>
  </si>
  <si>
    <t>G5E   DIKSMUIDE-YZERWENDE</t>
  </si>
  <si>
    <t>R5005 VEURNE-OOSTENDE-DIKSMUIDE</t>
  </si>
  <si>
    <t>DIKSMUIDE BEST PITTIG</t>
  </si>
  <si>
    <t>NEOS DIKSMUIDE</t>
  </si>
  <si>
    <t>Driekapellen</t>
  </si>
  <si>
    <t>Keiem</t>
  </si>
  <si>
    <t>Woumen</t>
  </si>
  <si>
    <t>Pasar Diksmuide</t>
  </si>
  <si>
    <t>S-Plus Diksmuide</t>
  </si>
  <si>
    <t>S-Plus Kaartcafé Diksmuide</t>
  </si>
  <si>
    <t>Beerst</t>
  </si>
  <si>
    <t>Esen</t>
  </si>
  <si>
    <t>Leke</t>
  </si>
  <si>
    <t>Vladslo</t>
  </si>
  <si>
    <t>Tuinhier Diksmuide</t>
  </si>
  <si>
    <t>Tuinhier Leke</t>
  </si>
  <si>
    <t>Tuinhier Vladslo</t>
  </si>
  <si>
    <t>UNIZO Diksmuide</t>
  </si>
  <si>
    <t>UNIZO Esen</t>
  </si>
  <si>
    <t>Vief Diksmuide</t>
  </si>
  <si>
    <t>Diksmuide VIVA-SVV</t>
  </si>
  <si>
    <t>Vlaamse actieve senioren-afdeling Diksmuide</t>
  </si>
  <si>
    <t>Diskmuide</t>
  </si>
  <si>
    <t>'t Vlot vzw</t>
  </si>
  <si>
    <t>Dilbeek</t>
  </si>
  <si>
    <t>ADR Dilbeek</t>
  </si>
  <si>
    <t>AG Dilbeek 1013</t>
  </si>
  <si>
    <t>Sacha</t>
  </si>
  <si>
    <t>Landelijke Gilde Schepdaal-Pede</t>
  </si>
  <si>
    <t>Landelijke Gilde Sint-Martens-Bodegem</t>
  </si>
  <si>
    <t>Landelijke Gilde Sint-Ulriks-Kapelle</t>
  </si>
  <si>
    <t>Curieus Dilbeek</t>
  </si>
  <si>
    <t>Dilbeeks Studie en Informatiecentrum</t>
  </si>
  <si>
    <t>Femma Dilbeek Savio</t>
  </si>
  <si>
    <t>Femma Itterbeek</t>
  </si>
  <si>
    <t>DILBEEK/ITTERBEEK</t>
  </si>
  <si>
    <t>GROOT-BIJGAARDEN</t>
  </si>
  <si>
    <t>SCHEPDAAL</t>
  </si>
  <si>
    <t>SINT-MARTENS-BODEGEM</t>
  </si>
  <si>
    <t>SINT-ULRIKS-KAPELLE</t>
  </si>
  <si>
    <t>HVV Lentefeest Gemeentescholen Dilbeek 139</t>
  </si>
  <si>
    <t>HVV/HV Pajottenland 146</t>
  </si>
  <si>
    <t>kwb Dilbeek Savio</t>
  </si>
  <si>
    <t>kwb Groot-Bijgaarden</t>
  </si>
  <si>
    <t>kwb Itterbeek</t>
  </si>
  <si>
    <t>kwb St.-Martens-Bodegem</t>
  </si>
  <si>
    <t>kwb Vlezenbeek</t>
  </si>
  <si>
    <t>20027 GROOT-BIJGAARDEN</t>
  </si>
  <si>
    <t>20037 ITTERBEEK</t>
  </si>
  <si>
    <t>20073 SCHEPDAAL</t>
  </si>
  <si>
    <t>20077 ST.-MARTENS-BODEGEM</t>
  </si>
  <si>
    <t>20080 ST.-ULRIKS-KAPELLE</t>
  </si>
  <si>
    <t>G2E   DILBEEK</t>
  </si>
  <si>
    <t>DILBEEK ACTIEF</t>
  </si>
  <si>
    <t>TERNAT</t>
  </si>
  <si>
    <t>NEOS DILBEEK</t>
  </si>
  <si>
    <t>Dilbeek Centrum</t>
  </si>
  <si>
    <t>Dilbeek Savio</t>
  </si>
  <si>
    <t>Groot Bijgaarden</t>
  </si>
  <si>
    <t>Itterbeek</t>
  </si>
  <si>
    <t>Sint Martens Bodegem</t>
  </si>
  <si>
    <t>Pasar Dilbeek-Centrum</t>
  </si>
  <si>
    <t>Pasar Dilbeek Rand</t>
  </si>
  <si>
    <t>Dilbeek-Savio</t>
  </si>
  <si>
    <t>Groot-Bijgaarden</t>
  </si>
  <si>
    <t>Pajottenland</t>
  </si>
  <si>
    <t>Schepdaal en Pede</t>
  </si>
  <si>
    <t>Sint-Martens-Bodegem</t>
  </si>
  <si>
    <t>Sint-Ulriks-Kapelle</t>
  </si>
  <si>
    <t>Tuinhier Dilbeek</t>
  </si>
  <si>
    <t>UNIZO Dilbeek</t>
  </si>
  <si>
    <t>Pedevallei</t>
  </si>
  <si>
    <t>Kern Muzische Vorming Brussel</t>
  </si>
  <si>
    <t>Vief Dilbeek Zilverblauw</t>
  </si>
  <si>
    <t>Vlaamse actieve senioren-afdeling Dilbeek</t>
  </si>
  <si>
    <t>VVB Dilbeek</t>
  </si>
  <si>
    <t>vtbKultuur - Schepdaal</t>
  </si>
  <si>
    <t>wzs Dilbeek</t>
  </si>
  <si>
    <t>WF Dilbeek</t>
  </si>
  <si>
    <t>Dilsen-Stokkem</t>
  </si>
  <si>
    <t>Landelijke Gilde Meeswijk</t>
  </si>
  <si>
    <t>Landelijke Gilde Rotem</t>
  </si>
  <si>
    <t>Femma Dilsen Centrum</t>
  </si>
  <si>
    <t>Femma Lanklaar</t>
  </si>
  <si>
    <t>Esperanza</t>
  </si>
  <si>
    <t>DILSEN</t>
  </si>
  <si>
    <t>ELEN</t>
  </si>
  <si>
    <t>LANKLAAR</t>
  </si>
  <si>
    <t>ROTEM</t>
  </si>
  <si>
    <t>STOKKEM</t>
  </si>
  <si>
    <t>HVV/OVM Maasland 394</t>
  </si>
  <si>
    <t>Grand Kapisanan Filipino Of Europe (GKFE)</t>
  </si>
  <si>
    <t>SOFIA</t>
  </si>
  <si>
    <t>kwb Dilsen</t>
  </si>
  <si>
    <t>kwb Elen</t>
  </si>
  <si>
    <t>31008 DILSEN</t>
  </si>
  <si>
    <t>31010 ELEN</t>
  </si>
  <si>
    <t>31042 ROTEM</t>
  </si>
  <si>
    <t>31051 ROTEM STATIE</t>
  </si>
  <si>
    <t>G3K   MAASEIK</t>
  </si>
  <si>
    <t>NEOS DILSEN-STOKKEM</t>
  </si>
  <si>
    <t>Dilsen</t>
  </si>
  <si>
    <t>Elen</t>
  </si>
  <si>
    <t>Lanklaar</t>
  </si>
  <si>
    <t>Rotem</t>
  </si>
  <si>
    <t>Stokkem</t>
  </si>
  <si>
    <t>Pasar Dilsen-Stokkem</t>
  </si>
  <si>
    <t>S-Plus Dilsen-Stokkem Altijd Jong</t>
  </si>
  <si>
    <t>Crea Stokkem</t>
  </si>
  <si>
    <t>UNIZO Dilsen-Stokkem</t>
  </si>
  <si>
    <t>Vief Dilsen-Stokkem</t>
  </si>
  <si>
    <t>Vief Dilsen-Stokkem Omnisport</t>
  </si>
  <si>
    <t>Lessenreeks DIY</t>
  </si>
  <si>
    <t>Yoga Lanklaar</t>
  </si>
  <si>
    <t>Het Virveld</t>
  </si>
  <si>
    <t>De maasschakels</t>
  </si>
  <si>
    <t>Drogenbos</t>
  </si>
  <si>
    <t>Femma Drogenbos</t>
  </si>
  <si>
    <t>DROGENBOS</t>
  </si>
  <si>
    <t>Veltgetables</t>
  </si>
  <si>
    <t>Duffel</t>
  </si>
  <si>
    <t>Landelijke Gilde Duffel</t>
  </si>
  <si>
    <t>Landelijke Gilde Duffel-Mijlstraat</t>
  </si>
  <si>
    <t>Cyber Senioren</t>
  </si>
  <si>
    <t>Parkinson Praatgroep Duffel</t>
  </si>
  <si>
    <t>Quo Vadis</t>
  </si>
  <si>
    <t>Femma Duffel Centrum</t>
  </si>
  <si>
    <t>Femma Duffel Onze-Lieve-Vrouw</t>
  </si>
  <si>
    <t>DUFFEL</t>
  </si>
  <si>
    <t>DUFFEL MIJLSTRAAT</t>
  </si>
  <si>
    <t>kwb Duffel Oost</t>
  </si>
  <si>
    <t>kwb Duffel West / Martinus</t>
  </si>
  <si>
    <t>11013 DUFFEL ST.-MARTINUS</t>
  </si>
  <si>
    <t>11015 DUFFEL O.-L.-VROUW</t>
  </si>
  <si>
    <t>Drongen</t>
  </si>
  <si>
    <t>Pasar Duffel</t>
  </si>
  <si>
    <t>S-Plus Duffel</t>
  </si>
  <si>
    <t>S-Plus Leescontacten Hof Van Arenberg</t>
  </si>
  <si>
    <t>Creaclub Duffel O.L.Vrouw</t>
  </si>
  <si>
    <t>Creaclub Duffel Sint Martinus</t>
  </si>
  <si>
    <t>Duffel Mijlstraat</t>
  </si>
  <si>
    <t>Duffel Sint Martinus</t>
  </si>
  <si>
    <t>Tuinhier Duffel</t>
  </si>
  <si>
    <t>UNIZO Duffel</t>
  </si>
  <si>
    <t>Duffel VFG</t>
  </si>
  <si>
    <t>Vlaamse actieve senioren-afdeling Duffel</t>
  </si>
  <si>
    <t>VVB Duffel</t>
  </si>
  <si>
    <t>vtbKultuur - Duffel</t>
  </si>
  <si>
    <t>wzs Duffel</t>
  </si>
  <si>
    <t>Edegem</t>
  </si>
  <si>
    <t>Curieus Edegem</t>
  </si>
  <si>
    <t>Blauwvoetgemeenschap Edegem</t>
  </si>
  <si>
    <t>Vlaamse Kring Edegem</t>
  </si>
  <si>
    <t>Femma Edegem Elsdonk Heilige Familie</t>
  </si>
  <si>
    <t>Femma Edegem Sint-Jozef</t>
  </si>
  <si>
    <t>EDEGEM</t>
  </si>
  <si>
    <t>HVV Feest Je Mee (Wilrijk-Wommelgem) 243</t>
  </si>
  <si>
    <t>HEELPA</t>
  </si>
  <si>
    <t>kwb 2060</t>
  </si>
  <si>
    <t>kwb Edegem Centrum</t>
  </si>
  <si>
    <t>ZUIDRAND ACTIEF</t>
  </si>
  <si>
    <t>Edegem Centrum O.-L.-Vrouw</t>
  </si>
  <si>
    <t>H.-Familie Elsdonk</t>
  </si>
  <si>
    <t>Pasar Edegem</t>
  </si>
  <si>
    <t>S-Plus Edegem</t>
  </si>
  <si>
    <t>S-Plus Voelschorten Edegem</t>
  </si>
  <si>
    <t>Edegem creaclub</t>
  </si>
  <si>
    <t>Edegem Elsdonk H. Familie</t>
  </si>
  <si>
    <t>Edegem Sint-Jozef</t>
  </si>
  <si>
    <t>Mortsel H. Kruis</t>
  </si>
  <si>
    <t>Warme Buurt Edegem</t>
  </si>
  <si>
    <t>Tuinhier Edegem</t>
  </si>
  <si>
    <t>Tuinhier Edegem Vestiginglaan</t>
  </si>
  <si>
    <t>Vief Edegem</t>
  </si>
  <si>
    <t>Edegem VIVA-SVV</t>
  </si>
  <si>
    <t>Vlaamse actieve senioren-afdeling Edegem</t>
  </si>
  <si>
    <t>E.O.S.</t>
  </si>
  <si>
    <t>JONG EOS</t>
  </si>
  <si>
    <t>VEVASCO</t>
  </si>
  <si>
    <t>EekloNieuwbakkers</t>
  </si>
  <si>
    <t>HoLeMee</t>
  </si>
  <si>
    <t>Landelijke Gilde Eeklo</t>
  </si>
  <si>
    <t>Landelijke Gilde Oostwinkel-Kruipuit</t>
  </si>
  <si>
    <t>Curieus Eeklo</t>
  </si>
  <si>
    <t>De Meetjeslandse Dovenvrienden</t>
  </si>
  <si>
    <t>VVKA Eeklo</t>
  </si>
  <si>
    <t>Selected ladies</t>
  </si>
  <si>
    <t>Femma Eeklo Centrum</t>
  </si>
  <si>
    <t>Femma Eeklo Oostveld</t>
  </si>
  <si>
    <t>EEKLO</t>
  </si>
  <si>
    <t>kwb Eeklo Sint-Jozef</t>
  </si>
  <si>
    <t>NEOS EEKLO</t>
  </si>
  <si>
    <t>Balgerhoeke</t>
  </si>
  <si>
    <t>Eeklo-centrum</t>
  </si>
  <si>
    <t>Eeklo-O-L-Vrouw</t>
  </si>
  <si>
    <t>Eeklo-Sint-Jozef</t>
  </si>
  <si>
    <t>Pasar Eeklo</t>
  </si>
  <si>
    <t>Pasar Eerste Hulp Bij Kamperen</t>
  </si>
  <si>
    <t>S-Plus Vrije Roos</t>
  </si>
  <si>
    <t>Eeklo Sint-Jozef</t>
  </si>
  <si>
    <t>Praatcaf¿ Psychose Oost-Vlaanderen</t>
  </si>
  <si>
    <t>UNIZO Eeklo</t>
  </si>
  <si>
    <t>Galgentuin</t>
  </si>
  <si>
    <t>Krekengebied</t>
  </si>
  <si>
    <t>De vrienden van VOEM Eeklo</t>
  </si>
  <si>
    <t>VFG Eeklo - Open Cirkel</t>
  </si>
  <si>
    <t>VIEF Eeklo</t>
  </si>
  <si>
    <t>VIVA la Vida Eeklo</t>
  </si>
  <si>
    <t>vtbKultuur - Eeklo</t>
  </si>
  <si>
    <t>Buren voor Buren</t>
  </si>
  <si>
    <t>Erpe-Mere</t>
  </si>
  <si>
    <t>Landelijke Gilde Erpe</t>
  </si>
  <si>
    <t>Curieus Erpe-Mere</t>
  </si>
  <si>
    <t>Burst</t>
  </si>
  <si>
    <t>Mere</t>
  </si>
  <si>
    <t>Femma Erpe-Mere</t>
  </si>
  <si>
    <t>AAIGEM</t>
  </si>
  <si>
    <t>BAMBRUGGE</t>
  </si>
  <si>
    <t>BURST</t>
  </si>
  <si>
    <t>ERONDEGEM/OTTERGEM/VLEKKEM</t>
  </si>
  <si>
    <t>ERPE</t>
  </si>
  <si>
    <t>MERE</t>
  </si>
  <si>
    <t>kwb Burst</t>
  </si>
  <si>
    <t>kwb Erpe</t>
  </si>
  <si>
    <t>kwb Mere</t>
  </si>
  <si>
    <t>40001 AAIGEM</t>
  </si>
  <si>
    <t>40009 BURST</t>
  </si>
  <si>
    <t>40014 ERONDEGEM-OTTERGEM</t>
  </si>
  <si>
    <t>ERPE-MERE</t>
  </si>
  <si>
    <t>Aaigem</t>
  </si>
  <si>
    <t>Bambrugge</t>
  </si>
  <si>
    <t>Erondegem-Ottergem</t>
  </si>
  <si>
    <t>Erpe</t>
  </si>
  <si>
    <t>Pasar Aaigem</t>
  </si>
  <si>
    <t>Pasar Herzele</t>
  </si>
  <si>
    <t>S-Plus Erpe-Mere</t>
  </si>
  <si>
    <t>S-Plus Groep Leescontacten WZC Mereldal VZW</t>
  </si>
  <si>
    <t>Erondegem</t>
  </si>
  <si>
    <t>UNIZO Erpe-mere</t>
  </si>
  <si>
    <t>vtbKultuur - Burst</t>
  </si>
  <si>
    <t>Ommekeer vzw</t>
  </si>
  <si>
    <t>Essen</t>
  </si>
  <si>
    <t>AG Essen 1879</t>
  </si>
  <si>
    <t>Landelijke Gilde Essen</t>
  </si>
  <si>
    <t>Landelijke Gilde Wildert</t>
  </si>
  <si>
    <t>Curieus Essen</t>
  </si>
  <si>
    <t>Femma Essen Centrum O.L.Vrouw</t>
  </si>
  <si>
    <t>Femma Essen Heikant</t>
  </si>
  <si>
    <t>Femma Essen Horendonk</t>
  </si>
  <si>
    <t>Femma Essen Wildert St.-J. Baptist</t>
  </si>
  <si>
    <t>ESSEN</t>
  </si>
  <si>
    <t>HVV Feesten Mariaburg 252</t>
  </si>
  <si>
    <t>HVV Vrijzinnige Feesten De Fakkel 262</t>
  </si>
  <si>
    <t>Essen-atelierke</t>
  </si>
  <si>
    <t>kwb Essen Heikant</t>
  </si>
  <si>
    <t>10012 ESSEN</t>
  </si>
  <si>
    <t>10013 HORENDONK</t>
  </si>
  <si>
    <t>10014 ESSEN HOEK</t>
  </si>
  <si>
    <t>10015 WILDERT</t>
  </si>
  <si>
    <t>G1G   KALMTHOUT</t>
  </si>
  <si>
    <t>Essen Centrum</t>
  </si>
  <si>
    <t>Ertvelde</t>
  </si>
  <si>
    <t>Pasar Essen</t>
  </si>
  <si>
    <t>S-Plus Essen</t>
  </si>
  <si>
    <t>Essen Heikant (Verrezen Heer)</t>
  </si>
  <si>
    <t>Essen Hoek (St.-Pieter)</t>
  </si>
  <si>
    <t>Essen Horendonk</t>
  </si>
  <si>
    <t>Essen O.-L.-Vrouw</t>
  </si>
  <si>
    <t>Essen Statie (St.Antonius)</t>
  </si>
  <si>
    <t>Essen Wildert Zonnegroet</t>
  </si>
  <si>
    <t>UNIZO Essen</t>
  </si>
  <si>
    <t>VOSOG O.L.VROUW</t>
  </si>
  <si>
    <t>vtbKultuur - Essen</t>
  </si>
  <si>
    <t>t Kabaske</t>
  </si>
  <si>
    <t>Welzijnsschakel</t>
  </si>
  <si>
    <t>Evergem</t>
  </si>
  <si>
    <t>Landelijke Gilde Doornzele</t>
  </si>
  <si>
    <t>Landelijke Gilde Ertvelde</t>
  </si>
  <si>
    <t>Landelijke Gilde Evergem</t>
  </si>
  <si>
    <t>Landelijke Gilde Oosteeklo</t>
  </si>
  <si>
    <t>Landelijke Gilde Sleidinge</t>
  </si>
  <si>
    <t>Curieus Evergem</t>
  </si>
  <si>
    <t>Evergem-Ertvelde-Sleidinge</t>
  </si>
  <si>
    <t>Amicable Belgo Guin?en</t>
  </si>
  <si>
    <t>Femma Ertvelde</t>
  </si>
  <si>
    <t>Femma Evergem Centrum</t>
  </si>
  <si>
    <t>Femma Evergem Langerbrugge</t>
  </si>
  <si>
    <t>ERTVELDE</t>
  </si>
  <si>
    <t>EVERGEM</t>
  </si>
  <si>
    <t>EVERGEM/BELZELE</t>
  </si>
  <si>
    <t>EVERGEM/DOORNZELE</t>
  </si>
  <si>
    <t>EVERGEM/WIPPELGEM</t>
  </si>
  <si>
    <t>KLUIZEN</t>
  </si>
  <si>
    <t>SLEIDINGE</t>
  </si>
  <si>
    <t>kwb Ertvelde</t>
  </si>
  <si>
    <t>kwb Evergem Centrum</t>
  </si>
  <si>
    <t>42007 ERTVELDE</t>
  </si>
  <si>
    <t>42009 KLUIZEN</t>
  </si>
  <si>
    <t>42040 EVERGEM</t>
  </si>
  <si>
    <t>42041 BELZELE</t>
  </si>
  <si>
    <t>42042 DOORNZELE-LANGERBRUGGE</t>
  </si>
  <si>
    <t>42057 LOVENDEGEM</t>
  </si>
  <si>
    <t>42083 SLEIDINGE</t>
  </si>
  <si>
    <t>G4J   EVERGEM</t>
  </si>
  <si>
    <t>BELZELE</t>
  </si>
  <si>
    <t>EVERGEM CENTRUM</t>
  </si>
  <si>
    <t>NEOS EVERGEM</t>
  </si>
  <si>
    <t>NEOS SLEIDINGE</t>
  </si>
  <si>
    <t>Doornzele</t>
  </si>
  <si>
    <t>Kluizen</t>
  </si>
  <si>
    <t>Langerbrugge</t>
  </si>
  <si>
    <t>Sleidinge</t>
  </si>
  <si>
    <t>Sint-Truiden</t>
  </si>
  <si>
    <t>S-Plus Gent Zanggroep Morgenrood</t>
  </si>
  <si>
    <t>S-Plus Groep Leescontacten Hof ter Linden</t>
  </si>
  <si>
    <t>Ertvelde Rieme Kluizen</t>
  </si>
  <si>
    <t>Tuinhier Evergem-Doornzele</t>
  </si>
  <si>
    <t>UNIZO Ertvelde - Kluizen</t>
  </si>
  <si>
    <t>UNIZO Evergem</t>
  </si>
  <si>
    <t>UNIZO Sleidinge</t>
  </si>
  <si>
    <t>UNIZO Wondelgem</t>
  </si>
  <si>
    <t>Meetjesland</t>
  </si>
  <si>
    <t>Arshe vzw</t>
  </si>
  <si>
    <t>Vlaamse actieve senioren-afdeling Ertvelde</t>
  </si>
  <si>
    <t>Vlaamse actieve senioren-afdeling Sleidinge</t>
  </si>
  <si>
    <t>vtbKultuur - Evergem</t>
  </si>
  <si>
    <t>vtbKultuur - Evergem Filatelie</t>
  </si>
  <si>
    <t>vtbKultuur - Evergem Kantclub</t>
  </si>
  <si>
    <t>vtbKultuur - Evergem Video</t>
  </si>
  <si>
    <t>vtbKultuur - Heavy Brigade Wargaming</t>
  </si>
  <si>
    <t>vtbKultuur - Meetjesland</t>
  </si>
  <si>
    <t>Linx+ Evergem</t>
  </si>
  <si>
    <t>Galmaarden</t>
  </si>
  <si>
    <t>Landelijke Gilde Tollembeek</t>
  </si>
  <si>
    <t>GALMAARDEN</t>
  </si>
  <si>
    <t>TOLLEMBEEK</t>
  </si>
  <si>
    <t>VOLLEZELE</t>
  </si>
  <si>
    <t>kwb Vollezele</t>
  </si>
  <si>
    <t>20022 GALMAARDEN</t>
  </si>
  <si>
    <t>20087 TOLLEMBEEK</t>
  </si>
  <si>
    <t>20089 VOLLEZELE</t>
  </si>
  <si>
    <t>20106 HERHOUT</t>
  </si>
  <si>
    <t>Tollembeek</t>
  </si>
  <si>
    <t>S-Plus Galmaarden</t>
  </si>
  <si>
    <t>Vief Galmaarden-Tollembeek-Vollezele</t>
  </si>
  <si>
    <t>Gavere</t>
  </si>
  <si>
    <t>Landelijke Gilde Asper</t>
  </si>
  <si>
    <t>Landelijke Gilde Dikkelvenne-Baaigem-Vurste</t>
  </si>
  <si>
    <t>Asper</t>
  </si>
  <si>
    <t>Femma Asper</t>
  </si>
  <si>
    <t>GROOT GAVERE</t>
  </si>
  <si>
    <t>Gavere-zwemmen</t>
  </si>
  <si>
    <t>kwb Aalst St.-Jan</t>
  </si>
  <si>
    <t>kwb Asper</t>
  </si>
  <si>
    <t>42025 ASPER</t>
  </si>
  <si>
    <t>42036 DIKKELVENNE</t>
  </si>
  <si>
    <t>42078 SEMMERZAKE</t>
  </si>
  <si>
    <t>GAVERE</t>
  </si>
  <si>
    <t>NEOS GAVERE</t>
  </si>
  <si>
    <t>S-Plus Denderbelle</t>
  </si>
  <si>
    <t>S-Plus Gavere actief</t>
  </si>
  <si>
    <t>S-Plus Groep Adviesraad Aalst-Oudenaarde</t>
  </si>
  <si>
    <t>S-Plus Groep Computerclub Aalst-Oudenaarde</t>
  </si>
  <si>
    <t>S-Plus Groep Yesterday</t>
  </si>
  <si>
    <t>VIEF Gavere</t>
  </si>
  <si>
    <t>Geel</t>
  </si>
  <si>
    <t>Sociale Bewegingen Slatina Timis - Geel</t>
  </si>
  <si>
    <t>Stuurgroep Internationale samenwerking Slatina Timis - Geel</t>
  </si>
  <si>
    <t>vzw Geels Roemeni¿komitee</t>
  </si>
  <si>
    <t>¿t Origineel</t>
  </si>
  <si>
    <t>Afrazeuri</t>
  </si>
  <si>
    <t>AMAE</t>
  </si>
  <si>
    <t>Gemaa</t>
  </si>
  <si>
    <t>Indimaj vrouwen</t>
  </si>
  <si>
    <t>Polonia Geel</t>
  </si>
  <si>
    <t>UAG (Unie Afrikaanse Gemeenschap)</t>
  </si>
  <si>
    <t>Watandaar</t>
  </si>
  <si>
    <t>Yellow Image</t>
  </si>
  <si>
    <t>AG Geel 1220</t>
  </si>
  <si>
    <t>AG Westerlo 1084</t>
  </si>
  <si>
    <t>Aarschot.link</t>
  </si>
  <si>
    <t>Landelijke Gilde Geel-Bel</t>
  </si>
  <si>
    <t>Landelijke Gilde Geel-Larum</t>
  </si>
  <si>
    <t>Landelijke Gilde Geel-Punt</t>
  </si>
  <si>
    <t>Landelijke Gilde Geel-Rauwelkoven</t>
  </si>
  <si>
    <t>Landelijke Gilde Geel-Sint-Amands</t>
  </si>
  <si>
    <t>Landelijke Gilde Geel-Sint-Dimpna</t>
  </si>
  <si>
    <t>Landelijke Gilde Geel-Stelen</t>
  </si>
  <si>
    <t>Landelijke Gilde Geel-Ten-Aard</t>
  </si>
  <si>
    <t>Landelijke Gilde Geel-Winkelomheide</t>
  </si>
  <si>
    <t>Landelijke Gilde Geel-Zammel/Oosterlo</t>
  </si>
  <si>
    <t>Landelijke Gilde Holven</t>
  </si>
  <si>
    <t>Landelijke Gilde Vorst-Sint-Gertrudis</t>
  </si>
  <si>
    <t>Curieus Geel</t>
  </si>
  <si>
    <t>SuDiSoBe Geel</t>
  </si>
  <si>
    <t>Femma Geel Elsum</t>
  </si>
  <si>
    <t>Femma Geel Holven</t>
  </si>
  <si>
    <t>Femma Geel Larum</t>
  </si>
  <si>
    <t>Femma Geel Oosterlo</t>
  </si>
  <si>
    <t>Femma Geel Sint-Dimpna</t>
  </si>
  <si>
    <t>GEEL</t>
  </si>
  <si>
    <t>HVV Lentefeest Balen en Oevel 268</t>
  </si>
  <si>
    <t>Gezinsclub Volga</t>
  </si>
  <si>
    <t>OEMMA VZW</t>
  </si>
  <si>
    <t>'t pASSt Geel</t>
  </si>
  <si>
    <t>kwb Geel Bel</t>
  </si>
  <si>
    <t>kwb Geel Elsum</t>
  </si>
  <si>
    <t>kwb Geel Holven</t>
  </si>
  <si>
    <t>kwb Geel Larum</t>
  </si>
  <si>
    <t>kwb Geel Oosterlo</t>
  </si>
  <si>
    <t>kwb Geel Punt</t>
  </si>
  <si>
    <t>kwb Geel St.-Amands</t>
  </si>
  <si>
    <t>kwb Geel St.-Dimpna</t>
  </si>
  <si>
    <t>kwb Geel Stelen</t>
  </si>
  <si>
    <t>12011 GEEL BEL</t>
  </si>
  <si>
    <t>12013 GEEL LARUM</t>
  </si>
  <si>
    <t>12014 GEEL PUNT</t>
  </si>
  <si>
    <t>12016 GEEL ST.-DIMPNA</t>
  </si>
  <si>
    <t>12017 GEEL STELEN</t>
  </si>
  <si>
    <t>12018 GEEL TEN AARD</t>
  </si>
  <si>
    <t>12019 GEEL WINKELOMHEIDE</t>
  </si>
  <si>
    <t>12020 GEEL ZAMMEL</t>
  </si>
  <si>
    <t>G1C   GEEL</t>
  </si>
  <si>
    <t>R1004 ZUID-OOST ANTWERPEN</t>
  </si>
  <si>
    <t>GEEL BEST PITTIG</t>
  </si>
  <si>
    <t>NEOS GEEL</t>
  </si>
  <si>
    <t>Geel - Bel</t>
  </si>
  <si>
    <t>Geel - Elsum</t>
  </si>
  <si>
    <t>Geel - Holven</t>
  </si>
  <si>
    <t>Geel - Larum</t>
  </si>
  <si>
    <t>Geel - Sint Dimpna</t>
  </si>
  <si>
    <t>Geel - Stelen</t>
  </si>
  <si>
    <t>Geel - Ten Aard</t>
  </si>
  <si>
    <t>Geel - Winkelomheide</t>
  </si>
  <si>
    <t>S-Plus Geel</t>
  </si>
  <si>
    <t>Geel Holven</t>
  </si>
  <si>
    <t>Geel Larum</t>
  </si>
  <si>
    <t>Geel Oosterlo</t>
  </si>
  <si>
    <t>Geel Punt</t>
  </si>
  <si>
    <t>Geel Sint Amands-Elsum</t>
  </si>
  <si>
    <t>Geel Sint Dimphna</t>
  </si>
  <si>
    <t>Geel Stelen</t>
  </si>
  <si>
    <t>Geel Ten Aard</t>
  </si>
  <si>
    <t>Geel Winkelomheide</t>
  </si>
  <si>
    <t>Olen Sint Jozef</t>
  </si>
  <si>
    <t>Warme buurt Geel</t>
  </si>
  <si>
    <t>Geel-Zuiderkempen regionaal</t>
  </si>
  <si>
    <t>Tuinhier Geel - centrum</t>
  </si>
  <si>
    <t>UNIZO Geel</t>
  </si>
  <si>
    <t>Vief Geel</t>
  </si>
  <si>
    <t>Geel VIVA-SVV</t>
  </si>
  <si>
    <t>Vlaamse actieve senioren-afdeling Geel</t>
  </si>
  <si>
    <t>SINT-ALOYSIUS OS GEEL VZW</t>
  </si>
  <si>
    <t>VVA Campinia</t>
  </si>
  <si>
    <t>vtbKultuur - Geel</t>
  </si>
  <si>
    <t>Min Geel</t>
  </si>
  <si>
    <t>Geetbets</t>
  </si>
  <si>
    <t>Landelijke Gilde Geetbets</t>
  </si>
  <si>
    <t>Landelijke Gilde Rummen</t>
  </si>
  <si>
    <t>GEETBETS</t>
  </si>
  <si>
    <t>21023 GEETBETS</t>
  </si>
  <si>
    <t>Hogen</t>
  </si>
  <si>
    <t>Rummen</t>
  </si>
  <si>
    <t>Genk</t>
  </si>
  <si>
    <t>Actiecomit¿ Roemeni¿ Genk</t>
  </si>
  <si>
    <t>Wit-Gele Kruis Limburg</t>
  </si>
  <si>
    <t>A.F.I. 2000</t>
  </si>
  <si>
    <t>A.F.I. Winterslag vzw</t>
  </si>
  <si>
    <t>ACA vzw</t>
  </si>
  <si>
    <t>AFI Waterschei</t>
  </si>
  <si>
    <t>AIL</t>
  </si>
  <si>
    <t>Al Kawthar</t>
  </si>
  <si>
    <t>ANPI Limburg</t>
  </si>
  <si>
    <t>ARCE vzw</t>
  </si>
  <si>
    <t>Ass. Reg. Emilia Romagna</t>
  </si>
  <si>
    <t>Baraka</t>
  </si>
  <si>
    <t>Betul Abla Foundation</t>
  </si>
  <si>
    <t>Club Lucani vzw</t>
  </si>
  <si>
    <t>Dansstudio Patco</t>
  </si>
  <si>
    <t>El grupo sue¿o Flamenco</t>
  </si>
  <si>
    <t>G-force</t>
  </si>
  <si>
    <t>INCA</t>
  </si>
  <si>
    <t>Italco</t>
  </si>
  <si>
    <t>Karama</t>
  </si>
  <si>
    <t>Koerdische Democratische Gemeenschapscentrum Limburg vzw</t>
  </si>
  <si>
    <t>L'Arte di Vivere</t>
  </si>
  <si>
    <t>Mijn-Verleden vzw</t>
  </si>
  <si>
    <t>Mind Changers</t>
  </si>
  <si>
    <t>Mine-Art vzw</t>
  </si>
  <si>
    <t>Onze Zaak</t>
  </si>
  <si>
    <t>Penya Fanatiek FC Barcelona vzw</t>
  </si>
  <si>
    <t>Pools Comit¿ Plaatselijke Verenigingen Genk vzw</t>
  </si>
  <si>
    <t>PZK Krakus PCV vzw</t>
  </si>
  <si>
    <t>Risala</t>
  </si>
  <si>
    <t>Scuderia Ferrari Club Genk vzw</t>
  </si>
  <si>
    <t>Tango Barrio</t>
  </si>
  <si>
    <t>Team Workmodus</t>
  </si>
  <si>
    <t>U.D. Barcelona vzw</t>
  </si>
  <si>
    <t>UKRA-BEL</t>
  </si>
  <si>
    <t>Unione Donne Internazionale vzw</t>
  </si>
  <si>
    <t>Vespa Club Genk Asso Di Bastone</t>
  </si>
  <si>
    <t>Vice Versa</t>
  </si>
  <si>
    <t>vzw Open je hart</t>
  </si>
  <si>
    <t>Wijkwerking VNA Winterslag vzw</t>
  </si>
  <si>
    <t>AG Zwartberg 1238</t>
  </si>
  <si>
    <t>OGWA (Ook Genks Wel Anders)</t>
  </si>
  <si>
    <t>Groep Boxberg - Genk</t>
  </si>
  <si>
    <t>Groep De Boodschap - Genk</t>
  </si>
  <si>
    <t>Leesclub Termien - Genk</t>
  </si>
  <si>
    <t>Curieus Genk</t>
  </si>
  <si>
    <t>Post Hasselt</t>
  </si>
  <si>
    <t>Rijkswacht Maaseik</t>
  </si>
  <si>
    <t>VOF</t>
  </si>
  <si>
    <t>Femma Genk Boxbergheide</t>
  </si>
  <si>
    <t>Femma Genk Centrum</t>
  </si>
  <si>
    <t>Femma Genk Kolderbos</t>
  </si>
  <si>
    <t>Femma Genk Waterschei Oud Waterschei</t>
  </si>
  <si>
    <t>Femma Genk Winterslag I</t>
  </si>
  <si>
    <t>AMICI Genk FC</t>
  </si>
  <si>
    <t>Associazione Minatori del Limburgo</t>
  </si>
  <si>
    <t>Associazione Nazionale Combattenti Reduci Italiani</t>
  </si>
  <si>
    <t>Associazione Siciliana Emigrati Limburgo</t>
  </si>
  <si>
    <t>Associazioni Cristiane Lavoratori Internazionali - Kolderbos</t>
  </si>
  <si>
    <t>Associazioni Cristiane Lavoratori Internazionali - Limburg</t>
  </si>
  <si>
    <t>Associazioni Cristiane Lavoratori Internazionali - Waterschei</t>
  </si>
  <si>
    <t>Associazioni Cristiane Lavoratori Internazionali - Winterslag</t>
  </si>
  <si>
    <t>Centro Bocce Italiano vzw</t>
  </si>
  <si>
    <t>Centro Sportivo Italiano</t>
  </si>
  <si>
    <t>Christelijke vrouwengroep  Waterschei</t>
  </si>
  <si>
    <t>Circolo Assistenziale Ricreativo Sardo - Grazia Deledda</t>
  </si>
  <si>
    <t>Cit¿koor</t>
  </si>
  <si>
    <t>CLASSE 50</t>
  </si>
  <si>
    <t>Club Amici Waterschei</t>
  </si>
  <si>
    <t>CREA en FLEUR Limburg</t>
  </si>
  <si>
    <t>Creatief - Winterslag</t>
  </si>
  <si>
    <t>DC Remix</t>
  </si>
  <si>
    <t>De Dromenhoek</t>
  </si>
  <si>
    <t>Dialoghi di vita</t>
  </si>
  <si>
    <t>Donne Cristiane Italiane</t>
  </si>
  <si>
    <t>Elite Winterslag</t>
  </si>
  <si>
    <t>Ente Nationale Acli Istruzione Proffesionale Limburg vzw</t>
  </si>
  <si>
    <t>Et*cetera Genk</t>
  </si>
  <si>
    <t>Ferdinando Santi vzw</t>
  </si>
  <si>
    <t>Florya vzw</t>
  </si>
  <si>
    <t>Fogolar Furlan</t>
  </si>
  <si>
    <t>Genkse Wereldvrouwen</t>
  </si>
  <si>
    <t>Gruppo di Preghiera PADRE PIO</t>
  </si>
  <si>
    <t>Gruppo Pensionati Grazia Deledda</t>
  </si>
  <si>
    <t>Imperiale</t>
  </si>
  <si>
    <t>Iskra vzw</t>
  </si>
  <si>
    <t>Juventusclub ACLI</t>
  </si>
  <si>
    <t>Kokeliko vzw</t>
  </si>
  <si>
    <t>Kreatief Ontspanning Dans en Animatie</t>
  </si>
  <si>
    <t>La Barca dei Comici</t>
  </si>
  <si>
    <t>Lucani Genk</t>
  </si>
  <si>
    <t>Lucchesi nel Mondo - Limburgo</t>
  </si>
  <si>
    <t>Marianne</t>
  </si>
  <si>
    <t>Ouderencomit¿ Dilsen-Stokkem</t>
  </si>
  <si>
    <t>Ouderenwerking Associazioni Cristiane Lavoratori Italiani Limburg</t>
  </si>
  <si>
    <t>Ouderwerking Kolderbos</t>
  </si>
  <si>
    <t>Patronato Acli-Brussel</t>
  </si>
  <si>
    <t>Post Polio Syndroom Limburg</t>
  </si>
  <si>
    <t>Redactie Radio Internazionale</t>
  </si>
  <si>
    <t>Spaarkas Rondpunt Winterslag</t>
  </si>
  <si>
    <t>Sportgroep ACLI-Winterslag</t>
  </si>
  <si>
    <t>Tenore Monte Arvu</t>
  </si>
  <si>
    <t>Terza Et¿</t>
  </si>
  <si>
    <t>Unione Pugliesi Emigrati</t>
  </si>
  <si>
    <t>Unione Sportiva Acli-Kolderbos</t>
  </si>
  <si>
    <t>Unione Sportiva Acli Waterschei</t>
  </si>
  <si>
    <t>Vereniging Iran Belgi¿</t>
  </si>
  <si>
    <t>Vrouwen Actief</t>
  </si>
  <si>
    <t>Vrouwenkern Acli-Kolderbos</t>
  </si>
  <si>
    <t>Vrouwenkern Genk-Zuid</t>
  </si>
  <si>
    <t>Werkgroep Kunst en Cultuur</t>
  </si>
  <si>
    <t>Werkgroep Woonomgeving</t>
  </si>
  <si>
    <t>WTC AZZURRI</t>
  </si>
  <si>
    <t>Yamaha XS 1100 - Club Belgi¿ vzw</t>
  </si>
  <si>
    <t>Zahra El Mohajira</t>
  </si>
  <si>
    <t>GENK-CENTRUM EN ZUID</t>
  </si>
  <si>
    <t>GENK-NOORD EN WEST</t>
  </si>
  <si>
    <t>HVV Feestcomit¿ Genk 313</t>
  </si>
  <si>
    <t>HVV Genkse Humanisten 317</t>
  </si>
  <si>
    <t>ACIL (ASSOCIAZIONE COMUNITA ITALIANA LIMBURGIO)</t>
  </si>
  <si>
    <t>ACTIEVE LADIES</t>
  </si>
  <si>
    <t>ACV ATTIVI DI WINTERSLAG</t>
  </si>
  <si>
    <t>AL Qiblah (Het Kompas)</t>
  </si>
  <si>
    <t>All@home</t>
  </si>
  <si>
    <t>Altru¿st</t>
  </si>
  <si>
    <t>ASSOCIAZIONE ABRUZZESE DEL LIMBURGO VZW</t>
  </si>
  <si>
    <t>CASA PAPA GIOVANNI VZW</t>
  </si>
  <si>
    <t>El Houria</t>
  </si>
  <si>
    <t>Evrou &amp; Thraki vzw</t>
  </si>
  <si>
    <t>Genesis</t>
  </si>
  <si>
    <t>GRIEKSE GEMEENSCHAP GENK</t>
  </si>
  <si>
    <t>Hamsnews</t>
  </si>
  <si>
    <t>HASHKALI - KOSOVO GENK</t>
  </si>
  <si>
    <t>I CAMPAGNOLI</t>
  </si>
  <si>
    <t>IC-FAI - Forum Associazione Italiane</t>
  </si>
  <si>
    <t>JONG IC</t>
  </si>
  <si>
    <t>JUVENTUS CLUB GAETANO SCIREA GENK VZW</t>
  </si>
  <si>
    <t>KANGAROOS</t>
  </si>
  <si>
    <t>LEGA PENSIONATI DI WINTERSLAG</t>
  </si>
  <si>
    <t>Mc Attawasul</t>
  </si>
  <si>
    <t>Oudervereniging van de Griekse school Genk</t>
  </si>
  <si>
    <t>RIZES VZW</t>
  </si>
  <si>
    <t>ROOD WIT WINTERSLAG (RWW)</t>
  </si>
  <si>
    <t>STBS United</t>
  </si>
  <si>
    <t>Tenore Monte Arvu Genk</t>
  </si>
  <si>
    <t>The New Atlantis</t>
  </si>
  <si>
    <t>Vereniging jeugd Marokkaanse Sahara</t>
  </si>
  <si>
    <t>VRIENDEN VAN DE CASA</t>
  </si>
  <si>
    <t>Vrouwen Unie 'Edelweiss'</t>
  </si>
  <si>
    <t>VROUWEN VAN 25 APRIL</t>
  </si>
  <si>
    <t>VZW RADIO INTERNAZIONALE</t>
  </si>
  <si>
    <t>WIJ WEDUWEN</t>
  </si>
  <si>
    <t>ZORBADES</t>
  </si>
  <si>
    <t>kwb Bokrijk Boxbergheide</t>
  </si>
  <si>
    <t>kwb Hoevenzavel</t>
  </si>
  <si>
    <t>kwb Waterschei</t>
  </si>
  <si>
    <t>kwb Winterslag St.-Even.</t>
  </si>
  <si>
    <t>kwb Zwartberg</t>
  </si>
  <si>
    <t>30068 ZUTENDAAL</t>
  </si>
  <si>
    <t>GENK</t>
  </si>
  <si>
    <t>WATERSCHEI</t>
  </si>
  <si>
    <t>NEOS GENK</t>
  </si>
  <si>
    <t>Bokrijk</t>
  </si>
  <si>
    <t>Genk Bret-Gelieren</t>
  </si>
  <si>
    <t>Genk Centrum</t>
  </si>
  <si>
    <t>Genk Noord</t>
  </si>
  <si>
    <t>S-Plus Beleid en Communicatie</t>
  </si>
  <si>
    <t>S-Plus De Eendracht Genk</t>
  </si>
  <si>
    <t>Boxbergheide</t>
  </si>
  <si>
    <t>Buurtwerking Genk</t>
  </si>
  <si>
    <t>Crea Boxbergheide</t>
  </si>
  <si>
    <t>Crea Sledderlo</t>
  </si>
  <si>
    <t>Genk-Centrum</t>
  </si>
  <si>
    <t>Genk Missione</t>
  </si>
  <si>
    <t>Hoevenzavel - Waterschei</t>
  </si>
  <si>
    <t>Sledderlo</t>
  </si>
  <si>
    <t>Termien</t>
  </si>
  <si>
    <t>Winterslag</t>
  </si>
  <si>
    <t>Zwartberg</t>
  </si>
  <si>
    <t>Tuinhier Winterslag</t>
  </si>
  <si>
    <t>Opinie</t>
  </si>
  <si>
    <t>zvk Florya genk</t>
  </si>
  <si>
    <t>Azimet</t>
  </si>
  <si>
    <t>Azizler Genk</t>
  </si>
  <si>
    <t>Blue Butterfly</t>
  </si>
  <si>
    <t>Culturele Jongerenvereniging Sledderlo</t>
  </si>
  <si>
    <t>Derwiesjen</t>
  </si>
  <si>
    <t>Fatima'tuz Zehra</t>
  </si>
  <si>
    <t>FC Turkse Rangers</t>
  </si>
  <si>
    <t>Gulistan vzw</t>
  </si>
  <si>
    <t>Ikinci Bahar</t>
  </si>
  <si>
    <t>Jeugdwerking De Ster</t>
  </si>
  <si>
    <t>Jongeren Winterslag</t>
  </si>
  <si>
    <t>Kolderbos Jongeren</t>
  </si>
  <si>
    <t>Lalezar</t>
  </si>
  <si>
    <t>Nazar Vrouwenvereniging</t>
  </si>
  <si>
    <t>Ozler Belgie</t>
  </si>
  <si>
    <t>Semerkand</t>
  </si>
  <si>
    <t>Semersah Geyda</t>
  </si>
  <si>
    <t>TGT - Turkse Jongeren Theater</t>
  </si>
  <si>
    <t>TUGOK - Turkse Jongeren- en Studentenvereniging</t>
  </si>
  <si>
    <t>Turks Educatief Culturele Centrum En Turkse Oudervereniging Genk</t>
  </si>
  <si>
    <t>Turkse Oudervereniging Genk</t>
  </si>
  <si>
    <t>Vrouwenafdeling van de Turkse Oudervereniging van Genk</t>
  </si>
  <si>
    <t>Vrouwenvereniging Kolderbos</t>
  </si>
  <si>
    <t>UNIZO Genk</t>
  </si>
  <si>
    <t>Samentuintjes Genk Noord</t>
  </si>
  <si>
    <t>Siertuingroep Maasmechelen</t>
  </si>
  <si>
    <t>Tuin van Betty</t>
  </si>
  <si>
    <t>Groep visuele beperking</t>
  </si>
  <si>
    <t>Invaliden  VFG</t>
  </si>
  <si>
    <t>VFG Jong</t>
  </si>
  <si>
    <t>VFG vormt</t>
  </si>
  <si>
    <t>Tibetaanse yoga Genk</t>
  </si>
  <si>
    <t>Vlaamse actieve senioren-afdeling Genk</t>
  </si>
  <si>
    <t>vtbKultuur - Genk</t>
  </si>
  <si>
    <t>Gent</t>
  </si>
  <si>
    <t>Mariakerke helpt Roemeni¿</t>
  </si>
  <si>
    <t>AG Deinze 0178</t>
  </si>
  <si>
    <t>AG Gent 0037</t>
  </si>
  <si>
    <t>AG Gent 0086</t>
  </si>
  <si>
    <t>AG Gent 0132</t>
  </si>
  <si>
    <t>AG Gent 0141</t>
  </si>
  <si>
    <t>AG Gent 0152</t>
  </si>
  <si>
    <t>AG Gent 0153</t>
  </si>
  <si>
    <t>AG Gent 0159</t>
  </si>
  <si>
    <t>AG Gent 0160</t>
  </si>
  <si>
    <t>AG Gent Begijnhof 1884</t>
  </si>
  <si>
    <t>AG Gent Jongeren 4810</t>
  </si>
  <si>
    <t>AG Gent Regio 0902</t>
  </si>
  <si>
    <t>AG Leiestreek 0061</t>
  </si>
  <si>
    <t>Atagen¿ Gent</t>
  </si>
  <si>
    <t>Atagenç Gent</t>
  </si>
  <si>
    <t>August Vermeylenfonds - Het dak</t>
  </si>
  <si>
    <t>Boer zoekt buur</t>
  </si>
  <si>
    <t>Econolab Oost Vlaanderen</t>
  </si>
  <si>
    <t>Gent, Waarschoot, Antwerpen</t>
  </si>
  <si>
    <t>Interculturele kern</t>
  </si>
  <si>
    <t>Links-progressief</t>
  </si>
  <si>
    <t>Literair zomerlief</t>
  </si>
  <si>
    <t>Mariakerke</t>
  </si>
  <si>
    <t>REGIO Groot Gent</t>
  </si>
  <si>
    <t>REGIO Z-O VL</t>
  </si>
  <si>
    <t>Ronse</t>
  </si>
  <si>
    <t>Roode Oogjes</t>
  </si>
  <si>
    <t>Solidariteit</t>
  </si>
  <si>
    <t>Spaans Krijt</t>
  </si>
  <si>
    <t>Vermeylen@ugent</t>
  </si>
  <si>
    <t>Werkgroep vluchtelingen</t>
  </si>
  <si>
    <t>AA De Eerste</t>
  </si>
  <si>
    <t>Acantha</t>
  </si>
  <si>
    <t>Auricula vzw</t>
  </si>
  <si>
    <t>Casa Rosa vzw</t>
  </si>
  <si>
    <t>De Roze Joker</t>
  </si>
  <si>
    <t>Famba</t>
  </si>
  <si>
    <t>FemiXX</t>
  </si>
  <si>
    <t>Gehuwd en toch Anders</t>
  </si>
  <si>
    <t>GenderExpress</t>
  </si>
  <si>
    <t>Goed Gestemd</t>
  </si>
  <si>
    <t>Liever Spruitjes</t>
  </si>
  <si>
    <t>Mali Medo</t>
  </si>
  <si>
    <t>Planet Gender</t>
  </si>
  <si>
    <t>RoundAbout30</t>
  </si>
  <si>
    <t>SheSheBar</t>
  </si>
  <si>
    <t>Verkeerd Geparkeerd vzw</t>
  </si>
  <si>
    <t>Wel Jong Niet Hetero</t>
  </si>
  <si>
    <t>Landelijke Gilde Baarle</t>
  </si>
  <si>
    <t>Landelijke Gilde Drongen</t>
  </si>
  <si>
    <t>Landelijke Gilde Oostakker-Desteldonk</t>
  </si>
  <si>
    <t>Landelijke Gilde Sint-Kruis-Winkel</t>
  </si>
  <si>
    <t>Landelijke Gilde Wondelgem</t>
  </si>
  <si>
    <t>Landelijke Gilde Zaffelare</t>
  </si>
  <si>
    <t>Landelijke Gilde Zwijnaarde</t>
  </si>
  <si>
    <t>Groep De Vriendenkring - Gent</t>
  </si>
  <si>
    <t>Groep Zonsopgang - Gent</t>
  </si>
  <si>
    <t>Jongerengroep 1</t>
  </si>
  <si>
    <t>Leesclub Gent</t>
  </si>
  <si>
    <t>Leesclub Oost-Vlaanderen</t>
  </si>
  <si>
    <t>Curieus Gent 9050</t>
  </si>
  <si>
    <t>Curieus Gent Brugse Poort</t>
  </si>
  <si>
    <t>curieus Gent De Dokken</t>
  </si>
  <si>
    <t>curieus Gent De Wolken</t>
  </si>
  <si>
    <t>Curieus Gent Heuvelpoort</t>
  </si>
  <si>
    <t>Curieus Gent Jean-Jaures</t>
  </si>
  <si>
    <t>Curieus Gent Oost</t>
  </si>
  <si>
    <t>curieus Gent Vriendenkring Pascal Verbeke</t>
  </si>
  <si>
    <t>Curieus Gent West</t>
  </si>
  <si>
    <t>Gentbrugge</t>
  </si>
  <si>
    <t>Leiekant (Gent)</t>
  </si>
  <si>
    <t>Oostakker</t>
  </si>
  <si>
    <t>St.-Amandsberg</t>
  </si>
  <si>
    <t>St.-Denijs-Westrem/Afsnee</t>
  </si>
  <si>
    <t>Wondelgem</t>
  </si>
  <si>
    <t>Zwijnaarde</t>
  </si>
  <si>
    <t>De Dove Trekvogels</t>
  </si>
  <si>
    <t>De Vrienden van Priester de L'Epée</t>
  </si>
  <si>
    <t>DoofBewust</t>
  </si>
  <si>
    <t>Dove Anderstaligen</t>
  </si>
  <si>
    <t>DovenActie Gent</t>
  </si>
  <si>
    <t>DovenGeschiedenis Vlaanderen</t>
  </si>
  <si>
    <t>DovenSport Vlaanderen</t>
  </si>
  <si>
    <t>Fevlado - Senioren</t>
  </si>
  <si>
    <t>GTG</t>
  </si>
  <si>
    <t>GTG - 55+ Senioren</t>
  </si>
  <si>
    <t>GTG - Creatieve Hobby</t>
  </si>
  <si>
    <t>GTG - Cultuur &amp; Vorming</t>
  </si>
  <si>
    <t>GTG - Damesclub</t>
  </si>
  <si>
    <t>GTG - De Gentse Gebarenkring</t>
  </si>
  <si>
    <t>GTG - De Stevige Stappers</t>
  </si>
  <si>
    <t>GTG - Ghent Knights</t>
  </si>
  <si>
    <t>GTG - Jeugdclub De Joker</t>
  </si>
  <si>
    <t>GTG - Kinderclub DoCoClub</t>
  </si>
  <si>
    <t>GTG - Manillenkaarters</t>
  </si>
  <si>
    <t>Jong-Fevlado</t>
  </si>
  <si>
    <t>Oudervereniging</t>
  </si>
  <si>
    <t>Tenuto</t>
  </si>
  <si>
    <t>Vereniging Dove Zelfstandigen</t>
  </si>
  <si>
    <t>Visual Box</t>
  </si>
  <si>
    <t>Visual Box - Deaf Cinema</t>
  </si>
  <si>
    <t>Visual Box - Eyeopener</t>
  </si>
  <si>
    <t>Visual Box - Switch Box</t>
  </si>
  <si>
    <t>2de zit</t>
  </si>
  <si>
    <t>Chevro-Tex</t>
  </si>
  <si>
    <t>Ganda Team</t>
  </si>
  <si>
    <t>Kontakt Bejaarden</t>
  </si>
  <si>
    <t>Kunstkamer OV</t>
  </si>
  <si>
    <t>Livinus Covda</t>
  </si>
  <si>
    <t>Nova Covda</t>
  </si>
  <si>
    <t>VK-OV</t>
  </si>
  <si>
    <t>Al Ihsaan</t>
  </si>
  <si>
    <t>Al Kalima</t>
  </si>
  <si>
    <t>Al Noor - Al Shiffaa</t>
  </si>
  <si>
    <t>Alf Laila wa Laila</t>
  </si>
  <si>
    <t>Alma</t>
  </si>
  <si>
    <t>Arabisch Cultureel Centrum Gent</t>
  </si>
  <si>
    <t>Arth Al Mukthar</t>
  </si>
  <si>
    <t>Basinkop</t>
  </si>
  <si>
    <t>Centrum Islamitische Educatie de Toekomst</t>
  </si>
  <si>
    <t>Dunyada Dost</t>
  </si>
  <si>
    <t>Eiman vzw</t>
  </si>
  <si>
    <t>El - Albani</t>
  </si>
  <si>
    <t>ICCG</t>
  </si>
  <si>
    <t>Imra Arabia</t>
  </si>
  <si>
    <t>Kwasa Kwasa</t>
  </si>
  <si>
    <t>Nakhla</t>
  </si>
  <si>
    <t>OPOM</t>
  </si>
  <si>
    <t>Panasjee</t>
  </si>
  <si>
    <t>Rota</t>
  </si>
  <si>
    <t>Rots in de branding</t>
  </si>
  <si>
    <t>Studio Nabta</t>
  </si>
  <si>
    <t>Turkish Lady</t>
  </si>
  <si>
    <t>Youth9000</t>
  </si>
  <si>
    <t>Dr. J. Goossenaertskring Gentbrugge</t>
  </si>
  <si>
    <t>Seniorenacademie Gent</t>
  </si>
  <si>
    <t>African Sculptures and Cultures</t>
  </si>
  <si>
    <t>Allegro DC</t>
  </si>
  <si>
    <t>Amicable association of Belgium</t>
  </si>
  <si>
    <t>Argentijnse bewoners in Gent</t>
  </si>
  <si>
    <t>Association des Femmes Africaines Motiv?es a Gent</t>
  </si>
  <si>
    <t>Basi Bo Moko</t>
  </si>
  <si>
    <t>Bayat cultuurvereniging</t>
  </si>
  <si>
    <t>Bewonersgroep Nieuw Gent</t>
  </si>
  <si>
    <t>Brehane Ewket</t>
  </si>
  <si>
    <t>Brong Ahafo</t>
  </si>
  <si>
    <t>Carthage Femmes</t>
  </si>
  <si>
    <t>Centrum voor de ontwikkeling van de jeugd van Ghana</t>
  </si>
  <si>
    <t>Collectief van Bakongo in Gent</t>
  </si>
  <si>
    <t>De dans Ruh</t>
  </si>
  <si>
    <t>Divaz Foundation</t>
  </si>
  <si>
    <t>Ecolle Femme</t>
  </si>
  <si>
    <t>Edo Association</t>
  </si>
  <si>
    <t>Ensarija</t>
  </si>
  <si>
    <t>Ergenekon</t>
  </si>
  <si>
    <t>Eyup Sultan</t>
  </si>
  <si>
    <t>G?n¿l Elleri</t>
  </si>
  <si>
    <t>Gent Cultureel Educatief Centrum</t>
  </si>
  <si>
    <t>Ghana Union</t>
  </si>
  <si>
    <t>Humanitaire vereniging</t>
  </si>
  <si>
    <t>Kaangayan multicultureel club Gent</t>
  </si>
  <si>
    <t>Kilim</t>
  </si>
  <si>
    <t>Kulturang Pinoy sa Belgium</t>
  </si>
  <si>
    <t>Les Meufs</t>
  </si>
  <si>
    <t>Maya Sapera DC</t>
  </si>
  <si>
    <t>Mecuda</t>
  </si>
  <si>
    <t>Neapolis</t>
  </si>
  <si>
    <t>Oba Guin?</t>
  </si>
  <si>
    <t>Okuapeman</t>
  </si>
  <si>
    <t>Planet Secours</t>
  </si>
  <si>
    <t>Poskuder</t>
  </si>
  <si>
    <t>Pottal Foulbh?</t>
  </si>
  <si>
    <t>Puntland Diaspora for Belgium</t>
  </si>
  <si>
    <t>Rwandese Diaspora</t>
  </si>
  <si>
    <t>S-EAU-S Sahel</t>
  </si>
  <si>
    <t>Sierra Leone Progressive Union Belgium</t>
  </si>
  <si>
    <t>Sobsi</t>
  </si>
  <si>
    <t>Timtimol</t>
  </si>
  <si>
    <t>Tunesische Vriendenkring</t>
  </si>
  <si>
    <t>Turk Ocagi</t>
  </si>
  <si>
    <t>Turks Cultureel Centrum</t>
  </si>
  <si>
    <t>Wafaka?</t>
  </si>
  <si>
    <t>Women Up</t>
  </si>
  <si>
    <t>Yavuz Sultan Selim</t>
  </si>
  <si>
    <t>Zomuta Muslim associaton Gent</t>
  </si>
  <si>
    <t>Bahti</t>
  </si>
  <si>
    <t>Doyi-Doyi</t>
  </si>
  <si>
    <t>Ette Ibibio</t>
  </si>
  <si>
    <t>Kassoemai</t>
  </si>
  <si>
    <t>Kingdom Ambassadors</t>
  </si>
  <si>
    <t>National Poverty Prevention</t>
  </si>
  <si>
    <t>Praatuurtje</t>
  </si>
  <si>
    <t>The Christ Ambassador Chapel</t>
  </si>
  <si>
    <t>Femma Drongen Baarle</t>
  </si>
  <si>
    <t>Femma Drongen Luchteren</t>
  </si>
  <si>
    <t>Femma Gent - EleGent</t>
  </si>
  <si>
    <t>Femma Gent Kristus Koning</t>
  </si>
  <si>
    <t>Femma Gent Sint-Coleta</t>
  </si>
  <si>
    <t>Femma Gent Sint-Vincentius</t>
  </si>
  <si>
    <t>Femma Gentbrugge Center</t>
  </si>
  <si>
    <t>Femma Ledeberg Gent</t>
  </si>
  <si>
    <t>Femma Mariakerke</t>
  </si>
  <si>
    <t>Femma Mariakerke Kolegem</t>
  </si>
  <si>
    <t>Femma Oostakker</t>
  </si>
  <si>
    <t>Femma Sint-Amandsberg Heilig Hart</t>
  </si>
  <si>
    <t>Femma Sint-Amandsberg Oude Bareel</t>
  </si>
  <si>
    <t>Femma Sint-Denijs-Westrem - Fem'Westrem</t>
  </si>
  <si>
    <t>Femma Sint-Kruis-Winkel</t>
  </si>
  <si>
    <t>Femma Zwijnaarde</t>
  </si>
  <si>
    <t>Il Caff¿ - Centro Culturale</t>
  </si>
  <si>
    <t>Assebroek</t>
  </si>
  <si>
    <t>Brugge Kern</t>
  </si>
  <si>
    <t>Brugge Rand</t>
  </si>
  <si>
    <t>Brugge Sint-Gillis</t>
  </si>
  <si>
    <t>Frontlijn</t>
  </si>
  <si>
    <t>Gent-Centrum</t>
  </si>
  <si>
    <t>Gent De Geus</t>
  </si>
  <si>
    <t>Gent Heirnis</t>
  </si>
  <si>
    <t>Gent Historisch</t>
  </si>
  <si>
    <t>Gent Muide</t>
  </si>
  <si>
    <t>Gent Rabot</t>
  </si>
  <si>
    <t>Gent Sisyphus</t>
  </si>
  <si>
    <t>Gent Vlaamse Beweging</t>
  </si>
  <si>
    <t>Gent Vrede</t>
  </si>
  <si>
    <t>Gent Zuid</t>
  </si>
  <si>
    <t>Lokeren</t>
  </si>
  <si>
    <t>Oostende (Centrum Bob Claessens)</t>
  </si>
  <si>
    <t>Oostende (Het Baken)</t>
  </si>
  <si>
    <t>Theaterwerkgroep Brugge</t>
  </si>
  <si>
    <t>DESTELDONK</t>
  </si>
  <si>
    <t>DRONGEN</t>
  </si>
  <si>
    <t>GENT</t>
  </si>
  <si>
    <t>GENTBRUGGE/LEDEBERG</t>
  </si>
  <si>
    <t>MARIAKERKE</t>
  </si>
  <si>
    <t>OOSTAKKER</t>
  </si>
  <si>
    <t>SINT-AMANDSBERG</t>
  </si>
  <si>
    <t>SINT-DENIJS-WESTREM/AFSNEE</t>
  </si>
  <si>
    <t>WONDELGEM</t>
  </si>
  <si>
    <t>ZWIJNAARDE</t>
  </si>
  <si>
    <t>Chicas Beltinas</t>
  </si>
  <si>
    <t>DyNAHmiek</t>
  </si>
  <si>
    <t>kwb CuVino</t>
  </si>
  <si>
    <t>kwb Deinze Petegem</t>
  </si>
  <si>
    <t>kwb Drongen Luchteren Baarle</t>
  </si>
  <si>
    <t>kwb Gent St.-Theresia Rooigem</t>
  </si>
  <si>
    <t>kwb Gentbrugge Centrum</t>
  </si>
  <si>
    <t>kwb Gentbrugge St.-Eligius</t>
  </si>
  <si>
    <t>kwb Mariakerke Centrum</t>
  </si>
  <si>
    <t>kwb Mariakerke Kolegem</t>
  </si>
  <si>
    <t>kwb Oostakker</t>
  </si>
  <si>
    <t>kwb St.-Amandsberg</t>
  </si>
  <si>
    <t>kwb St.-Denijs-Westrem</t>
  </si>
  <si>
    <t>kwb Wondelgem Centrum</t>
  </si>
  <si>
    <t>42037 DRONGEN</t>
  </si>
  <si>
    <t>42038 BAARLE DRONGEN</t>
  </si>
  <si>
    <t>42061 MENDONK</t>
  </si>
  <si>
    <t>42069 OOSTAKKER</t>
  </si>
  <si>
    <t>42079 ST.-DENIJS-WESTREM</t>
  </si>
  <si>
    <t>42080 ST.-KRUIS-WINKEL</t>
  </si>
  <si>
    <t>42100 ZWIJNAARDE</t>
  </si>
  <si>
    <t>42108 GENT</t>
  </si>
  <si>
    <t>P4    KVLV Provincie Oost-Vlaanderen</t>
  </si>
  <si>
    <t>R4003 REINAERT</t>
  </si>
  <si>
    <t>GENT BEST PITTIG</t>
  </si>
  <si>
    <t>GENT CENTRUM</t>
  </si>
  <si>
    <t>MARIAKERKE-WONDELGEM</t>
  </si>
  <si>
    <t>regio Gent</t>
  </si>
  <si>
    <t>NEOS GENT OOSTRAND</t>
  </si>
  <si>
    <t>NEOS LOKEREN</t>
  </si>
  <si>
    <t>Baarle</t>
  </si>
  <si>
    <t>Drongen-Centrum</t>
  </si>
  <si>
    <t>Gent Het Volk</t>
  </si>
  <si>
    <t>Kolegem</t>
  </si>
  <si>
    <t>Ledeberg</t>
  </si>
  <si>
    <t>Luchteren</t>
  </si>
  <si>
    <t>Merelbeke-Flora</t>
  </si>
  <si>
    <t>Orkest</t>
  </si>
  <si>
    <t>Rooigem</t>
  </si>
  <si>
    <t>SA-Heilig Hart</t>
  </si>
  <si>
    <t>SA-Oude Bareel</t>
  </si>
  <si>
    <t>SA-Westveld</t>
  </si>
  <si>
    <t>Sint-Kruis-Winkel</t>
  </si>
  <si>
    <t>St-Denijs-Westrem</t>
  </si>
  <si>
    <t>Wondelgem-Meulestede</t>
  </si>
  <si>
    <t>Gent-Oost</t>
  </si>
  <si>
    <t>Gentbrugge-Ledeberg</t>
  </si>
  <si>
    <t>Malderen</t>
  </si>
  <si>
    <t>Pasar Drongen</t>
  </si>
  <si>
    <t>Pasar Gent-Oost</t>
  </si>
  <si>
    <t>Pasar Mariakerke</t>
  </si>
  <si>
    <t>Pasar Oostakker</t>
  </si>
  <si>
    <t>Pasar Regio Gent-Eeklo</t>
  </si>
  <si>
    <t>Pasar Zwijnaarde</t>
  </si>
  <si>
    <t>S-Plus Gent ACOD Ministeries</t>
  </si>
  <si>
    <t>S-Plus Gent ACOD Onderwijs</t>
  </si>
  <si>
    <t>S-Plus Gent Aimé Bogaerts</t>
  </si>
  <si>
    <t>S-Plus Gent BORGB</t>
  </si>
  <si>
    <t>S-Plus Gent Brugse Poort</t>
  </si>
  <si>
    <t>S-Plus Gent Cultuuracademie</t>
  </si>
  <si>
    <t>S-Plus Gent De Gentse Mokken</t>
  </si>
  <si>
    <t>S-Plus Gent Jan Samijn</t>
  </si>
  <si>
    <t>S-Plus Gent Jonge Harten</t>
  </si>
  <si>
    <t>S-Plus Gent Rabot</t>
  </si>
  <si>
    <t>S-Plus Groep Feesten en Huldigingen</t>
  </si>
  <si>
    <t>S-Plus Groep Gent Brugse Poort Dansclub</t>
  </si>
  <si>
    <t>S-Plus Groep Gent Brugse Poort Hobby</t>
  </si>
  <si>
    <t>S-Plus Groep Gent Brugse Poort Kaartclub</t>
  </si>
  <si>
    <t>S-Plus Groep Hartenwensen Oost-Vlaanderen</t>
  </si>
  <si>
    <t>S-Plus Groep Jukebox Oost-Vlaanderen</t>
  </si>
  <si>
    <t>S-Plus Groep Leescontacten De Liberteyt</t>
  </si>
  <si>
    <t>S-Plus Groep Leescontacten Het Heiveld</t>
  </si>
  <si>
    <t>S-Plus Groep Leescontacten Rusthuis Vroonstalle</t>
  </si>
  <si>
    <t>S-Plus Groep Leescontacten Rustoord Privilege</t>
  </si>
  <si>
    <t>S-Plus Groep Leescontacten RVT Leiehome</t>
  </si>
  <si>
    <t>S-Plus Groep Leescontacten Vriendenkring WZC Domino</t>
  </si>
  <si>
    <t>S-Plus Groep Leescontacten VZW Sint-Jozef</t>
  </si>
  <si>
    <t>S-Plus Groep Leescontacten WZC Zilvermolen</t>
  </si>
  <si>
    <t>S-Plus Groep Reizen Binnenland Oost-Vlaanderen</t>
  </si>
  <si>
    <t>S-Plus Groep Reizen Buitenland Oost-Vlaanderen</t>
  </si>
  <si>
    <t>S-Plus Groep Theater en Film Oost-Vlaanderen</t>
  </si>
  <si>
    <t>S-Plus Groep Voelschorten Oost-Vlaanderen</t>
  </si>
  <si>
    <t>S-Plus Voordrachten en Cursusreeksen Oost-Vlaanderen</t>
  </si>
  <si>
    <t>Aalst Sint-Paulus</t>
  </si>
  <si>
    <t>Drongen Baarle</t>
  </si>
  <si>
    <t>Drongen Centrum</t>
  </si>
  <si>
    <t>Drongen Luchteren</t>
  </si>
  <si>
    <t>Gent Centrum</t>
  </si>
  <si>
    <t>Gent Ekkergem</t>
  </si>
  <si>
    <t>Gent Kristus-Koning</t>
  </si>
  <si>
    <t>Gent Sint-Bernadette</t>
  </si>
  <si>
    <t>Gent Sint-Paulus</t>
  </si>
  <si>
    <t>Gent Sint-Pieters Buiten</t>
  </si>
  <si>
    <t>Gent Sint-Theresia Rooigem</t>
  </si>
  <si>
    <t>Gent Sint-Vincentius</t>
  </si>
  <si>
    <t>Gentbrugge Center</t>
  </si>
  <si>
    <t>Gentbrugge Sint-Eligius</t>
  </si>
  <si>
    <t>Mariakerke Kolegem</t>
  </si>
  <si>
    <t>MVL</t>
  </si>
  <si>
    <t>Oostakker / Desteldonk</t>
  </si>
  <si>
    <t>Sint-Amandsberg Centrum</t>
  </si>
  <si>
    <t>Sint-Amandsberg Heilig Hart</t>
  </si>
  <si>
    <t>Sint-Amandsberg Oude Bareel</t>
  </si>
  <si>
    <t>Sint-Amandsberg Westveld</t>
  </si>
  <si>
    <t>Sint-Denijs Westrem / Afsnee</t>
  </si>
  <si>
    <t>Sint-Kruis Winkel / Mendonk</t>
  </si>
  <si>
    <t>Wondelgem Sint-Catharina</t>
  </si>
  <si>
    <t>Wondelgem Sint-Godelieve</t>
  </si>
  <si>
    <t>Borderline Oost-Vlaanderen</t>
  </si>
  <si>
    <t>Families van Ge¿nterneerden Oost-Vlaanderen</t>
  </si>
  <si>
    <t>Gent regionaal</t>
  </si>
  <si>
    <t>Gesprekbegeleiders</t>
  </si>
  <si>
    <t>KOPP/KOAP Oost- en West-Vlaanderen</t>
  </si>
  <si>
    <t>Netwerkgroep Het Pakt</t>
  </si>
  <si>
    <t>Netwerkgroep Noord-West-Vlaanderen</t>
  </si>
  <si>
    <t>Netwerkgroep Zuid-West-Vlaanderen</t>
  </si>
  <si>
    <t>Partners Oost- en West-Vlaanderen</t>
  </si>
  <si>
    <t>Themagroep</t>
  </si>
  <si>
    <t>Werkgroep bewindvoering</t>
  </si>
  <si>
    <t>Werkgroep diversiteit</t>
  </si>
  <si>
    <t>Werkgroep internering</t>
  </si>
  <si>
    <t>Werkgroep participatie</t>
  </si>
  <si>
    <t>Tuinhier Assels - Gent</t>
  </si>
  <si>
    <t>Tuinhier Drongen</t>
  </si>
  <si>
    <t>Tuinhier Gentbrugge</t>
  </si>
  <si>
    <t>Tuinhier Sint-Amandsberg</t>
  </si>
  <si>
    <t>Kenthaber</t>
  </si>
  <si>
    <t>Lokum</t>
  </si>
  <si>
    <t>Meisjeswerking Gent</t>
  </si>
  <si>
    <t>Turkiyem Gent</t>
  </si>
  <si>
    <t>Turkse Supportersvereniging</t>
  </si>
  <si>
    <t>Abay</t>
  </si>
  <si>
    <t>Afghan Al-Taqwa Moskee</t>
  </si>
  <si>
    <t>Akabe</t>
  </si>
  <si>
    <t>Amir almumenin foundation the institut of imamite studie</t>
  </si>
  <si>
    <t>Anadolu Gulu</t>
  </si>
  <si>
    <t>Anjuman-E-Jafria-Gent</t>
  </si>
  <si>
    <t>Avrupa Besiktaslilar dernegi Belcika</t>
  </si>
  <si>
    <t>Avrupa Buyuk Tugluk Dernegi</t>
  </si>
  <si>
    <t>BEB Belcika Emirdag Birligi</t>
  </si>
  <si>
    <t>Belemturktv</t>
  </si>
  <si>
    <t>BIH Jedinstvo vzw</t>
  </si>
  <si>
    <t>Bosna</t>
  </si>
  <si>
    <t>BTM</t>
  </si>
  <si>
    <t>Bulgaarse Cultureel Centrum Gent</t>
  </si>
  <si>
    <t>Create</t>
  </si>
  <si>
    <t>Cricket Club Gent vzw</t>
  </si>
  <si>
    <t>Damal organisation</t>
  </si>
  <si>
    <t>Dekenij Sleepstraat</t>
  </si>
  <si>
    <t>Ezaytouna</t>
  </si>
  <si>
    <t>Fatih Camii Gent</t>
  </si>
  <si>
    <t>Flux</t>
  </si>
  <si>
    <t>Futsal Besiktas</t>
  </si>
  <si>
    <t>Gents Turks Theater (GTT)</t>
  </si>
  <si>
    <t>Ghazi Ahmad Shah Baba</t>
  </si>
  <si>
    <t>Ghent Anatolie</t>
  </si>
  <si>
    <t>Helping Hands Belgium</t>
  </si>
  <si>
    <t>Horseed vzw</t>
  </si>
  <si>
    <t>Jamuukh</t>
  </si>
  <si>
    <t>Kampioen Gent</t>
  </si>
  <si>
    <t>Kubat's Boxing GYM Gent</t>
  </si>
  <si>
    <t>Maanlicht</t>
  </si>
  <si>
    <t>Ozburun</t>
  </si>
  <si>
    <t>Ozburun Jongerenafdeling</t>
  </si>
  <si>
    <t>Pakistaans Islamitisch Cultureel Centrum</t>
  </si>
  <si>
    <t>Pakistan Welfare Society Gent</t>
  </si>
  <si>
    <t>Pornek cultuur en solidariteitsverenigen</t>
  </si>
  <si>
    <t>Sanat</t>
  </si>
  <si>
    <t>Scaramouhe</t>
  </si>
  <si>
    <t>Sohbet</t>
  </si>
  <si>
    <t>Tevhid camii</t>
  </si>
  <si>
    <t>Vianilla</t>
  </si>
  <si>
    <t>UNIZO 9050</t>
  </si>
  <si>
    <t>UNIZO Aalst</t>
  </si>
  <si>
    <t>UNIZO Destelbergen - Heusden</t>
  </si>
  <si>
    <t>UNIZO Gent</t>
  </si>
  <si>
    <t>Velt Tuintjes Mariakerke</t>
  </si>
  <si>
    <t>Sint-Amandsberg</t>
  </si>
  <si>
    <t>Al Abrar Badr</t>
  </si>
  <si>
    <t>Al Markaz at-Tarbawi / Het Educatief Centrum</t>
  </si>
  <si>
    <t>Al Minara Brugge</t>
  </si>
  <si>
    <t>Al Minara Kortrijk</t>
  </si>
  <si>
    <t>Al Minara Leuven</t>
  </si>
  <si>
    <t>Al Minara vzw</t>
  </si>
  <si>
    <t>Averroes vzw</t>
  </si>
  <si>
    <t>BalTur</t>
  </si>
  <si>
    <t>Barakat</t>
  </si>
  <si>
    <t>C.A.C. - Creative Art Collective</t>
  </si>
  <si>
    <t>Cinema Paradiso</t>
  </si>
  <si>
    <t>Fenneks vzw</t>
  </si>
  <si>
    <t>Hiphopstraatgebeuren</t>
  </si>
  <si>
    <t>Humus vzw</t>
  </si>
  <si>
    <t>Iveria</t>
  </si>
  <si>
    <t>Kern Kalligraffiti Gent</t>
  </si>
  <si>
    <t>Kern Muzische Vorming Gent</t>
  </si>
  <si>
    <t>Kern positieve identiteitsontwikkeling (Profundo)</t>
  </si>
  <si>
    <t>Kunstbestuivingen</t>
  </si>
  <si>
    <t>Laura vzw</t>
  </si>
  <si>
    <t>Maanobota Collective</t>
  </si>
  <si>
    <t>Masala</t>
  </si>
  <si>
    <t>Quakers Gent</t>
  </si>
  <si>
    <t>Recycl-A-oui</t>
  </si>
  <si>
    <t>Refu Interim</t>
  </si>
  <si>
    <t>Seva Jatha Gent</t>
  </si>
  <si>
    <t>Sidi Oqba vzw</t>
  </si>
  <si>
    <t>Studio Rinkelsteeltje</t>
  </si>
  <si>
    <t>Tawasul Voor Iedereen</t>
  </si>
  <si>
    <t>Trafiek</t>
  </si>
  <si>
    <t>TVJO</t>
  </si>
  <si>
    <t>Van stilte naar dialoog</t>
  </si>
  <si>
    <t>Vereniging voor vrouwen uit de Arabische wereld</t>
  </si>
  <si>
    <t>Youth @ Change</t>
  </si>
  <si>
    <t>VFG 3D-Filmcaf¿</t>
  </si>
  <si>
    <t>VFG De Roze Joker</t>
  </si>
  <si>
    <t>VFG Gent - Theater 12</t>
  </si>
  <si>
    <t>VFG Gentbrugge - Herfstzon</t>
  </si>
  <si>
    <t>VFG KunstKuren</t>
  </si>
  <si>
    <t>VFG Zottegem - 't Onderonsje</t>
  </si>
  <si>
    <t>VIEF Gent ACLVB E-team</t>
  </si>
  <si>
    <t>Vief Gent AZ</t>
  </si>
  <si>
    <t>Vief Gent Gentbrugge</t>
  </si>
  <si>
    <t>Vief Gent Hoogpoort</t>
  </si>
  <si>
    <t>VIEF Gent Jong Senioren</t>
  </si>
  <si>
    <t>Vief Gent Kwalitaplus</t>
  </si>
  <si>
    <t>Vief Gent Ledeberg</t>
  </si>
  <si>
    <t>VIEF Gent Mensen met onze wensen</t>
  </si>
  <si>
    <t>VIEF Gent Pluspunt 2000</t>
  </si>
  <si>
    <t>VIEF Gent Rabot-Meulestede</t>
  </si>
  <si>
    <t>VIEF Gent Sint-Amandsberg</t>
  </si>
  <si>
    <t>Vief Gent Sint-Denijs-Westrem</t>
  </si>
  <si>
    <t>VIEF Gent SOL Vrouwen Derde Leeftijd</t>
  </si>
  <si>
    <t>VIEF Gent Zilvermolen</t>
  </si>
  <si>
    <t>VIEF Oost-Vlaanderen</t>
  </si>
  <si>
    <t>VIEF Regio Gent</t>
  </si>
  <si>
    <t>Amanda VIVA-SVV</t>
  </si>
  <si>
    <t>Amazone VIVA-SVV</t>
  </si>
  <si>
    <t>De citytrippers VIVA-SVV</t>
  </si>
  <si>
    <t>De cultuurzoekers VIVA-SVV</t>
  </si>
  <si>
    <t>Gent-Rabot VIVA-SVV</t>
  </si>
  <si>
    <t>Mariakerke VIVA-SVV</t>
  </si>
  <si>
    <t>VIVA-SVV alleengaande vrouwen</t>
  </si>
  <si>
    <t>VIVA Gentse Feesten</t>
  </si>
  <si>
    <t>VIVA Gezond en actief</t>
  </si>
  <si>
    <t>VIVA Leest</t>
  </si>
  <si>
    <t>Vlaamse actieve senioren-afdeling Gent-Centrum</t>
  </si>
  <si>
    <t>Vlaamse actieve senioren-afdeling Gent-Reinaert</t>
  </si>
  <si>
    <t>Vlaamse actieve senioren-afdeling Gentbrugge-Ledeberg</t>
  </si>
  <si>
    <t>Vlaamse actieve senioren-afdeling Oostakker</t>
  </si>
  <si>
    <t>Vlaamse actieve senioren-afdeling Sint-Amandsberg</t>
  </si>
  <si>
    <t>Vlaamse actieve senioren-afdeling Wondelgem</t>
  </si>
  <si>
    <t>Individuelen Oost-Vlaanderen</t>
  </si>
  <si>
    <t>Viking</t>
  </si>
  <si>
    <t>VVA Oost-Vlaanderen</t>
  </si>
  <si>
    <t>VVB Gent</t>
  </si>
  <si>
    <t>VVB Jong Gent</t>
  </si>
  <si>
    <t>vtbKultuur - Evergem Dia</t>
  </si>
  <si>
    <t>vtbKultuur - Evergem Foto</t>
  </si>
  <si>
    <t>vtbKultuur - Gent Dans</t>
  </si>
  <si>
    <t>vtbKultuur - Gent Foto</t>
  </si>
  <si>
    <t>vtbKultuur - Gent Kunstkring</t>
  </si>
  <si>
    <t>vtbKultuur - Gent Wandelkring</t>
  </si>
  <si>
    <t>vtbKultuur - Gent Wijnkring</t>
  </si>
  <si>
    <t>vtbKultuur - Oostakker</t>
  </si>
  <si>
    <t>vtbKultuur - Sint-Denijs-Westrem</t>
  </si>
  <si>
    <t>vtbKultuur  Gent Ledeberg</t>
  </si>
  <si>
    <t>1 mei Ambiance</t>
  </si>
  <si>
    <t>1 mei Gent</t>
  </si>
  <si>
    <t>ABVV Senioren</t>
  </si>
  <si>
    <t>AC Senioren Oost-Vlaanderen</t>
  </si>
  <si>
    <t>Baila Y Goza</t>
  </si>
  <si>
    <t>Creaclub</t>
  </si>
  <si>
    <t>De Brug Gent</t>
  </si>
  <si>
    <t>Jong Linx</t>
  </si>
  <si>
    <t>Linx+ Gent</t>
  </si>
  <si>
    <t>Linx+ Meetjesland</t>
  </si>
  <si>
    <t>No Pasaran</t>
  </si>
  <si>
    <t>Provcom</t>
  </si>
  <si>
    <t>Samen sterker store</t>
  </si>
  <si>
    <t>Vrienden van ons Huis</t>
  </si>
  <si>
    <t>BW Sint Bernadette</t>
  </si>
  <si>
    <t>De borluut</t>
  </si>
  <si>
    <t>De Helpende Hand</t>
  </si>
  <si>
    <t>De Sloep - Onze thuis</t>
  </si>
  <si>
    <t>De Tinten</t>
  </si>
  <si>
    <t>De Zuidpoort vzw</t>
  </si>
  <si>
    <t>KANS</t>
  </si>
  <si>
    <t>Kras vzw</t>
  </si>
  <si>
    <t>t Geraarke</t>
  </si>
  <si>
    <t>Toontje</t>
  </si>
  <si>
    <t>wzs Drongen</t>
  </si>
  <si>
    <t>WF Gent</t>
  </si>
  <si>
    <t>WF Gentbrugge</t>
  </si>
  <si>
    <t>Geraardsbergen</t>
  </si>
  <si>
    <t>Landelijke Gilde Idegem</t>
  </si>
  <si>
    <t>Landelijke Gilde Ophasselt</t>
  </si>
  <si>
    <t>Landelijke Gilde Zarlardinge-Goeferdinge</t>
  </si>
  <si>
    <t>Curieus Geraardsbergen</t>
  </si>
  <si>
    <t>Curieus Moerbeke</t>
  </si>
  <si>
    <t>Zandbergen-Grimminge</t>
  </si>
  <si>
    <t>Femma Geraardsbergen Goeferdinge</t>
  </si>
  <si>
    <t>Femma Geraardsbergen Overboelare</t>
  </si>
  <si>
    <t>Femma Zandbergen</t>
  </si>
  <si>
    <t>Hevi Geraardsbergen</t>
  </si>
  <si>
    <t>GERAARDSBERGEN/NEDERB.</t>
  </si>
  <si>
    <t>GOEFERDINGE</t>
  </si>
  <si>
    <t>GRIMMINGE</t>
  </si>
  <si>
    <t>IDEGEM</t>
  </si>
  <si>
    <t>MOERBEKE</t>
  </si>
  <si>
    <t>ONKERZELE</t>
  </si>
  <si>
    <t>OPHASSELT</t>
  </si>
  <si>
    <t>OVERBOELARE</t>
  </si>
  <si>
    <t>SCHENDELBEKE</t>
  </si>
  <si>
    <t>SMEEREBBE/VLOERZEGEM</t>
  </si>
  <si>
    <t>VIANE</t>
  </si>
  <si>
    <t>ZANDBERGEN</t>
  </si>
  <si>
    <t>ZARLARDINGE</t>
  </si>
  <si>
    <t>Mongools-Belgische Vereniging</t>
  </si>
  <si>
    <t>kwb Nederboelare</t>
  </si>
  <si>
    <t>40018 GRIMMINGE</t>
  </si>
  <si>
    <t>40023 IDEGEM</t>
  </si>
  <si>
    <t>40031 MOERBEKE-ATEMBEKE</t>
  </si>
  <si>
    <t>40035 NIEUWENHOVE</t>
  </si>
  <si>
    <t>40040 OPHASSELT</t>
  </si>
  <si>
    <t>40051 SMEEREBBE-VLOERZEGEM</t>
  </si>
  <si>
    <t>40065 ZARLARDINGE</t>
  </si>
  <si>
    <t>G4L   GERAARDSBERGEN</t>
  </si>
  <si>
    <t>Moerbeke</t>
  </si>
  <si>
    <t>GERAARDSBERGEN</t>
  </si>
  <si>
    <t>Goeferdinge</t>
  </si>
  <si>
    <t>Ophasselt/Sm-Vloerzegem</t>
  </si>
  <si>
    <t>Overboelare</t>
  </si>
  <si>
    <t>Schendelbeke</t>
  </si>
  <si>
    <t>Zandb.-Grimminge</t>
  </si>
  <si>
    <t>Gent-Sint-Pieters</t>
  </si>
  <si>
    <t>Pasar Geraardsbergen</t>
  </si>
  <si>
    <t>S-Plus Dagtrips Aalst-Oudenaarde</t>
  </si>
  <si>
    <t>S-Plus Dagtrips Gent-Eeklo</t>
  </si>
  <si>
    <t>S-Plus Geraardsbergen</t>
  </si>
  <si>
    <t>S-Plus Groep Adviesraad Gent-Eeklo</t>
  </si>
  <si>
    <t>S-Plus Groep Computerclub Gent-Eeklo</t>
  </si>
  <si>
    <t>S-Plus Groep Gent Senioren</t>
  </si>
  <si>
    <t>S-Plus Groep Leescontacten Departement Ouderenzorg</t>
  </si>
  <si>
    <t>S-Plus Groep Leescontacten WZC De Vlamme</t>
  </si>
  <si>
    <t>S-Plus Overboelare</t>
  </si>
  <si>
    <t>S-Plus Schendelbeke</t>
  </si>
  <si>
    <t>S-Plus Seniorenraden</t>
  </si>
  <si>
    <t>Geraardsbergen Oost</t>
  </si>
  <si>
    <t>Idegem</t>
  </si>
  <si>
    <t>Nederboelare</t>
  </si>
  <si>
    <t>Onkerzele</t>
  </si>
  <si>
    <t>Ophasselt</t>
  </si>
  <si>
    <t>Zarlardinge Goeferdinge</t>
  </si>
  <si>
    <t>Tuinhier Geraardsbergen</t>
  </si>
  <si>
    <t>Tuinhier Schendelbeke</t>
  </si>
  <si>
    <t>UNIZO Geraardsbergen</t>
  </si>
  <si>
    <t>Commusaic</t>
  </si>
  <si>
    <t>Koleuren Gazette</t>
  </si>
  <si>
    <t>VFG Geraardsbergen</t>
  </si>
  <si>
    <t>VIEF Geraardsbergen Volharden</t>
  </si>
  <si>
    <t>Geraardsbergen VIVA-SVV</t>
  </si>
  <si>
    <t>VIVA sportiva Geraardsbergen</t>
  </si>
  <si>
    <t>VVB Geraardsbergen</t>
  </si>
  <si>
    <t>Steksken</t>
  </si>
  <si>
    <t>WF Geraardsbergen</t>
  </si>
  <si>
    <t>Gingelom</t>
  </si>
  <si>
    <t>Landelijke Gilde Boekhout-Jeuk</t>
  </si>
  <si>
    <t>Landelijke Gilde Mielen-Boven-Aalst</t>
  </si>
  <si>
    <t>Curieus Gingelom</t>
  </si>
  <si>
    <t>Femma Jeuk</t>
  </si>
  <si>
    <t>BORLO</t>
  </si>
  <si>
    <t>GINGELOM</t>
  </si>
  <si>
    <t>JEUK</t>
  </si>
  <si>
    <t>MIELEN-BOVEN-AALST</t>
  </si>
  <si>
    <t>MONTENAKEN</t>
  </si>
  <si>
    <t>30005 BOEKHOUT</t>
  </si>
  <si>
    <t>30006 BORLO</t>
  </si>
  <si>
    <t>30036 MIELEN-BOVEN-AALST</t>
  </si>
  <si>
    <t>30040 NIEL</t>
  </si>
  <si>
    <t>G3D   BORLO - SINT-TRUIDEN</t>
  </si>
  <si>
    <t>Borlo-Buvingen-Muizen</t>
  </si>
  <si>
    <t>Gingelom-Niel</t>
  </si>
  <si>
    <t>Jeuk Boekhout</t>
  </si>
  <si>
    <t>Montenaken</t>
  </si>
  <si>
    <t>S-Plus Gingelom</t>
  </si>
  <si>
    <t>S-Plus Montenaken</t>
  </si>
  <si>
    <t>Crea Gingelom-Niel</t>
  </si>
  <si>
    <t>laat je stem horen</t>
  </si>
  <si>
    <t>VFG Anja's hobbyclub</t>
  </si>
  <si>
    <t>VFG vriendenkring ADL Gingelom</t>
  </si>
  <si>
    <t>Borlo VIVA-SVV</t>
  </si>
  <si>
    <t>Gingelom VIVA-SVV</t>
  </si>
  <si>
    <t>Jeuk VIVA-SVV</t>
  </si>
  <si>
    <t>Gistel</t>
  </si>
  <si>
    <t>AG Moere 1008</t>
  </si>
  <si>
    <t>Landelijke Gilde Gistel</t>
  </si>
  <si>
    <t>Landelijke Gilde Moere</t>
  </si>
  <si>
    <t>Curieus Gistel</t>
  </si>
  <si>
    <t>Moere</t>
  </si>
  <si>
    <t>Femma Gistel</t>
  </si>
  <si>
    <t>Femma Moere</t>
  </si>
  <si>
    <t>Femma Snaaskerke</t>
  </si>
  <si>
    <t>GISTEL</t>
  </si>
  <si>
    <t>MOERE</t>
  </si>
  <si>
    <t>SNAASKERKE</t>
  </si>
  <si>
    <t>ZEVEKOTE</t>
  </si>
  <si>
    <t>50044 GISTEL</t>
  </si>
  <si>
    <t>50050 MOERE</t>
  </si>
  <si>
    <t>50059 ZEVEKOTE</t>
  </si>
  <si>
    <t>GISTEL BEST PITTIG</t>
  </si>
  <si>
    <t>Snaaskerke</t>
  </si>
  <si>
    <t>Gierle</t>
  </si>
  <si>
    <t>Pasar Gistel</t>
  </si>
  <si>
    <t>S-Plus Gistel</t>
  </si>
  <si>
    <t>S-Plus Kaartcafé Gistel</t>
  </si>
  <si>
    <t>Zevekote</t>
  </si>
  <si>
    <t>UNIZO Gistel</t>
  </si>
  <si>
    <t>Gistel VFG</t>
  </si>
  <si>
    <t>Vief Gistel</t>
  </si>
  <si>
    <t>Gistel VIVA-SVV</t>
  </si>
  <si>
    <t>Vlaamse actieve senioren-afdeling Gistel</t>
  </si>
  <si>
    <t>Glabbeek</t>
  </si>
  <si>
    <t>Actiecomit¿ Roemeni¿ Glabbeek</t>
  </si>
  <si>
    <t>Landelijke Gilde Bunsbeek</t>
  </si>
  <si>
    <t>Landelijke Gilde Glabbeek</t>
  </si>
  <si>
    <t>BUNSBEEK/HOUTEM</t>
  </si>
  <si>
    <t>GLABBEEK.Z EN ATT.W</t>
  </si>
  <si>
    <t>KAPELLEN</t>
  </si>
  <si>
    <t>21015 BUNSBEEK</t>
  </si>
  <si>
    <t>21026 GLABBEEK</t>
  </si>
  <si>
    <t>NEOS GLABBEEK</t>
  </si>
  <si>
    <t>S-Plus Glabbeek</t>
  </si>
  <si>
    <t>Attenrode</t>
  </si>
  <si>
    <t>Bunsbeek</t>
  </si>
  <si>
    <t>Glabbeek-Zuurbemde</t>
  </si>
  <si>
    <t>Kapellen</t>
  </si>
  <si>
    <t>Wever</t>
  </si>
  <si>
    <t>UNIZO Hageland</t>
  </si>
  <si>
    <t>Gooik</t>
  </si>
  <si>
    <t>Landelijke Gilde Gooik</t>
  </si>
  <si>
    <t>Landelijke Gilde Oetingen</t>
  </si>
  <si>
    <t>Herfelingen</t>
  </si>
  <si>
    <t>Meerbeke</t>
  </si>
  <si>
    <t>Femma Oetingen</t>
  </si>
  <si>
    <t>GOOIK</t>
  </si>
  <si>
    <t>GOOIK/STRIJLAND</t>
  </si>
  <si>
    <t>KESTER-LEERBEEK</t>
  </si>
  <si>
    <t>OETINGEN</t>
  </si>
  <si>
    <t>kwb Gooik Strijland</t>
  </si>
  <si>
    <t>kwb Schaarbeek</t>
  </si>
  <si>
    <t>20023 GOOIK</t>
  </si>
  <si>
    <t>20024 STRIJLAND</t>
  </si>
  <si>
    <t>20044 LEERBEEK</t>
  </si>
  <si>
    <t>Kester</t>
  </si>
  <si>
    <t>Oetingen</t>
  </si>
  <si>
    <t>Pasar Gooik</t>
  </si>
  <si>
    <t>S-Plus Gooik</t>
  </si>
  <si>
    <t>Leerbeek</t>
  </si>
  <si>
    <t>Strijland</t>
  </si>
  <si>
    <t>Groot-Gooik</t>
  </si>
  <si>
    <t>Samentuin Caf¿ Courgette</t>
  </si>
  <si>
    <t>Vief Oetingen De Eekhoorn</t>
  </si>
  <si>
    <t>Grimbergen</t>
  </si>
  <si>
    <t>AG Grimbergen 1824 (VOS Brussel)</t>
  </si>
  <si>
    <t>Natuurlijk Holebi!</t>
  </si>
  <si>
    <t>Landelijke Gilde Beigem</t>
  </si>
  <si>
    <t>Landelijke Gilde Grimbergen</t>
  </si>
  <si>
    <t>Landelijke Gilde Verbrande</t>
  </si>
  <si>
    <t>Curieus Grimbergen</t>
  </si>
  <si>
    <t>Cultuur en Toerisme 50+</t>
  </si>
  <si>
    <t>Femma Strombeek</t>
  </si>
  <si>
    <t>Femma Strombeek Naaisalon</t>
  </si>
  <si>
    <t>BEIGEM</t>
  </si>
  <si>
    <t>GRIMBERGEN</t>
  </si>
  <si>
    <t>HUMBEEK</t>
  </si>
  <si>
    <t>STROMBEEK BEVER</t>
  </si>
  <si>
    <t>kwb Grimbergen</t>
  </si>
  <si>
    <t>kwb Humbeek</t>
  </si>
  <si>
    <t>20008 BEIGEM</t>
  </si>
  <si>
    <t>20025 GRIMBERGEN</t>
  </si>
  <si>
    <t>20026 VERBRANDE-BRUG</t>
  </si>
  <si>
    <t>20036 HUMBEEK</t>
  </si>
  <si>
    <t>NEOS GRIMBERGEN</t>
  </si>
  <si>
    <t>Beigem</t>
  </si>
  <si>
    <t>Grimbergen Centrum</t>
  </si>
  <si>
    <t>Humbeek</t>
  </si>
  <si>
    <t>Strombeek Bever</t>
  </si>
  <si>
    <t>Stevoort</t>
  </si>
  <si>
    <t>Pasar Grimbergen</t>
  </si>
  <si>
    <t>Pasar Nordic Walking Groene Gordel</t>
  </si>
  <si>
    <t>Pasar Strombeek-Bever</t>
  </si>
  <si>
    <t>S-Plus Strombeek-Bever</t>
  </si>
  <si>
    <t>Grimbergen De Borgt</t>
  </si>
  <si>
    <t>Strombeek-Bever</t>
  </si>
  <si>
    <t>Sint-Alexius Grimbergen</t>
  </si>
  <si>
    <t>BIF Strombeek-Bever</t>
  </si>
  <si>
    <t>BIF Strombeek-Bever Vrouwen</t>
  </si>
  <si>
    <t>UNIZO Grimbergen</t>
  </si>
  <si>
    <t>HaViKo</t>
  </si>
  <si>
    <t>VK Strombeek-Bever</t>
  </si>
  <si>
    <t>VVB Grimbergen</t>
  </si>
  <si>
    <t>WVA Grimbergen</t>
  </si>
  <si>
    <t>vtbKultuur - Grimbergen</t>
  </si>
  <si>
    <t>vtbKultuur - Grimbergen Beiaardvrienden</t>
  </si>
  <si>
    <t>Grobbendonk</t>
  </si>
  <si>
    <t>Landelijke Gilde Grobbendonk</t>
  </si>
  <si>
    <t>Kas.be BBP</t>
  </si>
  <si>
    <t>Femma Bouwel</t>
  </si>
  <si>
    <t>BOUWEL</t>
  </si>
  <si>
    <t>GROBBENDONK</t>
  </si>
  <si>
    <t>kwb Grobbendonk Bouwel</t>
  </si>
  <si>
    <t>kwb Grobbendonk Centrum</t>
  </si>
  <si>
    <t>12008 BOUWEL</t>
  </si>
  <si>
    <t>NEOS GROBBENDONK</t>
  </si>
  <si>
    <t>Bouwel</t>
  </si>
  <si>
    <t>S-Plus Grobbendonk</t>
  </si>
  <si>
    <t>S-Plus Voelschorten Grobbendonk</t>
  </si>
  <si>
    <t>UNIZO Grobbendonk</t>
  </si>
  <si>
    <t>VIEF Bouwel - Grobbendonk</t>
  </si>
  <si>
    <t>Grobbendonk VIVA-SVV</t>
  </si>
  <si>
    <t>Vlaamse actieve senioren-afdeling Grobbendonk</t>
  </si>
  <si>
    <t>VK Den Titlawit</t>
  </si>
  <si>
    <t>Landelijke Gilde Tildonk</t>
  </si>
  <si>
    <t>Wespelaar</t>
  </si>
  <si>
    <t>Femma Haacht Centrum</t>
  </si>
  <si>
    <t>Femma Haacht Sint-Adriaan</t>
  </si>
  <si>
    <t>Femma Haacht Station</t>
  </si>
  <si>
    <t>HAACHT-STATION</t>
  </si>
  <si>
    <t>HAACHT/WAKKERZEEL</t>
  </si>
  <si>
    <t>TILDONK</t>
  </si>
  <si>
    <t>WESPELAAR</t>
  </si>
  <si>
    <t>HVV Haacht 119</t>
  </si>
  <si>
    <t>kwb Haacht Centrum</t>
  </si>
  <si>
    <t>kwb Haacht St.-Adriaan</t>
  </si>
  <si>
    <t>kwb Tildonk</t>
  </si>
  <si>
    <t>21092 TILDONK</t>
  </si>
  <si>
    <t>21101 WAKKERZEEL</t>
  </si>
  <si>
    <t>NEOS HAACHT</t>
  </si>
  <si>
    <t>Haacht - Centrum</t>
  </si>
  <si>
    <t>Tildonk</t>
  </si>
  <si>
    <t>Wakkerzeel</t>
  </si>
  <si>
    <t>S-Plus Haacht</t>
  </si>
  <si>
    <t>Haacht Centrum</t>
  </si>
  <si>
    <t>Haacht Sint-Adriaan</t>
  </si>
  <si>
    <t>Haacht Statie</t>
  </si>
  <si>
    <t>Dijlevallei</t>
  </si>
  <si>
    <t>Vlaamse actieve senioren-afdeling Haacht (Groot-)</t>
  </si>
  <si>
    <t>Haaltert</t>
  </si>
  <si>
    <t>Landelijke Gilde Denderhoutem</t>
  </si>
  <si>
    <t>Curieus Haaltert</t>
  </si>
  <si>
    <t>Femma Denderhoutem</t>
  </si>
  <si>
    <t>Femma Haaltert</t>
  </si>
  <si>
    <t>Femma Kerksken</t>
  </si>
  <si>
    <t>DENDERHOUTEM</t>
  </si>
  <si>
    <t>HAALTERT/KERKSKEN</t>
  </si>
  <si>
    <t>HELDERGEM</t>
  </si>
  <si>
    <t>NEDERBRAKEL</t>
  </si>
  <si>
    <t>kwb Haaltert</t>
  </si>
  <si>
    <t>40010 DENDERHOUTEM</t>
  </si>
  <si>
    <t>40066 HELDERGEM</t>
  </si>
  <si>
    <t>40067 HAALTERT</t>
  </si>
  <si>
    <t>Denderhoutem</t>
  </si>
  <si>
    <t>Kerksken</t>
  </si>
  <si>
    <t>S-Plus Haaltert</t>
  </si>
  <si>
    <t>Heldergem</t>
  </si>
  <si>
    <t>UNIZO Groot Haaltert</t>
  </si>
  <si>
    <t>t Klikt</t>
  </si>
  <si>
    <t>Halen</t>
  </si>
  <si>
    <t>Curieus Halen</t>
  </si>
  <si>
    <t>Kunstkring Halen</t>
  </si>
  <si>
    <t>Femma Halen</t>
  </si>
  <si>
    <t>Femma Zelem</t>
  </si>
  <si>
    <t>HALEN/LOKSBERGEN</t>
  </si>
  <si>
    <t>ZELEM</t>
  </si>
  <si>
    <t>kwb Halen</t>
  </si>
  <si>
    <t>30015 ZELK</t>
  </si>
  <si>
    <t>HALEN</t>
  </si>
  <si>
    <t>NEOS HALEN</t>
  </si>
  <si>
    <t>Zelem</t>
  </si>
  <si>
    <t>Pasar Herk-De-Stad</t>
  </si>
  <si>
    <t>Loksbergen</t>
  </si>
  <si>
    <t>Zelk</t>
  </si>
  <si>
    <t>Vief Zelem-Halen</t>
  </si>
  <si>
    <t>Welzijnsschakel Doorgeefpunt Halen</t>
  </si>
  <si>
    <t>Halle</t>
  </si>
  <si>
    <t>Afrika Anders vzw</t>
  </si>
  <si>
    <t>Arrahman Moskee vzw</t>
  </si>
  <si>
    <t xml:space="preserve">Cambodjaanse cultuurkring vzw
</t>
  </si>
  <si>
    <t>Centro Folkl¿rico Boliviano Kantuta (Kantuta)</t>
  </si>
  <si>
    <t>Imporanamuco</t>
  </si>
  <si>
    <t>HALLElesbienne</t>
  </si>
  <si>
    <t>Landelijke Gilde Halle</t>
  </si>
  <si>
    <t>Curieus Halle</t>
  </si>
  <si>
    <t>UKB</t>
  </si>
  <si>
    <t>Streekvereniging Zenne en Zonien Halle</t>
  </si>
  <si>
    <t>Femma Buizingen Don Bosco</t>
  </si>
  <si>
    <t>Femma Halle Sint-Rochus</t>
  </si>
  <si>
    <t>BUIZINGEN</t>
  </si>
  <si>
    <t>ESSENBEEK</t>
  </si>
  <si>
    <t>HALLE</t>
  </si>
  <si>
    <t>LEMBEEK</t>
  </si>
  <si>
    <t>HVV Halle 148</t>
  </si>
  <si>
    <t>kwb Buizingen</t>
  </si>
  <si>
    <t>kwb Essenbeek</t>
  </si>
  <si>
    <t>kwb Halle St.-Martinus</t>
  </si>
  <si>
    <t>kwb Halle St.-Rochus</t>
  </si>
  <si>
    <t>kwb Lembeek</t>
  </si>
  <si>
    <t>20028 HALLE (BRAB.)</t>
  </si>
  <si>
    <t>20029 BREEDHOUT</t>
  </si>
  <si>
    <t>20108 NIJVEL</t>
  </si>
  <si>
    <t>NEOS HALLE</t>
  </si>
  <si>
    <t>Halle Essenbeek</t>
  </si>
  <si>
    <t>Halle Sint Martinus</t>
  </si>
  <si>
    <t>Halle Sint Rochus</t>
  </si>
  <si>
    <t>Lembeek</t>
  </si>
  <si>
    <t>Seniorenclub Buizingen</t>
  </si>
  <si>
    <t>Pasar Gps Brussel En De Rand</t>
  </si>
  <si>
    <t>Pasar Halle</t>
  </si>
  <si>
    <t>S-Plus Halle</t>
  </si>
  <si>
    <t>Buizingen, Sint-Vincentius</t>
  </si>
  <si>
    <t>Halle, Sint-Martinus</t>
  </si>
  <si>
    <t>Halle, Sint-Rochus</t>
  </si>
  <si>
    <t>Groot-Halle</t>
  </si>
  <si>
    <t>Vief Groot-Halle</t>
  </si>
  <si>
    <t>Oud Scouts Halle</t>
  </si>
  <si>
    <t>VVB Zuidrand</t>
  </si>
  <si>
    <t>vtbKultuur - Buizingen</t>
  </si>
  <si>
    <t>vtbKultuur - Halle</t>
  </si>
  <si>
    <t>De Linxen</t>
  </si>
  <si>
    <t>Buurthuis Ommekaar vzw</t>
  </si>
  <si>
    <t>Ham</t>
  </si>
  <si>
    <t>Curieus Ham</t>
  </si>
  <si>
    <t>Kwaadmechelen</t>
  </si>
  <si>
    <t>Femma Kwaadmechelen Centrum</t>
  </si>
  <si>
    <t>Femma Kwaadmechelen Genebos</t>
  </si>
  <si>
    <t>Musk-elil</t>
  </si>
  <si>
    <t>KWAADMECHELEN</t>
  </si>
  <si>
    <t>OOSTHAM</t>
  </si>
  <si>
    <t>ORTAMAHALLE GENCLIK</t>
  </si>
  <si>
    <t>Oostham</t>
  </si>
  <si>
    <t>kwb Genebos Ham</t>
  </si>
  <si>
    <t>kwb Genendijk</t>
  </si>
  <si>
    <t>kwb Kwaadmechelen</t>
  </si>
  <si>
    <t>kwb Oostham</t>
  </si>
  <si>
    <t>30028 GENENDIJK</t>
  </si>
  <si>
    <t>30042 OOSTHAM</t>
  </si>
  <si>
    <t>NEOS HAM</t>
  </si>
  <si>
    <t>S-Plus Ham</t>
  </si>
  <si>
    <t>Crea Kwaadmechelen</t>
  </si>
  <si>
    <t>Crea Oostham</t>
  </si>
  <si>
    <t>Genendijk</t>
  </si>
  <si>
    <t>Olmen Centrum</t>
  </si>
  <si>
    <t>Tuinhier Ham</t>
  </si>
  <si>
    <t>UNIZO Ham</t>
  </si>
  <si>
    <t>Vief Boskant</t>
  </si>
  <si>
    <t>Vief Ham</t>
  </si>
  <si>
    <t>Hamme</t>
  </si>
  <si>
    <t>Landelijke Gilde Hamme</t>
  </si>
  <si>
    <t>Landelijke Gilde Hamme-Center</t>
  </si>
  <si>
    <t>Landelijke Gilde Hamme-Zogge</t>
  </si>
  <si>
    <t>Landelijke Gilde Moerzeke</t>
  </si>
  <si>
    <t>Landelijke Gilde Moerzeke-Kastel</t>
  </si>
  <si>
    <t>Moerzeke</t>
  </si>
  <si>
    <t>De Zwaluw</t>
  </si>
  <si>
    <t>Femma Hamme Center</t>
  </si>
  <si>
    <t>Femma Hamme Heilig Hart</t>
  </si>
  <si>
    <t>Femma Moerzeke</t>
  </si>
  <si>
    <t>HAMME</t>
  </si>
  <si>
    <t>MOERZEKE</t>
  </si>
  <si>
    <t>Akvamarin</t>
  </si>
  <si>
    <t>kwb Hamme Centrum</t>
  </si>
  <si>
    <t>kwb Hamme H. Hart</t>
  </si>
  <si>
    <t>kwb Moerzeke</t>
  </si>
  <si>
    <t>41010 HAMME (O.-VL.)</t>
  </si>
  <si>
    <t>41011 HAMME H.-FAMILIE</t>
  </si>
  <si>
    <t>41013 HAMME ZOGGE</t>
  </si>
  <si>
    <t>41020 MOERZEKE</t>
  </si>
  <si>
    <t>41021 KASTEL</t>
  </si>
  <si>
    <t>Hamme-Waasmunster</t>
  </si>
  <si>
    <t>NEOS HAMME MOERZEKE</t>
  </si>
  <si>
    <t>Hamme Centrum</t>
  </si>
  <si>
    <t>Hamme H. Familie</t>
  </si>
  <si>
    <t>Hamme H. Hart</t>
  </si>
  <si>
    <t>Pasar De Zwervers Waas En Dender</t>
  </si>
  <si>
    <t>S-Plus Hamme</t>
  </si>
  <si>
    <t>Hamme centrum</t>
  </si>
  <si>
    <t>Hamme Sint-Anna</t>
  </si>
  <si>
    <t>Hamme Zogge</t>
  </si>
  <si>
    <t>Moerzeke Kastel</t>
  </si>
  <si>
    <t>Tuinhier Hamme</t>
  </si>
  <si>
    <t>Hacegan Vakfi Hamme</t>
  </si>
  <si>
    <t>UNIZO Hamme</t>
  </si>
  <si>
    <t>VFG Hamme - Waasmunster</t>
  </si>
  <si>
    <t>VIEF HAMME LIBERA</t>
  </si>
  <si>
    <t>Hamme VIVA-SVV</t>
  </si>
  <si>
    <t>Vlaamse actieve senioren-afdeling Hamme-Waasmunster</t>
  </si>
  <si>
    <t>Hamont-Achel</t>
  </si>
  <si>
    <t>Landelijke Gilde Achel</t>
  </si>
  <si>
    <t>Curieus Hamont-Achel</t>
  </si>
  <si>
    <t>Achel</t>
  </si>
  <si>
    <t>Hamont</t>
  </si>
  <si>
    <t>Femma Hamont</t>
  </si>
  <si>
    <t>ACHEL</t>
  </si>
  <si>
    <t>HAMONT</t>
  </si>
  <si>
    <t>HVV (W)Onderweg 371</t>
  </si>
  <si>
    <t>31001 ACHEL</t>
  </si>
  <si>
    <t>31002 ACHEL STATIE</t>
  </si>
  <si>
    <t>31017 HAMONT-LO</t>
  </si>
  <si>
    <t>G3L   OVERPELT</t>
  </si>
  <si>
    <t>NEOS HAMONT-ACHEL</t>
  </si>
  <si>
    <t>Pasar Hamont-Achel</t>
  </si>
  <si>
    <t>Hamont Centrum</t>
  </si>
  <si>
    <t>Hamont Lo</t>
  </si>
  <si>
    <t>Tuinhier Achel</t>
  </si>
  <si>
    <t>Tuinhier Hamont</t>
  </si>
  <si>
    <t>UNIZO Hamont-Achel</t>
  </si>
  <si>
    <t>vtbKultuur - Hamont-Achel</t>
  </si>
  <si>
    <t>Harelbeke</t>
  </si>
  <si>
    <t>AG Hulste 1833</t>
  </si>
  <si>
    <t>Regio ZWVL</t>
  </si>
  <si>
    <t>Gender.aXept</t>
  </si>
  <si>
    <t>Liever Gelijk</t>
  </si>
  <si>
    <t>Landelijke Gilde Hulste</t>
  </si>
  <si>
    <t>Curieus Harelbeke Centrum</t>
  </si>
  <si>
    <t>Bavikhove</t>
  </si>
  <si>
    <t>Maman au secours vzw</t>
  </si>
  <si>
    <t>Sbouya</t>
  </si>
  <si>
    <t>Vereniging NOOR</t>
  </si>
  <si>
    <t>Femma Bavikhove</t>
  </si>
  <si>
    <t>Femma Harelbeke Centrum</t>
  </si>
  <si>
    <t>Femma Harelbeke EVA</t>
  </si>
  <si>
    <t>Femma Hulste-Straffe Madammen</t>
  </si>
  <si>
    <t>Femma Stasegem-Zandberg Sterk</t>
  </si>
  <si>
    <t>BAVIKHOVE</t>
  </si>
  <si>
    <t>HARELBEKE</t>
  </si>
  <si>
    <t>HULSTE</t>
  </si>
  <si>
    <t>Mid+</t>
  </si>
  <si>
    <t>kwb BAHU</t>
  </si>
  <si>
    <t>kwb Harelbeke Arendswijk</t>
  </si>
  <si>
    <t>kwb Stasegem</t>
  </si>
  <si>
    <t>53004 BAVIKHOVE</t>
  </si>
  <si>
    <t>53012 HARELBEKE STASEGEM</t>
  </si>
  <si>
    <t>53015 HULSTE</t>
  </si>
  <si>
    <t>53020 KUURNE ST.-PIETER</t>
  </si>
  <si>
    <t>NEOS BAVIKHOVE</t>
  </si>
  <si>
    <t>NEOS HARELBEKE</t>
  </si>
  <si>
    <t>NEOS HULSTE</t>
  </si>
  <si>
    <t>Pasar Harelbeke</t>
  </si>
  <si>
    <t>Pasar Zwervers Kortrijk</t>
  </si>
  <si>
    <t>S-Plus Harelbeke</t>
  </si>
  <si>
    <t>S-Plus Hulste</t>
  </si>
  <si>
    <t>S-Plus Kaartcafé Harelbeke</t>
  </si>
  <si>
    <t>S-Plus Stasegem</t>
  </si>
  <si>
    <t>Hulste</t>
  </si>
  <si>
    <t>Stasegem</t>
  </si>
  <si>
    <t>Tuinhier Bavikhove-Hulste</t>
  </si>
  <si>
    <t>Tuinhier Harelbeke</t>
  </si>
  <si>
    <t>UNIZO Leiekracht</t>
  </si>
  <si>
    <t>Harelbeke-Kuurne-Waregem</t>
  </si>
  <si>
    <t>Harelbeke VFG</t>
  </si>
  <si>
    <t>Jongeren Noord</t>
  </si>
  <si>
    <t>Vief Harelbeke</t>
  </si>
  <si>
    <t>Harelbeke VIVA-SVV</t>
  </si>
  <si>
    <t>vtbKultuur - Harelbeke</t>
  </si>
  <si>
    <t>De Brug Harelbeke</t>
  </si>
  <si>
    <t>De Spie</t>
  </si>
  <si>
    <t>WF Harelbeke</t>
  </si>
  <si>
    <t>Studio Refugee</t>
  </si>
  <si>
    <t>AG Hasselt 0154</t>
  </si>
  <si>
    <t>ECONOLAB LIMBURG</t>
  </si>
  <si>
    <t>Socialistisch Limburg</t>
  </si>
  <si>
    <t>Vrijzinnig Limburg</t>
  </si>
  <si>
    <t>Anders Gewoon</t>
  </si>
  <si>
    <t>De Madam vzw - vrouwen en lesbocentrum</t>
  </si>
  <si>
    <t>Hij</t>
  </si>
  <si>
    <t>Inderdaad vzw</t>
  </si>
  <si>
    <t>Limburgs Actiecentrum voor Holebi's (LACH)</t>
  </si>
  <si>
    <t>Ouders Limburg</t>
  </si>
  <si>
    <t>Regenbooghuis Limburg vzw</t>
  </si>
  <si>
    <t>Roze Bink</t>
  </si>
  <si>
    <t>SPELenT</t>
  </si>
  <si>
    <t>Zij!</t>
  </si>
  <si>
    <t>Landelijke Gilde Kuringen</t>
  </si>
  <si>
    <t>curieus Filmclub Hasselt</t>
  </si>
  <si>
    <t>Curieus Hasselt</t>
  </si>
  <si>
    <t>Curieus Hasselt JAPS</t>
  </si>
  <si>
    <t>Curieus Hasselt Stevoort</t>
  </si>
  <si>
    <t>Curieus Kuringen</t>
  </si>
  <si>
    <t>Curieus Runkst</t>
  </si>
  <si>
    <t>Kermt</t>
  </si>
  <si>
    <t>Kuringen</t>
  </si>
  <si>
    <t>Stevoort-Wijer</t>
  </si>
  <si>
    <t>Limburgia</t>
  </si>
  <si>
    <t>Limburgia - Gebarenkring</t>
  </si>
  <si>
    <t>Limburgia - Ledenbeweging</t>
  </si>
  <si>
    <t>Limburgia - Senioren</t>
  </si>
  <si>
    <t>Rijkswacht Hasselt</t>
  </si>
  <si>
    <t>Femma Hasselt Citygirls</t>
  </si>
  <si>
    <t>Femma Hasselt Kiewit</t>
  </si>
  <si>
    <t>Femma Hasselt Onze-Lieve-Vrouw</t>
  </si>
  <si>
    <t>Femma Hasselt Rapertingen</t>
  </si>
  <si>
    <t>Femma Hasselt Runkst</t>
  </si>
  <si>
    <t>Femma Hasselt Runkst Sint-Kristoffel</t>
  </si>
  <si>
    <t>Femma Hasselt Sint-Martinus</t>
  </si>
  <si>
    <t>Femma Hasselt Sint-Quintinus</t>
  </si>
  <si>
    <t>Femma Kuringen Kuriosa</t>
  </si>
  <si>
    <t>Femma Kuringen Tuilt</t>
  </si>
  <si>
    <t>BOEKT/VIVERSEL</t>
  </si>
  <si>
    <t>GODSHEIDE</t>
  </si>
  <si>
    <t>HASSELT</t>
  </si>
  <si>
    <t>KERMT/SPALBEEK</t>
  </si>
  <si>
    <t>KURINGEN</t>
  </si>
  <si>
    <t>SINT-LAMBRECHTS-HERK</t>
  </si>
  <si>
    <t>STEVOORT</t>
  </si>
  <si>
    <t>HVV CFVJ Hasselt 318</t>
  </si>
  <si>
    <t>HVV Feestcomit¿ Diepenbeek-Lummen 395</t>
  </si>
  <si>
    <t>HVV Feestgroep Hasselt LF/FVJ 347</t>
  </si>
  <si>
    <t>HVV Hasseltse Vrijzinnige Humanisten 350</t>
  </si>
  <si>
    <t>HVV Vrijzinnige Vrouwen Limburg 354</t>
  </si>
  <si>
    <t>HVV VZW Vriendenkring LF Toverfluit 346</t>
  </si>
  <si>
    <t>HVV/GG Hasselt 360</t>
  </si>
  <si>
    <t>AFGHAANSE VROUWENVERENIGING LIMBURG</t>
  </si>
  <si>
    <t>Afghan Limburg</t>
  </si>
  <si>
    <t>AFRO SOCIAAL-CULTURELE VERENIGING</t>
  </si>
  <si>
    <t>AL ANSAAR</t>
  </si>
  <si>
    <t>ARORDI</t>
  </si>
  <si>
    <t>Atlas Limburg</t>
  </si>
  <si>
    <t>BAHAI MULTICULTURELE VERENIGING</t>
  </si>
  <si>
    <t>Bandundu Telema vzw</t>
  </si>
  <si>
    <t>Burgers van Guinea in Limburg en vrienden</t>
  </si>
  <si>
    <t>Erzi</t>
  </si>
  <si>
    <t>Hasselt Cricket Club</t>
  </si>
  <si>
    <t>IMAMIA ISLAMITISCH CULTUREEL CENTRUM</t>
  </si>
  <si>
    <t>ISLAMITISCHE CULTURELE VERENIGING HASSELT</t>
  </si>
  <si>
    <t>JONGEREN VAN BADR</t>
  </si>
  <si>
    <t>KOLORS</t>
  </si>
  <si>
    <t>L'ARALDO</t>
  </si>
  <si>
    <t>LATINO'S HASSELT</t>
  </si>
  <si>
    <t>Limbugroep</t>
  </si>
  <si>
    <t>Mama's Limburg</t>
  </si>
  <si>
    <t>MENGO</t>
  </si>
  <si>
    <t>Mir¿sia</t>
  </si>
  <si>
    <t>PARSAN</t>
  </si>
  <si>
    <t>PERSPECTIEF vzw</t>
  </si>
  <si>
    <t>RUSSISCHE SCHOOL HET GELUK</t>
  </si>
  <si>
    <t>Seed of Love vzw Belgi¿</t>
  </si>
  <si>
    <t>Shabab El Mohsinien - De Weldoeners</t>
  </si>
  <si>
    <t>SHERE PUNJAB CULTURE SPORTS CLUB</t>
  </si>
  <si>
    <t>SIERRA LEONE ORGANIZATION IN LIMBURG (SOIL)</t>
  </si>
  <si>
    <t>Soedanees Belgische Organisatie in Limburg</t>
  </si>
  <si>
    <t>Sweet Children's Hope</t>
  </si>
  <si>
    <t>The Universal Conclave (UC)</t>
  </si>
  <si>
    <t>Theater RADOST</t>
  </si>
  <si>
    <t>VRIENDEN VAN MAROKKO</t>
  </si>
  <si>
    <t>Vrouwen van de toekomst - Nissa oe Salaam</t>
  </si>
  <si>
    <t>Hasselt-Zonhoven</t>
  </si>
  <si>
    <t>Integratievakantie</t>
  </si>
  <si>
    <t>Kermt - Herk-de-Stad</t>
  </si>
  <si>
    <t>Kindervakantie</t>
  </si>
  <si>
    <t>Mentaalvakantie</t>
  </si>
  <si>
    <t>Sint-Lambrechts-Herk</t>
  </si>
  <si>
    <t>Vakantie jongvolwassenen</t>
  </si>
  <si>
    <t>Vakantie Maasmechelen</t>
  </si>
  <si>
    <t>kwb Godsheide</t>
  </si>
  <si>
    <t>kwb Hasselt Olv</t>
  </si>
  <si>
    <t>kwb Kiewit</t>
  </si>
  <si>
    <t>kwb Rapertingen</t>
  </si>
  <si>
    <t>kwb Runkst</t>
  </si>
  <si>
    <t>kwb Spalbeek</t>
  </si>
  <si>
    <t>kwb St.-Lambrechts-Herk</t>
  </si>
  <si>
    <t>kwb Tuilt</t>
  </si>
  <si>
    <t>30018 GODSHEIDE</t>
  </si>
  <si>
    <t>30027 KURINGEN</t>
  </si>
  <si>
    <t>30052 SPALBEEK</t>
  </si>
  <si>
    <t>30053 STEVOORT</t>
  </si>
  <si>
    <t>30065 BOLDERBERG</t>
  </si>
  <si>
    <t>N9005 KVLV-Agra NSO Pluimvee</t>
  </si>
  <si>
    <t>P3    KVLV Provincie Limburg</t>
  </si>
  <si>
    <t>JONG MARKANT LIMBURG</t>
  </si>
  <si>
    <t>NEOS HASSELT</t>
  </si>
  <si>
    <t>NEOS KURINGEN</t>
  </si>
  <si>
    <t>Hasselt Banneux</t>
  </si>
  <si>
    <t>Hasselt Centrum</t>
  </si>
  <si>
    <t>Hasselt Heilig Hart</t>
  </si>
  <si>
    <t>Hasselt Katarina</t>
  </si>
  <si>
    <t>Kiewit</t>
  </si>
  <si>
    <t>Kuringen Centrum</t>
  </si>
  <si>
    <t>Kuringen St.Jan</t>
  </si>
  <si>
    <t>Kuringen Tuilt-Stokrooie</t>
  </si>
  <si>
    <t>Runkst</t>
  </si>
  <si>
    <t>Spalbeek</t>
  </si>
  <si>
    <t>St.Lambrechts Herk</t>
  </si>
  <si>
    <t>Wimmertingen</t>
  </si>
  <si>
    <t>Staden</t>
  </si>
  <si>
    <t>Pasar Elektrisch Fietsen Limburg</t>
  </si>
  <si>
    <t>Pasar Groot Hasselt</t>
  </si>
  <si>
    <t>Pasar Regio Limburg</t>
  </si>
  <si>
    <t>S-Plus Adviesraden</t>
  </si>
  <si>
    <t>S-Plus Hasselt-De Brug</t>
  </si>
  <si>
    <t>S-Plus Hasselt-Scrabble Club</t>
  </si>
  <si>
    <t>S-Plus Hasselt Cijfers en Letters</t>
  </si>
  <si>
    <t>S-Plus Japs Hasselt</t>
  </si>
  <si>
    <t>S-Plus Pensioenen</t>
  </si>
  <si>
    <t>S-Plus Plussers met Pit</t>
  </si>
  <si>
    <t>S-Plus Vakanties</t>
  </si>
  <si>
    <t>Crea Hasselt St. Quintinus</t>
  </si>
  <si>
    <t>Crea Kermt</t>
  </si>
  <si>
    <t>Crea Runkst St. Hubertus</t>
  </si>
  <si>
    <t>Crea Stokrooie</t>
  </si>
  <si>
    <t>Godsheide</t>
  </si>
  <si>
    <t>Hasselt St. Quintinus</t>
  </si>
  <si>
    <t>Heilig Hart</t>
  </si>
  <si>
    <t>Kuringen-Centrum</t>
  </si>
  <si>
    <t>LIMBURG</t>
  </si>
  <si>
    <t>Midden-Limburg</t>
  </si>
  <si>
    <t>Rapertingen</t>
  </si>
  <si>
    <t>Recreon Hasselt</t>
  </si>
  <si>
    <t>Runkst St. Hubertus</t>
  </si>
  <si>
    <t>Runkst St. Kristoffel</t>
  </si>
  <si>
    <t>Sint-Jansheide</t>
  </si>
  <si>
    <t>Sint Lambrechts-Herk</t>
  </si>
  <si>
    <t>St. Catharina</t>
  </si>
  <si>
    <t>Stokrooie</t>
  </si>
  <si>
    <t>Tuilt</t>
  </si>
  <si>
    <t>Ex-partners Limburg</t>
  </si>
  <si>
    <t>Families van Ge¿nterneerden Limburg</t>
  </si>
  <si>
    <t>Inloophuis Limburg (Praatcaf¿ Hasselt)</t>
  </si>
  <si>
    <t>KOPP/KOAP Limburg</t>
  </si>
  <si>
    <t>Nabestaanden na zelfdoding Limburg</t>
  </si>
  <si>
    <t>Partners Limburg</t>
  </si>
  <si>
    <t>Tuinhier Hasselt</t>
  </si>
  <si>
    <t>Vrouwenvereniging Hasselt</t>
  </si>
  <si>
    <t>UNIZO Hasselt</t>
  </si>
  <si>
    <t>UNIZO Kermt-Kuringen</t>
  </si>
  <si>
    <t>UNIZO Sint-Lambrechts-Herk</t>
  </si>
  <si>
    <t>VFG Groot Hasselt</t>
  </si>
  <si>
    <t>VFG on the move</t>
  </si>
  <si>
    <t>VFG voorleesbende</t>
  </si>
  <si>
    <t>Vief Beringen</t>
  </si>
  <si>
    <t>Vief Hasselt</t>
  </si>
  <si>
    <t>Vief Hasselt Help u zelve</t>
  </si>
  <si>
    <t>Vief Hasseltse Vergeetmenietjes</t>
  </si>
  <si>
    <t>Vief Kuringen</t>
  </si>
  <si>
    <t>Vief Limburg Medioren</t>
  </si>
  <si>
    <t>Vief Limburg Provinciaal</t>
  </si>
  <si>
    <t>Assertiviteitstraining</t>
  </si>
  <si>
    <t>Babymassage</t>
  </si>
  <si>
    <t>Creatieve workshops</t>
  </si>
  <si>
    <t>Jin Shin jyutsu</t>
  </si>
  <si>
    <t>Mindfulness</t>
  </si>
  <si>
    <t>Naaicafe De Rode Draad Hasselt centrum</t>
  </si>
  <si>
    <t>Pilates Hasselt</t>
  </si>
  <si>
    <t>Wandelclub Beringen</t>
  </si>
  <si>
    <t>Yoga Hasselt 1</t>
  </si>
  <si>
    <t>Yoga Hasselt 2</t>
  </si>
  <si>
    <t>Zelfverdediging voor vrouwen</t>
  </si>
  <si>
    <t>Zelfzorg bij stress en burn-out</t>
  </si>
  <si>
    <t>Zwangerschapsyoga</t>
  </si>
  <si>
    <t>Vlaamse actieve senioren-afdeling Hasselt</t>
  </si>
  <si>
    <t>De Hazelaar</t>
  </si>
  <si>
    <t>VVA Limburg</t>
  </si>
  <si>
    <t>VVB Hasselt</t>
  </si>
  <si>
    <t>vtbKultuur - Hasselt</t>
  </si>
  <si>
    <t>vtbKultuur - Hasselt Lumine</t>
  </si>
  <si>
    <t>1/mei</t>
  </si>
  <si>
    <t>ABVV Senioren Limburg</t>
  </si>
  <si>
    <t>AC - VOEDING</t>
  </si>
  <si>
    <t>ACOD</t>
  </si>
  <si>
    <t>BBTK Senioren</t>
  </si>
  <si>
    <t>Belastingsservice</t>
  </si>
  <si>
    <t>Bitmappers</t>
  </si>
  <si>
    <t>BTB Senioren</t>
  </si>
  <si>
    <t>Duurzaamheid</t>
  </si>
  <si>
    <t>Noord-Zuid</t>
  </si>
  <si>
    <t>Vriendenkring TKD</t>
  </si>
  <si>
    <t>WZS Hilal</t>
  </si>
  <si>
    <t>Zache¿s vzw</t>
  </si>
  <si>
    <t>Hechtel-Eksel</t>
  </si>
  <si>
    <t>Landelijke Gilde Eksel</t>
  </si>
  <si>
    <t>Curieus Hechtel-Eksel</t>
  </si>
  <si>
    <t>Eksel</t>
  </si>
  <si>
    <t>Femma Hechtel-Eksel</t>
  </si>
  <si>
    <t>EKSEL</t>
  </si>
  <si>
    <t>HECHTEL</t>
  </si>
  <si>
    <t>Atlas</t>
  </si>
  <si>
    <t>Tangle Peace.be</t>
  </si>
  <si>
    <t>Hechtel-Eksel-hobby en kaarten</t>
  </si>
  <si>
    <t>kwb Eksel</t>
  </si>
  <si>
    <t>kwb Hechtel</t>
  </si>
  <si>
    <t>31009 EKSEL</t>
  </si>
  <si>
    <t>31018 HECHTEL</t>
  </si>
  <si>
    <t>Artemis Limburg</t>
  </si>
  <si>
    <t>NEOS HECHTEL-EKSEL</t>
  </si>
  <si>
    <t>Hechtel</t>
  </si>
  <si>
    <t>S-Plus Hechtel-Eksel</t>
  </si>
  <si>
    <t>Tuinhier Eksel</t>
  </si>
  <si>
    <t>Tuinhier Hechtel</t>
  </si>
  <si>
    <t>Reform Theatre</t>
  </si>
  <si>
    <t>Vief Noord Limburg Blauwe maandagen</t>
  </si>
  <si>
    <t>Hechtel-Eksel VIVA-SVV</t>
  </si>
  <si>
    <t>vtbKultuur - Leopoldsburg-Hechtel-Eksel</t>
  </si>
  <si>
    <t>Heers</t>
  </si>
  <si>
    <t>Landelijke Gilde Heers-Zuid</t>
  </si>
  <si>
    <t>Landelijke Gilde Vechmaal</t>
  </si>
  <si>
    <t>Curieus Heers</t>
  </si>
  <si>
    <t>HEERS</t>
  </si>
  <si>
    <t>VECHMAAL</t>
  </si>
  <si>
    <t>31066 HEERS</t>
  </si>
  <si>
    <t>31110 VECHMAAL</t>
  </si>
  <si>
    <t>31132 METTEKOVEN</t>
  </si>
  <si>
    <t>G3G   HEERS</t>
  </si>
  <si>
    <t>NEOS HEERS</t>
  </si>
  <si>
    <t>Klein Gelmen</t>
  </si>
  <si>
    <t>Vechmaal</t>
  </si>
  <si>
    <t>UNIZO Heers</t>
  </si>
  <si>
    <t>Vief Heers</t>
  </si>
  <si>
    <t>Heers VIVA-SVV</t>
  </si>
  <si>
    <t>Heist-op-den-Berg</t>
  </si>
  <si>
    <t>Heist-op-den-Berg - Arad</t>
  </si>
  <si>
    <t>AG Heist-op-den-Berg 0213</t>
  </si>
  <si>
    <t>Landelijke Gilde Booischot</t>
  </si>
  <si>
    <t>Landelijke Gilde Heist-Op-Den-Berg</t>
  </si>
  <si>
    <t>Landelijke Gilde Ramsel</t>
  </si>
  <si>
    <t>Landelijke Gilde Schriek</t>
  </si>
  <si>
    <t>Landelijke Gilde Wiekevorst</t>
  </si>
  <si>
    <t>Curieus Heist-op_den-Berg</t>
  </si>
  <si>
    <t>Booischot</t>
  </si>
  <si>
    <t>Schriek</t>
  </si>
  <si>
    <t>Bell Geel</t>
  </si>
  <si>
    <t>Femma Booischot</t>
  </si>
  <si>
    <t>Femma Hallaar</t>
  </si>
  <si>
    <t>Femma Heist O/D Berg Centrum</t>
  </si>
  <si>
    <t>Femma Heist O/D Berg Station</t>
  </si>
  <si>
    <t>Femma Heist O/D Berg Zonderschot</t>
  </si>
  <si>
    <t>Femma Itegem</t>
  </si>
  <si>
    <t>BOOISCHOT-PIJPELHEIDE</t>
  </si>
  <si>
    <t>HEIST-OP-DEN-BERG/HALLAAR</t>
  </si>
  <si>
    <t>ITEGEM</t>
  </si>
  <si>
    <t>SCHRIEK</t>
  </si>
  <si>
    <t>WIEKEVORST</t>
  </si>
  <si>
    <t>HVV Feestcomit¿ Heist-op-den-Berg 216</t>
  </si>
  <si>
    <t>kwb Booischot</t>
  </si>
  <si>
    <t>kwb Booischot Pijpelheide</t>
  </si>
  <si>
    <t>kwb Grootlo</t>
  </si>
  <si>
    <t>kwb Hallaar</t>
  </si>
  <si>
    <t>kwb Heist Centrum</t>
  </si>
  <si>
    <t>kwb Heist Goor</t>
  </si>
  <si>
    <t>kwb Heist H.Hart / Statie</t>
  </si>
  <si>
    <t>kwb Heist Zonderschot</t>
  </si>
  <si>
    <t>kwb Itegem</t>
  </si>
  <si>
    <t>kwb Schriek</t>
  </si>
  <si>
    <t>kwb Wiekevorst</t>
  </si>
  <si>
    <t>11007 BOOISCHOT</t>
  </si>
  <si>
    <t>11008 PIJPELHEIDE</t>
  </si>
  <si>
    <t>11018 HEIST-OP-DEN-BERG</t>
  </si>
  <si>
    <t>11019 HEIST-GOOR</t>
  </si>
  <si>
    <t>11021 ITEGEM</t>
  </si>
  <si>
    <t>11040 SCHRIEK</t>
  </si>
  <si>
    <t>11049 WIEKEVORST</t>
  </si>
  <si>
    <t>HEIST-OP-DEN-BERG</t>
  </si>
  <si>
    <t>NEOS HEIST-OP-DEN-BERG</t>
  </si>
  <si>
    <t>Booischot-Pijpelheide</t>
  </si>
  <si>
    <t>Hallaar</t>
  </si>
  <si>
    <t>Heist Centrum</t>
  </si>
  <si>
    <t>Heist Goor</t>
  </si>
  <si>
    <t>Heist Statie</t>
  </si>
  <si>
    <t>Heist Zonderschot</t>
  </si>
  <si>
    <t>Itegem</t>
  </si>
  <si>
    <t>Schriek Centrum</t>
  </si>
  <si>
    <t>Schriek Grootlo</t>
  </si>
  <si>
    <t>Wiekevorst</t>
  </si>
  <si>
    <t>Pasar Heist-Op-Den-Berg</t>
  </si>
  <si>
    <t>Pasar Tremelo-Baal</t>
  </si>
  <si>
    <t>S-Plus Heist-op-den-Berg</t>
  </si>
  <si>
    <t>Creaclub Itegem</t>
  </si>
  <si>
    <t>Damore</t>
  </si>
  <si>
    <t>Heist H.Hart</t>
  </si>
  <si>
    <t>Pijpelheide</t>
  </si>
  <si>
    <t>Zonderschot</t>
  </si>
  <si>
    <t>Heist-op-den-berg</t>
  </si>
  <si>
    <t>Tuinhier Heist-op-den-berg</t>
  </si>
  <si>
    <t>Tuinhier VTP Moretus</t>
  </si>
  <si>
    <t>UNIZO Heist-Op-Den-Berg</t>
  </si>
  <si>
    <t>UNIZO Vorselaar</t>
  </si>
  <si>
    <t>VIEF Heist-op-den-Berg</t>
  </si>
  <si>
    <t>Den Draad Heist op den Berg</t>
  </si>
  <si>
    <t>vtbKultuur - Heist-op-den-Berg-Putte</t>
  </si>
  <si>
    <t>Den Draai vzw</t>
  </si>
  <si>
    <t>Op Stap</t>
  </si>
  <si>
    <t>Hemiksem</t>
  </si>
  <si>
    <t>Landelijke Gilde Schelle-Hemiksem</t>
  </si>
  <si>
    <t>Curieus Hemiksem</t>
  </si>
  <si>
    <t>Hemiksem/Schelle</t>
  </si>
  <si>
    <t>Femma Hemiksem Centrum Sint-Niklaas</t>
  </si>
  <si>
    <t>HEMIKSEM</t>
  </si>
  <si>
    <t>HVV/OVM Hemiksem 237</t>
  </si>
  <si>
    <t>kwb Hemiksem</t>
  </si>
  <si>
    <t>Hemiksem Centrum</t>
  </si>
  <si>
    <t>Hemiksem O.-L.-Vrouw</t>
  </si>
  <si>
    <t>Pasar Hemiksem</t>
  </si>
  <si>
    <t>S-Plus Hemiksem</t>
  </si>
  <si>
    <t>Hemiksem creaclub</t>
  </si>
  <si>
    <t>Hemiksem - Schelle - Niel VFG</t>
  </si>
  <si>
    <t>Hemiksem VIVA-SVV</t>
  </si>
  <si>
    <t>VOSHEM</t>
  </si>
  <si>
    <t>Herent</t>
  </si>
  <si>
    <t>Eye for Salone</t>
  </si>
  <si>
    <t>Landelijke Gilde Veltem-Beisem</t>
  </si>
  <si>
    <t>Landelijke Gilde Winksele</t>
  </si>
  <si>
    <t>Landelijke Gilde Winksele-Delle</t>
  </si>
  <si>
    <t>Curieus Herent</t>
  </si>
  <si>
    <t>De Wereld is klein Herent</t>
  </si>
  <si>
    <t>Dosfelkring Herent</t>
  </si>
  <si>
    <t>Femma Herent</t>
  </si>
  <si>
    <t>Femma Veltem</t>
  </si>
  <si>
    <t>ART VALLEY 51 vzw</t>
  </si>
  <si>
    <t>Beyan Belgium</t>
  </si>
  <si>
    <t>HERENT</t>
  </si>
  <si>
    <t>WINKSELE-VELTEM-BEISEM</t>
  </si>
  <si>
    <t>Grupo Latino Y co</t>
  </si>
  <si>
    <t>kwb Herent</t>
  </si>
  <si>
    <t>kwb Winksele</t>
  </si>
  <si>
    <t>20016 BUKEN</t>
  </si>
  <si>
    <t>21105 WINKSELE</t>
  </si>
  <si>
    <t>G2I   HAACHT/KAMPENHOUT</t>
  </si>
  <si>
    <t>Artemis Leuven</t>
  </si>
  <si>
    <t>GROOT LEUVEN</t>
  </si>
  <si>
    <t>Veltem - Beisem</t>
  </si>
  <si>
    <t>Winksele - Delle</t>
  </si>
  <si>
    <t>Pasar Gps Club Leuven</t>
  </si>
  <si>
    <t>Pasar Herent</t>
  </si>
  <si>
    <t>S-Plus Herent</t>
  </si>
  <si>
    <t>Winksele</t>
  </si>
  <si>
    <t>Winksele-Delle</t>
  </si>
  <si>
    <t>Vief Herent</t>
  </si>
  <si>
    <t>Vlaamse actieve senioren-afdeling Herent</t>
  </si>
  <si>
    <t>Halfweg vzw</t>
  </si>
  <si>
    <t>Herentals</t>
  </si>
  <si>
    <t>AG Herentals 1049</t>
  </si>
  <si>
    <t>Landelijke Gilde Herentals</t>
  </si>
  <si>
    <t>Landelijke Gilde Lichtaart</t>
  </si>
  <si>
    <t>Landelijke Gilde Morkhoven</t>
  </si>
  <si>
    <t>Landelijke Gilde Noorderwijk</t>
  </si>
  <si>
    <t>Curieus Herentals</t>
  </si>
  <si>
    <t>Femma Herentals</t>
  </si>
  <si>
    <t>Femma Noorderwijk</t>
  </si>
  <si>
    <t>HERENTALS</t>
  </si>
  <si>
    <t>MORKHOVEN</t>
  </si>
  <si>
    <t>NOORDERWIJK</t>
  </si>
  <si>
    <t>HVV Herentals 23K</t>
  </si>
  <si>
    <t>kwb Herentals-Stad</t>
  </si>
  <si>
    <t>kwb Herentals St.-Jan</t>
  </si>
  <si>
    <t>12044 MORKHOVEN</t>
  </si>
  <si>
    <t>G1E   HERENTALS</t>
  </si>
  <si>
    <t>P100  ANTWERPEN</t>
  </si>
  <si>
    <t>NEOS HERENTALS</t>
  </si>
  <si>
    <t>Herentals - O.L.Vrouw</t>
  </si>
  <si>
    <t>Herentals - Sint Antonius</t>
  </si>
  <si>
    <t>Herentals - Sint Jan</t>
  </si>
  <si>
    <t>Herentals - Sint Waldetrudis</t>
  </si>
  <si>
    <t>Morkhoven</t>
  </si>
  <si>
    <t>Noorderwijk</t>
  </si>
  <si>
    <t>Pasar Olen-Noorderwijk-Morkhoven</t>
  </si>
  <si>
    <t>Pasar Regio Kempen</t>
  </si>
  <si>
    <t>S-Plus Herentals</t>
  </si>
  <si>
    <t>S-Plus Regionale Adviesraad Turnhout</t>
  </si>
  <si>
    <t>Herentals Centrum</t>
  </si>
  <si>
    <t>Herentals Sint Jan</t>
  </si>
  <si>
    <t>Kempen</t>
  </si>
  <si>
    <t>Poederlee</t>
  </si>
  <si>
    <t>Tuinhier Barmhart/Zandhoven</t>
  </si>
  <si>
    <t>Tuinhier Brasschaat</t>
  </si>
  <si>
    <t>Tuinhier Herentals</t>
  </si>
  <si>
    <t>Tuinhier Individueel</t>
  </si>
  <si>
    <t>Tuinhier Itegem</t>
  </si>
  <si>
    <t>Tuinhier Kasterlee</t>
  </si>
  <si>
    <t>Tuinhier Kontich</t>
  </si>
  <si>
    <t>Tuinhier Lille</t>
  </si>
  <si>
    <t>Tuinhier Lint/Boshoek</t>
  </si>
  <si>
    <t>Tuinhier Malle</t>
  </si>
  <si>
    <t>Tuinhier Nijlen</t>
  </si>
  <si>
    <t>Tuinhier Puurs/Klein Brabant</t>
  </si>
  <si>
    <t>Tuinhier Ravels</t>
  </si>
  <si>
    <t>Tuinhier Rumst</t>
  </si>
  <si>
    <t>Tuinhier Sint-Katelijne Waver</t>
  </si>
  <si>
    <t>UNIZO Neteland</t>
  </si>
  <si>
    <t>Middenkempen</t>
  </si>
  <si>
    <t>VeltApen</t>
  </si>
  <si>
    <t>De Culinaire Genieters - Herentals</t>
  </si>
  <si>
    <t>De Knutselaars - Herentals</t>
  </si>
  <si>
    <t>Herentals VFG</t>
  </si>
  <si>
    <t>Vief Herentals</t>
  </si>
  <si>
    <t>Herentals VIVA-SVV</t>
  </si>
  <si>
    <t>DE BRIGANDS</t>
  </si>
  <si>
    <t>VVB Herentals</t>
  </si>
  <si>
    <t>De Dorpel vzw</t>
  </si>
  <si>
    <t>Herenthout</t>
  </si>
  <si>
    <t>AG Herentals 0016</t>
  </si>
  <si>
    <t>Landelijke Gilde Herenthout</t>
  </si>
  <si>
    <t>Femma Herenthout</t>
  </si>
  <si>
    <t>HERENTHOUT</t>
  </si>
  <si>
    <t>12023 HERENTHOUT</t>
  </si>
  <si>
    <t>12045 NOORDERWIJK</t>
  </si>
  <si>
    <t>Herk-de-Stad</t>
  </si>
  <si>
    <t>Curieus Herk-de-Stad</t>
  </si>
  <si>
    <t>Wekelijkse streekverkenning Limburg</t>
  </si>
  <si>
    <t>Femma Herk-de-Stad</t>
  </si>
  <si>
    <t>BERBROEK/SCHULEN</t>
  </si>
  <si>
    <t>DONK</t>
  </si>
  <si>
    <t>HERK-DE-STAD</t>
  </si>
  <si>
    <t>SCHAKKEBROEK</t>
  </si>
  <si>
    <t>kwb Herk-De-Stad</t>
  </si>
  <si>
    <t>21080 RUMMEN</t>
  </si>
  <si>
    <t>30021 SCHAKKEBROEK</t>
  </si>
  <si>
    <t>30048 SCHULEN</t>
  </si>
  <si>
    <t>G3H   HERK DE STAD</t>
  </si>
  <si>
    <t>NEOS HERK-DE-STAD</t>
  </si>
  <si>
    <t>Berbroek</t>
  </si>
  <si>
    <t>Donk Herk-de-stad</t>
  </si>
  <si>
    <t>Herk de Stad</t>
  </si>
  <si>
    <t>Schakkebroek</t>
  </si>
  <si>
    <t>Schulen</t>
  </si>
  <si>
    <t>Donk</t>
  </si>
  <si>
    <t>Halen Centrum</t>
  </si>
  <si>
    <t>Herk-De-Stad</t>
  </si>
  <si>
    <t>Vief Herk-De-Stad</t>
  </si>
  <si>
    <t>Herk-de-stad VIVA-SVV</t>
  </si>
  <si>
    <t>Terrasfilms</t>
  </si>
  <si>
    <t>Herne</t>
  </si>
  <si>
    <t>Landelijke Gilde Herfelingen</t>
  </si>
  <si>
    <t>Landelijke Gilde Herne</t>
  </si>
  <si>
    <t>Landelijke Gilde Sint-Pieters-Kapelle</t>
  </si>
  <si>
    <t>Landelijke Gilde Vollezele</t>
  </si>
  <si>
    <t>GROOT HERNE</t>
  </si>
  <si>
    <t>kwb Herne</t>
  </si>
  <si>
    <t>20033 HERFELINGEN</t>
  </si>
  <si>
    <t>20034 HERNE</t>
  </si>
  <si>
    <t>20103 ST.-PIETERS-KAPELLE</t>
  </si>
  <si>
    <t>Sint-Pieters-Kapelle</t>
  </si>
  <si>
    <t>Pasar Herne</t>
  </si>
  <si>
    <t>S-Plus Herne</t>
  </si>
  <si>
    <t>Kokejane</t>
  </si>
  <si>
    <t>Vief Herne - Herfelingen - Sint-Pieters-Kapelle</t>
  </si>
  <si>
    <t>vtbKultuur - Herne</t>
  </si>
  <si>
    <t>Herselt</t>
  </si>
  <si>
    <t>HUT - Herselt</t>
  </si>
  <si>
    <t>AG Herselt 1179</t>
  </si>
  <si>
    <t>Landelijke Gilde Herselt</t>
  </si>
  <si>
    <t>Landelijke Gilde Herselt-Blauberg</t>
  </si>
  <si>
    <t>Landelijke Gilde Wolfsdonk</t>
  </si>
  <si>
    <t>Curieus Herselt</t>
  </si>
  <si>
    <t>Femma Herselt Bergom</t>
  </si>
  <si>
    <t>BLAUBERG</t>
  </si>
  <si>
    <t>HERSELT</t>
  </si>
  <si>
    <t>RAMSEL</t>
  </si>
  <si>
    <t>kwb Herselt Ramsel</t>
  </si>
  <si>
    <t>12024 HERSELT</t>
  </si>
  <si>
    <t>12025 BLAUBERG</t>
  </si>
  <si>
    <t>12056 RAMSEL</t>
  </si>
  <si>
    <t>G1R   WESTERLO</t>
  </si>
  <si>
    <t>NEOS HERSELT</t>
  </si>
  <si>
    <t>Herselt - Bergom</t>
  </si>
  <si>
    <t>Herselt - Blauberg</t>
  </si>
  <si>
    <t>Herselt - Centrum</t>
  </si>
  <si>
    <t>Herselt - Ramsel</t>
  </si>
  <si>
    <t>Herselt Bergom</t>
  </si>
  <si>
    <t>Herselt Blauberg</t>
  </si>
  <si>
    <t>Herselt Centrum</t>
  </si>
  <si>
    <t>Ramsel</t>
  </si>
  <si>
    <t>Tuinhier Aarschot</t>
  </si>
  <si>
    <t>Tuinhier Herselt</t>
  </si>
  <si>
    <t>UNIZO Groot Herselt</t>
  </si>
  <si>
    <t>vtbKultuur - Herselt</t>
  </si>
  <si>
    <t>Herstappe</t>
  </si>
  <si>
    <t>-</t>
  </si>
  <si>
    <t>Herzele</t>
  </si>
  <si>
    <t>Landelijke Gilde Herzele-Hillegem-Borsbeke</t>
  </si>
  <si>
    <t>Landelijke Gilde St-Lievens-Esse</t>
  </si>
  <si>
    <t>Groep De Vriendenkring - Herzele</t>
  </si>
  <si>
    <t>Groep Herzele</t>
  </si>
  <si>
    <t>Leesclub Herzele</t>
  </si>
  <si>
    <t>Curieus Herzele</t>
  </si>
  <si>
    <t>Steenhuize-Wijnhuize</t>
  </si>
  <si>
    <t>BORSBEKE</t>
  </si>
  <si>
    <t>HERZELE/WOUBRECHTEGEM</t>
  </si>
  <si>
    <t>HILLEGEM</t>
  </si>
  <si>
    <t>RESSEGEM</t>
  </si>
  <si>
    <t>SINT-ANTELINKS</t>
  </si>
  <si>
    <t>SINT-LIEVENS-ESSE</t>
  </si>
  <si>
    <t>STEENHUIZE-WIJNHUIZE</t>
  </si>
  <si>
    <t>kwb Herzele</t>
  </si>
  <si>
    <t>kwb Hillegem</t>
  </si>
  <si>
    <t>40048 ST.-LIEVENS-ESSE</t>
  </si>
  <si>
    <t>40053 STEENHUIZE</t>
  </si>
  <si>
    <t>G4N   HERZELE</t>
  </si>
  <si>
    <t>HERZELE</t>
  </si>
  <si>
    <t>NEOS HERZELE</t>
  </si>
  <si>
    <t>Hillegem</t>
  </si>
  <si>
    <t>Ressegem</t>
  </si>
  <si>
    <t>Sint-Lievens-Esse</t>
  </si>
  <si>
    <t>S-Plus Groep Hobby Herzele</t>
  </si>
  <si>
    <t>S-Plus Groep Leescontacten WZC Ter Leen</t>
  </si>
  <si>
    <t>S-Plus Herzele</t>
  </si>
  <si>
    <t>S-Plus Hillegem</t>
  </si>
  <si>
    <t>Borsbeke</t>
  </si>
  <si>
    <t>Sint-Lievens Esse</t>
  </si>
  <si>
    <t>Steenhuize</t>
  </si>
  <si>
    <t>Tuinhier Hillegem</t>
  </si>
  <si>
    <t>Herzele-Sint Lievens Houtem</t>
  </si>
  <si>
    <t>Velt samentuinen Welenhoeck</t>
  </si>
  <si>
    <t>Herzele VIVA-SVV</t>
  </si>
  <si>
    <t>VIVA sportiva Herzele</t>
  </si>
  <si>
    <t>Vlaamse actieve senioren-afdeling Herzele</t>
  </si>
  <si>
    <t>Linx+ Denderende kunst</t>
  </si>
  <si>
    <t>WF Herzele</t>
  </si>
  <si>
    <t>WF Provinciaal verbond Oost-Vlaanderen</t>
  </si>
  <si>
    <t>Heusden-Zolder</t>
  </si>
  <si>
    <t>Marokkaanse Islamitische Cult.Veren.</t>
  </si>
  <si>
    <t>Nisa Al Iman</t>
  </si>
  <si>
    <t>SLA (Samenwerking Limburgse Alevieten) vzw</t>
  </si>
  <si>
    <t>Spaanse Vrouwengroep</t>
  </si>
  <si>
    <t>Vrouwengroep samenwerking Limburgse Alevieten</t>
  </si>
  <si>
    <t>Landelijke Gilde Heusden</t>
  </si>
  <si>
    <t>Curieus Heusden-Zolder</t>
  </si>
  <si>
    <t>Femma Heusden Berkenbos</t>
  </si>
  <si>
    <t>Femma Heusden Eversel</t>
  </si>
  <si>
    <t>Associazione Multiculturale Lindeman</t>
  </si>
  <si>
    <t>Associazioni Cristiane Lavoratori Internazionali - Lindeman</t>
  </si>
  <si>
    <t>Nazar</t>
  </si>
  <si>
    <t>BERKENBOS</t>
  </si>
  <si>
    <t>BOLDERBERG</t>
  </si>
  <si>
    <t>ZOLDER-CENTRUM</t>
  </si>
  <si>
    <t>HVV De Mens Feest 345</t>
  </si>
  <si>
    <t>ANCRI</t>
  </si>
  <si>
    <t>Foundation Cinta Anak</t>
  </si>
  <si>
    <t>ZVC B LA BARACCA LINDEMAN</t>
  </si>
  <si>
    <t>kwb Berkenbos</t>
  </si>
  <si>
    <t>kwb Boekt</t>
  </si>
  <si>
    <t>kwb Bolderberg</t>
  </si>
  <si>
    <t>kwb Eversel</t>
  </si>
  <si>
    <t>kwb Heusden</t>
  </si>
  <si>
    <t>kwb Zolder</t>
  </si>
  <si>
    <t>30022 HEUSDEN (LIMB.)</t>
  </si>
  <si>
    <t>30023 EVERSEL</t>
  </si>
  <si>
    <t>30064 ZOLDER</t>
  </si>
  <si>
    <t>NEOS HEUSDEN-ZOLDER</t>
  </si>
  <si>
    <t>Berkenbos</t>
  </si>
  <si>
    <t>Eversel</t>
  </si>
  <si>
    <t>Zolder</t>
  </si>
  <si>
    <t>Pasar Heusden</t>
  </si>
  <si>
    <t>Pasar Kampeer- En Zwerfwagenclub Kempen</t>
  </si>
  <si>
    <t>Pasar Wafie</t>
  </si>
  <si>
    <t>S-Plus Heusden-Centrum</t>
  </si>
  <si>
    <t>Boekt</t>
  </si>
  <si>
    <t>Bolderberg</t>
  </si>
  <si>
    <t>Crea Berkenbos</t>
  </si>
  <si>
    <t>Crea Bolderberg</t>
  </si>
  <si>
    <t>Crea Heusden Centrum</t>
  </si>
  <si>
    <t>Crea Zolder</t>
  </si>
  <si>
    <t>Heusden Centrum</t>
  </si>
  <si>
    <t>Viversel</t>
  </si>
  <si>
    <t>Anadol</t>
  </si>
  <si>
    <t>De Handuitreiking</t>
  </si>
  <si>
    <t>Tourmania</t>
  </si>
  <si>
    <t>Turks Cultureel Centrum Heusden-Zolder</t>
  </si>
  <si>
    <t>Yardim Evi</t>
  </si>
  <si>
    <t>Aktif</t>
  </si>
  <si>
    <t>Culturele Vereniging Steenveld</t>
  </si>
  <si>
    <t>Football Club Anadol</t>
  </si>
  <si>
    <t>Podium van Anatolia</t>
  </si>
  <si>
    <t>Turkish Anatolian Dogs Kennel Club - TAD</t>
  </si>
  <si>
    <t>Vlinderdoek</t>
  </si>
  <si>
    <t>Wegwijs</t>
  </si>
  <si>
    <t>UNIZO Heusden-Zolder</t>
  </si>
  <si>
    <t>Vlaamse actieve senioren-afdeling West-Limburg</t>
  </si>
  <si>
    <t>Roze leeuwen</t>
  </si>
  <si>
    <t>Heuvelland</t>
  </si>
  <si>
    <t>Landelijke Gilde Dranouter-Loker-De</t>
  </si>
  <si>
    <t>Landelijke Gilde Kemmel</t>
  </si>
  <si>
    <t>Landelijke Gilde Nieuwkerke-Wulvergem</t>
  </si>
  <si>
    <t>Landelijke Gilde Wijtschate</t>
  </si>
  <si>
    <t>Femma Kemmel</t>
  </si>
  <si>
    <t>Femma Westouter</t>
  </si>
  <si>
    <t>KEMMEL</t>
  </si>
  <si>
    <t>LOKER/DE KLIJTE</t>
  </si>
  <si>
    <t>WESTOUTER</t>
  </si>
  <si>
    <t>WIJTSCHATE-MESEN</t>
  </si>
  <si>
    <t>kwb Wijtschate</t>
  </si>
  <si>
    <t>52006 DRANOUTER</t>
  </si>
  <si>
    <t>52014 KEMMEL</t>
  </si>
  <si>
    <t>52020 NIEUWKERKE</t>
  </si>
  <si>
    <t>52038 WIJTSCHATE</t>
  </si>
  <si>
    <t>52040 WULVERGEM</t>
  </si>
  <si>
    <t>G5H   HEUVELLAND</t>
  </si>
  <si>
    <t>De Klijte</t>
  </si>
  <si>
    <t>Dranouter</t>
  </si>
  <si>
    <t>Kemmel</t>
  </si>
  <si>
    <t>Loker</t>
  </si>
  <si>
    <t>Mesen</t>
  </si>
  <si>
    <t>Nieuwkerke</t>
  </si>
  <si>
    <t>Westouter</t>
  </si>
  <si>
    <t>Wijtschate</t>
  </si>
  <si>
    <t>Wulvergem</t>
  </si>
  <si>
    <t>Pasar Heuvelland</t>
  </si>
  <si>
    <t>S-Plus Kaartcafé Nieuwkerke</t>
  </si>
  <si>
    <t>S-Plus Mesen</t>
  </si>
  <si>
    <t>S-Plus Nieuwkerke</t>
  </si>
  <si>
    <t>Nieuwkerker</t>
  </si>
  <si>
    <t>Tuinhier Kemmel</t>
  </si>
  <si>
    <t>UNIZO Heuvelland</t>
  </si>
  <si>
    <t>UNIZO Nevele</t>
  </si>
  <si>
    <t>Nieuwkerke VIVA-SVV</t>
  </si>
  <si>
    <t>Hoegaarden</t>
  </si>
  <si>
    <t>Landelijke Gilde Kumtich-Hoksem</t>
  </si>
  <si>
    <t>Landelijke Gilde Meldert-Tienen</t>
  </si>
  <si>
    <t>Curieus Hoegaarden</t>
  </si>
  <si>
    <t>Femma Hoegaarden</t>
  </si>
  <si>
    <t>HOEGAARDEN</t>
  </si>
  <si>
    <t>21076 OUTGAARDEN</t>
  </si>
  <si>
    <t>Meldert (Br)</t>
  </si>
  <si>
    <t>Heverlee</t>
  </si>
  <si>
    <t>Hoegaarden (creaclub)</t>
  </si>
  <si>
    <t>Outgaarden</t>
  </si>
  <si>
    <t>Hoeilaart</t>
  </si>
  <si>
    <t>Rodenbachfonds Hoeilaart</t>
  </si>
  <si>
    <t>Femma Hoeilaart</t>
  </si>
  <si>
    <t>HOEILAART</t>
  </si>
  <si>
    <t>Vief Hoeilaart</t>
  </si>
  <si>
    <t>VVB Druivenstreek</t>
  </si>
  <si>
    <t>vtbKultuur - Hoeilaart</t>
  </si>
  <si>
    <t>5 voor  12</t>
  </si>
  <si>
    <t>WF Hoeilaart</t>
  </si>
  <si>
    <t>Hoeselt</t>
  </si>
  <si>
    <t>Landelijke Gilde Mal-Sluizen</t>
  </si>
  <si>
    <t>Landelijke Gilde Romershoven</t>
  </si>
  <si>
    <t>Landelijke Gilde Werm</t>
  </si>
  <si>
    <t>FedOS Kunstkamer Limburg</t>
  </si>
  <si>
    <t>Femma Hoeselt Centrum</t>
  </si>
  <si>
    <t>Femma Hoeselt Onze-Lieve-Vrouw</t>
  </si>
  <si>
    <t>HOESELT</t>
  </si>
  <si>
    <t>SCHALKHOVEN</t>
  </si>
  <si>
    <t>Hoeselt-Bilzen</t>
  </si>
  <si>
    <t>Hoeselt-Bilzen-hobbyclub</t>
  </si>
  <si>
    <t>Hoeselt-Bilzen-jong KVG</t>
  </si>
  <si>
    <t>kwb Hoeselt OLV</t>
  </si>
  <si>
    <t>31071 ALT-HOESELT</t>
  </si>
  <si>
    <t>31103 ST.-HUIBRECHTS-HERN</t>
  </si>
  <si>
    <t>31124 WERM</t>
  </si>
  <si>
    <t>G3B   BILZEN</t>
  </si>
  <si>
    <t>Alt-Hoeselt</t>
  </si>
  <si>
    <t>Hoeselt Centrum</t>
  </si>
  <si>
    <t>Crea Hoeselt</t>
  </si>
  <si>
    <t>Romershoven</t>
  </si>
  <si>
    <t>Werm</t>
  </si>
  <si>
    <t>UNIZO Hoeselt</t>
  </si>
  <si>
    <t>Holsbeek</t>
  </si>
  <si>
    <t>Comit¿ SOS Roemeni¿ Holsbeek</t>
  </si>
  <si>
    <t>Landelijke Gilde Kortrijk-Dutsel</t>
  </si>
  <si>
    <t>Curieus Holsbeek</t>
  </si>
  <si>
    <t>Femma Holsbeek-Plein</t>
  </si>
  <si>
    <t>HOLSBEEK</t>
  </si>
  <si>
    <t>KORTRIJK-DUTSEL</t>
  </si>
  <si>
    <t>NIEUWRODE EN SINT-PIETERS-RODE</t>
  </si>
  <si>
    <t>kwb Holsbeek Dorp</t>
  </si>
  <si>
    <t>kwb Holsbeek Plein</t>
  </si>
  <si>
    <t>kwb Kortrijk-Dutsel</t>
  </si>
  <si>
    <t>21070 NIEUWRODE</t>
  </si>
  <si>
    <t>21087 ST.-PIETERS-RODE</t>
  </si>
  <si>
    <t>21102 WEZEMAAL</t>
  </si>
  <si>
    <t>Holsbeek- St-Maurus</t>
  </si>
  <si>
    <t>Holsbeek - Plein</t>
  </si>
  <si>
    <t>Kortrijk - Dutsel</t>
  </si>
  <si>
    <t>Sint Pieters Rode</t>
  </si>
  <si>
    <t>Holsbeek-Dorp</t>
  </si>
  <si>
    <t>Kortrijk-Dutsel</t>
  </si>
  <si>
    <t>Nieuwrode</t>
  </si>
  <si>
    <t>Sint-Pieters-Rode</t>
  </si>
  <si>
    <t>Wilsele-Putkapel</t>
  </si>
  <si>
    <t>UNIZO Holsbeek</t>
  </si>
  <si>
    <t>vtbKultuur - Holsbeek</t>
  </si>
  <si>
    <t>Hooglede</t>
  </si>
  <si>
    <t>Landelijke Gilde Gits</t>
  </si>
  <si>
    <t>Landelijke Gilde Hooglede</t>
  </si>
  <si>
    <t>Gits</t>
  </si>
  <si>
    <t>Cultureel Centrum Bayan</t>
  </si>
  <si>
    <t>Femma Hooglede - Gits</t>
  </si>
  <si>
    <t>GITS</t>
  </si>
  <si>
    <t>HOOGLEDE</t>
  </si>
  <si>
    <t>Hooglede-Gits</t>
  </si>
  <si>
    <t>Hooglede-Gits-kaartclub</t>
  </si>
  <si>
    <t>kwb Hooglede</t>
  </si>
  <si>
    <t>kwb Rumbeke</t>
  </si>
  <si>
    <t>52048 GITS</t>
  </si>
  <si>
    <t>52049 HOOGLEDE</t>
  </si>
  <si>
    <t>52050 HOOGLEDE ST.-JOZEF</t>
  </si>
  <si>
    <t>NEOS HOOGLEDE</t>
  </si>
  <si>
    <t>S-Plus Hooglede/Gits</t>
  </si>
  <si>
    <t>Tuinhier Hooglede</t>
  </si>
  <si>
    <t>UNIZO Hooglede</t>
  </si>
  <si>
    <t>Vief Gits (Hooglede)</t>
  </si>
  <si>
    <t>Vief Hooglede-Gits</t>
  </si>
  <si>
    <t>wzs Hooglede</t>
  </si>
  <si>
    <t>WF Hooglede Gits</t>
  </si>
  <si>
    <t>Hoogstraten</t>
  </si>
  <si>
    <t>Landelijke Gilde Hoogstraten</t>
  </si>
  <si>
    <t>Landelijke Gilde Meer</t>
  </si>
  <si>
    <t>Landelijke Gilde Meerle-Meersel-Dreef</t>
  </si>
  <si>
    <t>Landelijke Gilde Minderhout</t>
  </si>
  <si>
    <t>Landelijke Gilde Wortel</t>
  </si>
  <si>
    <t>AAC</t>
  </si>
  <si>
    <t>Femma Hoogstraten</t>
  </si>
  <si>
    <t>Femma Meer</t>
  </si>
  <si>
    <t>Femma Meerle</t>
  </si>
  <si>
    <t>HOOGSTRATEN</t>
  </si>
  <si>
    <t>MEER</t>
  </si>
  <si>
    <t>MEERLE</t>
  </si>
  <si>
    <t>MINDERHOUT</t>
  </si>
  <si>
    <t>WORTEL</t>
  </si>
  <si>
    <t>De Slinger</t>
  </si>
  <si>
    <t>Meerle</t>
  </si>
  <si>
    <t>kwb Hoogstraten Centrum</t>
  </si>
  <si>
    <t>kwb Hoogstraten Meer</t>
  </si>
  <si>
    <t>kwb Hoogstraten Meerle</t>
  </si>
  <si>
    <t>kwb Hoogstraten Minderhout</t>
  </si>
  <si>
    <t>kwb Hoogstraten Wortel</t>
  </si>
  <si>
    <t>12026 HOOGSTRATEN</t>
  </si>
  <si>
    <t>12031 MEER</t>
  </si>
  <si>
    <t>12035 MEERLE</t>
  </si>
  <si>
    <t>12037 MINDERHOUT</t>
  </si>
  <si>
    <t>12079 WORTEL</t>
  </si>
  <si>
    <t>12082 MEERSEL-DREEF</t>
  </si>
  <si>
    <t>G1F   HOOGSTRATEN</t>
  </si>
  <si>
    <t>NEOS HOOGSTRATEN</t>
  </si>
  <si>
    <t>Hoogstraten-Minderhout</t>
  </si>
  <si>
    <t>Hoogstraten-Wortel</t>
  </si>
  <si>
    <t>Hoogstraten - Meer</t>
  </si>
  <si>
    <t>Hoogstraten - Meerle</t>
  </si>
  <si>
    <t>Hoogstraten - Meerseldreef</t>
  </si>
  <si>
    <t>S-Plus Leescontacten Stede Akkers</t>
  </si>
  <si>
    <t>Hoogstraten Gewest</t>
  </si>
  <si>
    <t>Meer</t>
  </si>
  <si>
    <t>Meersel Dreef</t>
  </si>
  <si>
    <t>Minderhout</t>
  </si>
  <si>
    <t>Wortel</t>
  </si>
  <si>
    <t>Tuinhier Hoogstraten</t>
  </si>
  <si>
    <t>Tuinhier Meerle</t>
  </si>
  <si>
    <t>UNIZO Hoogstraten</t>
  </si>
  <si>
    <t>t Verzetje</t>
  </si>
  <si>
    <t>WF Hoogstraten</t>
  </si>
  <si>
    <t>Horebeke</t>
  </si>
  <si>
    <t>Landelijke Gilde Horebeke</t>
  </si>
  <si>
    <t>Huise-Ouwegem-Zingem</t>
  </si>
  <si>
    <t>ZWALM/HOREBEKE</t>
  </si>
  <si>
    <t>44041 ST.-MARIA-HOREBEKE</t>
  </si>
  <si>
    <t>Houthalen-Helchteren</t>
  </si>
  <si>
    <t>ARULEF</t>
  </si>
  <si>
    <t>Griekse Gemeenschap Houthalen en omliggende dorpen vzw</t>
  </si>
  <si>
    <t>Het Huis van Abraham</t>
  </si>
  <si>
    <t>Jeugd en Muziek Meulenberg</t>
  </si>
  <si>
    <t>K.H.E.M.vzw</t>
  </si>
  <si>
    <t>Landelijke Gilde Helchteren</t>
  </si>
  <si>
    <t>Curieus Houthalen-Helchteren</t>
  </si>
  <si>
    <t>Femma Helchteren</t>
  </si>
  <si>
    <t>Femma Houthalen Centrum</t>
  </si>
  <si>
    <t>Femma Houthalen Laak</t>
  </si>
  <si>
    <t>Femma Houthalen Park I</t>
  </si>
  <si>
    <t>De Standaard</t>
  </si>
  <si>
    <t>Gruppo Abruzzese vzw</t>
  </si>
  <si>
    <t>Italiaanse Vrouwenwerking</t>
  </si>
  <si>
    <t>Italiani all'Estero</t>
  </si>
  <si>
    <t>Marokkaanse vrouwenwerking</t>
  </si>
  <si>
    <t>Nas Nas</t>
  </si>
  <si>
    <t>Vespaclub Houthalen</t>
  </si>
  <si>
    <t>HELCHTEREN</t>
  </si>
  <si>
    <t>HOUTHALEN</t>
  </si>
  <si>
    <t>HOUTHALEN-OOST</t>
  </si>
  <si>
    <t>BLUE BOYS</t>
  </si>
  <si>
    <t>BMW Houthalen</t>
  </si>
  <si>
    <t>Divine Women Empowerment Project (DIWEP)</t>
  </si>
  <si>
    <t>Grand Kapisanan Palawenian of Europe (GKPE)</t>
  </si>
  <si>
    <t>Houthalen-Helchteren-jongerenontmoetingsdagen</t>
  </si>
  <si>
    <t>kwb Helchteren</t>
  </si>
  <si>
    <t>kwb Laak</t>
  </si>
  <si>
    <t>kwb Meulenberg</t>
  </si>
  <si>
    <t>31019 SONNIS</t>
  </si>
  <si>
    <t>NEOS HOUTHALEN HELCHTEREN</t>
  </si>
  <si>
    <t>Helchteren</t>
  </si>
  <si>
    <t>Houthalen Centrum</t>
  </si>
  <si>
    <t>Houthalen Laak</t>
  </si>
  <si>
    <t>Houthalen Lillo</t>
  </si>
  <si>
    <t>Houthalen Oost</t>
  </si>
  <si>
    <t>Pasar Houthalen-Helchteren</t>
  </si>
  <si>
    <t>Crea Helchteren</t>
  </si>
  <si>
    <t>Crea Houthalen Centrum</t>
  </si>
  <si>
    <t>Crea Laak</t>
  </si>
  <si>
    <t>Crea Meulenberg</t>
  </si>
  <si>
    <t>Houthalen-Oost</t>
  </si>
  <si>
    <t>Laak</t>
  </si>
  <si>
    <t>Meulenberg</t>
  </si>
  <si>
    <t>Tuinhier Helchteren</t>
  </si>
  <si>
    <t>Tuinhier Houthalen Lillo</t>
  </si>
  <si>
    <t>Tuinhier Houthalen Oost</t>
  </si>
  <si>
    <t>Destan Films</t>
  </si>
  <si>
    <t>Ezgi</t>
  </si>
  <si>
    <t>FC Eendracht Houthalen</t>
  </si>
  <si>
    <t>KT Theater</t>
  </si>
  <si>
    <t>Seher</t>
  </si>
  <si>
    <t>Seher Vrouwenvereniging Houthalen</t>
  </si>
  <si>
    <t>Turkse Jongerenvereniging Houthalen</t>
  </si>
  <si>
    <t>UNIZO Houthalen-Helchteren</t>
  </si>
  <si>
    <t>Babybabbels  VIVA-SVV</t>
  </si>
  <si>
    <t>Culinaire groep</t>
  </si>
  <si>
    <t>Houthalen VIVA-SVV</t>
  </si>
  <si>
    <t>Naaicafe De Rode Draad Helchteren VIVA-SVV</t>
  </si>
  <si>
    <t>Yoga Helchteren</t>
  </si>
  <si>
    <t>Carpe Diem</t>
  </si>
  <si>
    <t>De Roosjes</t>
  </si>
  <si>
    <t>Het Cabaljon</t>
  </si>
  <si>
    <t>Jonger dan je denkt</t>
  </si>
  <si>
    <t>S en D</t>
  </si>
  <si>
    <t>Zorg voor Helchteren</t>
  </si>
  <si>
    <t>Zorg voor Lillo</t>
  </si>
  <si>
    <t>D¿nya</t>
  </si>
  <si>
    <t>WF Houthalen Helchteren</t>
  </si>
  <si>
    <t>Houthulst</t>
  </si>
  <si>
    <t>Landelijke Gilde Houthulst</t>
  </si>
  <si>
    <t>Landelijke Gilde Klerken</t>
  </si>
  <si>
    <t>Landelijke Gilde Merkem</t>
  </si>
  <si>
    <t>Curieus Houthulst</t>
  </si>
  <si>
    <t>Femma Houthulst</t>
  </si>
  <si>
    <t>Femma Houthulst Ateljee ArtiStik</t>
  </si>
  <si>
    <t>Femma Merkem</t>
  </si>
  <si>
    <t>HOUTHULST</t>
  </si>
  <si>
    <t>KLERKEN</t>
  </si>
  <si>
    <t>MERKEM</t>
  </si>
  <si>
    <t>kwb Houthulst</t>
  </si>
  <si>
    <t>kwb Klerken</t>
  </si>
  <si>
    <t>51006 HOUTHULST</t>
  </si>
  <si>
    <t>51009 KLERKEN</t>
  </si>
  <si>
    <t>Jonkershove</t>
  </si>
  <si>
    <t>Merkem</t>
  </si>
  <si>
    <t>S-Plus Houthulst</t>
  </si>
  <si>
    <t>Klerken</t>
  </si>
  <si>
    <t>Westhoek</t>
  </si>
  <si>
    <t>Tuinhier Houthulst</t>
  </si>
  <si>
    <t>UNIZO Houthulst</t>
  </si>
  <si>
    <t>IJzervallei</t>
  </si>
  <si>
    <t>Vief Houthulst</t>
  </si>
  <si>
    <t>De draakjes</t>
  </si>
  <si>
    <t>Hove</t>
  </si>
  <si>
    <t>AG Hove 1813</t>
  </si>
  <si>
    <t>Landelijke Gilde Kontich-Edegem</t>
  </si>
  <si>
    <t>Curieus Hove</t>
  </si>
  <si>
    <t>HOVE</t>
  </si>
  <si>
    <t>kwb Hove</t>
  </si>
  <si>
    <t>Pasar Kontich</t>
  </si>
  <si>
    <t>Hove hobbyclub</t>
  </si>
  <si>
    <t>Netevallei</t>
  </si>
  <si>
    <t>VVB HEKLA</t>
  </si>
  <si>
    <t>vtbKultuur - Hove</t>
  </si>
  <si>
    <t>Huldenberg</t>
  </si>
  <si>
    <t>Landelijke Gilde Loonbeek</t>
  </si>
  <si>
    <t>Landelijke Gilde Ottenburg</t>
  </si>
  <si>
    <t>HULDENBERG</t>
  </si>
  <si>
    <t>NEERIJSE</t>
  </si>
  <si>
    <t>OTTENBURG</t>
  </si>
  <si>
    <t>kwb St.-Agatha-Rode</t>
  </si>
  <si>
    <t>21041 HULDENBERG</t>
  </si>
  <si>
    <t>21055 LOONBEEK</t>
  </si>
  <si>
    <t>21067 NEERIJSE</t>
  </si>
  <si>
    <t>21074 OTTENBURG</t>
  </si>
  <si>
    <t>21084 ST.-AGATHA-RODE</t>
  </si>
  <si>
    <t>G2U   OVERIJSE</t>
  </si>
  <si>
    <t>Ottenburg</t>
  </si>
  <si>
    <t>Loonbeek</t>
  </si>
  <si>
    <t>Neerijse</t>
  </si>
  <si>
    <t>Zenne en Zoniën</t>
  </si>
  <si>
    <t>vtbKultuur - Huldenberg</t>
  </si>
  <si>
    <t>Hulshout</t>
  </si>
  <si>
    <t>Landelijke Gilde Houtvenne</t>
  </si>
  <si>
    <t>Landelijke Gilde Hulshout</t>
  </si>
  <si>
    <t>Landelijke Gilde Westmeerbeek</t>
  </si>
  <si>
    <t>Femma Hulshout</t>
  </si>
  <si>
    <t>HOUTVENNE</t>
  </si>
  <si>
    <t>HULSHOUT</t>
  </si>
  <si>
    <t>WESTMEERBEEK</t>
  </si>
  <si>
    <t>Houtvenne-Ramsel</t>
  </si>
  <si>
    <t>kwb Hulshout</t>
  </si>
  <si>
    <t>kwb Hulshout Houtvenne</t>
  </si>
  <si>
    <t>kwb Westmeerbeek</t>
  </si>
  <si>
    <t>12027 HOUTVENNE</t>
  </si>
  <si>
    <t>12028 HULSHOUT</t>
  </si>
  <si>
    <t>12078 WESTMEERBEEK</t>
  </si>
  <si>
    <t>Houtvenne</t>
  </si>
  <si>
    <t>Westmeerbeek</t>
  </si>
  <si>
    <t>S-Plus Voelschorten Hulshout</t>
  </si>
  <si>
    <t>Hulshout-Houtvenne</t>
  </si>
  <si>
    <t>Tuinhier Hulsthout</t>
  </si>
  <si>
    <t>UNIZO Hulshout</t>
  </si>
  <si>
    <t>Hulshout VIVA-SVV</t>
  </si>
  <si>
    <t>WF Hulshout</t>
  </si>
  <si>
    <t>Ichtegem</t>
  </si>
  <si>
    <t>Landelijke Gilde Eernegem-Bekegem</t>
  </si>
  <si>
    <t>Landelijke Gilde Ichtegem</t>
  </si>
  <si>
    <t>Curieus Ichtegem</t>
  </si>
  <si>
    <t>Eernegem</t>
  </si>
  <si>
    <t>FedOS Groot-Ichtegem</t>
  </si>
  <si>
    <t>Eernegem Femmadammen</t>
  </si>
  <si>
    <t>Femma Eernegem</t>
  </si>
  <si>
    <t>Femma Ichtegem</t>
  </si>
  <si>
    <t>BEKEGEM</t>
  </si>
  <si>
    <t>EERNEGEM</t>
  </si>
  <si>
    <t>ICHTEGEM</t>
  </si>
  <si>
    <t>Eernegem-Bekegem</t>
  </si>
  <si>
    <t>Eernegem-Bekegem-hobbyclub</t>
  </si>
  <si>
    <t>kwb Eernegem</t>
  </si>
  <si>
    <t>50042 EERNEGEM</t>
  </si>
  <si>
    <t>50045 ICHTEGEM</t>
  </si>
  <si>
    <t>51010 KOEKELARE</t>
  </si>
  <si>
    <t>G5K   OOSTRAND</t>
  </si>
  <si>
    <t>ICHTEGEM-KOEKELARE BEST PITTIG</t>
  </si>
  <si>
    <t>NEOS EERNEGEM</t>
  </si>
  <si>
    <t>Pasar De Bietjes</t>
  </si>
  <si>
    <t>S-Plus Eernegem</t>
  </si>
  <si>
    <t>S-Plus Ichtegem</t>
  </si>
  <si>
    <t>S-Plus Kaartcafé Ichtegem</t>
  </si>
  <si>
    <t>Bekegem</t>
  </si>
  <si>
    <t>Tuinhier Ichtegem</t>
  </si>
  <si>
    <t>UNIZO Eernegem - Bekegem</t>
  </si>
  <si>
    <t>UNIZO Ichtegem</t>
  </si>
  <si>
    <t>Groot-Zedelgem</t>
  </si>
  <si>
    <t>Vief Ichtegem-Eernegem-Bekegem</t>
  </si>
  <si>
    <t>Ichtegem VIVA-SVV</t>
  </si>
  <si>
    <t>t Kassietje</t>
  </si>
  <si>
    <t>Ieper</t>
  </si>
  <si>
    <t>Humanitaire organisatie Ieper-Roemeni¿</t>
  </si>
  <si>
    <t>De Roze Maks</t>
  </si>
  <si>
    <t>Landelijke Gilde Boezinge</t>
  </si>
  <si>
    <t>Landelijke Gilde Dikkebus</t>
  </si>
  <si>
    <t>Landelijke Gilde Elverdinge</t>
  </si>
  <si>
    <t>Landelijke Gilde Vlamertinge</t>
  </si>
  <si>
    <t>Landelijke Gilde Zillebeke-Voormezele-Hollebeke</t>
  </si>
  <si>
    <t>Landelijke Gilde Zuidschote</t>
  </si>
  <si>
    <t>Groep De Reikende Hand - Ieper</t>
  </si>
  <si>
    <t>Groep De Vriendenkring - Ieper</t>
  </si>
  <si>
    <t>Praatwandelgroep Ieper</t>
  </si>
  <si>
    <t>Rouwzorggroep Ieper</t>
  </si>
  <si>
    <t>Curieus Ieper</t>
  </si>
  <si>
    <t>Boezinge</t>
  </si>
  <si>
    <t>De Beke</t>
  </si>
  <si>
    <t>Elverdinge</t>
  </si>
  <si>
    <t>Vlamertinge</t>
  </si>
  <si>
    <t>DovenActie Ieper</t>
  </si>
  <si>
    <t>Femma Brielen</t>
  </si>
  <si>
    <t>Femma Dikkebus</t>
  </si>
  <si>
    <t>Femma Elverdinge</t>
  </si>
  <si>
    <t>Femma Hollebeke</t>
  </si>
  <si>
    <t>Femma Ieper Onze-Lieve-Vrouw</t>
  </si>
  <si>
    <t>Femma Ieper Sint-Jacob</t>
  </si>
  <si>
    <t>Femma Ieper Sint-Jan</t>
  </si>
  <si>
    <t>Femma Ieper Sint-Maarten/Sint-Niklaas</t>
  </si>
  <si>
    <t>Femma Ieper Sint-Pieter</t>
  </si>
  <si>
    <t>Femma Vlamertinge</t>
  </si>
  <si>
    <t>Femma Voormezele</t>
  </si>
  <si>
    <t>Femma Zillebeke</t>
  </si>
  <si>
    <t>BOEZINGE</t>
  </si>
  <si>
    <t>DIKKEBUS</t>
  </si>
  <si>
    <t>ELVERDINGE</t>
  </si>
  <si>
    <t>HOLLEBEKE</t>
  </si>
  <si>
    <t>IEPER</t>
  </si>
  <si>
    <t>VLAMERTINGE</t>
  </si>
  <si>
    <t>VOORMEZELE</t>
  </si>
  <si>
    <t>ZILLEBEKE</t>
  </si>
  <si>
    <t>ZUIDSCHOTE</t>
  </si>
  <si>
    <t>Ieper-zwemmen</t>
  </si>
  <si>
    <t>kwb Ieper St.-Maarten</t>
  </si>
  <si>
    <t>kwb Ieper St.-Pieter</t>
  </si>
  <si>
    <t>kwb Vlamertinge</t>
  </si>
  <si>
    <t>52003 BOEZINGE</t>
  </si>
  <si>
    <t>52005 DIKKEBUS</t>
  </si>
  <si>
    <t>52010 HOLLEBEKE</t>
  </si>
  <si>
    <t>52012 IEPER</t>
  </si>
  <si>
    <t>52030 VLAMERTINGE</t>
  </si>
  <si>
    <t>52044 ZUIDSCHOTE</t>
  </si>
  <si>
    <t>G5I   IEPER</t>
  </si>
  <si>
    <t>R5002 IEPER</t>
  </si>
  <si>
    <t>IEPER BEST PITTIG</t>
  </si>
  <si>
    <t>orchidee / kunst en cultuur regio Ieper-Roeselare</t>
  </si>
  <si>
    <t>NEOS IEPER</t>
  </si>
  <si>
    <t>Brielen</t>
  </si>
  <si>
    <t>Dikkebus</t>
  </si>
  <si>
    <t>Hollebeke</t>
  </si>
  <si>
    <t>Ieper Centrum</t>
  </si>
  <si>
    <t>Ieper O.L.V</t>
  </si>
  <si>
    <t>St.-Jan</t>
  </si>
  <si>
    <t>Voormezele</t>
  </si>
  <si>
    <t>Zuidschote</t>
  </si>
  <si>
    <t>Pasar Kampeerclub De Katjes Ieper</t>
  </si>
  <si>
    <t>S-Plus Ieper</t>
  </si>
  <si>
    <t>S-Plus Kaartcafé Ieper</t>
  </si>
  <si>
    <t>S-Plus Kaartcafé Vlamertinge</t>
  </si>
  <si>
    <t>S-Plus Kaartcafé Zillebeke</t>
  </si>
  <si>
    <t>S-Plus Vlamertinge</t>
  </si>
  <si>
    <t>S-Plus Zillebeke</t>
  </si>
  <si>
    <t>De Boei</t>
  </si>
  <si>
    <t>Ieper OLV</t>
  </si>
  <si>
    <t>Ieper St. Jan</t>
  </si>
  <si>
    <t>Ieper St. Maarten</t>
  </si>
  <si>
    <t>Ieper St. Pieter</t>
  </si>
  <si>
    <t>Zillebeke</t>
  </si>
  <si>
    <t>Heilig Hart Ieper</t>
  </si>
  <si>
    <t>Tuinhier Elverdinge</t>
  </si>
  <si>
    <t>Tuinhier Hollebeke</t>
  </si>
  <si>
    <t>Tuinhier Ieper</t>
  </si>
  <si>
    <t>Tuinhier Vlamertinge</t>
  </si>
  <si>
    <t>Tuinhier Voormezele</t>
  </si>
  <si>
    <t>UNIZO Boezinge</t>
  </si>
  <si>
    <t>UNIZO Ieper</t>
  </si>
  <si>
    <t>UNIZO Vlamertinge</t>
  </si>
  <si>
    <t>UNIZO Zillebeke-Hollebeke-Voormezele</t>
  </si>
  <si>
    <t>Ieper VFG</t>
  </si>
  <si>
    <t>Vief Ieper</t>
  </si>
  <si>
    <t>Vief Ieper Thema</t>
  </si>
  <si>
    <t>Ieper schildert à la carte</t>
  </si>
  <si>
    <t>Ieper VIVA-SVV</t>
  </si>
  <si>
    <t>Vlamertinge VIVA-SVV</t>
  </si>
  <si>
    <t>Vlaamse actieve senioren-afdeling Ieper</t>
  </si>
  <si>
    <t>Sint Martinus</t>
  </si>
  <si>
    <t>VK Ieperboog</t>
  </si>
  <si>
    <t>vtbKultuur-Ieper Fotoclub</t>
  </si>
  <si>
    <t>vtbKultuur - Ieper Cieper</t>
  </si>
  <si>
    <t>Kordial</t>
  </si>
  <si>
    <t>Kordial Ieper</t>
  </si>
  <si>
    <t>Op 't Spoor vzw</t>
  </si>
  <si>
    <t>Tegoare</t>
  </si>
  <si>
    <t>Ingelmunster</t>
  </si>
  <si>
    <t>Curieus Ingelmunster</t>
  </si>
  <si>
    <t>Femma Ingelmunster</t>
  </si>
  <si>
    <t>INGELMUNSTER</t>
  </si>
  <si>
    <t>kwb Ingelmunster</t>
  </si>
  <si>
    <t>52052 INGELMUNSTER</t>
  </si>
  <si>
    <t>regio Ieper-Roeselare</t>
  </si>
  <si>
    <t>S-Plus Kaartcafé Ingelmunster</t>
  </si>
  <si>
    <t>Tuinhier Ingelmunster</t>
  </si>
  <si>
    <t>UNIZO Ingelmunster</t>
  </si>
  <si>
    <t>Izegem</t>
  </si>
  <si>
    <t>Beleid Zuid</t>
  </si>
  <si>
    <t>Ingelmunster VFG</t>
  </si>
  <si>
    <t>Vief Ingelmunster</t>
  </si>
  <si>
    <t>Vlaamse actieve senioren-afdeling Ingelmunster</t>
  </si>
  <si>
    <t>vtbKultuur - Ingelmunster</t>
  </si>
  <si>
    <t>Landelijke Gilde Emelgem</t>
  </si>
  <si>
    <t>Landelijke Gilde Izegem-Kachtem</t>
  </si>
  <si>
    <t>Groep De Zonnebloem - Izegem</t>
  </si>
  <si>
    <t>Kachtem-Emelgem</t>
  </si>
  <si>
    <t>Vlaams Studie en Vormingskring Izegem</t>
  </si>
  <si>
    <t>Femma Izegem Bosmolens</t>
  </si>
  <si>
    <t>Femma Izegem Emelgem</t>
  </si>
  <si>
    <t>Femma Izegem Heilig Hart</t>
  </si>
  <si>
    <t>Femma Izegem Iz@belle</t>
  </si>
  <si>
    <t>Femma Izegem Kachtem</t>
  </si>
  <si>
    <t>Femma Izegem Org!dee</t>
  </si>
  <si>
    <t>EMELGEM</t>
  </si>
  <si>
    <t>IZEGEM</t>
  </si>
  <si>
    <t>KACHTEM</t>
  </si>
  <si>
    <t>kwb Emelgem</t>
  </si>
  <si>
    <t>kwb Izegem Bosmolens</t>
  </si>
  <si>
    <t>kwb Izegem Centrum</t>
  </si>
  <si>
    <t>kwb Kachtem</t>
  </si>
  <si>
    <t>52054 KACHTEM</t>
  </si>
  <si>
    <t>NEOS IZEGEM</t>
  </si>
  <si>
    <t>Emelgem</t>
  </si>
  <si>
    <t>Kachtem</t>
  </si>
  <si>
    <t>Pasar Izegem</t>
  </si>
  <si>
    <t>Pasar Kachtem</t>
  </si>
  <si>
    <t>S-Plus Ingelmunster</t>
  </si>
  <si>
    <t>S-Plus Izegem</t>
  </si>
  <si>
    <t>S-Plus Kaartcafé Izegem</t>
  </si>
  <si>
    <t>Tuinhier Izegem</t>
  </si>
  <si>
    <t>UNIZO Gits</t>
  </si>
  <si>
    <t>UNIZO Izegem</t>
  </si>
  <si>
    <t>Izegem VFG</t>
  </si>
  <si>
    <t>Vief Izegem</t>
  </si>
  <si>
    <t>Izegem-Mol VIVA-SVV</t>
  </si>
  <si>
    <t>Izegem Centrum VIVA-SVV</t>
  </si>
  <si>
    <t>Vlaamse actieve senioren-afdeling Izegem</t>
  </si>
  <si>
    <t>Vlaamse Identiteit</t>
  </si>
  <si>
    <t>VVB Izegem-Ledegem</t>
  </si>
  <si>
    <t>vtbKultuur - Izegem</t>
  </si>
  <si>
    <t>Askovi</t>
  </si>
  <si>
    <t>Jabbeke</t>
  </si>
  <si>
    <t>Landelijke Gilde Jabbeke</t>
  </si>
  <si>
    <t>Landelijke Gilde Zerkegem</t>
  </si>
  <si>
    <t>Curieus Jabbeke</t>
  </si>
  <si>
    <t>Femma Snellegem</t>
  </si>
  <si>
    <t>Femma Varsenare</t>
  </si>
  <si>
    <t>Femma Zerkegem</t>
  </si>
  <si>
    <t>JABBEKE</t>
  </si>
  <si>
    <t>SNELLEGEM</t>
  </si>
  <si>
    <t>VARSENARE</t>
  </si>
  <si>
    <t>ZERKEGEM</t>
  </si>
  <si>
    <t>kwb Jabbeke</t>
  </si>
  <si>
    <t>kwb Snellegem</t>
  </si>
  <si>
    <t>kwb Varsenare</t>
  </si>
  <si>
    <t>kwb Zerkegem</t>
  </si>
  <si>
    <t>50008 JABBEKE</t>
  </si>
  <si>
    <t>50028 SNELLEGEM</t>
  </si>
  <si>
    <t>50029 STALHILLE</t>
  </si>
  <si>
    <t>50038 ZERKEGEM</t>
  </si>
  <si>
    <t>NEOS JABBEKE</t>
  </si>
  <si>
    <t>Varsenare</t>
  </si>
  <si>
    <t>Pasar Kamperen Brugge En Ommeland</t>
  </si>
  <si>
    <t>Pasar Varsenare</t>
  </si>
  <si>
    <t>S-Plus Jabbeke</t>
  </si>
  <si>
    <t>S-Plus Kaartcafé Zerkegem</t>
  </si>
  <si>
    <t>Snellegem</t>
  </si>
  <si>
    <t>Stalhille</t>
  </si>
  <si>
    <t>Zerkegem</t>
  </si>
  <si>
    <t>Tuinhier Stalhille</t>
  </si>
  <si>
    <t>UNIZO Jabbeke - Varsenare</t>
  </si>
  <si>
    <t>Jabbeke VIVA-SVV</t>
  </si>
  <si>
    <t>Zerkegem VIVA-SVV</t>
  </si>
  <si>
    <t>Vlaamse actieve senioren-afdeling Jabbeke (Groot-)</t>
  </si>
  <si>
    <t>Kalmthout</t>
  </si>
  <si>
    <t>AG Kalmthout 1882</t>
  </si>
  <si>
    <t>REGIO Kempen</t>
  </si>
  <si>
    <t>Landelijke Gilde Essen-Hoek</t>
  </si>
  <si>
    <t>Landelijke Gilde Kalmthout-Achterbroek</t>
  </si>
  <si>
    <t>Landelijke Gilde Nieuwmoer</t>
  </si>
  <si>
    <t>Curieus Kalmthout</t>
  </si>
  <si>
    <t>KALMTHOUT</t>
  </si>
  <si>
    <t>NIEUWMOER</t>
  </si>
  <si>
    <t>kwb Kalmthout</t>
  </si>
  <si>
    <t>10018 KALMTHOUT</t>
  </si>
  <si>
    <t>10019 ACHTERBROEK</t>
  </si>
  <si>
    <t>10020 NIEUWMOER</t>
  </si>
  <si>
    <t>NEOS KALMTHOUT</t>
  </si>
  <si>
    <t>Kalmthout Centrum</t>
  </si>
  <si>
    <t>Kalmthout Heide Kapellenbos</t>
  </si>
  <si>
    <t>S-Plus Kalmthout</t>
  </si>
  <si>
    <t>Kalmthout Achterbroek Avondzon</t>
  </si>
  <si>
    <t>Kalmthout H.Hart</t>
  </si>
  <si>
    <t>Kalmthout hobbyclub</t>
  </si>
  <si>
    <t>Kalmthout Nieuwmoer</t>
  </si>
  <si>
    <t>Kalmthout O.-L.-Vrouw</t>
  </si>
  <si>
    <t>UNIZO Kalmthout</t>
  </si>
  <si>
    <t>Kalmthout VIVA-SVV</t>
  </si>
  <si>
    <t>VVB Kalmthout</t>
  </si>
  <si>
    <t>vtbKultuur - Kalmthout</t>
  </si>
  <si>
    <t>wzs Kalmthout</t>
  </si>
  <si>
    <t>Kampenhout</t>
  </si>
  <si>
    <t>Landelijke Gilde Berg</t>
  </si>
  <si>
    <t>Landelijke Gilde Buken</t>
  </si>
  <si>
    <t>Landelijke Gilde Nederokkerzeel</t>
  </si>
  <si>
    <t>Landelijke Gilde Relst</t>
  </si>
  <si>
    <t>Kulturele Kring Kampenhout</t>
  </si>
  <si>
    <t>KAMPENHOUT</t>
  </si>
  <si>
    <t>20038 KAMPENHOUT</t>
  </si>
  <si>
    <t>20039 RELST</t>
  </si>
  <si>
    <t>20054 NEDEROKKERZEEL</t>
  </si>
  <si>
    <t>Pasar Kampenhout</t>
  </si>
  <si>
    <t>S-Plus Kampenhout</t>
  </si>
  <si>
    <t>Berg</t>
  </si>
  <si>
    <t>Hobbyclub Groot-Kampenhout</t>
  </si>
  <si>
    <t>Kampenhout Centrum</t>
  </si>
  <si>
    <t>Kampenhout Relst</t>
  </si>
  <si>
    <t>Nederokkerzeel</t>
  </si>
  <si>
    <t>UNIZO Kampenhout</t>
  </si>
  <si>
    <t>Midden-Brabant</t>
  </si>
  <si>
    <t>Individuelen</t>
  </si>
  <si>
    <t>Individuelen Vlaams-Brabant</t>
  </si>
  <si>
    <t>Jodam-Buken</t>
  </si>
  <si>
    <t>Kapelle-op-den-Bos</t>
  </si>
  <si>
    <t>Landelijke Gilde Kapelle-Op-Den-Bos</t>
  </si>
  <si>
    <t>Landelijke Gilde Nieuwenrode</t>
  </si>
  <si>
    <t>Landelijke Gilde Ramsdonk</t>
  </si>
  <si>
    <t>Kapelle-Op-Den-Bos</t>
  </si>
  <si>
    <t>Femma Kapelle O/D Bos</t>
  </si>
  <si>
    <t>KAPELLE-OP-DEN-BOS</t>
  </si>
  <si>
    <t>NIEUWENRODE</t>
  </si>
  <si>
    <t>kwb Kapelle o/d Bos</t>
  </si>
  <si>
    <t>20040 KAPELLE-O/D-BOS</t>
  </si>
  <si>
    <t>20055 NIEUWENRODE</t>
  </si>
  <si>
    <t>20112 RAMSDONK</t>
  </si>
  <si>
    <t>G2H   GRIMBERGEN</t>
  </si>
  <si>
    <t>NEOS KAPELLE-OP-DEN-BOS</t>
  </si>
  <si>
    <t>Kapelle Op Den Bos</t>
  </si>
  <si>
    <t>Nieuwenrode</t>
  </si>
  <si>
    <t>Ramsdonk</t>
  </si>
  <si>
    <t>Pasar Kapelle-Op-Den-Bos</t>
  </si>
  <si>
    <t>S-Plus Kapelle-op-den-Bos</t>
  </si>
  <si>
    <t>Kapelle-op-den-Bos - Ramsdonk</t>
  </si>
  <si>
    <t>Landelijke Gilde Kapellen</t>
  </si>
  <si>
    <t>Curieus Kapellen</t>
  </si>
  <si>
    <t>Femma Kapellen Centrum</t>
  </si>
  <si>
    <t>Femma Kapellen Putte</t>
  </si>
  <si>
    <t>Femma Kapellen Zilverenhoek</t>
  </si>
  <si>
    <t>HVV Kapellen 222</t>
  </si>
  <si>
    <t>Groene Appel</t>
  </si>
  <si>
    <t>kwb Kapellen Centrum</t>
  </si>
  <si>
    <t>kwb Kapellen Hoogboom</t>
  </si>
  <si>
    <t>kwb Kapellen Zilverenhoek</t>
  </si>
  <si>
    <t>G1N   POLDER</t>
  </si>
  <si>
    <t>KAPELLEN ACTIEF</t>
  </si>
  <si>
    <t>Kapellen Hoogboom</t>
  </si>
  <si>
    <t>Kapellen St.-Jacobus Centrum</t>
  </si>
  <si>
    <t>Kapellen Zilverenhoek</t>
  </si>
  <si>
    <t>Putte Ertbrand</t>
  </si>
  <si>
    <t>Pasar Kapellen</t>
  </si>
  <si>
    <t>S-Plus Kapellen</t>
  </si>
  <si>
    <t>Kapellen creaclub</t>
  </si>
  <si>
    <t>Kapellen Hoogboom Helpende handen</t>
  </si>
  <si>
    <t>Lichtpuntje Kapellen</t>
  </si>
  <si>
    <t>UNIZO Kapellen</t>
  </si>
  <si>
    <t>VIEF Kapellen</t>
  </si>
  <si>
    <t>Kapellen VIVA-SVV</t>
  </si>
  <si>
    <t>Zij-kant Kapellen VIVA-SVV</t>
  </si>
  <si>
    <t>Vlaamse actieve senioren-afdeling Kapellen</t>
  </si>
  <si>
    <t>vtbKultuur - Kapellen</t>
  </si>
  <si>
    <t>Oase</t>
  </si>
  <si>
    <t>WF Kapellen</t>
  </si>
  <si>
    <t>Kaprijke</t>
  </si>
  <si>
    <t>Landelijke Gilde Kaprijke</t>
  </si>
  <si>
    <t>Landelijke Gilde Lembeke</t>
  </si>
  <si>
    <t>Curieus Kaprijke</t>
  </si>
  <si>
    <t>Lembeke</t>
  </si>
  <si>
    <t>Femma Bentille</t>
  </si>
  <si>
    <t>Femma Kaprijke</t>
  </si>
  <si>
    <t>Femma Lembeke</t>
  </si>
  <si>
    <t>KAPRIJKE</t>
  </si>
  <si>
    <t>LEMBEKE</t>
  </si>
  <si>
    <t>kwb Kaprijke</t>
  </si>
  <si>
    <t>42008 KAPRIJKE</t>
  </si>
  <si>
    <t>42010 LEMBEKE</t>
  </si>
  <si>
    <t>Pasar Plus Meetjesland</t>
  </si>
  <si>
    <t>Houtland / Kaprijke / Lembeke</t>
  </si>
  <si>
    <t>Kasterlee</t>
  </si>
  <si>
    <t>Gemeentelijk Murgesticomit¿ - Kasterlee</t>
  </si>
  <si>
    <t>AID (Action In Development) vzw</t>
  </si>
  <si>
    <t>AG Kasterlee 1989</t>
  </si>
  <si>
    <t>Landelijke Gilde Kasterlee</t>
  </si>
  <si>
    <t>Landelijke Gilde Tielen</t>
  </si>
  <si>
    <t>Tielen</t>
  </si>
  <si>
    <t>Femma Kasterlee</t>
  </si>
  <si>
    <t>Femma Lichtaart</t>
  </si>
  <si>
    <t>Femma Tielen</t>
  </si>
  <si>
    <t>KASTERLEE</t>
  </si>
  <si>
    <t>LICHTAART</t>
  </si>
  <si>
    <t>TIELEN</t>
  </si>
  <si>
    <t>HVV Feestcomit¿ NCZ De 3 Master 237</t>
  </si>
  <si>
    <t>JKVG Kasterlee</t>
  </si>
  <si>
    <t>Lichtaart</t>
  </si>
  <si>
    <t>kwb Kasterlee Centrum</t>
  </si>
  <si>
    <t>kwb Kasterlee Lichtaart</t>
  </si>
  <si>
    <t>kwb Tielen</t>
  </si>
  <si>
    <t>12029 KASTERLEE</t>
  </si>
  <si>
    <t>12030 LICHTAART</t>
  </si>
  <si>
    <t>12062 TIELEN</t>
  </si>
  <si>
    <t>regio Mechelen-Turnhout</t>
  </si>
  <si>
    <t>NEOS KASTERLEE</t>
  </si>
  <si>
    <t>Pasar Kasterlee</t>
  </si>
  <si>
    <t>Pasar Reisclub Turnhout</t>
  </si>
  <si>
    <t>UNIZO Kasterlee</t>
  </si>
  <si>
    <t>Lichtaart VIVA-SVV</t>
  </si>
  <si>
    <t>t Locomotiefje</t>
  </si>
  <si>
    <t>wzs Mortsel</t>
  </si>
  <si>
    <t>Landelijke Gilde Keerbergen</t>
  </si>
  <si>
    <t>KEERBERGEN</t>
  </si>
  <si>
    <t>HVV Feestcomit¿ Putse Vrijzinnigen 251</t>
  </si>
  <si>
    <t>HVV Noord-Brabant-Ouderwerking 115</t>
  </si>
  <si>
    <t>kwb Keerbergen</t>
  </si>
  <si>
    <t>21043 KEERBERGEN</t>
  </si>
  <si>
    <t>NEOS BONHEIDEN</t>
  </si>
  <si>
    <t>NEOS KEERBERGEN</t>
  </si>
  <si>
    <t>S-Plus Dagtrippers Mechelen</t>
  </si>
  <si>
    <t>Keerbergen (creaclub)</t>
  </si>
  <si>
    <t>Rijmenam Sint Martinus</t>
  </si>
  <si>
    <t>Tremelo Ninde</t>
  </si>
  <si>
    <t>vtbKultuur - Keerbergen</t>
  </si>
  <si>
    <t>Kinrooi</t>
  </si>
  <si>
    <t>ADR Coman-Kinrooi</t>
  </si>
  <si>
    <t>Landelijke Gilde Geistingen-Kessenich</t>
  </si>
  <si>
    <t>Landelijke Gilde Kinrooi</t>
  </si>
  <si>
    <t>Landelijke Gilde Molenbeersel</t>
  </si>
  <si>
    <t>Landelijke Gilde Ophoven</t>
  </si>
  <si>
    <t>Curieus Kinrooi</t>
  </si>
  <si>
    <t>GEISTINGEN</t>
  </si>
  <si>
    <t>KESSENICH</t>
  </si>
  <si>
    <t>KINROOI</t>
  </si>
  <si>
    <t>MOLENBEERSEL</t>
  </si>
  <si>
    <t>OPHOVEN</t>
  </si>
  <si>
    <t>Kinrooi-knutselen</t>
  </si>
  <si>
    <t>kwb Geistingen</t>
  </si>
  <si>
    <t>31020 KESSENICH</t>
  </si>
  <si>
    <t>31021 KINROOI</t>
  </si>
  <si>
    <t>31026 MOLENBEERSEL</t>
  </si>
  <si>
    <t>31032 GEISTINGEN</t>
  </si>
  <si>
    <t>Geistingen</t>
  </si>
  <si>
    <t>Kessenich</t>
  </si>
  <si>
    <t>Molenbeersel</t>
  </si>
  <si>
    <t>Ophoven</t>
  </si>
  <si>
    <t>Pasar Kinrooi</t>
  </si>
  <si>
    <t>Ophoven-Geistingen</t>
  </si>
  <si>
    <t>UNIZO Kinrooi</t>
  </si>
  <si>
    <t>Kinrooi VIVA-SVV</t>
  </si>
  <si>
    <t>Kluisbergen</t>
  </si>
  <si>
    <t>Landelijke Gilde Kluisbergen</t>
  </si>
  <si>
    <t>KLUISBERGEN</t>
  </si>
  <si>
    <t>44002 BERCHEM (O.-VL.)</t>
  </si>
  <si>
    <t>44036 RUIEN</t>
  </si>
  <si>
    <t>44050 ZULZEKE</t>
  </si>
  <si>
    <t>Kwaremont</t>
  </si>
  <si>
    <t>Ruien</t>
  </si>
  <si>
    <t>Zulzeke</t>
  </si>
  <si>
    <t>Tuinhier Kluisbergen</t>
  </si>
  <si>
    <t>Tuinhier Ronse</t>
  </si>
  <si>
    <t>VIEF Kluisbergen</t>
  </si>
  <si>
    <t>Vief Kluisbergen Koor</t>
  </si>
  <si>
    <t>Kluisbergen VIVA-SVV</t>
  </si>
  <si>
    <t>Knesselare</t>
  </si>
  <si>
    <t>Landelijke Gilde Knesselare</t>
  </si>
  <si>
    <t>Landelijke Gilde Ursel</t>
  </si>
  <si>
    <t>Femma Knesselare</t>
  </si>
  <si>
    <t>KNESSELARE</t>
  </si>
  <si>
    <t>URSEL</t>
  </si>
  <si>
    <t>Ursel</t>
  </si>
  <si>
    <t>42049 KNESSELARE</t>
  </si>
  <si>
    <t>42084 URSEL</t>
  </si>
  <si>
    <t>NEOS KNESSELARE</t>
  </si>
  <si>
    <t>UNIZO Knesselare</t>
  </si>
  <si>
    <t>Knokke-Heist</t>
  </si>
  <si>
    <t>AG Knokke-Heist 1044</t>
  </si>
  <si>
    <t>Landelijke Gilde Knokke</t>
  </si>
  <si>
    <t>Curieus Knokke_Heist</t>
  </si>
  <si>
    <t>Knokke</t>
  </si>
  <si>
    <t>Westkapelle</t>
  </si>
  <si>
    <t>Femma Heist</t>
  </si>
  <si>
    <t>Femma Knokke</t>
  </si>
  <si>
    <t>Femma Westkapelle</t>
  </si>
  <si>
    <t>HEIST-AAN-ZEE</t>
  </si>
  <si>
    <t>KNOKKE</t>
  </si>
  <si>
    <t>WESTKAPELLE</t>
  </si>
  <si>
    <t>Oostkust</t>
  </si>
  <si>
    <t>10017 HOEVENEN</t>
  </si>
  <si>
    <t>50036 WESTKAPELLE</t>
  </si>
  <si>
    <t>G5C   BRUGGE-DE POLDER</t>
  </si>
  <si>
    <t>KNOKKE-HEIST-DUINBERGEN</t>
  </si>
  <si>
    <t>KNOKKE-HEIST BEST PITTIG</t>
  </si>
  <si>
    <t>NEOS KNOKKE</t>
  </si>
  <si>
    <t>Heist</t>
  </si>
  <si>
    <t>Kasterlee-Lichtaart-Tielen</t>
  </si>
  <si>
    <t>S-Plus Heist</t>
  </si>
  <si>
    <t>S-Plus Kaartcafé Heist</t>
  </si>
  <si>
    <t>S-Plus Lottoclub Heist</t>
  </si>
  <si>
    <t>Duinbergen</t>
  </si>
  <si>
    <t>UNIZO Heist - Duinbergen</t>
  </si>
  <si>
    <t>UNIZO Knokke</t>
  </si>
  <si>
    <t>UNIZO Westkapelle</t>
  </si>
  <si>
    <t>Vief Knokke-Heist</t>
  </si>
  <si>
    <t>Vief Knokke-Heist Onbegrensd</t>
  </si>
  <si>
    <t>Vief Knokke-Heist Thema</t>
  </si>
  <si>
    <t>Vief Knokke Bridge</t>
  </si>
  <si>
    <t>Vlaamse actieve senioren-afdeling Knokke-Heist</t>
  </si>
  <si>
    <t>vtbKultuur - Knokke-Heist</t>
  </si>
  <si>
    <t>Egelantier</t>
  </si>
  <si>
    <t>Mama's voor kinderen</t>
  </si>
  <si>
    <t>Koekelare</t>
  </si>
  <si>
    <t>Landelijke Gilde Bovekerke</t>
  </si>
  <si>
    <t>Landelijke Gilde Koekelare</t>
  </si>
  <si>
    <t>Landelijke Gilde Zande</t>
  </si>
  <si>
    <t>Curieus Koekelare</t>
  </si>
  <si>
    <t>Zevekote-Zande</t>
  </si>
  <si>
    <t>Femma Bovekerke</t>
  </si>
  <si>
    <t>KOEKELARE</t>
  </si>
  <si>
    <t>ZANDE</t>
  </si>
  <si>
    <t>51002 BOVEKERKE</t>
  </si>
  <si>
    <t>51039 ZANDE</t>
  </si>
  <si>
    <t>NEOS KOEKELARE</t>
  </si>
  <si>
    <t>Bovekerke</t>
  </si>
  <si>
    <t>S-Plus Kaartcafé Koekelare</t>
  </si>
  <si>
    <t>S-Plus Koekelare</t>
  </si>
  <si>
    <t>Tuinhier Koekelare</t>
  </si>
  <si>
    <t>UNIZO Koekelare</t>
  </si>
  <si>
    <t>Groep Laat je stem horen</t>
  </si>
  <si>
    <t>Koekelare VFG</t>
  </si>
  <si>
    <t>Vief Koekelare</t>
  </si>
  <si>
    <t>Koekelare VIVA-SVV</t>
  </si>
  <si>
    <t>Vlaamse actieve senioren-afdeling Koekelare</t>
  </si>
  <si>
    <t>Kaf¿ D'Artist</t>
  </si>
  <si>
    <t>WF Koekelare</t>
  </si>
  <si>
    <t>Koksijde</t>
  </si>
  <si>
    <t>AG De Panne 1038</t>
  </si>
  <si>
    <t>ECONOLAB West-Vlaanderen</t>
  </si>
  <si>
    <t>Kern lezingen</t>
  </si>
  <si>
    <t>Landelijke Gilde Koksijde</t>
  </si>
  <si>
    <t>Curieus Koksijde</t>
  </si>
  <si>
    <t>Doornpanne</t>
  </si>
  <si>
    <t>Femma Koksijde</t>
  </si>
  <si>
    <t>KOKSIJDE</t>
  </si>
  <si>
    <t>OOSTDUINKERKE-WULPEN</t>
  </si>
  <si>
    <t>kwb Koksijde</t>
  </si>
  <si>
    <t>51050 OOSTDUINKERKE</t>
  </si>
  <si>
    <t>KOKSIJDE BEST PITTIG</t>
  </si>
  <si>
    <t>ST IDESBALD-KOKSIJDE</t>
  </si>
  <si>
    <t>NEOS KOKSIJDE</t>
  </si>
  <si>
    <t>Koksijde-Oostduinkerke</t>
  </si>
  <si>
    <t>Pasar Kampeerclub De Vlassers</t>
  </si>
  <si>
    <t>Pasar Koksijde-Oostduinkerke</t>
  </si>
  <si>
    <t>S-Plus De Panne</t>
  </si>
  <si>
    <t>S-Plus Kaartcafé Koksijde</t>
  </si>
  <si>
    <t>S-Plus Koksijde</t>
  </si>
  <si>
    <t>S-Plus Oostduinkerke</t>
  </si>
  <si>
    <t>S-Plus Volksspelenclub Koksijde</t>
  </si>
  <si>
    <t>Oostduinkerke - Wulpen</t>
  </si>
  <si>
    <t>Tuinhier Koksijde</t>
  </si>
  <si>
    <t>UNIZO Koksijde</t>
  </si>
  <si>
    <t>Zeevette</t>
  </si>
  <si>
    <t>Vief Koksijde-Oostduinkerke</t>
  </si>
  <si>
    <t>Koksijde VIVA-SVV</t>
  </si>
  <si>
    <t>Vlaamse actieve senioren-afdeling Koksijde</t>
  </si>
  <si>
    <t>Vlaamse actieve senioren-afdeling Oostduinkerke</t>
  </si>
  <si>
    <t>VVB Bachten de Kupe</t>
  </si>
  <si>
    <t>vtbKultuur - Koksijde-Oostduinkerke</t>
  </si>
  <si>
    <t>WF Erfgoed Ernest Schepens</t>
  </si>
  <si>
    <t>Kontich</t>
  </si>
  <si>
    <t>Landelijke Gilde Waarloos</t>
  </si>
  <si>
    <t>Landelijke Gilde Wilrijk</t>
  </si>
  <si>
    <t>Curieus Kontich</t>
  </si>
  <si>
    <t>Waarloos</t>
  </si>
  <si>
    <t>Femma Kontich Centrum</t>
  </si>
  <si>
    <t>Femma Kontich Kazerne</t>
  </si>
  <si>
    <t>Femma Waarloos</t>
  </si>
  <si>
    <t>KONTICH</t>
  </si>
  <si>
    <t>KONTICH-KAZERNE</t>
  </si>
  <si>
    <t>WAARLOOS</t>
  </si>
  <si>
    <t>HVV Vrijzinnige Feesten Groenlaar 290</t>
  </si>
  <si>
    <t>Kinderwereld</t>
  </si>
  <si>
    <t>kwb Kontich St.-Martinus</t>
  </si>
  <si>
    <t>kwb Kontich St.-Rita</t>
  </si>
  <si>
    <t>kwb Pixelteam Antwerpen</t>
  </si>
  <si>
    <t>10022 KONTICH</t>
  </si>
  <si>
    <t>10023 KONTICH KAZERNE</t>
  </si>
  <si>
    <t>10045 WAARLOOS</t>
  </si>
  <si>
    <t>R1005 KATELIJNE</t>
  </si>
  <si>
    <t>Kontich Centrum</t>
  </si>
  <si>
    <t>Kontich Kazerne</t>
  </si>
  <si>
    <t>Kessel-Lo</t>
  </si>
  <si>
    <t>Pasar Kampeerclub Happy Kids</t>
  </si>
  <si>
    <t>Pasar Wilrijk</t>
  </si>
  <si>
    <t>S-Plus Kontich</t>
  </si>
  <si>
    <t>S-Plus Voelschorten Kontich</t>
  </si>
  <si>
    <t>Kontich creaclub</t>
  </si>
  <si>
    <t>Kontich Sint-Rita</t>
  </si>
  <si>
    <t>VIEF Kontich</t>
  </si>
  <si>
    <t>Kontich VIVA-SVV</t>
  </si>
  <si>
    <t>Vlaamse actieve senioren-afdeling Kontich</t>
  </si>
  <si>
    <t>De Schakel</t>
  </si>
  <si>
    <t>wzs Olen</t>
  </si>
  <si>
    <t>Kortemark</t>
  </si>
  <si>
    <t>Landelijke Gilde Handzame</t>
  </si>
  <si>
    <t>Landelijke Gilde Kortemark</t>
  </si>
  <si>
    <t>Landelijke Gilde Werken</t>
  </si>
  <si>
    <t>Landelijke Gilde Zarren</t>
  </si>
  <si>
    <t>Curieus Kortemark</t>
  </si>
  <si>
    <t>Femma Kortemark Krekedal</t>
  </si>
  <si>
    <t>Zarren Femmadammen</t>
  </si>
  <si>
    <t>HANDZAME</t>
  </si>
  <si>
    <t>KORTEMARK</t>
  </si>
  <si>
    <t>WERKEN</t>
  </si>
  <si>
    <t>ZARREN</t>
  </si>
  <si>
    <t>51005 HANDZAME</t>
  </si>
  <si>
    <t>51011 KORTEMARK</t>
  </si>
  <si>
    <t>51025 WERKEN</t>
  </si>
  <si>
    <t>51027 ZARREN</t>
  </si>
  <si>
    <t>G5F   DIKSMUIDE-T VRIJBOS</t>
  </si>
  <si>
    <t>NEOS KORTEMARK</t>
  </si>
  <si>
    <t>Handzame-Edewalle</t>
  </si>
  <si>
    <t>Werken</t>
  </si>
  <si>
    <t>Zarren</t>
  </si>
  <si>
    <t>Pasar Kortemark</t>
  </si>
  <si>
    <t>S-Plus Kaartcafé Kortemark</t>
  </si>
  <si>
    <t>S-Plus Kortemark</t>
  </si>
  <si>
    <t>Handzame - Edewalle</t>
  </si>
  <si>
    <t>Tuinhier Handzame</t>
  </si>
  <si>
    <t>Tuinhier Kortemark</t>
  </si>
  <si>
    <t>Tuinhier Zarren</t>
  </si>
  <si>
    <t>UNIZO Kortemark</t>
  </si>
  <si>
    <t>Kortemark-Handzame</t>
  </si>
  <si>
    <t>Zarren-Werken</t>
  </si>
  <si>
    <t>Kortemark VIVA-SVV</t>
  </si>
  <si>
    <t>Kortemarkse Stekkers VIVA-SVV</t>
  </si>
  <si>
    <t>t Schoederkloptje vzw</t>
  </si>
  <si>
    <t>Kortenaken</t>
  </si>
  <si>
    <t>Roemeni¿comit¿ Kortenaken</t>
  </si>
  <si>
    <t>Landelijke Gilde Hoeleden-Stok</t>
  </si>
  <si>
    <t>Landelijke Gilde Kortenaken</t>
  </si>
  <si>
    <t>Curieus Kortenaken</t>
  </si>
  <si>
    <t>GROOT KORTENAKEN</t>
  </si>
  <si>
    <t>RANSBERG</t>
  </si>
  <si>
    <t>kwb Leuven hulp</t>
  </si>
  <si>
    <t>21007 BEKKEVOORT</t>
  </si>
  <si>
    <t>21037 HOELEDEN</t>
  </si>
  <si>
    <t>21038 STOK</t>
  </si>
  <si>
    <t>21046 KERSBEEK-MISKOM</t>
  </si>
  <si>
    <t>21048 KORTENAKEN</t>
  </si>
  <si>
    <t>21098 WAANRODE</t>
  </si>
  <si>
    <t>G2G   VELPEDAL</t>
  </si>
  <si>
    <t>Miskom</t>
  </si>
  <si>
    <t>Waanrode</t>
  </si>
  <si>
    <t>Pasar Glabbeek</t>
  </si>
  <si>
    <t>Hoeleden</t>
  </si>
  <si>
    <t>Kersbeek</t>
  </si>
  <si>
    <t>Stok</t>
  </si>
  <si>
    <t>Tuinhier Waanrode</t>
  </si>
  <si>
    <t>vtbKultuur - Kortenaken</t>
  </si>
  <si>
    <t>Kortenberg</t>
  </si>
  <si>
    <t>Curieus Kortenberg</t>
  </si>
  <si>
    <t>Erps-Kwerps</t>
  </si>
  <si>
    <t>Femma Erps-Kwerps</t>
  </si>
  <si>
    <t>Femma Kortenberg</t>
  </si>
  <si>
    <t>ERPS-KWERPS</t>
  </si>
  <si>
    <t>EVERBERG</t>
  </si>
  <si>
    <t>KORTENBERG</t>
  </si>
  <si>
    <t>MEERBEEK</t>
  </si>
  <si>
    <t>kwb Erps-Kwerps</t>
  </si>
  <si>
    <t>20083 HUMELGEM</t>
  </si>
  <si>
    <t>21021 EVERBERG</t>
  </si>
  <si>
    <t>21061 MEERBEEK</t>
  </si>
  <si>
    <t>STEENOKKERZEEL - KAMPENHOUT</t>
  </si>
  <si>
    <t>NEOS KORTENBERG</t>
  </si>
  <si>
    <t>Meerbeek</t>
  </si>
  <si>
    <t>Everberg</t>
  </si>
  <si>
    <t>UNIZO Kortenberg</t>
  </si>
  <si>
    <t>Vlaamse actieve senioren-afdeling Kortenberg</t>
  </si>
  <si>
    <t>Scoutsvrienden</t>
  </si>
  <si>
    <t>vtbKultuur - Kortenberg</t>
  </si>
  <si>
    <t>Kortessem</t>
  </si>
  <si>
    <t>Landelijke Gilde 'S-Herenelderen</t>
  </si>
  <si>
    <t>Landelijke Gilde Guigoven</t>
  </si>
  <si>
    <t>Landelijke Gilde Zammelen</t>
  </si>
  <si>
    <t>Curieus Kortessem</t>
  </si>
  <si>
    <t>GUIGOVEN</t>
  </si>
  <si>
    <t>VLIERMAAL</t>
  </si>
  <si>
    <t>VLIERMAALROOT</t>
  </si>
  <si>
    <t>Ayo Lamary-Joe Charity Foundation</t>
  </si>
  <si>
    <t>CAMLIM</t>
  </si>
  <si>
    <t>Filipina Women Community</t>
  </si>
  <si>
    <t>31065 GUIGOVEN</t>
  </si>
  <si>
    <t>31076 KORTESSEM</t>
  </si>
  <si>
    <t>31114 VLIERMAAL</t>
  </si>
  <si>
    <t>31115 VLIERMAALROOT</t>
  </si>
  <si>
    <t>31116 ZAMMELEN</t>
  </si>
  <si>
    <t>31126 WINTERSHOVEN</t>
  </si>
  <si>
    <t>KORTESSEM</t>
  </si>
  <si>
    <t>NEOS KORTESSEM</t>
  </si>
  <si>
    <t>Groot Kortessem</t>
  </si>
  <si>
    <t>Vliermaalroot</t>
  </si>
  <si>
    <t>Pasar Kortessem</t>
  </si>
  <si>
    <t>Crea Wintershoven</t>
  </si>
  <si>
    <t>Guigoven</t>
  </si>
  <si>
    <t>Vliermaal-Zammelen</t>
  </si>
  <si>
    <t>Wintershoven</t>
  </si>
  <si>
    <t>Vief Kortessem</t>
  </si>
  <si>
    <t>De Alverberg vzw</t>
  </si>
  <si>
    <t>AG Kortrijk 0101</t>
  </si>
  <si>
    <t>Go Out!</t>
  </si>
  <si>
    <t>Landelijke Gilde Aalbeke</t>
  </si>
  <si>
    <t>Landelijke Gilde Bellegem</t>
  </si>
  <si>
    <t>Landelijke Gilde Kortrijk</t>
  </si>
  <si>
    <t>Landelijke Gilde Marke</t>
  </si>
  <si>
    <t>Landelijke Gilde Rollegem</t>
  </si>
  <si>
    <t>Landelijke Gilde Sint-Katrien-Heule</t>
  </si>
  <si>
    <t>Bruggroep Heule - Heule</t>
  </si>
  <si>
    <t>Groep De Reikende Hand - Kortrijk</t>
  </si>
  <si>
    <t>Groep De Reikende Hand Jong - Kortrijk</t>
  </si>
  <si>
    <t>Groep De Vriendenkring - Kortrijk</t>
  </si>
  <si>
    <t>Leesclub Kortrijk</t>
  </si>
  <si>
    <t>Praatgroep Kortrijk</t>
  </si>
  <si>
    <t>Praatgroep Zoetebabbel - Kortrijk</t>
  </si>
  <si>
    <t>Rouwzorggroep Kortrijk  II</t>
  </si>
  <si>
    <t>Rouwzorggroep Kortrijk I</t>
  </si>
  <si>
    <t>Curieus Kortrijk</t>
  </si>
  <si>
    <t>Aalbeke</t>
  </si>
  <si>
    <t>Bellegem</t>
  </si>
  <si>
    <t>Bissegem</t>
  </si>
  <si>
    <t>Heule</t>
  </si>
  <si>
    <t>Marke</t>
  </si>
  <si>
    <t>De Getrouwe Vrienden</t>
  </si>
  <si>
    <t>De Getrouwe Vrienden - De Levensgenieters</t>
  </si>
  <si>
    <t>De Getrouwe Vrienden - De Orde van den Vlaschaard</t>
  </si>
  <si>
    <t>De Getrouwe Vrienden - De Vurige Manillers</t>
  </si>
  <si>
    <t>De Haerne Club</t>
  </si>
  <si>
    <t>De Haerne Club - 55plussers</t>
  </si>
  <si>
    <t>De Haerne Club - Guldensporenkaartersclub</t>
  </si>
  <si>
    <t>De Haerne Club - Jongerenwerking DHC</t>
  </si>
  <si>
    <t>De Haerne Club - Niemand Perfect</t>
  </si>
  <si>
    <t>De Haerne Club - Ontspanningsclub</t>
  </si>
  <si>
    <t>De Haerne Club - Stil en Blij</t>
  </si>
  <si>
    <t>SEL</t>
  </si>
  <si>
    <t>Afrika Lisanga vzw</t>
  </si>
  <si>
    <t>Afrikaanse solidariteit in Kortrijk vzw - S.A.C.</t>
  </si>
  <si>
    <t>Allemaal Samen / Tous Ensemble</t>
  </si>
  <si>
    <t>CAAJE</t>
  </si>
  <si>
    <t>Club vrienden van Kongo vzw</t>
  </si>
  <si>
    <t>Commissie voor de ontwikkeling van Kameroen/CDC vzw</t>
  </si>
  <si>
    <t>DISA</t>
  </si>
  <si>
    <t>Fondation Karyenda cultuur en kids</t>
  </si>
  <si>
    <t>Kobele-Events</t>
  </si>
  <si>
    <t>Mwinda Musika</t>
  </si>
  <si>
    <t>Narek</t>
  </si>
  <si>
    <t>Nounou Sika vzw</t>
  </si>
  <si>
    <t>Open deur vzw</t>
  </si>
  <si>
    <t>Rahman Isaac Foundation</t>
  </si>
  <si>
    <t>Vereniging voor vrouwen en kinderen in moeilijkheden (VVKM)</t>
  </si>
  <si>
    <t>Vriendschapelijke ontmoeting / Rencontre amical</t>
  </si>
  <si>
    <t>Rodenbachfonds Groot Kortrijk</t>
  </si>
  <si>
    <t>De Stuyverij</t>
  </si>
  <si>
    <t>De Toekomst</t>
  </si>
  <si>
    <t>Gargaar</t>
  </si>
  <si>
    <t>Kaalo</t>
  </si>
  <si>
    <t>Kortsom</t>
  </si>
  <si>
    <t>Sportclub Kortrijk</t>
  </si>
  <si>
    <t>Ghanaians in West-Vlaanderen</t>
  </si>
  <si>
    <t>Bellegem Bell' Femmes</t>
  </si>
  <si>
    <t>Femma Aalbeke</t>
  </si>
  <si>
    <t>Femma Bellegem</t>
  </si>
  <si>
    <t>Femma Heule Watermolen</t>
  </si>
  <si>
    <t>Femma Kortrijk funK</t>
  </si>
  <si>
    <t>Femma Kortrijk St. Rochus</t>
  </si>
  <si>
    <t>Femma Rollegem</t>
  </si>
  <si>
    <t>Amber</t>
  </si>
  <si>
    <t>AALBEKE</t>
  </si>
  <si>
    <t>BELLEGEM</t>
  </si>
  <si>
    <t>BISSEGEM</t>
  </si>
  <si>
    <t>HEULE</t>
  </si>
  <si>
    <t>KOOIGEM</t>
  </si>
  <si>
    <t>KORTRIJK</t>
  </si>
  <si>
    <t>MARKE</t>
  </si>
  <si>
    <t>ROLLEGEM</t>
  </si>
  <si>
    <t>De Hoop</t>
  </si>
  <si>
    <t>kwb Aalbeke</t>
  </si>
  <si>
    <t>kwb Bellegem</t>
  </si>
  <si>
    <t>kwb Heule-Watermolen</t>
  </si>
  <si>
    <t>kwb Kortrijk St.-Jan</t>
  </si>
  <si>
    <t>kwb Kortrijk Z.Dam.</t>
  </si>
  <si>
    <t>kwb Rollegem</t>
  </si>
  <si>
    <t>53001 AALBEKE</t>
  </si>
  <si>
    <t>53005 BELLEGEM</t>
  </si>
  <si>
    <t>53014 HEULE</t>
  </si>
  <si>
    <t>53023 MARKE</t>
  </si>
  <si>
    <t>G5J   KORTRIJK</t>
  </si>
  <si>
    <t>BELLEGEM-ROLLEGEM</t>
  </si>
  <si>
    <t>KORTRIJK BEST PITTIG</t>
  </si>
  <si>
    <t>NEOS BELLEGEM-KOOIGEM-ROLLEGEM</t>
  </si>
  <si>
    <t>NEOS BISSEGEM</t>
  </si>
  <si>
    <t>NEOS HEULE</t>
  </si>
  <si>
    <t>NEOS KORTRIJK</t>
  </si>
  <si>
    <t>NEOS MARKE</t>
  </si>
  <si>
    <t>Heule Centrum</t>
  </si>
  <si>
    <t>Rollegem</t>
  </si>
  <si>
    <t>Watermolen</t>
  </si>
  <si>
    <t>Malle</t>
  </si>
  <si>
    <t>Pasar Regio Leie-Mandel</t>
  </si>
  <si>
    <t>S-Plus Aalbeke-Rollegem</t>
  </si>
  <si>
    <t>S-Plus Bellegem</t>
  </si>
  <si>
    <t>S-Plus Bissegem</t>
  </si>
  <si>
    <t>S-Plus Groep Hartenwensen Kortrijk</t>
  </si>
  <si>
    <t>S-Plus Heule</t>
  </si>
  <si>
    <t>S-Plus Kaartcafé Bissegem</t>
  </si>
  <si>
    <t>S-Plus Kaartcafé Heule</t>
  </si>
  <si>
    <t>S-Plus Kaartcafé Kortrijk</t>
  </si>
  <si>
    <t>S-Plus Kortrijk</t>
  </si>
  <si>
    <t>S-Plus Marke</t>
  </si>
  <si>
    <t>Cursussen en info</t>
  </si>
  <si>
    <t>Kortrijk Centrum-Overleie</t>
  </si>
  <si>
    <t>Kortrijk Gewest</t>
  </si>
  <si>
    <t>Kortrijk St. Elisabeth</t>
  </si>
  <si>
    <t>Mantelzorgvereniging</t>
  </si>
  <si>
    <t>Samana-café</t>
  </si>
  <si>
    <t>Verbondelijke groepen</t>
  </si>
  <si>
    <t>ZWVL</t>
  </si>
  <si>
    <t>In balans Praatkaffee Persoonlijkheidsproblemen</t>
  </si>
  <si>
    <t>Zuid-West-Vlaanderen regionaal</t>
  </si>
  <si>
    <t>Tuinhier Bellegem</t>
  </si>
  <si>
    <t>Tuinhier Bissegem</t>
  </si>
  <si>
    <t>Tuinhier Heule</t>
  </si>
  <si>
    <t>Tuinhier Kooigem</t>
  </si>
  <si>
    <t>Tuinhier Kortrijk</t>
  </si>
  <si>
    <t>Tuinhier Marke</t>
  </si>
  <si>
    <t>UNIZO Bellegem</t>
  </si>
  <si>
    <t>UNIZO Bissegem</t>
  </si>
  <si>
    <t>UNIZO Heule</t>
  </si>
  <si>
    <t>UNIZO Kortrijk</t>
  </si>
  <si>
    <t>UNIZO Marke</t>
  </si>
  <si>
    <t>UNIZO Zuid-Kortrijk</t>
  </si>
  <si>
    <t>Eetbaar Kortrijk</t>
  </si>
  <si>
    <t>Kern Vervoer VFG</t>
  </si>
  <si>
    <t>Kortrijk Jong</t>
  </si>
  <si>
    <t>Kortrijk VFG</t>
  </si>
  <si>
    <t>Marke VFG</t>
  </si>
  <si>
    <t>Vief Groeninge (Kortrijk)</t>
  </si>
  <si>
    <t>Vief Groot-Kortrijk</t>
  </si>
  <si>
    <t>Vief Kortrijk</t>
  </si>
  <si>
    <t>Vief Kortrijk Bridge</t>
  </si>
  <si>
    <t>Vief Kortrijk Korenbloem</t>
  </si>
  <si>
    <t>Vief Kortrijk Lauwers</t>
  </si>
  <si>
    <t>Vief Kortrijk Onbegrensd</t>
  </si>
  <si>
    <t>Vief Kortrijk Oost</t>
  </si>
  <si>
    <t>Vief Kortrijk Thema</t>
  </si>
  <si>
    <t>Heule Creatief VIVA-SVV</t>
  </si>
  <si>
    <t>Heule VIVA-SVV</t>
  </si>
  <si>
    <t>Kortrijk-Jong VIVA-SVV</t>
  </si>
  <si>
    <t>Kortrijk VIVA-SVV</t>
  </si>
  <si>
    <t>Marke VIVA-SVV</t>
  </si>
  <si>
    <t>Vlaamse actieve senioren-afdeling Kortrijk</t>
  </si>
  <si>
    <t>Stam Groeninge</t>
  </si>
  <si>
    <t>VVB Kortrijk</t>
  </si>
  <si>
    <t>vtbKultuur - Kortrijk</t>
  </si>
  <si>
    <t>Achturencultuur</t>
  </si>
  <si>
    <t>CIS</t>
  </si>
  <si>
    <t>De Brigade</t>
  </si>
  <si>
    <t>De Brug Kortrijk</t>
  </si>
  <si>
    <t>May day</t>
  </si>
  <si>
    <t>Reiscaf¿ Antipode</t>
  </si>
  <si>
    <t>SOCFO</t>
  </si>
  <si>
    <t>TXTH</t>
  </si>
  <si>
    <t>Buda</t>
  </si>
  <si>
    <t>De Kier</t>
  </si>
  <si>
    <t>WZS De ketting</t>
  </si>
  <si>
    <t>WF Kortrijk</t>
  </si>
  <si>
    <t>Kraainem</t>
  </si>
  <si>
    <t>TRED</t>
  </si>
  <si>
    <t>TRED - Act</t>
  </si>
  <si>
    <t>TRED - Cultuur</t>
  </si>
  <si>
    <t>TRED - Vorming</t>
  </si>
  <si>
    <t>KRAAINEM</t>
  </si>
  <si>
    <t>Kruibeke</t>
  </si>
  <si>
    <t>Een dorp voor een dorp Kruibeke</t>
  </si>
  <si>
    <t>Landelijke Gilde Bazel</t>
  </si>
  <si>
    <t>curieus Kruibeke</t>
  </si>
  <si>
    <t>Bazel-Waas</t>
  </si>
  <si>
    <t>Femma Bazel</t>
  </si>
  <si>
    <t>Femma Kruibeke</t>
  </si>
  <si>
    <t>Femma Rupelmonde</t>
  </si>
  <si>
    <t>BAZEL</t>
  </si>
  <si>
    <t>KRUIBEKE</t>
  </si>
  <si>
    <t>RUPELMONDE</t>
  </si>
  <si>
    <t>kwb Bazel</t>
  </si>
  <si>
    <t>kwb Kruibeke</t>
  </si>
  <si>
    <t>kwb Rupelmonde</t>
  </si>
  <si>
    <t>41041 BAZEL</t>
  </si>
  <si>
    <t>41054 KRUIBEKE</t>
  </si>
  <si>
    <t>NEOS KRUIBEKE</t>
  </si>
  <si>
    <t>Bazel</t>
  </si>
  <si>
    <t>Pasar Kampeerclub St.Niklaas</t>
  </si>
  <si>
    <t>S-Plus Groep Leescontacten Rusthuis Wissekerke</t>
  </si>
  <si>
    <t>S-Plus Kruibeke</t>
  </si>
  <si>
    <t>Rupelmonde</t>
  </si>
  <si>
    <t>Tuinhier Kruibeke</t>
  </si>
  <si>
    <t>Tuinhier Rupelmonde</t>
  </si>
  <si>
    <t>UNIZO Kruibeke/Bazel/Rupelmonde</t>
  </si>
  <si>
    <t>VIEF Rupelmonde</t>
  </si>
  <si>
    <t>Kruibeke VIVA-SVV</t>
  </si>
  <si>
    <t>Vlaamse actieve senioren-afdeling Scheldekant</t>
  </si>
  <si>
    <t>De Opstap' Kruibeke</t>
  </si>
  <si>
    <t>Kruishoutem</t>
  </si>
  <si>
    <t>Landelijke Gilde Huise</t>
  </si>
  <si>
    <t>Landelijke Gilde Kruishoutem</t>
  </si>
  <si>
    <t>Landelijke Gilde Nokere</t>
  </si>
  <si>
    <t>KRUISHOUTEM</t>
  </si>
  <si>
    <t>NOKERE</t>
  </si>
  <si>
    <t>WANNEGEM/LEDE</t>
  </si>
  <si>
    <t>44015 KRUISHOUTEM</t>
  </si>
  <si>
    <t>44025 NOKERE</t>
  </si>
  <si>
    <t>Nokere</t>
  </si>
  <si>
    <t>Wannegem-Lede</t>
  </si>
  <si>
    <t>Pasar Kruishoutem</t>
  </si>
  <si>
    <t>UNIZO Kruishoutem</t>
  </si>
  <si>
    <t>VVB Kruishoutem</t>
  </si>
  <si>
    <t>vtbKultuur - Kruishoutem</t>
  </si>
  <si>
    <t>Flits+</t>
  </si>
  <si>
    <t>Kuurne</t>
  </si>
  <si>
    <t>Comit¿ voor Midden- en Oost-Europa Chiuza - Kuurne</t>
  </si>
  <si>
    <t>Curieus Kuurne</t>
  </si>
  <si>
    <t>De Belgische troost vzw</t>
  </si>
  <si>
    <t>Femma Kuurne</t>
  </si>
  <si>
    <t>Femma Kuurne Sint-Pieter</t>
  </si>
  <si>
    <t>Femma Lendelede Sente</t>
  </si>
  <si>
    <t>KUURNE</t>
  </si>
  <si>
    <t>kwb Kuurne</t>
  </si>
  <si>
    <t>NEOS KUURNE</t>
  </si>
  <si>
    <t>Pasar Kuurne</t>
  </si>
  <si>
    <t>S-Plus Kuurne</t>
  </si>
  <si>
    <t>Tuinhier Kuurne</t>
  </si>
  <si>
    <t>UNIZO Kuurne</t>
  </si>
  <si>
    <t>UNIZO Lendelede</t>
  </si>
  <si>
    <t>Vief Kuurne</t>
  </si>
  <si>
    <t>Vief Kuurne Seniorcity</t>
  </si>
  <si>
    <t>WF Kuurne</t>
  </si>
  <si>
    <t>Laakdal</t>
  </si>
  <si>
    <t>AG Zuiderkempen 0207</t>
  </si>
  <si>
    <t>Landelijke Gilde Vorst-Meerlaar</t>
  </si>
  <si>
    <t>Curieus Laakdal</t>
  </si>
  <si>
    <t>Femma Vorst-Meerlaar</t>
  </si>
  <si>
    <t>EINDHOUT</t>
  </si>
  <si>
    <t>VEERLE</t>
  </si>
  <si>
    <t>VORST-KEMPEN</t>
  </si>
  <si>
    <t>VORST-MEERLAAR</t>
  </si>
  <si>
    <t>Eindhout</t>
  </si>
  <si>
    <t>JKVG Eindhout</t>
  </si>
  <si>
    <t>Vorst-Kempen</t>
  </si>
  <si>
    <t>kwb Laakdal Eindhout</t>
  </si>
  <si>
    <t>kwb Laakdal Meerlaar</t>
  </si>
  <si>
    <t>kwb Laakdal Veerle Dorp</t>
  </si>
  <si>
    <t>kwb Laakdal Vorst Centrum</t>
  </si>
  <si>
    <t>12010 EINDHOUT</t>
  </si>
  <si>
    <t>12067 VEERLE</t>
  </si>
  <si>
    <t>12070 VORST MEERLAAR</t>
  </si>
  <si>
    <t>12071 VORST ST.-GERTRUDIS</t>
  </si>
  <si>
    <t>G1Q   VORST</t>
  </si>
  <si>
    <t>Laakdal - Eindhout</t>
  </si>
  <si>
    <t>Veerle - Centrum</t>
  </si>
  <si>
    <t>Vorst - Centrum</t>
  </si>
  <si>
    <t>Vorst - Meerlaar</t>
  </si>
  <si>
    <t>Groot Vorst</t>
  </si>
  <si>
    <t>Veerle</t>
  </si>
  <si>
    <t>Vorst Meerlaar</t>
  </si>
  <si>
    <t>Tuinhier Laakdal</t>
  </si>
  <si>
    <t>UNIZO Laakdal</t>
  </si>
  <si>
    <t>Tessenderlo   VFG</t>
  </si>
  <si>
    <t>vtbKultuur - Laakdal</t>
  </si>
  <si>
    <t>Laarne</t>
  </si>
  <si>
    <t>Miorita vzw</t>
  </si>
  <si>
    <t>Landelijke Gilde Kalken</t>
  </si>
  <si>
    <t>Landelijke Gilde Laarne</t>
  </si>
  <si>
    <t>Femma Kalken</t>
  </si>
  <si>
    <t>Femma Laarne</t>
  </si>
  <si>
    <t>KALKEN</t>
  </si>
  <si>
    <t>LAARNE</t>
  </si>
  <si>
    <t>Vlaamse Culturele en Sociale vereniging Miorita vzw</t>
  </si>
  <si>
    <t>kwb Kalken</t>
  </si>
  <si>
    <t>kwb Laarne</t>
  </si>
  <si>
    <t>41014 KALKEN</t>
  </si>
  <si>
    <t>41015 LAARNE</t>
  </si>
  <si>
    <t>G4Q   LOKEREN</t>
  </si>
  <si>
    <t>NEOS LAARNE</t>
  </si>
  <si>
    <t>Pasar Laarne</t>
  </si>
  <si>
    <t>S-Plus Groep Kalken Kaartclub</t>
  </si>
  <si>
    <t>S-Plus Kalken</t>
  </si>
  <si>
    <t>UNIZO Laarne-Kalken</t>
  </si>
  <si>
    <t>Fun &amp; Dance Diemat VIVA</t>
  </si>
  <si>
    <t>Kalken Laarne VIVA-SVV</t>
  </si>
  <si>
    <t>Lanaken</t>
  </si>
  <si>
    <t>Landelijke Gilde Veldwezelt-Kesselt</t>
  </si>
  <si>
    <t>Curieus Lanaken</t>
  </si>
  <si>
    <t>FedOS Gellik</t>
  </si>
  <si>
    <t>Femma Rekem</t>
  </si>
  <si>
    <t>GELLIK</t>
  </si>
  <si>
    <t>LANAKEN</t>
  </si>
  <si>
    <t>NEERHAREN</t>
  </si>
  <si>
    <t>REKEM</t>
  </si>
  <si>
    <t>SMEERMAAS</t>
  </si>
  <si>
    <t>VELDWEZELT</t>
  </si>
  <si>
    <t>HVV/HV Maasland 351</t>
  </si>
  <si>
    <t>VERONESI NEL MONDO LIMBURGO</t>
  </si>
  <si>
    <t>kwb Rekem</t>
  </si>
  <si>
    <t>31061 GELLIK</t>
  </si>
  <si>
    <t>31087 NEERHAREN</t>
  </si>
  <si>
    <t>31111 VELDWEZELT</t>
  </si>
  <si>
    <t>G3J   LANAKEN</t>
  </si>
  <si>
    <t>NEOS LANAKEN</t>
  </si>
  <si>
    <t>Gellik</t>
  </si>
  <si>
    <t>Neerharen</t>
  </si>
  <si>
    <t>Rekem</t>
  </si>
  <si>
    <t>Smeermaas</t>
  </si>
  <si>
    <t>Veldwezelt</t>
  </si>
  <si>
    <t>Pasar Fietsclub De Trappers Turnhout</t>
  </si>
  <si>
    <t>Pasar Lanaken</t>
  </si>
  <si>
    <t>S-Plus Lanaken</t>
  </si>
  <si>
    <t>Crea Neerharen</t>
  </si>
  <si>
    <t>Kesselt</t>
  </si>
  <si>
    <t>Lanaken - Centrum</t>
  </si>
  <si>
    <t>UNIZO Lanaken</t>
  </si>
  <si>
    <t>Lanaken VIVA-SVV</t>
  </si>
  <si>
    <t>vtbKultuur - Lanaken</t>
  </si>
  <si>
    <t>Landen</t>
  </si>
  <si>
    <t>Landelijke Gilde Neerwinden</t>
  </si>
  <si>
    <t>Landelijke Gilde Overwinden</t>
  </si>
  <si>
    <t>Curieus Landen</t>
  </si>
  <si>
    <t>Femma Landen Sint-Gertrudis</t>
  </si>
  <si>
    <t>Femma Neerwinden</t>
  </si>
  <si>
    <t>Femma Waasmont-Walsbets-Wezeren</t>
  </si>
  <si>
    <t>Bana Leuven</t>
  </si>
  <si>
    <t>LANDEN</t>
  </si>
  <si>
    <t>21156 OVERWINDEN</t>
  </si>
  <si>
    <t>21157 WALSHOUTEM</t>
  </si>
  <si>
    <t>30037 MONTENAKEN</t>
  </si>
  <si>
    <t>NEOS LANDEN</t>
  </si>
  <si>
    <t>Neerwinden</t>
  </si>
  <si>
    <t>Laken</t>
  </si>
  <si>
    <t>S-Plus Attenhoven</t>
  </si>
  <si>
    <t>S-Plus Kern Landen</t>
  </si>
  <si>
    <t>S-Plus Walshoutem</t>
  </si>
  <si>
    <t>Attenhoven</t>
  </si>
  <si>
    <t>Attenhoven (creaclub)</t>
  </si>
  <si>
    <t>Laar</t>
  </si>
  <si>
    <t>Laar (creaclub)</t>
  </si>
  <si>
    <t>Landen St.Gertrudis (creaclub)</t>
  </si>
  <si>
    <t>Waasmont</t>
  </si>
  <si>
    <t>Walsbets</t>
  </si>
  <si>
    <t>Vief Landen W.W.</t>
  </si>
  <si>
    <t>Vief Neerwinden</t>
  </si>
  <si>
    <t>Vief Waasmont</t>
  </si>
  <si>
    <t>Vief Walshoutem</t>
  </si>
  <si>
    <t>VOSOG LANDEN</t>
  </si>
  <si>
    <t>Solar Future 1</t>
  </si>
  <si>
    <t>Help ons Helpen vzw</t>
  </si>
  <si>
    <t>Langemark-Poelkapelle</t>
  </si>
  <si>
    <t>Landelijke Gilde Bikschote</t>
  </si>
  <si>
    <t>Landelijke Gilde Langemark</t>
  </si>
  <si>
    <t>Landelijke Gilde Poelkapelle</t>
  </si>
  <si>
    <t>Langemark</t>
  </si>
  <si>
    <t>Poelkapelle</t>
  </si>
  <si>
    <t>Femma Langemark</t>
  </si>
  <si>
    <t>Femma Langemark Madonna</t>
  </si>
  <si>
    <t>Femma Poelkapelle</t>
  </si>
  <si>
    <t>Vrouwenwerking Poelkapelle</t>
  </si>
  <si>
    <t>BIKSCHOTE</t>
  </si>
  <si>
    <t>LANGEMARK/POELKAPELLE</t>
  </si>
  <si>
    <t>kwb Langemark St.-Paulus</t>
  </si>
  <si>
    <t>51015 MERKEM</t>
  </si>
  <si>
    <t>52002 BIKSCHOTE</t>
  </si>
  <si>
    <t>52017 LANGEMARK</t>
  </si>
  <si>
    <t>52018 LANGEMARK ST.-JULIAAN</t>
  </si>
  <si>
    <t>52023 POELKAPELLE</t>
  </si>
  <si>
    <t>LANGEMARK-POELKAPELLE</t>
  </si>
  <si>
    <t>Bikschote</t>
  </si>
  <si>
    <t>Pasar Infoclub Ieper</t>
  </si>
  <si>
    <t>S-Plus Kaartcafé Langemark</t>
  </si>
  <si>
    <t>S-Plus Langemark-Poelkapelle</t>
  </si>
  <si>
    <t>Langemark Madonna</t>
  </si>
  <si>
    <t>Langemark St. Juliaan</t>
  </si>
  <si>
    <t>Langemark St. Paulus</t>
  </si>
  <si>
    <t>Tuinhier Poelkapelle</t>
  </si>
  <si>
    <t>UNIZO Langemark-Poelkapelle</t>
  </si>
  <si>
    <t>Vief Langemark-Poelkapelle</t>
  </si>
  <si>
    <t>Vief Langemark-Poelkapelle Bridge</t>
  </si>
  <si>
    <t>Langemark breiatelier VIVA-SVV</t>
  </si>
  <si>
    <t>Langemark Creatief VIVA-SVV</t>
  </si>
  <si>
    <t>Lebbeke</t>
  </si>
  <si>
    <t>Landelijke Gilde Denderbelle</t>
  </si>
  <si>
    <t>Landelijke Gilde Lebbeke</t>
  </si>
  <si>
    <t>Curieus Lebbeke</t>
  </si>
  <si>
    <t>Femma Lebbeke Center</t>
  </si>
  <si>
    <t>Femma Lebbeke Heizijde</t>
  </si>
  <si>
    <t>DENDERBELLE</t>
  </si>
  <si>
    <t>LEBBEKE</t>
  </si>
  <si>
    <t>WIEZE</t>
  </si>
  <si>
    <t>kwb Lebbeke</t>
  </si>
  <si>
    <t>41007 DENDERBELLE</t>
  </si>
  <si>
    <t>41016 LEBBEKE</t>
  </si>
  <si>
    <t>41017 LEBBEKE H.-KRUIS</t>
  </si>
  <si>
    <t>NEOS LEBBEKE</t>
  </si>
  <si>
    <t>Denderbelle</t>
  </si>
  <si>
    <t>Lebbeke H. Kruis</t>
  </si>
  <si>
    <t>Lebbeke Heizijde</t>
  </si>
  <si>
    <t>Lebbeke O.L.V.</t>
  </si>
  <si>
    <t>Wieze</t>
  </si>
  <si>
    <t>Pasar Lebbeke</t>
  </si>
  <si>
    <t>S-Plus Lebbeke</t>
  </si>
  <si>
    <t>Lebbeke creatief</t>
  </si>
  <si>
    <t>Tuinhier Lebbeke-Kruis</t>
  </si>
  <si>
    <t>VIEF Lebbeke</t>
  </si>
  <si>
    <t>Lede</t>
  </si>
  <si>
    <t>Landelijke Gilde Lede</t>
  </si>
  <si>
    <t>Oordegem</t>
  </si>
  <si>
    <t>Lede Senioren</t>
  </si>
  <si>
    <t>Femma Lede</t>
  </si>
  <si>
    <t>Femma Papegem</t>
  </si>
  <si>
    <t>IMPE</t>
  </si>
  <si>
    <t>LEDE</t>
  </si>
  <si>
    <t>OORDEGEM</t>
  </si>
  <si>
    <t>SMETLEDE</t>
  </si>
  <si>
    <t>WANZELE</t>
  </si>
  <si>
    <t>kwb Papegem</t>
  </si>
  <si>
    <t>40024 IMPE</t>
  </si>
  <si>
    <t>40025 LEDE</t>
  </si>
  <si>
    <t>40052 SMETLEDE</t>
  </si>
  <si>
    <t>LEDE BEST PITTIG</t>
  </si>
  <si>
    <t>Impe</t>
  </si>
  <si>
    <t>Wanzele</t>
  </si>
  <si>
    <t>S-Plus Groep Hobby Lede</t>
  </si>
  <si>
    <t>S-Plus Lede</t>
  </si>
  <si>
    <t>Impe Papegem</t>
  </si>
  <si>
    <t>Tuinhier Lede</t>
  </si>
  <si>
    <t>UNIZO Lede</t>
  </si>
  <si>
    <t>Wichelen</t>
  </si>
  <si>
    <t>VVB Lede</t>
  </si>
  <si>
    <t>vtbKultuur - Wanzele Impe</t>
  </si>
  <si>
    <t>vtbKultuur - Wichelen</t>
  </si>
  <si>
    <t>wzs Lede</t>
  </si>
  <si>
    <t>Ledegem</t>
  </si>
  <si>
    <t>Landelijke Gilde Ledegem</t>
  </si>
  <si>
    <t>Landelijke Gilde Rollegem-Kapelle</t>
  </si>
  <si>
    <t>Landelijke Gilde Sint-Eloois-Winkel</t>
  </si>
  <si>
    <t>Curieus Ledegem</t>
  </si>
  <si>
    <t>St.-Eloois-Winkel</t>
  </si>
  <si>
    <t>Femma Ledegem</t>
  </si>
  <si>
    <t>LEDEGEM</t>
  </si>
  <si>
    <t>ROLLEGEM-KAPELLE</t>
  </si>
  <si>
    <t>SINT-ELOOIS-WINKEL</t>
  </si>
  <si>
    <t>Sint-Eloois-Winkel-Rollegem-Kapelle</t>
  </si>
  <si>
    <t>kwb Ledegem</t>
  </si>
  <si>
    <t>kwb Rollegem Kapelle</t>
  </si>
  <si>
    <t>52055 LEDEGEM</t>
  </si>
  <si>
    <t>52062 ROLLEGEM KAPELLE</t>
  </si>
  <si>
    <t>52065 SINT-ELOOIS-WINKEL</t>
  </si>
  <si>
    <t>ST ELOOIS WINKEL-LEDEGEM</t>
  </si>
  <si>
    <t>Rollegem-Kapelle</t>
  </si>
  <si>
    <t>Sint-Eloois-Winkel</t>
  </si>
  <si>
    <t>S-Plus Kaartcafé Ledegem</t>
  </si>
  <si>
    <t>S-Plus Ledegem</t>
  </si>
  <si>
    <t>S-Plus Sint-Eloois-Winkel</t>
  </si>
  <si>
    <t>Ledegem 35+</t>
  </si>
  <si>
    <t>UNIZO Ledegem</t>
  </si>
  <si>
    <t>UNIZO Sint-Eloois-Winkel</t>
  </si>
  <si>
    <t>Groot-Ledegem</t>
  </si>
  <si>
    <t>Ledegem VFG</t>
  </si>
  <si>
    <t>Ledegem VIVA-SVV</t>
  </si>
  <si>
    <t>Lendelede</t>
  </si>
  <si>
    <t>Landelijke Gilde Lendelede</t>
  </si>
  <si>
    <t>Femma Lendelede</t>
  </si>
  <si>
    <t>LENDELEDE</t>
  </si>
  <si>
    <t>kwb Lendelede</t>
  </si>
  <si>
    <t>kwb Sente</t>
  </si>
  <si>
    <t>53022 LENDELEDE</t>
  </si>
  <si>
    <t>NEOS LENDELEDE</t>
  </si>
  <si>
    <t>Pasar Kampeerclub De Trotters</t>
  </si>
  <si>
    <t>Pasar Lendelede</t>
  </si>
  <si>
    <t>S-Plus Kaartcafé Lendelede</t>
  </si>
  <si>
    <t>S-Plus Lendelede</t>
  </si>
  <si>
    <t>Lennik</t>
  </si>
  <si>
    <t>MPI Levenslust</t>
  </si>
  <si>
    <t>Landelijke Gilde Lennik</t>
  </si>
  <si>
    <t>St.-Martens-Lennik</t>
  </si>
  <si>
    <t>ONAV Lennik</t>
  </si>
  <si>
    <t>Pajottenlands Jongerencentrum Lennik</t>
  </si>
  <si>
    <t>Pajottenlandscentrum Lennik</t>
  </si>
  <si>
    <t>Vlaamse Kring Lennik</t>
  </si>
  <si>
    <t>Vlaamse Kring Pajottenland</t>
  </si>
  <si>
    <t>GROOT LENNIK</t>
  </si>
  <si>
    <t>kwb Schepdaal</t>
  </si>
  <si>
    <t>kwb St.-Martens-Lennik</t>
  </si>
  <si>
    <t>20019 EIZERINGEN</t>
  </si>
  <si>
    <t>20076 ST.-KWINTENS-LENNIK</t>
  </si>
  <si>
    <t>20078 ST.-MARTENS-LENNIK</t>
  </si>
  <si>
    <t>G2O   LENNIK</t>
  </si>
  <si>
    <t>NEOS LENNIK</t>
  </si>
  <si>
    <t>Eizeringen</t>
  </si>
  <si>
    <t>Lennik Sint Kwintens Lennik</t>
  </si>
  <si>
    <t>Lennik Sint Martens Lennik</t>
  </si>
  <si>
    <t>Pasar Paloken Lennik</t>
  </si>
  <si>
    <t>Tuinhier Lennik</t>
  </si>
  <si>
    <t>Leopoldsburg</t>
  </si>
  <si>
    <t>BiHomLes</t>
  </si>
  <si>
    <t>Curieus Leopoldsburg</t>
  </si>
  <si>
    <t>Femma Leopoldsburg Heilig Sacrament</t>
  </si>
  <si>
    <t>Femma Leopoldsburg Strooiendorp</t>
  </si>
  <si>
    <t>LEOPOLDSBURG</t>
  </si>
  <si>
    <t>HVV Het Fakkeltje 348</t>
  </si>
  <si>
    <t>HVV Leopoldsburg 361</t>
  </si>
  <si>
    <t>HVV Samen Feesten 334</t>
  </si>
  <si>
    <t>HVV West-Limburg 320</t>
  </si>
  <si>
    <t>kwb Leopoldsburg</t>
  </si>
  <si>
    <t>30019 HEPPEN</t>
  </si>
  <si>
    <t>NEOS LEOPOLDSBURG</t>
  </si>
  <si>
    <t>Leest</t>
  </si>
  <si>
    <t>S-Plus Leopoldsburg - De Rode Roos</t>
  </si>
  <si>
    <t>Geleeg</t>
  </si>
  <si>
    <t>Heppen</t>
  </si>
  <si>
    <t>Strooiendorp</t>
  </si>
  <si>
    <t>Tuinhier Leopoldsburg</t>
  </si>
  <si>
    <t>Fidan</t>
  </si>
  <si>
    <t>Ottomaan</t>
  </si>
  <si>
    <t>Qadiriyya Sufi House Leopoldsburg</t>
  </si>
  <si>
    <t>Rumi Academi</t>
  </si>
  <si>
    <t>Turkusvel vzw</t>
  </si>
  <si>
    <t>Turks Islamitische Vereniging van Leopoldsburg</t>
  </si>
  <si>
    <t>UNIZO Leopoldsburg</t>
  </si>
  <si>
    <t>Groene Neus</t>
  </si>
  <si>
    <t>Vief Leopoldsburg</t>
  </si>
  <si>
    <t>Boudewijnstam</t>
  </si>
  <si>
    <t>St. Jorisgilde</t>
  </si>
  <si>
    <t>Hoger Op</t>
  </si>
  <si>
    <t>WF Leopoldsburg</t>
  </si>
  <si>
    <t>Leuven</t>
  </si>
  <si>
    <t>Vzw Cristian Leuven</t>
  </si>
  <si>
    <t>AfroFaze</t>
  </si>
  <si>
    <t>Al Ihsaan Leuven vzw</t>
  </si>
  <si>
    <t>Basma</t>
  </si>
  <si>
    <t>Cameroon Union Flanders</t>
  </si>
  <si>
    <t>Ethiopian Community Learning Center in Leuven</t>
  </si>
  <si>
    <t>Euro-Nepal Artists Association vzw (ENAA)</t>
  </si>
  <si>
    <t>Ghana Care Associaton in Belgium</t>
  </si>
  <si>
    <t>International Nepali Literature Society Belgium (INLS) ¿</t>
  </si>
  <si>
    <t>Kabhrepalanchok Aid Committee Belgium vzw</t>
  </si>
  <si>
    <t>Leuven Chinese School</t>
  </si>
  <si>
    <t>Lumbini-Kapilvastu Global Campaign Belgium vzw</t>
  </si>
  <si>
    <t>Nawalparasi Aid Society</t>
  </si>
  <si>
    <t>Non-Resident Nepall Association Coordination Council, Belgium (NRNA-NCC)</t>
  </si>
  <si>
    <t>North West Family Meeting Leuven (Nowefam)</t>
  </si>
  <si>
    <t>Shangri-La Society vzw</t>
  </si>
  <si>
    <t>AG Brussel Begijnhof 1860</t>
  </si>
  <si>
    <t>AG Heverlee 0053</t>
  </si>
  <si>
    <t>AG Heverlee Filosofenfontein 1862</t>
  </si>
  <si>
    <t>AG Heverlee Terbank 0209</t>
  </si>
  <si>
    <t>AG Kessel-Lo 1893</t>
  </si>
  <si>
    <t>AG Leuven 0146</t>
  </si>
  <si>
    <t>AG Leuven 1888</t>
  </si>
  <si>
    <t>AG Leuven Mesopothami¿ 1871</t>
  </si>
  <si>
    <t>AG Leuven Schrijfcaf¿ 1256</t>
  </si>
  <si>
    <t>Kongo Leuven</t>
  </si>
  <si>
    <t>Regio Vlaams-Brabant Oost</t>
  </si>
  <si>
    <t>Veel Zijdig</t>
  </si>
  <si>
    <t>&amp;of</t>
  </si>
  <si>
    <t>Break Out Leuven</t>
  </si>
  <si>
    <t>Cantarelli</t>
  </si>
  <si>
    <t>De Roze Ballon</t>
  </si>
  <si>
    <t>Driekant</t>
  </si>
  <si>
    <t>Folia - L-day</t>
  </si>
  <si>
    <t>G!F (Gays &amp; Friends)</t>
  </si>
  <si>
    <t>Holebifilmfestival Vlaams-Brabant</t>
  </si>
  <si>
    <t>Holebihuis Vlaams-Brabant vzw</t>
  </si>
  <si>
    <t>Homo Toch Getrouwd</t>
  </si>
  <si>
    <t>Jola</t>
  </si>
  <si>
    <t>Kaya60+</t>
  </si>
  <si>
    <t>Labyrint vzw</t>
  </si>
  <si>
    <t>Leonardo</t>
  </si>
  <si>
    <t>OHO</t>
  </si>
  <si>
    <t>Spot On</t>
  </si>
  <si>
    <t>Transgenderkring Vlaams-Brabant</t>
  </si>
  <si>
    <t>Landelijke Gilde Bertem</t>
  </si>
  <si>
    <t>Landelijke Gilde Korbeek-Dijle</t>
  </si>
  <si>
    <t>Landelijke Gilde Wijgmaal-Leuven</t>
  </si>
  <si>
    <t>Landelijke Gilde Wilsele</t>
  </si>
  <si>
    <t>Curieus Leuven</t>
  </si>
  <si>
    <t>Kessel-Lo-Blauwput</t>
  </si>
  <si>
    <t>Kessel-Lo-Vlierbeek</t>
  </si>
  <si>
    <t>Wilsele-St.-Maarten</t>
  </si>
  <si>
    <t>Al Daliel</t>
  </si>
  <si>
    <t>MCC</t>
  </si>
  <si>
    <t>Nigeriaanse progressieven in Leuven</t>
  </si>
  <si>
    <t>Recht op Migratie vzw</t>
  </si>
  <si>
    <t>VOZ vzw</t>
  </si>
  <si>
    <t>Femma Kessel-Lo Boven-Lo</t>
  </si>
  <si>
    <t>Femma Kessel-Lo Vlierbeek</t>
  </si>
  <si>
    <t>Femma Leuven Ladies</t>
  </si>
  <si>
    <t>Femma Leuven Sint-Michiel</t>
  </si>
  <si>
    <t>Femma Wilsele Dorp</t>
  </si>
  <si>
    <t>Femma Wilsele Putkapel en Wijgmaal</t>
  </si>
  <si>
    <t>Afghaanse culturele vereniging Leuven</t>
  </si>
  <si>
    <t>Assembl¿e Chretienne du Dieu Vivant</t>
  </si>
  <si>
    <t>Associatie Voor Solidariteit en Ori¿ntatie</t>
  </si>
  <si>
    <t>Association Baninga Congo</t>
  </si>
  <si>
    <t>Belga Cultura Filipina vzw</t>
  </si>
  <si>
    <t>Besh¿ D¿lan¿</t>
  </si>
  <si>
    <t>Besh¿ Jinan</t>
  </si>
  <si>
    <t>Besh¿ Werzish¿</t>
  </si>
  <si>
    <t>Eritrese Gemeenschap Leuven (EGL)</t>
  </si>
  <si>
    <t>Filipiniana - Europa vzw</t>
  </si>
  <si>
    <t>Girimpuhwe</t>
  </si>
  <si>
    <t>HEVI</t>
  </si>
  <si>
    <t>Indonesia Serumpun</t>
  </si>
  <si>
    <t>Indradhanus</t>
  </si>
  <si>
    <t>IntegrationNation</t>
  </si>
  <si>
    <t>IRAN E MA</t>
  </si>
  <si>
    <t>Iraqi Youth Association</t>
  </si>
  <si>
    <t>KoerdischCultuteelCentrum MALA KURD</t>
  </si>
  <si>
    <t>Koerdische Humanitaire Vereniging</t>
  </si>
  <si>
    <t>Koerdistan Forum</t>
  </si>
  <si>
    <t>Leitmotif</t>
  </si>
  <si>
    <t>Misgana vzw</t>
  </si>
  <si>
    <t>Nepal Cultural Center Belgium</t>
  </si>
  <si>
    <t>Nigeh</t>
  </si>
  <si>
    <t>Perzische Taal en Cultuur</t>
  </si>
  <si>
    <t>Samadoon</t>
  </si>
  <si>
    <t>Shangrila Society vzw</t>
  </si>
  <si>
    <t>Somali Vrouw 1</t>
  </si>
  <si>
    <t>Somalische Jeugd Vereniging</t>
  </si>
  <si>
    <t>Tropical Samadoon</t>
  </si>
  <si>
    <t>Umuhuza</t>
  </si>
  <si>
    <t>World Magar Federation vzw</t>
  </si>
  <si>
    <t>HEVERLEE</t>
  </si>
  <si>
    <t>KESSEL-LO</t>
  </si>
  <si>
    <t>LEUVEN</t>
  </si>
  <si>
    <t>WIJGMAAL</t>
  </si>
  <si>
    <t>WILSELE</t>
  </si>
  <si>
    <t>WILSELE-PUTKAPEL</t>
  </si>
  <si>
    <t>HVV Leuven 141</t>
  </si>
  <si>
    <t>African Women Support Group Belgium</t>
  </si>
  <si>
    <t>Amahoro vzw</t>
  </si>
  <si>
    <t>DASKALIA- CENTRUM KULTURY i JEZYKA POLSKIEGO vzw</t>
  </si>
  <si>
    <t>De 7 V 'S</t>
  </si>
  <si>
    <t>Diaspora Rwandese Belgique (DRB) - Ngari Leuven</t>
  </si>
  <si>
    <t>Djama-Djigui</t>
  </si>
  <si>
    <t>GHANAIANS IN LEUVEN ASSOCIATION (GILAB)</t>
  </si>
  <si>
    <t>IGALA ASSOCIATION BELGIUM</t>
  </si>
  <si>
    <t>INDIAN STUDENTS ASSOCIATION OF LEUVEN (ISAL)</t>
  </si>
  <si>
    <t>INTERCULTURELE DENKGROEP VZW</t>
  </si>
  <si>
    <t>International Muslim Student Association of Leuven (IMSAL)</t>
  </si>
  <si>
    <t>Ishaka</t>
  </si>
  <si>
    <t>Lamynix</t>
  </si>
  <si>
    <t>Leitmotif vzw</t>
  </si>
  <si>
    <t>Leuven Sai Pariwar</t>
  </si>
  <si>
    <t>MEERTALIGE EVENEMENTEN</t>
  </si>
  <si>
    <t>Nepalese Culture Community</t>
  </si>
  <si>
    <t>Nihao Leuven</t>
  </si>
  <si>
    <t>Nzuko Ndigbo Leuven</t>
  </si>
  <si>
    <t>POOLSE SCHOOL LEUVEN VZW</t>
  </si>
  <si>
    <t>Rose vzw</t>
  </si>
  <si>
    <t>Russische school in Leuven (Heffel)</t>
  </si>
  <si>
    <t>Samen Nederlands Spreken (SNS)</t>
  </si>
  <si>
    <t>Sunugal</t>
  </si>
  <si>
    <t>Totelema vzw</t>
  </si>
  <si>
    <t>Tounkan</t>
  </si>
  <si>
    <t>Union of Tigreans in Belgium (UTB)</t>
  </si>
  <si>
    <t>Vida e arte vzw</t>
  </si>
  <si>
    <t>De Clep</t>
  </si>
  <si>
    <t>Fit is Fun</t>
  </si>
  <si>
    <t>ICC-Belgium</t>
  </si>
  <si>
    <t>Jonass</t>
  </si>
  <si>
    <t>Jonass-café</t>
  </si>
  <si>
    <t>KVG Plus</t>
  </si>
  <si>
    <t>Oepekka 1</t>
  </si>
  <si>
    <t>Oepekka 2</t>
  </si>
  <si>
    <t>PASS Ladies</t>
  </si>
  <si>
    <t>PASS Leuven</t>
  </si>
  <si>
    <t>Roetsj</t>
  </si>
  <si>
    <t>Roetsj-praatcafé</t>
  </si>
  <si>
    <t>Roetsj-voetbal</t>
  </si>
  <si>
    <t>Wintervakantie</t>
  </si>
  <si>
    <t>Zomervakantie</t>
  </si>
  <si>
    <t>kwb Heverlee Park</t>
  </si>
  <si>
    <t>kwb Kessel-Lo</t>
  </si>
  <si>
    <t>kwb Leuven</t>
  </si>
  <si>
    <t>kwb Wilsele Putkapel</t>
  </si>
  <si>
    <t>21104 WILSELE-PUTKAPEL</t>
  </si>
  <si>
    <t>21106 WINKSELE DELLE</t>
  </si>
  <si>
    <t>90002 NATIONALE LEDEN</t>
  </si>
  <si>
    <t>N9000 KVLV-Agra Nationaal</t>
  </si>
  <si>
    <t>N9001 KVLV-Agra NSO Akkerbouw</t>
  </si>
  <si>
    <t>N9002 KVLV-Agra NSO Fruitteelt</t>
  </si>
  <si>
    <t>P2    KVLV Provincie Vl.Brabant</t>
  </si>
  <si>
    <t>P200  VLAAMS-BRABANT</t>
  </si>
  <si>
    <t>NEOS KESSEL-LO</t>
  </si>
  <si>
    <t>NEOS LEUVEN CENTRUM</t>
  </si>
  <si>
    <t>Heverlee - O.L.V van Troost</t>
  </si>
  <si>
    <t>Heverlee - Park</t>
  </si>
  <si>
    <t>Heverlee - Sint Franciscus</t>
  </si>
  <si>
    <t>Heverlee - Sint Lambertus</t>
  </si>
  <si>
    <t>Heverlee - Ter Bank</t>
  </si>
  <si>
    <t>Leuven - Centrum</t>
  </si>
  <si>
    <t>Wijgmaal</t>
  </si>
  <si>
    <t>Wilsele - Centrum</t>
  </si>
  <si>
    <t>Wilsele</t>
  </si>
  <si>
    <t>Pasar Habibi Leuven</t>
  </si>
  <si>
    <t>Pasar Kampeerwerking Leuven</t>
  </si>
  <si>
    <t>Pasar Kessel-Lo</t>
  </si>
  <si>
    <t>Pasar Regio Leuven</t>
  </si>
  <si>
    <t>S-Plus CyberklasL700</t>
  </si>
  <si>
    <t>S-Plus Leuven Centrum</t>
  </si>
  <si>
    <t>S-Plus Taal Spaans 1</t>
  </si>
  <si>
    <t>Egenhoven</t>
  </si>
  <si>
    <t>Heverlee Onze-Lieve-Vrouw Troost</t>
  </si>
  <si>
    <t>Heverlee Park</t>
  </si>
  <si>
    <t>Heverlee Sint-Franciscus</t>
  </si>
  <si>
    <t>Heverlee Sint-Lambertus</t>
  </si>
  <si>
    <t>Heverlee Terbank</t>
  </si>
  <si>
    <t>Holsbeek-Plein</t>
  </si>
  <si>
    <t>Kessel-Lo Blauwput</t>
  </si>
  <si>
    <t>Kessel-Lo Boven-Lo</t>
  </si>
  <si>
    <t>Kessel-Lo Don Bosco</t>
  </si>
  <si>
    <t>Kessel-Lo Vlierbeek</t>
  </si>
  <si>
    <t>Kessel-Lo Vlierbeek (creaclub)</t>
  </si>
  <si>
    <t>Leuven -  Sint Geertrui en Sint Pieter</t>
  </si>
  <si>
    <t>Leuven Gewest</t>
  </si>
  <si>
    <t>Leuven Regio</t>
  </si>
  <si>
    <t>Leuven Sint Jacob</t>
  </si>
  <si>
    <t>Leuven Sint Jozef</t>
  </si>
  <si>
    <t>Leuven Sint Kwinten</t>
  </si>
  <si>
    <t>Leuven St.Franciscus (creaclub)</t>
  </si>
  <si>
    <t>Sint-Antonius - Park Heverlee</t>
  </si>
  <si>
    <t>Wijgmaal (creaclub)</t>
  </si>
  <si>
    <t>Wilsele Putkapel (creaclub)</t>
  </si>
  <si>
    <t>Families van Ge¿nterneerden Vlaams-Brabant</t>
  </si>
  <si>
    <t>Getuigenisvrijwilligers</t>
  </si>
  <si>
    <t>KOPP/KOAP Vlaams-Brabant</t>
  </si>
  <si>
    <t>Luistervrijwilligers</t>
  </si>
  <si>
    <t>Netwerkgroep ADS</t>
  </si>
  <si>
    <t>Netwerkgroep Diletti</t>
  </si>
  <si>
    <t>Netwerkgroep Emergo</t>
  </si>
  <si>
    <t>Netwerkgroep Kempen</t>
  </si>
  <si>
    <t>Netwerkgroep Noolim</t>
  </si>
  <si>
    <t>Netwerkgroep Reling</t>
  </si>
  <si>
    <t>Netwerkgroep SaRa</t>
  </si>
  <si>
    <t>Netwerkgroep West-Vlaams-Brabant en Brussel</t>
  </si>
  <si>
    <t>Oost-Brabant regionaal</t>
  </si>
  <si>
    <t>Werkgroep communicatie</t>
  </si>
  <si>
    <t>Tuinhier Wijmaal</t>
  </si>
  <si>
    <t>Tuinhier Zondagsschool/Kessel Lo</t>
  </si>
  <si>
    <t>Turkse Studentenvereniging KUL</t>
  </si>
  <si>
    <t>Vief Groot-Leuven</t>
  </si>
  <si>
    <t>Vief Leuven 55 plus</t>
  </si>
  <si>
    <t>Vlaamse actieve senioren-afdeling Leuven</t>
  </si>
  <si>
    <t>Oud Scouts 4e Leuven</t>
  </si>
  <si>
    <t>Scouts en Gidsen Museum Leuven</t>
  </si>
  <si>
    <t>VK Regio Leuven</t>
  </si>
  <si>
    <t>VVB Jong Leuven</t>
  </si>
  <si>
    <t>VVB Leuven</t>
  </si>
  <si>
    <t>vtbKultuur - Kessel-Lo</t>
  </si>
  <si>
    <t>vtbKultuur - Leuven</t>
  </si>
  <si>
    <t>vtbKultuur - Leuven Foto</t>
  </si>
  <si>
    <t>ACOD senioren</t>
  </si>
  <si>
    <t>Commissie Internationale Solidariteit</t>
  </si>
  <si>
    <t>De Brug Leuven</t>
  </si>
  <si>
    <t>Ensemble</t>
  </si>
  <si>
    <t>Projectgroep Bitter Oranges</t>
  </si>
  <si>
    <t>renault 20</t>
  </si>
  <si>
    <t>WF Leuven</t>
  </si>
  <si>
    <t>Lichtervelde</t>
  </si>
  <si>
    <t>Landelijke Gilde Lichtervelde</t>
  </si>
  <si>
    <t>Curieus Lichtervelde</t>
  </si>
  <si>
    <t>FedOS Eeuwige Lente</t>
  </si>
  <si>
    <t>Femma Lichtervelde</t>
  </si>
  <si>
    <t>LICHTERVELDE</t>
  </si>
  <si>
    <t>kwb Lichtervelde</t>
  </si>
  <si>
    <t>52056 LICHTERVELDE</t>
  </si>
  <si>
    <t>NEOS LICHTERVELDE</t>
  </si>
  <si>
    <t>Wijnendale</t>
  </si>
  <si>
    <t>S-Plus Lichtervelde</t>
  </si>
  <si>
    <t>Tuinhier Lichtervelde</t>
  </si>
  <si>
    <t>UNIZO Lichtervelde</t>
  </si>
  <si>
    <t>Lichtervelde VIVA-SVV</t>
  </si>
  <si>
    <t>JoJo's</t>
  </si>
  <si>
    <t>Oud Scouts Lichtervelde</t>
  </si>
  <si>
    <t>Liedekerke</t>
  </si>
  <si>
    <t>Curieus Liedekerke</t>
  </si>
  <si>
    <t>Femma Liedekerke Berrevoesj</t>
  </si>
  <si>
    <t>Femma Liedekerke Centrum</t>
  </si>
  <si>
    <t>LIEDEKERKE</t>
  </si>
  <si>
    <t>kwb Liedekerke Centrum</t>
  </si>
  <si>
    <t>kwb Pamel</t>
  </si>
  <si>
    <t>NEOS LIEDEKERKE</t>
  </si>
  <si>
    <t>Liedekerke Centrum</t>
  </si>
  <si>
    <t>Liedekerke Ter Muilem</t>
  </si>
  <si>
    <t>Pasar Liedekerke</t>
  </si>
  <si>
    <t>S-Plus Liedekerke</t>
  </si>
  <si>
    <t>Borchtlombeek</t>
  </si>
  <si>
    <t>UNIZO Affligem-Liedekerke</t>
  </si>
  <si>
    <t>Lier</t>
  </si>
  <si>
    <t>Mediasi - Lier</t>
  </si>
  <si>
    <t>Prieteni Pentru Prieteni - Lier</t>
  </si>
  <si>
    <t>vzw Oradea - Lier</t>
  </si>
  <si>
    <t>vzw Vatra Hooikt - Koningshooikt</t>
  </si>
  <si>
    <t>BIF Lier (Islamitische Federatie van Belgi¿ divisie Lier) vzw</t>
  </si>
  <si>
    <t>De Marokkaanse Gemeenschap vzw</t>
  </si>
  <si>
    <t>Lier Anatolia Jongeren</t>
  </si>
  <si>
    <t>Turquoise Lier</t>
  </si>
  <si>
    <t>VTAL (Vereniging van Turkse Arbeiders te Lier) vzw</t>
  </si>
  <si>
    <t>AG Lier 1830</t>
  </si>
  <si>
    <t>El Mismo</t>
  </si>
  <si>
    <t>Landelijke Gilde Lier-Lisp</t>
  </si>
  <si>
    <t>Landelijke Gilde Lier-Noord</t>
  </si>
  <si>
    <t>VGOD Lier</t>
  </si>
  <si>
    <t>Femma Koningshooikt</t>
  </si>
  <si>
    <t>Femma Lier Heilig Hart</t>
  </si>
  <si>
    <t>Femma Lier Lisp</t>
  </si>
  <si>
    <t>Femma Lier Onbevlekt</t>
  </si>
  <si>
    <t>KONINGSHOOIKT</t>
  </si>
  <si>
    <t>LIER</t>
  </si>
  <si>
    <t>kwb Koningshooikt</t>
  </si>
  <si>
    <t>kwb Lier Lisp Emblem</t>
  </si>
  <si>
    <t>11025 LIER LISP</t>
  </si>
  <si>
    <t>11026 LIER O.L.VROUW</t>
  </si>
  <si>
    <t>NEOS LIER</t>
  </si>
  <si>
    <t>Koningshooikt</t>
  </si>
  <si>
    <t>Lier H.Hart</t>
  </si>
  <si>
    <t>Lier H.Kruis</t>
  </si>
  <si>
    <t>Lier Lisp</t>
  </si>
  <si>
    <t>Lier Onbevlekt</t>
  </si>
  <si>
    <t>Lier St. Gummarus</t>
  </si>
  <si>
    <t>Pasar Mechelen</t>
  </si>
  <si>
    <t>Lier Gewest</t>
  </si>
  <si>
    <t>Lier H.Familie</t>
  </si>
  <si>
    <t>UNIZO Lier</t>
  </si>
  <si>
    <t>UNIZO Sectie Zuid</t>
  </si>
  <si>
    <t>Dr. Laportakring</t>
  </si>
  <si>
    <t>VIEF Lier</t>
  </si>
  <si>
    <t>Vlaamse actieve senioren-afdeling Lier</t>
  </si>
  <si>
    <t>FLASH TEAM</t>
  </si>
  <si>
    <t>KIMCLUB</t>
  </si>
  <si>
    <t>VVB Lier-Berlaar</t>
  </si>
  <si>
    <t>vtbKultuur - Lier</t>
  </si>
  <si>
    <t>WF Lier</t>
  </si>
  <si>
    <t>Lierde</t>
  </si>
  <si>
    <t>Landelijke Gilde Sint-Martens</t>
  </si>
  <si>
    <t>LIERDE</t>
  </si>
  <si>
    <t>44004 DEFTINGE</t>
  </si>
  <si>
    <t>44043 ST.-MARIA-LIERDE</t>
  </si>
  <si>
    <t>Deftinge</t>
  </si>
  <si>
    <t>Sint Maria Lierde</t>
  </si>
  <si>
    <t>Sint-Maria Lierde</t>
  </si>
  <si>
    <t>Lille</t>
  </si>
  <si>
    <t>Landelijke Gilde Gierle</t>
  </si>
  <si>
    <t>Landelijke Gilde Lille</t>
  </si>
  <si>
    <t>Landelijke Gilde Poederlee</t>
  </si>
  <si>
    <t>Landelijke Gilde Wechelderzande</t>
  </si>
  <si>
    <t>Femma Gierle</t>
  </si>
  <si>
    <t>Femma Lille</t>
  </si>
  <si>
    <t>GIERLE</t>
  </si>
  <si>
    <t>LILLE</t>
  </si>
  <si>
    <t>POEDERLEE</t>
  </si>
  <si>
    <t>WECHELDERZANDE</t>
  </si>
  <si>
    <t>kwb Lille Gierle</t>
  </si>
  <si>
    <t>kwb Lille Poederlee</t>
  </si>
  <si>
    <t>kwb Lille St.-Pieter</t>
  </si>
  <si>
    <t>kwb Lille Wechelderzande</t>
  </si>
  <si>
    <t>12021 GIERLE</t>
  </si>
  <si>
    <t>12054 POEDERLEE</t>
  </si>
  <si>
    <t>12061 LILLE</t>
  </si>
  <si>
    <t>12073 WECHELDERZANDE</t>
  </si>
  <si>
    <t>G1I   LILLE</t>
  </si>
  <si>
    <t>R1001 HOOGSTRATEN-LILLE</t>
  </si>
  <si>
    <t>Wechelderzande</t>
  </si>
  <si>
    <t>Pasar Gps Kempen</t>
  </si>
  <si>
    <t>Tuinhier Berchem</t>
  </si>
  <si>
    <t>Regio Turnhout</t>
  </si>
  <si>
    <t>Poederlee creatief VIVA-SVV</t>
  </si>
  <si>
    <t>Poederlee VIVA-SVV</t>
  </si>
  <si>
    <t>Wechelderzande VIVA-SVV</t>
  </si>
  <si>
    <t>Linkebeek</t>
  </si>
  <si>
    <t>LINKEBEEK</t>
  </si>
  <si>
    <t>Lint</t>
  </si>
  <si>
    <t>Adoptiedorp Iteu Nou - Lint</t>
  </si>
  <si>
    <t>Landelijke Gilde Lint</t>
  </si>
  <si>
    <t>Curieus Lint</t>
  </si>
  <si>
    <t>Vlaamse Kring Lint</t>
  </si>
  <si>
    <t>LINT</t>
  </si>
  <si>
    <t>kwb Lint</t>
  </si>
  <si>
    <t>10025 LINT</t>
  </si>
  <si>
    <t>Pasar Lint</t>
  </si>
  <si>
    <t>S-Plus Lint</t>
  </si>
  <si>
    <t>Lint VIVA-SVV</t>
  </si>
  <si>
    <t>VEROS vzw</t>
  </si>
  <si>
    <t>wzs Lint</t>
  </si>
  <si>
    <t>WF Lint</t>
  </si>
  <si>
    <t>Linter</t>
  </si>
  <si>
    <t>Landelijke Gilde Orsmaal-Gussenhoven</t>
  </si>
  <si>
    <t>Landelijke Gilde Wommersom</t>
  </si>
  <si>
    <t>Femma Wommersom</t>
  </si>
  <si>
    <t>NEERLINTER/DRIESLINTER</t>
  </si>
  <si>
    <t>WOMMERSOM</t>
  </si>
  <si>
    <t>21063 MELKWEZER</t>
  </si>
  <si>
    <t>21073 ORSMAAL</t>
  </si>
  <si>
    <t>21154 NEERHESPEN</t>
  </si>
  <si>
    <t>21159 DORMAAL</t>
  </si>
  <si>
    <t>G2C   BUDINGEN</t>
  </si>
  <si>
    <t>Drieslinter</t>
  </si>
  <si>
    <t>Neerlinter</t>
  </si>
  <si>
    <t>Wommersom</t>
  </si>
  <si>
    <t>Pasar Linter</t>
  </si>
  <si>
    <t>S-Plus Linter</t>
  </si>
  <si>
    <t>Melkwezer</t>
  </si>
  <si>
    <t>Neerlinter (creaclub)</t>
  </si>
  <si>
    <t>Orsmaal</t>
  </si>
  <si>
    <t>Lo-Reninge</t>
  </si>
  <si>
    <t>Landelijke Gilde Lo</t>
  </si>
  <si>
    <t>Landelijke Gilde Noordschote</t>
  </si>
  <si>
    <t>Landelijke Gilde Pollinkhove</t>
  </si>
  <si>
    <t>Landelijke Gilde Reninge</t>
  </si>
  <si>
    <t>Lo-Pollinkhove</t>
  </si>
  <si>
    <t>Reninge</t>
  </si>
  <si>
    <t>LO</t>
  </si>
  <si>
    <t>POLLINKHOVE</t>
  </si>
  <si>
    <t>RENINGE</t>
  </si>
  <si>
    <t>51014 LO IJZERWENDE</t>
  </si>
  <si>
    <t>51017 NOORDSCHOTE</t>
  </si>
  <si>
    <t>51020 POLLINKHOVE</t>
  </si>
  <si>
    <t>51021 RENINGE</t>
  </si>
  <si>
    <t>Reninge-Noordschote</t>
  </si>
  <si>
    <t>Lo - Pollinkhove</t>
  </si>
  <si>
    <t>Reninge - Noordschote</t>
  </si>
  <si>
    <t>UNIZO Lo - Reninge</t>
  </si>
  <si>
    <t>Vief Reninge</t>
  </si>
  <si>
    <t>Lochristi</t>
  </si>
  <si>
    <t>Landelijke Gilde Beervelde</t>
  </si>
  <si>
    <t>Landelijke Gilde Lochristi</t>
  </si>
  <si>
    <t>Landelijke Gilde Waasmunster</t>
  </si>
  <si>
    <t>Landelijke Gilde Zeveneken</t>
  </si>
  <si>
    <t>Curieus Lochristi</t>
  </si>
  <si>
    <t>Dr. J. Goossenaertskring Lochristi</t>
  </si>
  <si>
    <t>Femma Lochristi</t>
  </si>
  <si>
    <t>Femma Zaffelare</t>
  </si>
  <si>
    <t>BEERVELDE</t>
  </si>
  <si>
    <t>LOCHRISTI</t>
  </si>
  <si>
    <t>ZAFFELARE</t>
  </si>
  <si>
    <t>ZEVENEKEN</t>
  </si>
  <si>
    <t>kwb Beervelde</t>
  </si>
  <si>
    <t>kwb Lochristi</t>
  </si>
  <si>
    <t>kwb Zaffelare</t>
  </si>
  <si>
    <t>42031 BEERVELDE</t>
  </si>
  <si>
    <t>42054 LOCHRISTI</t>
  </si>
  <si>
    <t>42055 HIJFTE</t>
  </si>
  <si>
    <t>42094 ZAFFELARE</t>
  </si>
  <si>
    <t>42095 ZEVENEKEN</t>
  </si>
  <si>
    <t>G4P   LOCHRISTI</t>
  </si>
  <si>
    <t>P400  OOST-VLAANDEREN</t>
  </si>
  <si>
    <t>NEOS LOCHRISTI</t>
  </si>
  <si>
    <t>Beervelde</t>
  </si>
  <si>
    <t>Zaffelare</t>
  </si>
  <si>
    <t>Zeveneken</t>
  </si>
  <si>
    <t>Pasar Gps Artevelde</t>
  </si>
  <si>
    <t>Lochristi Centrum</t>
  </si>
  <si>
    <t>Lochristi Hyfte</t>
  </si>
  <si>
    <t>UNIZO Lochristi</t>
  </si>
  <si>
    <t>Vief Beervelde</t>
  </si>
  <si>
    <t>Vief Lochristi</t>
  </si>
  <si>
    <t>VIEF Zaffelare</t>
  </si>
  <si>
    <t>vtbKultuur - Lochristi</t>
  </si>
  <si>
    <t>vtbKultuur - Lochristi Fiets</t>
  </si>
  <si>
    <t>vtbKultuur - Lochristi Hermeline</t>
  </si>
  <si>
    <t>wzs Lochristi</t>
  </si>
  <si>
    <t>WF Lochristi</t>
  </si>
  <si>
    <t>AG Lokeren 0133</t>
  </si>
  <si>
    <t>Landelijke Gilde Doorslaar</t>
  </si>
  <si>
    <t>Landelijke Gilde Eksaarde</t>
  </si>
  <si>
    <t>Landelijke Gilde Lokeren</t>
  </si>
  <si>
    <t>Landelijke Gilde Lokeren-Heiende</t>
  </si>
  <si>
    <t>Curieus Lokeren</t>
  </si>
  <si>
    <t>Vlaamse Cultuurkring Lokeren</t>
  </si>
  <si>
    <t>Turks Islamitische culturele vereniging Lokeren</t>
  </si>
  <si>
    <t>Wild Schaap</t>
  </si>
  <si>
    <t>Femma Lokeren Heirbrug</t>
  </si>
  <si>
    <t>Femma Lokeren Spoele</t>
  </si>
  <si>
    <t>EKSAARDE</t>
  </si>
  <si>
    <t>EKSAARDE-DOORSLAAR</t>
  </si>
  <si>
    <t>LOKEREN</t>
  </si>
  <si>
    <t>Noor vereniging</t>
  </si>
  <si>
    <t>kwb Lokeren H. Hart Heiende</t>
  </si>
  <si>
    <t>kwb Lokeren OLV Kopkapel</t>
  </si>
  <si>
    <t>kwb Lokeren St.-Anna Heirbrug</t>
  </si>
  <si>
    <t>kwb Zeveneken</t>
  </si>
  <si>
    <t>41069 EKSAARDE</t>
  </si>
  <si>
    <t>41071 LOKEREN</t>
  </si>
  <si>
    <t>41072 DOORSLAAR</t>
  </si>
  <si>
    <t>41073 LOKEREN HEIENDE</t>
  </si>
  <si>
    <t>41074 LOKEREN HEIRBRUG &amp; DAKNAM</t>
  </si>
  <si>
    <t>41075 OUDENBOS</t>
  </si>
  <si>
    <t>regio Eeklo-St.-Niklaas</t>
  </si>
  <si>
    <t>Doorslaar</t>
  </si>
  <si>
    <t>Eksaarde Centrum</t>
  </si>
  <si>
    <t>Lokeren Heiende</t>
  </si>
  <si>
    <t>Lokeren Heirbrug</t>
  </si>
  <si>
    <t>Lokeren Oudenbos</t>
  </si>
  <si>
    <t>Lokeren Spoele</t>
  </si>
  <si>
    <t>Pasar Lokeren</t>
  </si>
  <si>
    <t>Pasar Wase Fietsers</t>
  </si>
  <si>
    <t>S-Plus Groep Lokeren Bingoclub</t>
  </si>
  <si>
    <t>S-Plus Lokeren</t>
  </si>
  <si>
    <t>Daknam</t>
  </si>
  <si>
    <t>Lokeren Heilig-Hart-Heiende</t>
  </si>
  <si>
    <t>Lokeren Onze-Lieve-Vrouw-Kop</t>
  </si>
  <si>
    <t>Lokeren Sint-Anna-Heirbrug</t>
  </si>
  <si>
    <t>Tuinhier Lokeren</t>
  </si>
  <si>
    <t>UNIZO Lokeren</t>
  </si>
  <si>
    <t>Reinaert</t>
  </si>
  <si>
    <t>Zele-Centrum</t>
  </si>
  <si>
    <t>Al Minara Lokeren</t>
  </si>
  <si>
    <t>VIEF Eksaarde</t>
  </si>
  <si>
    <t>VIEF Lokeren</t>
  </si>
  <si>
    <t>Vlaamse actieve senioren-afdeling Lokeren</t>
  </si>
  <si>
    <t>Horizon vzw</t>
  </si>
  <si>
    <t>Lommel</t>
  </si>
  <si>
    <t>Landelijke Gilde Lommel</t>
  </si>
  <si>
    <t>Curieus Lommel Centrum</t>
  </si>
  <si>
    <t>Curieus Lommel Kattenbos</t>
  </si>
  <si>
    <t>Curieus Lommel Kerkhoven</t>
  </si>
  <si>
    <t>Femma Lommel Balendijk</t>
  </si>
  <si>
    <t>Femma Lommel Barrier</t>
  </si>
  <si>
    <t>Femma Lommel Centrum</t>
  </si>
  <si>
    <t>Femma Lommel Heide Heuvel</t>
  </si>
  <si>
    <t>Femma Lommel Kattenbos</t>
  </si>
  <si>
    <t>Femma Lommel Kolonie</t>
  </si>
  <si>
    <t>Femma Lommel Lutlommel</t>
  </si>
  <si>
    <t>LOMMEL-CENTRUM</t>
  </si>
  <si>
    <t>LOMMEL/KERKHOVEN</t>
  </si>
  <si>
    <t>HVV Feestcomite Noord-Limburg 310</t>
  </si>
  <si>
    <t>Amira</t>
  </si>
  <si>
    <t>IMPACT CARE FOUNDATION (ICF)</t>
  </si>
  <si>
    <t>In Gods Handen</t>
  </si>
  <si>
    <t>LATINOS SIN FRONTERAS</t>
  </si>
  <si>
    <t>kwb Lommel Balendijk</t>
  </si>
  <si>
    <t>kwb Lommel Barrier</t>
  </si>
  <si>
    <t>kwb Lommel Heide-heuvel</t>
  </si>
  <si>
    <t>kwb Lommel Kattenbos</t>
  </si>
  <si>
    <t>kwb Lommel Kolonie</t>
  </si>
  <si>
    <t>kwb Lutlommel</t>
  </si>
  <si>
    <t>30029 KERKHOVEN</t>
  </si>
  <si>
    <t>LOMMEL</t>
  </si>
  <si>
    <t>NEOS LOMMEL</t>
  </si>
  <si>
    <t>Lommel Barrier</t>
  </si>
  <si>
    <t>Lommel Centrum</t>
  </si>
  <si>
    <t>Lommel Heide-Heuvel</t>
  </si>
  <si>
    <t>Lommel Kerkhoven Balen Eksel</t>
  </si>
  <si>
    <t>Lommel Kolonie</t>
  </si>
  <si>
    <t>Lommel Werkplaatsen</t>
  </si>
  <si>
    <t>Lutlommel</t>
  </si>
  <si>
    <t>Pasar Lommel</t>
  </si>
  <si>
    <t>S-Plus Lommel</t>
  </si>
  <si>
    <t>Balendijk</t>
  </si>
  <si>
    <t>Crea Kerkhoven</t>
  </si>
  <si>
    <t>Crea Lommel Centrum</t>
  </si>
  <si>
    <t>Crea Lutlommel</t>
  </si>
  <si>
    <t>Heeserbergen</t>
  </si>
  <si>
    <t>Heide-Heuvel</t>
  </si>
  <si>
    <t>Kerkhoven</t>
  </si>
  <si>
    <t>Lommel-Kattenbos</t>
  </si>
  <si>
    <t>Noord-Limburg</t>
  </si>
  <si>
    <t>Werkplaatsen</t>
  </si>
  <si>
    <t>Tuinhier Lommel Heide Heuvel</t>
  </si>
  <si>
    <t>Al Furqan Islamitisch Cultureel Centrum Lommel</t>
  </si>
  <si>
    <t>Culturele Vereniging van Neerpelt</t>
  </si>
  <si>
    <t>Jongeren Lommel</t>
  </si>
  <si>
    <t>Motif Cultuurvereniging</t>
  </si>
  <si>
    <t>Tiger Riff Muay Thai</t>
  </si>
  <si>
    <t>Turkse Oudervereniging Lommel</t>
  </si>
  <si>
    <t>UNIZO Lommel</t>
  </si>
  <si>
    <t>Noord Limburg</t>
  </si>
  <si>
    <t>Vief Lommel</t>
  </si>
  <si>
    <t>Vief Lommelse sahara</t>
  </si>
  <si>
    <t>Creagroep 't Zand</t>
  </si>
  <si>
    <t>Lommel 't Zand VIVA-SVV</t>
  </si>
  <si>
    <t>Yoga Lommel</t>
  </si>
  <si>
    <t>Vlaamse actieve senioren-afdeling Noord-Limburg</t>
  </si>
  <si>
    <t>Stam Lommel</t>
  </si>
  <si>
    <t>vtbKultuur - Lommel</t>
  </si>
  <si>
    <t>Londerzeel</t>
  </si>
  <si>
    <t>AG Londerzeel 1292</t>
  </si>
  <si>
    <t>AG Malderen 1053</t>
  </si>
  <si>
    <t>Landelijke Gilde Londerzeel</t>
  </si>
  <si>
    <t>Landelijke Gilde Malderen</t>
  </si>
  <si>
    <t>Landelijke Gilde Steenhuffel</t>
  </si>
  <si>
    <t>Curieus Londerzeel</t>
  </si>
  <si>
    <t>Londerzeel-Heide</t>
  </si>
  <si>
    <t>Femma Londerzeel</t>
  </si>
  <si>
    <t>Femma Malderen</t>
  </si>
  <si>
    <t>LONDERZEEL</t>
  </si>
  <si>
    <t>LONDERZEEL SINT-JOZEF</t>
  </si>
  <si>
    <t>MALDEREN</t>
  </si>
  <si>
    <t>STEENHUFFEL</t>
  </si>
  <si>
    <t>HVV/HV Londerzeel 148</t>
  </si>
  <si>
    <t>HVV/OVM Brussel 504</t>
  </si>
  <si>
    <t>kwb Londerzeel St.-Jozef</t>
  </si>
  <si>
    <t>kwb Londerzeel St.-Kristoffel</t>
  </si>
  <si>
    <t>kwb Malderen</t>
  </si>
  <si>
    <t>20045 LONDERZEEL</t>
  </si>
  <si>
    <t>20046 LONDERZEEL ST.-JOZEF</t>
  </si>
  <si>
    <t>20047 MALDEREN</t>
  </si>
  <si>
    <t>20081 STEENHUFFEL</t>
  </si>
  <si>
    <t>G2Q   LONDERZEEL</t>
  </si>
  <si>
    <t>NEOS LONDERZEEL</t>
  </si>
  <si>
    <t>NEOS MERCHTEM</t>
  </si>
  <si>
    <t>Londerzeel Sint Jozef</t>
  </si>
  <si>
    <t>Londerzeel Sint Kristoffel</t>
  </si>
  <si>
    <t>Steenhuffel</t>
  </si>
  <si>
    <t>Maaseik</t>
  </si>
  <si>
    <t>Pasar Londerzeel</t>
  </si>
  <si>
    <t>Malderen Crea</t>
  </si>
  <si>
    <t>UNIZO Londerzeel</t>
  </si>
  <si>
    <t>Neer-Brabant</t>
  </si>
  <si>
    <t>wzs Londerzeel</t>
  </si>
  <si>
    <t>wzs Malderen</t>
  </si>
  <si>
    <t>Lovendegem</t>
  </si>
  <si>
    <t>Vinderhoute</t>
  </si>
  <si>
    <t>Landelijke Gilde Lovendegem</t>
  </si>
  <si>
    <t>Curieus Lovendegem</t>
  </si>
  <si>
    <t>Femma Lovendegem</t>
  </si>
  <si>
    <t>LOVENDEGEM-VINDERHOUTE</t>
  </si>
  <si>
    <t>42085 VINDERHOUTE</t>
  </si>
  <si>
    <t>NEOS LOVENDEGEM</t>
  </si>
  <si>
    <t>Pasar Kampeerclub Scheldeland</t>
  </si>
  <si>
    <t>Pasar Lovendegem</t>
  </si>
  <si>
    <t>De Vuurtoren</t>
  </si>
  <si>
    <t>Lubbeek</t>
  </si>
  <si>
    <t>AG Lubbeek 1835</t>
  </si>
  <si>
    <t>Landelijke Gilde Binkom</t>
  </si>
  <si>
    <t>Landelijke Gilde Kessel-Lo</t>
  </si>
  <si>
    <t>Landelijke Gilde Linden</t>
  </si>
  <si>
    <t>Linden</t>
  </si>
  <si>
    <t>Femma Linden</t>
  </si>
  <si>
    <t>BINKOM</t>
  </si>
  <si>
    <t>LINDEN</t>
  </si>
  <si>
    <t>LUBBEEK</t>
  </si>
  <si>
    <t>PELLENBERG</t>
  </si>
  <si>
    <t>HVV  Lentecomit¿ met Stip 118</t>
  </si>
  <si>
    <t>21077 PELLENBERG</t>
  </si>
  <si>
    <t>G2R   LUBBEEK</t>
  </si>
  <si>
    <t>R2001 HAGELAND</t>
  </si>
  <si>
    <t>NEOS HEVERLEE</t>
  </si>
  <si>
    <t>NEOS LUBBEEK</t>
  </si>
  <si>
    <t>Binkom</t>
  </si>
  <si>
    <t>Lubbeek - Sint Bernard</t>
  </si>
  <si>
    <t>Lubbeek - St.-Martinus</t>
  </si>
  <si>
    <t>Pasar Lubbeek</t>
  </si>
  <si>
    <t>Linden (creaclub)</t>
  </si>
  <si>
    <t>Lubbeek Sint-Bernard</t>
  </si>
  <si>
    <t>Lubbeek Sint-Martinus</t>
  </si>
  <si>
    <t>Pellenberg</t>
  </si>
  <si>
    <t>UNIZO Lubbeek</t>
  </si>
  <si>
    <t>Zavelhof</t>
  </si>
  <si>
    <t>Jong VOS Leuven</t>
  </si>
  <si>
    <t>wzs Leuven</t>
  </si>
  <si>
    <t>Lummen</t>
  </si>
  <si>
    <t>Landelijke Gilde Lummen</t>
  </si>
  <si>
    <t>Curieus Lummen</t>
  </si>
  <si>
    <t>Femma Lummen Centrum</t>
  </si>
  <si>
    <t>Femma Lummen Gestel</t>
  </si>
  <si>
    <t>Femma Lummen Thiewinkel</t>
  </si>
  <si>
    <t>GENENBOS</t>
  </si>
  <si>
    <t>LUMMEN</t>
  </si>
  <si>
    <t>MELDERT LB</t>
  </si>
  <si>
    <t>Lummen-Parkinson danst</t>
  </si>
  <si>
    <t>kwb Genebos Lummen</t>
  </si>
  <si>
    <t>kwb Lummen</t>
  </si>
  <si>
    <t>30030 LINKHOUT</t>
  </si>
  <si>
    <t>30032 LUMMEN</t>
  </si>
  <si>
    <t>30035 MELDERT (LIMB.)</t>
  </si>
  <si>
    <t>NEOS LUMMEN</t>
  </si>
  <si>
    <t>Linkhout</t>
  </si>
  <si>
    <t>Lummen Centrum</t>
  </si>
  <si>
    <t>Lummen Genenbos</t>
  </si>
  <si>
    <t>Lummen Thiewinkel</t>
  </si>
  <si>
    <t>Meldert</t>
  </si>
  <si>
    <t>S-Plus Lummen</t>
  </si>
  <si>
    <t>Crea Lummen Centrum</t>
  </si>
  <si>
    <t>Genebos-Geneiken</t>
  </si>
  <si>
    <t>UNIZO Lummen</t>
  </si>
  <si>
    <t>Lummen-HerkdeStad</t>
  </si>
  <si>
    <t>Lummen  VFG</t>
  </si>
  <si>
    <t>Vief Linkhout</t>
  </si>
  <si>
    <t>Vief Lummen</t>
  </si>
  <si>
    <t>Lichtpunt</t>
  </si>
  <si>
    <t>Open Poortje</t>
  </si>
  <si>
    <t>Maarkedal</t>
  </si>
  <si>
    <t>Landelijke Gilde Maarkedal</t>
  </si>
  <si>
    <t>Curieus Maarkedal</t>
  </si>
  <si>
    <t>ETIKHOVE</t>
  </si>
  <si>
    <t>NUKERKE</t>
  </si>
  <si>
    <t>SCHORISSE</t>
  </si>
  <si>
    <t>44009 ETIKHOVE</t>
  </si>
  <si>
    <t>R4004 VLAAMSE ARDENNEN</t>
  </si>
  <si>
    <t>Nukerke</t>
  </si>
  <si>
    <t>Schorisse</t>
  </si>
  <si>
    <t>Pasar Maarkedal</t>
  </si>
  <si>
    <t>S-Plus Groep Leescontacten VZW Werken Glorieux</t>
  </si>
  <si>
    <t>Tuinhier Etikhove-Nukerke</t>
  </si>
  <si>
    <t>Tuinhier Nukerke</t>
  </si>
  <si>
    <t>Vlaamse Ardennen</t>
  </si>
  <si>
    <t>VFG Oudenaarde</t>
  </si>
  <si>
    <t>VIEF Maarkedal SEMA</t>
  </si>
  <si>
    <t>Senoro - Maaseik</t>
  </si>
  <si>
    <t>Landelijke Gilde Maaseik</t>
  </si>
  <si>
    <t>Landelijke Gilde Opoeteren</t>
  </si>
  <si>
    <t>Curieus Maaseik</t>
  </si>
  <si>
    <t>50 en M Maaseik</t>
  </si>
  <si>
    <t>Femma Neeroeteren</t>
  </si>
  <si>
    <t>DORNE</t>
  </si>
  <si>
    <t>MAASEIK</t>
  </si>
  <si>
    <t>NEEROETEREN</t>
  </si>
  <si>
    <t>OPOETEREN</t>
  </si>
  <si>
    <t>Agenzan</t>
  </si>
  <si>
    <t>ZVC Atlas Maaseik</t>
  </si>
  <si>
    <t>kwb Neeroeteren</t>
  </si>
  <si>
    <t>kwb Voorshoven</t>
  </si>
  <si>
    <t>31023 HEPPENEERT</t>
  </si>
  <si>
    <t>31028 VOORSHOVEN</t>
  </si>
  <si>
    <t>31031 OPHOVEN</t>
  </si>
  <si>
    <t>31034 OPOETEREN</t>
  </si>
  <si>
    <t>31035 DORNE</t>
  </si>
  <si>
    <t>31049 ALDENEIK</t>
  </si>
  <si>
    <t>NEOS KINROOI</t>
  </si>
  <si>
    <t>NEOS MAASEIK</t>
  </si>
  <si>
    <t>Dorne</t>
  </si>
  <si>
    <t>Neeroeteren</t>
  </si>
  <si>
    <t>Pasar Fusie Maaseik</t>
  </si>
  <si>
    <t>S-Plus Maaseik</t>
  </si>
  <si>
    <t>S-Plus Neeroeteren-Opoeteren</t>
  </si>
  <si>
    <t>Crea Neeroeteren</t>
  </si>
  <si>
    <t>Crea Opoeteren</t>
  </si>
  <si>
    <t>Maaseik Centrum</t>
  </si>
  <si>
    <t>Opoeteren</t>
  </si>
  <si>
    <t>Recreon Maasland</t>
  </si>
  <si>
    <t>Maaseik (LV)</t>
  </si>
  <si>
    <t>Maaseik (Met pit)</t>
  </si>
  <si>
    <t>Tuinhier Maasland Noord</t>
  </si>
  <si>
    <t>UNIZO Maaseik</t>
  </si>
  <si>
    <t>Maasoeter</t>
  </si>
  <si>
    <t>VFG Maaseik</t>
  </si>
  <si>
    <t>Vief Maaseik</t>
  </si>
  <si>
    <t>Pilates Neeroeteren</t>
  </si>
  <si>
    <t>Tibetaanse yoga Maaseik</t>
  </si>
  <si>
    <t>Vlaamse actieve senioren-afdeling Maas-Oeter</t>
  </si>
  <si>
    <t>VVB Kempen &amp; Waasland</t>
  </si>
  <si>
    <t>vtbKultuur - Maaseik</t>
  </si>
  <si>
    <t>Maasmechelen</t>
  </si>
  <si>
    <t>Kleurrijk Maasmechelen</t>
  </si>
  <si>
    <t>Le Petit Colibri</t>
  </si>
  <si>
    <t>Palestina Comit¿</t>
  </si>
  <si>
    <t>Vespa &amp; Lambrettaclub Circolo Italiano</t>
  </si>
  <si>
    <t>Landelijke Gilde Opgrimbie</t>
  </si>
  <si>
    <t>Groep Maasmechelen</t>
  </si>
  <si>
    <t>Groep Maasmechelen weduwnaars</t>
  </si>
  <si>
    <t>Curieus Maasmechelen</t>
  </si>
  <si>
    <t>Femma Boorsem</t>
  </si>
  <si>
    <t>Femma Maasmechelen Eisden Tuinwijk</t>
  </si>
  <si>
    <t>Femma Maasmechelen Mariaheide</t>
  </si>
  <si>
    <t>Femma Maasmechelen Opgrimbie</t>
  </si>
  <si>
    <t>Femma Maasmechelen Proosterbos</t>
  </si>
  <si>
    <t>Associazione Italiana Famigli¿ Immigrate in Belgio</t>
  </si>
  <si>
    <t>Associazione Siciliana nel mondo</t>
  </si>
  <si>
    <t>Associazioni Cristiane Lavoratori Internazionali - Maasmechelen</t>
  </si>
  <si>
    <t>Club Bocce Acli-Maasmechelen</t>
  </si>
  <si>
    <t>Donne ACLI-Maasmechelen</t>
  </si>
  <si>
    <t>Eva's</t>
  </si>
  <si>
    <t>Faravahar</t>
  </si>
  <si>
    <t>I Laziali nel Mondo - Limburgo e Fiandre</t>
  </si>
  <si>
    <t>Patronato Acli-Maasmechelen</t>
  </si>
  <si>
    <t>Unione Siciliana Emigrati Maasmechelen</t>
  </si>
  <si>
    <t>Unione Sportiva Acli-Maasmechelen</t>
  </si>
  <si>
    <t>Vespaclub Tricolori</t>
  </si>
  <si>
    <t>BOORSEM</t>
  </si>
  <si>
    <t>EISDEN-DORP</t>
  </si>
  <si>
    <t>EISDEN-TUINWIJK</t>
  </si>
  <si>
    <t>MAASMECHELEN</t>
  </si>
  <si>
    <t>UIKHOVEN</t>
  </si>
  <si>
    <t>BELLA TERRA</t>
  </si>
  <si>
    <t>ETKI EISDENSE TURKSE VROUWENVERENIGING</t>
  </si>
  <si>
    <t>FIATCLUB OLDTIMERS</t>
  </si>
  <si>
    <t>Grieks Erfgoed Maasland</t>
  </si>
  <si>
    <t>Griekse gemeenschap Maasland</t>
  </si>
  <si>
    <t>Oudervereniging van de Griekse school Eisden-Maasmechelen</t>
  </si>
  <si>
    <t>PERSIAN LIMBURG</t>
  </si>
  <si>
    <t>T'Asteria Tis Kritis</t>
  </si>
  <si>
    <t>VESPACLUB MECHELEN AAN DE MAAS</t>
  </si>
  <si>
    <t>Vocals For Christ (VFC)</t>
  </si>
  <si>
    <t>kwb Eisden Dorp</t>
  </si>
  <si>
    <t>kwb Eisden Tuinwijk</t>
  </si>
  <si>
    <t>kwb Kotem</t>
  </si>
  <si>
    <t>kwb Mechelen a/d Maas</t>
  </si>
  <si>
    <t>31059 KOTEM</t>
  </si>
  <si>
    <t>31078 LEUT</t>
  </si>
  <si>
    <t>31081 MEESWIJK</t>
  </si>
  <si>
    <t>31107 UIKHOVEN</t>
  </si>
  <si>
    <t>EISDEN</t>
  </si>
  <si>
    <t>MECHELEN-AAN-DE-MAAS</t>
  </si>
  <si>
    <t>NEOS MAASMECHELEN</t>
  </si>
  <si>
    <t>Eisden</t>
  </si>
  <si>
    <t>Meeswijk</t>
  </si>
  <si>
    <t>Opgrimbie</t>
  </si>
  <si>
    <t>Proosterbos</t>
  </si>
  <si>
    <t>Pasar Maasmechelen</t>
  </si>
  <si>
    <t>S-Plus Eisden-Maasmechelen</t>
  </si>
  <si>
    <t>Boorsem</t>
  </si>
  <si>
    <t>Eisden Dorp</t>
  </si>
  <si>
    <t>Leut</t>
  </si>
  <si>
    <t>Tuinwijk</t>
  </si>
  <si>
    <t>Uikhoven</t>
  </si>
  <si>
    <t>Tuinhier Maasland Zuid</t>
  </si>
  <si>
    <t>Basak</t>
  </si>
  <si>
    <t>Sefa</t>
  </si>
  <si>
    <t>Turks Cultureel Centrum Maasmechelen</t>
  </si>
  <si>
    <t>Gencler Eli Maasmechelen</t>
  </si>
  <si>
    <t>Ikra</t>
  </si>
  <si>
    <t>Jongeren Maasmechelen</t>
  </si>
  <si>
    <t>School-, Jeugd- en Oudervereniging Maasmechelen</t>
  </si>
  <si>
    <t>Vrouwenvereniging Maasmechelen</t>
  </si>
  <si>
    <t>UNIZO Maasmechelen</t>
  </si>
  <si>
    <t>Maasmechelen-Dilsen</t>
  </si>
  <si>
    <t>Vief Maasmechelen</t>
  </si>
  <si>
    <t>Vief Mechelen aan de Maas</t>
  </si>
  <si>
    <t>Eisden VIVA-SVV</t>
  </si>
  <si>
    <t>Lessenreeks upcycling</t>
  </si>
  <si>
    <t>Leut VIVA-SVV</t>
  </si>
  <si>
    <t>vtbKultuur - Maasmechelen</t>
  </si>
  <si>
    <t>WF Maasmechelen</t>
  </si>
  <si>
    <t>Machelen</t>
  </si>
  <si>
    <t>Diegem</t>
  </si>
  <si>
    <t>Evere</t>
  </si>
  <si>
    <t>Femma Diegem</t>
  </si>
  <si>
    <t>Femma Machelen</t>
  </si>
  <si>
    <t>Femma Machelen Xenia</t>
  </si>
  <si>
    <t>DIEGEM</t>
  </si>
  <si>
    <t>kwb Machelen - Vl.Brab.</t>
  </si>
  <si>
    <t>Machelen (BT)</t>
  </si>
  <si>
    <t>S-Plus Diegem</t>
  </si>
  <si>
    <t>S-Plus Machelen</t>
  </si>
  <si>
    <t>Machelen (Vl-Brabant)</t>
  </si>
  <si>
    <t>Vief Machelen-Diegem</t>
  </si>
  <si>
    <t>CK De Roos</t>
  </si>
  <si>
    <t>Maldegem</t>
  </si>
  <si>
    <t>SOS Macaresti Maldegem</t>
  </si>
  <si>
    <t>VLAR-OM-Maldegem vzw</t>
  </si>
  <si>
    <t>Landelijke Gilde Adegem</t>
  </si>
  <si>
    <t>Landelijke Gilde Maldegem</t>
  </si>
  <si>
    <t>Landelijke Gilde Maldegem-Donk</t>
  </si>
  <si>
    <t>Leesclub Maldegem</t>
  </si>
  <si>
    <t>Leesclub Maldegem-Kleit</t>
  </si>
  <si>
    <t>Adegem</t>
  </si>
  <si>
    <t>Rocky Gym</t>
  </si>
  <si>
    <t>Femma Adegem</t>
  </si>
  <si>
    <t>Femma Maldegem Centrum</t>
  </si>
  <si>
    <t>Femma Maldegem Donk</t>
  </si>
  <si>
    <t>Femma Maldegem Kleit</t>
  </si>
  <si>
    <t>ADEGEM</t>
  </si>
  <si>
    <t>MALDEGEM/MIDDELBURG</t>
  </si>
  <si>
    <t>Maldegem-moederpraatgroep</t>
  </si>
  <si>
    <t>kwb Kleit</t>
  </si>
  <si>
    <t>kwb Maldegem</t>
  </si>
  <si>
    <t>42001 ADEGEM</t>
  </si>
  <si>
    <t>42002 BALGERHOEKE</t>
  </si>
  <si>
    <t>42006 EEKLO</t>
  </si>
  <si>
    <t>42011 MALDEGEM</t>
  </si>
  <si>
    <t>42012 DONK MALDEGEM</t>
  </si>
  <si>
    <t>42013 KLEIT MALDEGEM</t>
  </si>
  <si>
    <t>42014 MIDDELBURG</t>
  </si>
  <si>
    <t>MALDEGEM</t>
  </si>
  <si>
    <t>NEOS MALDEGEM</t>
  </si>
  <si>
    <t>Kleit</t>
  </si>
  <si>
    <t>Middelburg</t>
  </si>
  <si>
    <t>Groot Maldegem</t>
  </si>
  <si>
    <t>Tuinhier Maldegem</t>
  </si>
  <si>
    <t>UNIZO Groot Maldegem</t>
  </si>
  <si>
    <t>Vief Maldegem</t>
  </si>
  <si>
    <t>wzs Maldegem</t>
  </si>
  <si>
    <t>Landelijke Gilde Oostmalle</t>
  </si>
  <si>
    <t>Landelijke Gilde Westmalle</t>
  </si>
  <si>
    <t>Curieus Malle</t>
  </si>
  <si>
    <t>Westmalle en Oostmalle</t>
  </si>
  <si>
    <t>Femma Oostmalle</t>
  </si>
  <si>
    <t>Femma Westmalle</t>
  </si>
  <si>
    <t>OOSTMALLE</t>
  </si>
  <si>
    <t>WESTMALLE</t>
  </si>
  <si>
    <t>HVV Vrij Zinnig Opgroeien Malle 230</t>
  </si>
  <si>
    <t>Oostmalle</t>
  </si>
  <si>
    <t>kwb Beerse Vlimmeren</t>
  </si>
  <si>
    <t>kwb Oostmalle</t>
  </si>
  <si>
    <t>kwb Westmalle</t>
  </si>
  <si>
    <t>10030 OOSTMALLE</t>
  </si>
  <si>
    <t>10046 WESTMALLE</t>
  </si>
  <si>
    <t>NEOS MALLE</t>
  </si>
  <si>
    <t>Westmalle</t>
  </si>
  <si>
    <t>S-Plus Leescontacten Heiberg</t>
  </si>
  <si>
    <t>Borgerhout Sint-Anna</t>
  </si>
  <si>
    <t>Westmalle Sint-Martinus</t>
  </si>
  <si>
    <t>Kern Malle</t>
  </si>
  <si>
    <t>Fresia Oostmalle VIVA-SVV</t>
  </si>
  <si>
    <t>Den Drempel</t>
  </si>
  <si>
    <t>Malubimpa</t>
  </si>
  <si>
    <t>AG Mechelen 0059</t>
  </si>
  <si>
    <t>AG Mechelen 1819</t>
  </si>
  <si>
    <t>AG Mechelen Multiculturele groep 1877</t>
  </si>
  <si>
    <t>Brood Nodig</t>
  </si>
  <si>
    <t>Literatuurkern Antwerpen</t>
  </si>
  <si>
    <t>Homo en Lesbienne Werking Mechelen</t>
  </si>
  <si>
    <t>Landelijke Gilde Hombeek</t>
  </si>
  <si>
    <t>Landelijke Gilde Leest</t>
  </si>
  <si>
    <t>Groep De Posthoorn - Mechelen</t>
  </si>
  <si>
    <t>Leesclub Mechelen</t>
  </si>
  <si>
    <t>Curieus Mechelen</t>
  </si>
  <si>
    <t>Curieus Mechelen Muizen</t>
  </si>
  <si>
    <t>Curieus Mechelen Zuid</t>
  </si>
  <si>
    <t>Bonheiden-Rijmenam</t>
  </si>
  <si>
    <t>Hofstade (Vlaams Brabant)</t>
  </si>
  <si>
    <t>VW Club Deaf</t>
  </si>
  <si>
    <t>Luisterend Oog</t>
  </si>
  <si>
    <t>Polsam</t>
  </si>
  <si>
    <t>Seniorenkring DuPont</t>
  </si>
  <si>
    <t>Bana ya Mwinda</t>
  </si>
  <si>
    <t>Ayat</t>
  </si>
  <si>
    <t>Den Abeel</t>
  </si>
  <si>
    <t>Femma Antwerpen Creatieve Cursussen</t>
  </si>
  <si>
    <t>Femma Hombeek</t>
  </si>
  <si>
    <t>Femma Mechelen Battel</t>
  </si>
  <si>
    <t>Femma Mechelen Heilig Hart</t>
  </si>
  <si>
    <t>Femma Mechelen Heilig Kruis</t>
  </si>
  <si>
    <t>Femma Mechelen Luna</t>
  </si>
  <si>
    <t>Femma Mechelen Sint-Gummarus</t>
  </si>
  <si>
    <t>Femma Mechelen Sint-Jan-Berchmans</t>
  </si>
  <si>
    <t>Femma Mechelen Sint-Jozef</t>
  </si>
  <si>
    <t>Femma Mechelen Sint-Pieter</t>
  </si>
  <si>
    <t>Femma Muizen Sint-Lambertus</t>
  </si>
  <si>
    <t>BOOISCHOT</t>
  </si>
  <si>
    <t>HEFFEN</t>
  </si>
  <si>
    <t>HOMBEEK</t>
  </si>
  <si>
    <t>LEEST</t>
  </si>
  <si>
    <t>MECHELEN</t>
  </si>
  <si>
    <t>WALEM</t>
  </si>
  <si>
    <t>HVV Mechelen 247</t>
  </si>
  <si>
    <t>HVV Melemo 249</t>
  </si>
  <si>
    <t>Actief Chaldeeuwse Organisatie Mechelen (ACOM)</t>
  </si>
  <si>
    <t>Assyrische Gemeenschap Mechelen</t>
  </si>
  <si>
    <t>De Regenboog</t>
  </si>
  <si>
    <t>Esan Akugbe Association</t>
  </si>
  <si>
    <t>KARAMA VZW</t>
  </si>
  <si>
    <t>NKWEN CULT. AND DEVELOPMENT ASSOC. BELGIUM (NCDA)</t>
  </si>
  <si>
    <t>Nostalgie</t>
  </si>
  <si>
    <t>people HELP people vzw (pHp)</t>
  </si>
  <si>
    <t>PLANEET VERENIGING</t>
  </si>
  <si>
    <t>Shakti vzw</t>
  </si>
  <si>
    <t>SHUSHANIK VZW</t>
  </si>
  <si>
    <t>Vandaag en Morgen</t>
  </si>
  <si>
    <t>Vereniging Mechelaars uit Niger (VMN)</t>
  </si>
  <si>
    <t>kwb Du Pont - Mechelen</t>
  </si>
  <si>
    <t>kwb Elewijt</t>
  </si>
  <si>
    <t>kwb Hombeek</t>
  </si>
  <si>
    <t>kwb Leest</t>
  </si>
  <si>
    <t>kwb Mechelen H.Hart</t>
  </si>
  <si>
    <t>kwb Mechelen St.-Jan Berchmans</t>
  </si>
  <si>
    <t>kwb Mechelen St.-Jozef Coloma</t>
  </si>
  <si>
    <t>kwb Mechelen St.-Libertus</t>
  </si>
  <si>
    <t>kwb Zemst Laar</t>
  </si>
  <si>
    <t>11020 HOMBEEK</t>
  </si>
  <si>
    <t>11023 LEEST</t>
  </si>
  <si>
    <t>G1K   MECHELEN-ZUID</t>
  </si>
  <si>
    <t>MACHLINES</t>
  </si>
  <si>
    <t>MECHELEN-SINT-JAN-BERCHMANS</t>
  </si>
  <si>
    <t>MECHELEN BEST PITTIG</t>
  </si>
  <si>
    <t>NEOS MECHELEN</t>
  </si>
  <si>
    <t>Heffen</t>
  </si>
  <si>
    <t>Hombeek</t>
  </si>
  <si>
    <t>Mechelen Battel</t>
  </si>
  <si>
    <t>Mechelen Centrum</t>
  </si>
  <si>
    <t>Mechelen Coloma</t>
  </si>
  <si>
    <t>Mechelen Dijle</t>
  </si>
  <si>
    <t>Mechelen H.Kruis</t>
  </si>
  <si>
    <t>Mechelen Libertus</t>
  </si>
  <si>
    <t>Mechelen St.Jan Berchmans</t>
  </si>
  <si>
    <t>Mechelen St.Pieter</t>
  </si>
  <si>
    <t>Muizen</t>
  </si>
  <si>
    <t>Pasar Dijletrotters</t>
  </si>
  <si>
    <t>Pasar Kampeerclub Zaventem</t>
  </si>
  <si>
    <t>Pasar Kc Mechelen Zaventem</t>
  </si>
  <si>
    <t>Pasar Regio Mechelen</t>
  </si>
  <si>
    <t>S-Plus 50+&amp; Vrijgezellig Antwerpen</t>
  </si>
  <si>
    <t>S-Plus 50+&amp;Vrijgezellig Mechelen</t>
  </si>
  <si>
    <t>S-Plus 50+&amp;Vrijgezellig Mol</t>
  </si>
  <si>
    <t>S-Plus De Feestvierders</t>
  </si>
  <si>
    <t>S-Plus Leescontacten De Muze</t>
  </si>
  <si>
    <t>S-Plus Leest mee Mechelen</t>
  </si>
  <si>
    <t>S-Plus Mechelen Cultuur</t>
  </si>
  <si>
    <t>S-Plus Mechelen weet steeds meer</t>
  </si>
  <si>
    <t>S-Plus Plussers op pad - regio Mechelen</t>
  </si>
  <si>
    <t>S-Plus Regionale Adviesraad Mechelen</t>
  </si>
  <si>
    <t>S-Plus Weet steeds meer Mechelen + Turnhout</t>
  </si>
  <si>
    <t>Buddywerking Mechelen</t>
  </si>
  <si>
    <t>Creaclub Battel</t>
  </si>
  <si>
    <t>Mechelen Gewest</t>
  </si>
  <si>
    <t>Mechelen H. Kruis</t>
  </si>
  <si>
    <t>Mechelen Sint Jan Berchmans</t>
  </si>
  <si>
    <t>Mechelen Sint Katelijne</t>
  </si>
  <si>
    <t>Mechelen Sint Libertus</t>
  </si>
  <si>
    <t>Mechelen Sint Pieter</t>
  </si>
  <si>
    <t>Muizen Sint Lambertus</t>
  </si>
  <si>
    <t>Nachtzorg Mechelen</t>
  </si>
  <si>
    <t>Walem</t>
  </si>
  <si>
    <t>Mechelen regionaal</t>
  </si>
  <si>
    <t>Tuinhier Mechelen</t>
  </si>
  <si>
    <t>UNIZO Mechelen</t>
  </si>
  <si>
    <t>Arcadia Muizen - Velt samentuin</t>
  </si>
  <si>
    <t>Al Minara Mechelen</t>
  </si>
  <si>
    <t>Cult &amp; Comedy vzw</t>
  </si>
  <si>
    <t>Kern Voem Mechelen</t>
  </si>
  <si>
    <t>Groep Vrijwilligers VFG</t>
  </si>
  <si>
    <t>Kern Overal Thuis FV</t>
  </si>
  <si>
    <t>Op weg Mechelen</t>
  </si>
  <si>
    <t>Roze Wapper</t>
  </si>
  <si>
    <t>VFG Make it Happen</t>
  </si>
  <si>
    <t>Volksspelen - altijd en overal plezier</t>
  </si>
  <si>
    <t>VIEF Mechelen</t>
  </si>
  <si>
    <t>Den Draad Mechelen</t>
  </si>
  <si>
    <t>Heffen  VIVA-SVV</t>
  </si>
  <si>
    <t>Leest VIVA-SVV</t>
  </si>
  <si>
    <t>Mechelen VIVA-SVV</t>
  </si>
  <si>
    <t>Muizen VIVA-SVV</t>
  </si>
  <si>
    <t>Vlaamse actieve senioren-afdeling Mechelen</t>
  </si>
  <si>
    <t>O.S. HEILIG KRUIS</t>
  </si>
  <si>
    <t>VOSOG GUMMARUS</t>
  </si>
  <si>
    <t>VOSOG MECHELEN</t>
  </si>
  <si>
    <t>VVB Mechelen</t>
  </si>
  <si>
    <t>vtbKultuur - Mechelen</t>
  </si>
  <si>
    <t>ABVV 50+ WERKING Mechelen</t>
  </si>
  <si>
    <t>De Lage Drempel vzw</t>
  </si>
  <si>
    <t>Stapke in de wereld</t>
  </si>
  <si>
    <t>Zorg Om Naaste</t>
  </si>
  <si>
    <t>WF Mechelen</t>
  </si>
  <si>
    <t>Meerhout</t>
  </si>
  <si>
    <t>Roemeni¿vrienden van  Meerhout</t>
  </si>
  <si>
    <t>Landelijke Gilde Meerhout-Gestel</t>
  </si>
  <si>
    <t>Landelijke Gilde Meerhout-Zittaart</t>
  </si>
  <si>
    <t>Curieus Meerhout</t>
  </si>
  <si>
    <t>Femma Meerhout Berg</t>
  </si>
  <si>
    <t>Femma Meerhout Zittaart</t>
  </si>
  <si>
    <t>MEERHOUT</t>
  </si>
  <si>
    <t>HVV Vrijzinnig Geel 205</t>
  </si>
  <si>
    <t>Meerhout-boccia</t>
  </si>
  <si>
    <t>kwb Meerhout Berg</t>
  </si>
  <si>
    <t>kwb Meerhout Centrum</t>
  </si>
  <si>
    <t>kwb Meerhout Gestel</t>
  </si>
  <si>
    <t>kwb Meerhout Zittaart</t>
  </si>
  <si>
    <t>12032 MEERHOUT</t>
  </si>
  <si>
    <t>12033 GESTEL MEERHOUT</t>
  </si>
  <si>
    <t>12034 ZITTAART</t>
  </si>
  <si>
    <t>Meerhout - Berg</t>
  </si>
  <si>
    <t>Meerhout - Centrum</t>
  </si>
  <si>
    <t>Meerhout - Gestel</t>
  </si>
  <si>
    <t>Meerhout - Zittaart</t>
  </si>
  <si>
    <t>Pasar Meerhout</t>
  </si>
  <si>
    <t>S-Plus Meerhout</t>
  </si>
  <si>
    <t>S-Plus Voelschorten Meerhout</t>
  </si>
  <si>
    <t>Meerhout Berg</t>
  </si>
  <si>
    <t>Meerhout Centrum</t>
  </si>
  <si>
    <t>Meerhout Gestel</t>
  </si>
  <si>
    <t>Meerhout Zittaart</t>
  </si>
  <si>
    <t>Tuinhier Meerhout</t>
  </si>
  <si>
    <t>VIEF Gestel Bella Donna</t>
  </si>
  <si>
    <t>VIEF Meerhout-Gestel</t>
  </si>
  <si>
    <t>VIEF Meerhout Centrum</t>
  </si>
  <si>
    <t>Meerhout actief VIVA-SVV</t>
  </si>
  <si>
    <t>Meerhout VIVA-SVV</t>
  </si>
  <si>
    <t>VVB Pallieters Kempen</t>
  </si>
  <si>
    <t>vtbKultuur - Meerhout</t>
  </si>
  <si>
    <t>wzs Meerhout</t>
  </si>
  <si>
    <t>Meeuwen-Gruitrode</t>
  </si>
  <si>
    <t>Hulp aan Casa de Copii vzw</t>
  </si>
  <si>
    <t>Landelijke Gilde Gruitrode</t>
  </si>
  <si>
    <t>Landelijke Gilde Meeuwen</t>
  </si>
  <si>
    <t>Curieus Meeuwen-Guitrode</t>
  </si>
  <si>
    <t>GRUITRODE</t>
  </si>
  <si>
    <t>MEEUWEN</t>
  </si>
  <si>
    <t>WIJSHAGEN</t>
  </si>
  <si>
    <t>Meeuwen</t>
  </si>
  <si>
    <t>kwb Meeuwen</t>
  </si>
  <si>
    <t>kwb Wijshagen</t>
  </si>
  <si>
    <t>31015 GRUITRODE</t>
  </si>
  <si>
    <t>31025 MEEUWEN</t>
  </si>
  <si>
    <t>31050 PLOCKROY</t>
  </si>
  <si>
    <t>MEEUWEN-GRUITRODE</t>
  </si>
  <si>
    <t>NEOS OUDSBERGEN (MEEUWEN-GRUITRODE)</t>
  </si>
  <si>
    <t>Ellikom</t>
  </si>
  <si>
    <t>Gruitrode</t>
  </si>
  <si>
    <t>Wijshagen</t>
  </si>
  <si>
    <t>Gruitrode-Neerglabbeek</t>
  </si>
  <si>
    <t>Tuinhier Meeuwen</t>
  </si>
  <si>
    <t>UNIZO Meeuwen-Gruitrode</t>
  </si>
  <si>
    <t>Tochtgenoten</t>
  </si>
  <si>
    <t>Meise</t>
  </si>
  <si>
    <t>AG Meise De Snipper 1406</t>
  </si>
  <si>
    <t>Landelijke Gilde Westrode</t>
  </si>
  <si>
    <t>Curieus Meise</t>
  </si>
  <si>
    <t>Wolvertem</t>
  </si>
  <si>
    <t>Femma Meise Eversem</t>
  </si>
  <si>
    <t>MEISE</t>
  </si>
  <si>
    <t>WOLVERTEM</t>
  </si>
  <si>
    <t>kwb Meise Centrum</t>
  </si>
  <si>
    <t>kwb Westrode</t>
  </si>
  <si>
    <t>20014 BRUSSEGEM</t>
  </si>
  <si>
    <t>20050 ST.-BRIXIUS-RODE</t>
  </si>
  <si>
    <t>20092 OPPEM</t>
  </si>
  <si>
    <t>20094 MEUSEGEM</t>
  </si>
  <si>
    <t>20097 WESTRODE</t>
  </si>
  <si>
    <t>KADANS</t>
  </si>
  <si>
    <t>KOEKELBERG</t>
  </si>
  <si>
    <t>Meise Westrode</t>
  </si>
  <si>
    <t>Pasar Meise</t>
  </si>
  <si>
    <t>Pasar Wemmel</t>
  </si>
  <si>
    <t>UNIZO Wolvertem</t>
  </si>
  <si>
    <t>Vief Meise</t>
  </si>
  <si>
    <t>vtbKultuur - Meise</t>
  </si>
  <si>
    <t>vtbKultuur - Meise Sint-Elooitrotters</t>
  </si>
  <si>
    <t>vtbKultuur - Meise Yoga</t>
  </si>
  <si>
    <t>Melle</t>
  </si>
  <si>
    <t>Landelijke Gilde Melle-Gontrode</t>
  </si>
  <si>
    <t>Curieus Melle</t>
  </si>
  <si>
    <t>Embracing life</t>
  </si>
  <si>
    <t>Femma Gontrode</t>
  </si>
  <si>
    <t>Femma Melle Vogelhoek</t>
  </si>
  <si>
    <t>GONTRODE</t>
  </si>
  <si>
    <t>MELLE</t>
  </si>
  <si>
    <t>kwb Gontrode</t>
  </si>
  <si>
    <t>42044 GIJZENZELE</t>
  </si>
  <si>
    <t>MELLE-MERELBEKE</t>
  </si>
  <si>
    <t>Gontrode</t>
  </si>
  <si>
    <t>S-Plus Gent De Bondgenoten</t>
  </si>
  <si>
    <t>S-Plus Gent West</t>
  </si>
  <si>
    <t>S-Plus Groep Leescontacten WZC Helianthus</t>
  </si>
  <si>
    <t>Tuinhier Gontrode-Melle</t>
  </si>
  <si>
    <t>Tuinhier individuele leden OVL</t>
  </si>
  <si>
    <t>UNIZO Land van Rhode</t>
  </si>
  <si>
    <t>Vief Melle</t>
  </si>
  <si>
    <t>vtbKultuur - Land van Rode</t>
  </si>
  <si>
    <t>Vrienden van Cuba</t>
  </si>
  <si>
    <t>WF Melle</t>
  </si>
  <si>
    <t>Menen</t>
  </si>
  <si>
    <t>Landelijke Gilde Lauwe</t>
  </si>
  <si>
    <t>Landelijke Gilde Menen</t>
  </si>
  <si>
    <t>Groep Zuid-West-Vlaanderen - Kortrijk</t>
  </si>
  <si>
    <t>Curieus Menen Lauwe Rekkem</t>
  </si>
  <si>
    <t>Lauwe</t>
  </si>
  <si>
    <t>Africa New Dimension vzw</t>
  </si>
  <si>
    <t>EIP vzw en FPM</t>
  </si>
  <si>
    <t>Fondation Pasteur Musenge</t>
  </si>
  <si>
    <t>Pensons Bercail</t>
  </si>
  <si>
    <t>RAJES</t>
  </si>
  <si>
    <t>Save World Youth</t>
  </si>
  <si>
    <t>TEDA (kinderen en jongeren studio)</t>
  </si>
  <si>
    <t>Femma Lauwe</t>
  </si>
  <si>
    <t>Femma Menen</t>
  </si>
  <si>
    <t>Femma Rekkem</t>
  </si>
  <si>
    <t>LAUWE</t>
  </si>
  <si>
    <t>MENEN</t>
  </si>
  <si>
    <t>REKKEM</t>
  </si>
  <si>
    <t>kwb Lauwe</t>
  </si>
  <si>
    <t>kwb Menen St.-Jan</t>
  </si>
  <si>
    <t>kwb Rekkem</t>
  </si>
  <si>
    <t>53024 MENEN</t>
  </si>
  <si>
    <t>53029 REKKEM / LAUWE</t>
  </si>
  <si>
    <t>orchidee / kunst en cultuur regio kortrijk</t>
  </si>
  <si>
    <t>NEOS GELUWE</t>
  </si>
  <si>
    <t>NEOS LAUWE</t>
  </si>
  <si>
    <t>NEOS MENEN</t>
  </si>
  <si>
    <t>NEOS REKKEM</t>
  </si>
  <si>
    <t>Pasar Rekkem</t>
  </si>
  <si>
    <t>S-Plus Crea Lauwe</t>
  </si>
  <si>
    <t>S-Plus Groep Belangenbehartiging en sociale actie</t>
  </si>
  <si>
    <t>S-Plus Kaartcafé Lauwe</t>
  </si>
  <si>
    <t>S-Plus Kaartcafé Menen</t>
  </si>
  <si>
    <t>S-Plus Kaartcafé Rekkem</t>
  </si>
  <si>
    <t>S-Plus Lauwe</t>
  </si>
  <si>
    <t>S-Plus Menen</t>
  </si>
  <si>
    <t>S-Plus Rekkem</t>
  </si>
  <si>
    <t>S-Plus Volksspelenclub Lauwe</t>
  </si>
  <si>
    <t>Rekkem</t>
  </si>
  <si>
    <t>OLV Vrede Menen</t>
  </si>
  <si>
    <t>Tuinhier Rekkem-Lauwe</t>
  </si>
  <si>
    <t>UNIZO Menen</t>
  </si>
  <si>
    <t>UNIZO Rekkem</t>
  </si>
  <si>
    <t>Fruitgroep Wevelgem Menen</t>
  </si>
  <si>
    <t>Velt-wereldtuin</t>
  </si>
  <si>
    <t>Wevelgem-Menen</t>
  </si>
  <si>
    <t>Lauwe VFG</t>
  </si>
  <si>
    <t>Menen VFG</t>
  </si>
  <si>
    <t>Vief Lauwe-Rekkem</t>
  </si>
  <si>
    <t>Vief Menen</t>
  </si>
  <si>
    <t>Vief Menen Onbegrensd</t>
  </si>
  <si>
    <t>Vief Rekkem</t>
  </si>
  <si>
    <t>Lauwe-Rekkem VIVA-SVV</t>
  </si>
  <si>
    <t>Menen Actief VIVA-SVV</t>
  </si>
  <si>
    <t>Menen Creatief VIVA-SVV</t>
  </si>
  <si>
    <t>Menen VIVA-SVV</t>
  </si>
  <si>
    <t>Vlaamse actieve senioren-afdeling Menen-Rekkem-Lauwe</t>
  </si>
  <si>
    <t>Barakken</t>
  </si>
  <si>
    <t>Grenslicht vzw</t>
  </si>
  <si>
    <t>Roemeni¿comit¿ Merchtem Chiheru</t>
  </si>
  <si>
    <t>Landelijke Gilde Brussegem</t>
  </si>
  <si>
    <t>Landelijke Gilde Merchtem</t>
  </si>
  <si>
    <t>Landelijke Gilde Merchtem-Peisegem</t>
  </si>
  <si>
    <t>Landelijke Gilde Mollem</t>
  </si>
  <si>
    <t>Groep De Vriendenkring - Merchtem</t>
  </si>
  <si>
    <t>Groep Merchtem</t>
  </si>
  <si>
    <t>Wemmel</t>
  </si>
  <si>
    <t>Femma Merchtem</t>
  </si>
  <si>
    <t>Femma Merchtem Peizegem</t>
  </si>
  <si>
    <t>BRUSSEGEM</t>
  </si>
  <si>
    <t>MERCHTEM</t>
  </si>
  <si>
    <t>HVV De Regenboog 121</t>
  </si>
  <si>
    <t>Hamme-Moerzeke</t>
  </si>
  <si>
    <t>kwb Merchtem</t>
  </si>
  <si>
    <t>kwb Peizegem</t>
  </si>
  <si>
    <t>20015 OSSEL</t>
  </si>
  <si>
    <t>20051 MERCHTEM</t>
  </si>
  <si>
    <t>20052 PEIZEGEM</t>
  </si>
  <si>
    <t>20107 BOLLEBEEK</t>
  </si>
  <si>
    <t>G2T   OPWIJK</t>
  </si>
  <si>
    <t>Brussegem</t>
  </si>
  <si>
    <t>Merchtem Peizegem</t>
  </si>
  <si>
    <t>Pasar Kampeerclub Hopland</t>
  </si>
  <si>
    <t>Pasar Merchtem</t>
  </si>
  <si>
    <t>S-Plus Merchtem</t>
  </si>
  <si>
    <t>Peizegem</t>
  </si>
  <si>
    <t>UNIZO Merchtem</t>
  </si>
  <si>
    <t>Vief Merchtem</t>
  </si>
  <si>
    <t>WF Merchtem</t>
  </si>
  <si>
    <t>Merelbeke</t>
  </si>
  <si>
    <t>AG Melle 0119</t>
  </si>
  <si>
    <t>Landelijke Gilde Bottelare</t>
  </si>
  <si>
    <t>Landelijke Gilde Lemberge</t>
  </si>
  <si>
    <t>Landelijke Gilde Merelbeke</t>
  </si>
  <si>
    <t>Landelijke Gilde Munte</t>
  </si>
  <si>
    <t>Curieus Merelbeke</t>
  </si>
  <si>
    <t>Melle-Merelbeke</t>
  </si>
  <si>
    <t>Femma Bottelare</t>
  </si>
  <si>
    <t>Femma Merelbeke</t>
  </si>
  <si>
    <t>BOTTELARE</t>
  </si>
  <si>
    <t>MERELBEKE</t>
  </si>
  <si>
    <t>SCHELDERODE/MELSEN</t>
  </si>
  <si>
    <t>kwb Merelbeke Centrum</t>
  </si>
  <si>
    <t>42053 LEMBERGE</t>
  </si>
  <si>
    <t>42062 MERELBEKE</t>
  </si>
  <si>
    <t>42066 MUNTE</t>
  </si>
  <si>
    <t>42076 SCHELDERODE</t>
  </si>
  <si>
    <t>Bottelare</t>
  </si>
  <si>
    <t>Melsen</t>
  </si>
  <si>
    <t>Munte</t>
  </si>
  <si>
    <t>Schelderode</t>
  </si>
  <si>
    <t>Pasar Melsen</t>
  </si>
  <si>
    <t>Pasar Merelbeke</t>
  </si>
  <si>
    <t>S-Plus Merelbeke</t>
  </si>
  <si>
    <t>Klein Land van Rode</t>
  </si>
  <si>
    <t>Merelbeke Centrum</t>
  </si>
  <si>
    <t>Merelbeke Flora / Melle</t>
  </si>
  <si>
    <t>VIEF Merelbeke</t>
  </si>
  <si>
    <t>Merelbeke VIVA-SVV</t>
  </si>
  <si>
    <t>De Paalsteek</t>
  </si>
  <si>
    <t>Merksplas</t>
  </si>
  <si>
    <t>Landelijke Gilde Merksplas</t>
  </si>
  <si>
    <t>Landelijke Gilde Turnhout</t>
  </si>
  <si>
    <t>Femma Merksplas</t>
  </si>
  <si>
    <t>MERKSPLAS</t>
  </si>
  <si>
    <t>kwb Merksplas</t>
  </si>
  <si>
    <t>12036 MERKSPLAS</t>
  </si>
  <si>
    <t>Pasar Rijkevorsel</t>
  </si>
  <si>
    <t>S-Plus Leescontacten Binnenhof</t>
  </si>
  <si>
    <t>CM-Oppas aan huis</t>
  </si>
  <si>
    <t>Merksplas - Zondereigen</t>
  </si>
  <si>
    <t>UNIZO Merksplas</t>
  </si>
  <si>
    <t>wzs Merksplas</t>
  </si>
  <si>
    <t>Landelijke Gilde Mesen</t>
  </si>
  <si>
    <t>Wijtschate-Mesen</t>
  </si>
  <si>
    <t>Meulebeke</t>
  </si>
  <si>
    <t>AG Meulebeke 1062</t>
  </si>
  <si>
    <t>Landelijke Gilde Ingelmunster</t>
  </si>
  <si>
    <t>Landelijke Gilde Meulebeke</t>
  </si>
  <si>
    <t>Curieus Meulebeke</t>
  </si>
  <si>
    <t>Vlaamse Vriendenkring Meulebeke</t>
  </si>
  <si>
    <t>Femma Meulebeke Centrum</t>
  </si>
  <si>
    <t>Femma Meulebeke Marialoop</t>
  </si>
  <si>
    <t>MEULEBEKE</t>
  </si>
  <si>
    <t>53044 MEULEBEKE</t>
  </si>
  <si>
    <t>NEOS MEULEBEKE</t>
  </si>
  <si>
    <t>S-Plus Groep Reizen binnenland W-VL</t>
  </si>
  <si>
    <t>S-Plus Kaartcafé Meulebeke</t>
  </si>
  <si>
    <t>S-Plus Meulebeke</t>
  </si>
  <si>
    <t>Tuinhier Meulebeke</t>
  </si>
  <si>
    <t>UNIZO Meulebeke</t>
  </si>
  <si>
    <t>t Hertje</t>
  </si>
  <si>
    <t>Middelkerke</t>
  </si>
  <si>
    <t>Cross to Romania - Middelkerke</t>
  </si>
  <si>
    <t>AG Oostende 0009</t>
  </si>
  <si>
    <t>Landelijke Gilde Leffinge</t>
  </si>
  <si>
    <t>Landelijke Gilde Slijpe-Westende</t>
  </si>
  <si>
    <t>Spermalie</t>
  </si>
  <si>
    <t>Westende-Lombardsijde</t>
  </si>
  <si>
    <t>Femma Leffinge</t>
  </si>
  <si>
    <t>LEFFINGE</t>
  </si>
  <si>
    <t>MANNEKENSVERE</t>
  </si>
  <si>
    <t>MIDDELKERKE</t>
  </si>
  <si>
    <t>SCHORE</t>
  </si>
  <si>
    <t>SLIJPE</t>
  </si>
  <si>
    <t>WESTENDE</t>
  </si>
  <si>
    <t>50047 LEFFINGE</t>
  </si>
  <si>
    <t>50053 SLIJPE-SCHORE</t>
  </si>
  <si>
    <t>50056 WESTENDE</t>
  </si>
  <si>
    <t>G5G   GISTEL</t>
  </si>
  <si>
    <t>Schore</t>
  </si>
  <si>
    <t>Pasar Westende-Lombardsijde</t>
  </si>
  <si>
    <t>S-Plus Kaartcafé Middelkerke</t>
  </si>
  <si>
    <t>S-Plus Kaartcafé Westende-Lombardsijde</t>
  </si>
  <si>
    <t>S-Plus Middelkerke</t>
  </si>
  <si>
    <t>S-Plus Rummicup Westende-Lombardsijde</t>
  </si>
  <si>
    <t>S-Plus Volksspelenclub Middelkerke</t>
  </si>
  <si>
    <t>S-Plus Westende-Lombardsijde</t>
  </si>
  <si>
    <t>Leffinge</t>
  </si>
  <si>
    <t>Westende - Lombardsijde</t>
  </si>
  <si>
    <t>UNIZO Middelkerke</t>
  </si>
  <si>
    <t>Westkust-Veurne</t>
  </si>
  <si>
    <t>Crea Creatief</t>
  </si>
  <si>
    <t>Vief Middelkerke</t>
  </si>
  <si>
    <t>Vlaamse actieve senioren-afdeling Leffinge</t>
  </si>
  <si>
    <t>Vlaamse actieve senioren-afdeling Middelkerke-Westende-Lombardsijde</t>
  </si>
  <si>
    <t>Moerbeke helpt Virtop</t>
  </si>
  <si>
    <t>Landelijke Gilde Moerbeke-Waas</t>
  </si>
  <si>
    <t>Landelijke Gilde Sint-Niklaas</t>
  </si>
  <si>
    <t>MOERBEKE-WAAS</t>
  </si>
  <si>
    <t>42064 MOERBEKE-WAAS</t>
  </si>
  <si>
    <t>Moerbeke Waas</t>
  </si>
  <si>
    <t>Moerbeke-Waas</t>
  </si>
  <si>
    <t>Tuinhier Moerbeke-Waas</t>
  </si>
  <si>
    <t>Samentuin Koudenborm</t>
  </si>
  <si>
    <t>VIEF Moerbeke</t>
  </si>
  <si>
    <t>WF Moerbeke Waas</t>
  </si>
  <si>
    <t>Mol</t>
  </si>
  <si>
    <t>ACK (Ahwazische Cultuur &amp; Kunst) vzw</t>
  </si>
  <si>
    <t>El Baraka</t>
  </si>
  <si>
    <t>AG Mol 0057</t>
  </si>
  <si>
    <t>Landelijke Gilde Mol-Achterbos</t>
  </si>
  <si>
    <t>Landelijke Gilde Mol-Ezaart</t>
  </si>
  <si>
    <t>Landelijke Gilde Mol-Millegem</t>
  </si>
  <si>
    <t>Groep Zonnebloem - Mol</t>
  </si>
  <si>
    <t>Curieus Mol</t>
  </si>
  <si>
    <t>Belgoplus</t>
  </si>
  <si>
    <t>SuDiSoBe Mol</t>
  </si>
  <si>
    <t>Molshoop Mol</t>
  </si>
  <si>
    <t>Femma Mol Achterbos</t>
  </si>
  <si>
    <t>Femma Mol Donk</t>
  </si>
  <si>
    <t>Femma Mol Ezaart</t>
  </si>
  <si>
    <t>Femma Mol Ginderbuiten</t>
  </si>
  <si>
    <t>Femma Mol Millegem</t>
  </si>
  <si>
    <t>Femma Mol Naaikaffee</t>
  </si>
  <si>
    <t>Femma Mol Sluis</t>
  </si>
  <si>
    <t>MOL</t>
  </si>
  <si>
    <t>MOL-RAUW</t>
  </si>
  <si>
    <t>HVV/HV Mol 23L</t>
  </si>
  <si>
    <t>kwb Mol Achterbos</t>
  </si>
  <si>
    <t>kwb Mol Centrum</t>
  </si>
  <si>
    <t>kwb Mol Donk</t>
  </si>
  <si>
    <t>kwb Mol Millegem</t>
  </si>
  <si>
    <t>kwb Mol Rauw</t>
  </si>
  <si>
    <t>12039 MOL ACHTERBOS</t>
  </si>
  <si>
    <t>12040 MOL MILLEGEM</t>
  </si>
  <si>
    <t>12042 MOL RAUW</t>
  </si>
  <si>
    <t>12043 MOL SLUIS</t>
  </si>
  <si>
    <t>12084 MOL HEIDEHUIZEN</t>
  </si>
  <si>
    <t>NEOS MOL</t>
  </si>
  <si>
    <t>Mol - Achterbos</t>
  </si>
  <si>
    <t>Mol - Centrum</t>
  </si>
  <si>
    <t>Mol - Donk</t>
  </si>
  <si>
    <t>Mol - Ezaart</t>
  </si>
  <si>
    <t>Mol - Ginderbuiten</t>
  </si>
  <si>
    <t>Mol - Gompel</t>
  </si>
  <si>
    <t>Mol - Millegem</t>
  </si>
  <si>
    <t>Mol - Rauw</t>
  </si>
  <si>
    <t>Mol - Sluis</t>
  </si>
  <si>
    <t>Pasar Laakdal</t>
  </si>
  <si>
    <t>S-Plus Mol</t>
  </si>
  <si>
    <t>Mol Achterbos</t>
  </si>
  <si>
    <t>Mol Centrum</t>
  </si>
  <si>
    <t>Mol Donk</t>
  </si>
  <si>
    <t>Mol Ezaart</t>
  </si>
  <si>
    <t>Mol Ginderbuiten</t>
  </si>
  <si>
    <t>Mol Gompel</t>
  </si>
  <si>
    <t>Mol Millegem</t>
  </si>
  <si>
    <t>Mol Rauw</t>
  </si>
  <si>
    <t>Mol Sluis</t>
  </si>
  <si>
    <t>Wezel</t>
  </si>
  <si>
    <t>Qadiriyya Sufi House</t>
  </si>
  <si>
    <t>AT-TAQWA</t>
  </si>
  <si>
    <t>Jongerenvereniging Mol</t>
  </si>
  <si>
    <t>Turks-Belgische Culturele en Sociale Vereniging</t>
  </si>
  <si>
    <t>Turkse Oudervereniging Mol</t>
  </si>
  <si>
    <t>Yaren Vrouwenafdeling Mol</t>
  </si>
  <si>
    <t>UNIZO Mol</t>
  </si>
  <si>
    <t>Ecodemotuin Mol</t>
  </si>
  <si>
    <t>Kern Culturele Activiteiten Mol</t>
  </si>
  <si>
    <t>Mol VFG</t>
  </si>
  <si>
    <t>Mol creatief VIVA-SVV</t>
  </si>
  <si>
    <t>Mol VIVA-SVV</t>
  </si>
  <si>
    <t>Vlaamse actieve senioren-afdeling Mol-Centrum</t>
  </si>
  <si>
    <t>Vlaamse actieve senioren-afdeling Mol-Europawijk</t>
  </si>
  <si>
    <t>Vlaamse actieve senioren-afdeling Mol-Noord</t>
  </si>
  <si>
    <t>Vlaamse actieve senioren-afdeling Mol-Oost</t>
  </si>
  <si>
    <t>Vlaamse actieve senioren-afdeling Mol-West</t>
  </si>
  <si>
    <t>OUD SCOUTS EZAART</t>
  </si>
  <si>
    <t>Actie M.I.N. vzw</t>
  </si>
  <si>
    <t>Ons Huis  vzw</t>
  </si>
  <si>
    <t>WF Mol</t>
  </si>
  <si>
    <t>Moorslede</t>
  </si>
  <si>
    <t>Landelijke Gilde Moorslede</t>
  </si>
  <si>
    <t>Landelijke Gilde Slypskapelle</t>
  </si>
  <si>
    <t>Femma Dadizele</t>
  </si>
  <si>
    <t>Femma Moorslede Slypskapelle</t>
  </si>
  <si>
    <t>Moorslede Femma Freya</t>
  </si>
  <si>
    <t>DADIZELE</t>
  </si>
  <si>
    <t>MOORSLEDE</t>
  </si>
  <si>
    <t>kwb Moorslede</t>
  </si>
  <si>
    <t>kwb Slyps</t>
  </si>
  <si>
    <t>52046 DADIZELE</t>
  </si>
  <si>
    <t>52057 MOORSLEDE</t>
  </si>
  <si>
    <t>52058 SLIJPSKAPELLE</t>
  </si>
  <si>
    <t>G5N   ROESELARE-ZUID</t>
  </si>
  <si>
    <t>Pasar Campers Westhoek</t>
  </si>
  <si>
    <t>Pasar Zwervers Roeselare</t>
  </si>
  <si>
    <t>S-Plus Dadizele</t>
  </si>
  <si>
    <t>S-Plus Kaartcafé Beselare</t>
  </si>
  <si>
    <t>Tuinhier Dadizele</t>
  </si>
  <si>
    <t>UNIZO Moorslede</t>
  </si>
  <si>
    <t>vtbKultuur - Dadizele-Moorslede</t>
  </si>
  <si>
    <t>Thuisfront</t>
  </si>
  <si>
    <t>Tralies uit de weg</t>
  </si>
  <si>
    <t>AG Mortsel 0114</t>
  </si>
  <si>
    <t>Curieus Mortsel</t>
  </si>
  <si>
    <t>Eagle Vision</t>
  </si>
  <si>
    <t>Femma Mortsel Heilig Kruis</t>
  </si>
  <si>
    <t>Femma Mortsel Luythagen</t>
  </si>
  <si>
    <t>Femma Mortsel Sint-Benedictus</t>
  </si>
  <si>
    <t>MORTSEL</t>
  </si>
  <si>
    <t>HVV Vrijdenkend Mortsel 282</t>
  </si>
  <si>
    <t>Multicultura</t>
  </si>
  <si>
    <t>Nieuwe Generatie</t>
  </si>
  <si>
    <t>Mortsel-Edegem-Hove</t>
  </si>
  <si>
    <t>kwb Mortsel St.-Benedictus</t>
  </si>
  <si>
    <t>kwb Mortsel St.-Jozef</t>
  </si>
  <si>
    <t>kwb Mortsel St.-Lode / H. Kruis</t>
  </si>
  <si>
    <t>NEOS MORTSEL</t>
  </si>
  <si>
    <t>Mortsel St.-Bernadette</t>
  </si>
  <si>
    <t>Mortsel St.-Jozef</t>
  </si>
  <si>
    <t>Mortsel St.-Lodewijk</t>
  </si>
  <si>
    <t>Pasar Que Photosar</t>
  </si>
  <si>
    <t>Mortsel Sint-Benediktus</t>
  </si>
  <si>
    <t>Warme Buurt Mortsel</t>
  </si>
  <si>
    <t>UNIZO Mortsel</t>
  </si>
  <si>
    <t>Groot-Mortsel</t>
  </si>
  <si>
    <t>Vlaamse actieve senioren-afdeling Mortsel</t>
  </si>
  <si>
    <t>DE PAGADDERS</t>
  </si>
  <si>
    <t>TOFFE GASTEN</t>
  </si>
  <si>
    <t>WF Mortsel</t>
  </si>
  <si>
    <t>Nazareth</t>
  </si>
  <si>
    <t>Landelijke Gilde Eke</t>
  </si>
  <si>
    <t>Landelijke Gilde Nazareth</t>
  </si>
  <si>
    <t>Curieus Eke/Nazareth</t>
  </si>
  <si>
    <t>Nazareth en Eke</t>
  </si>
  <si>
    <t>Femma Nazareth</t>
  </si>
  <si>
    <t>EKE</t>
  </si>
  <si>
    <t>NAZARETH</t>
  </si>
  <si>
    <t>kwb Nazareth-Eke</t>
  </si>
  <si>
    <t>42039 EKE</t>
  </si>
  <si>
    <t>42067 NAZARETH</t>
  </si>
  <si>
    <t>G4I   EKE</t>
  </si>
  <si>
    <t>NEOS NAZARETH</t>
  </si>
  <si>
    <t>Eke</t>
  </si>
  <si>
    <t>Pasar Nazareth-Eke</t>
  </si>
  <si>
    <t>S-Plus Eke-Nazareth</t>
  </si>
  <si>
    <t>S-Plus Gent ACOD Post</t>
  </si>
  <si>
    <t>S-Plus Groep Eke-Nazareth Kaartclub</t>
  </si>
  <si>
    <t>SULD vzw</t>
  </si>
  <si>
    <t>UNIZO Nazareth - Eke</t>
  </si>
  <si>
    <t>UNIZO Wortegem-Petegem</t>
  </si>
  <si>
    <t>Scheldevallei</t>
  </si>
  <si>
    <t>Artisan vzw</t>
  </si>
  <si>
    <t>VIEF Eke</t>
  </si>
  <si>
    <t>Nazareth VIVA-SVV</t>
  </si>
  <si>
    <t>Neerpelt</t>
  </si>
  <si>
    <t>Ondersteboven</t>
  </si>
  <si>
    <t>Landelijke Gilde Herent-Neerpelt</t>
  </si>
  <si>
    <t>Landelijke Gilde Neerpelt-Grote-Heide</t>
  </si>
  <si>
    <t>Landelijke Gilde Sint-Huibrechts-Lille</t>
  </si>
  <si>
    <t>Groep Neerpelt</t>
  </si>
  <si>
    <t>Leesclub Neerpelt</t>
  </si>
  <si>
    <t>Praatgroep Neerpelt</t>
  </si>
  <si>
    <t>Curieus Neerpelt</t>
  </si>
  <si>
    <t>Femma Neerpelt Boseind</t>
  </si>
  <si>
    <t>Femma Overpelt Usvrullie</t>
  </si>
  <si>
    <t>NEERPELT</t>
  </si>
  <si>
    <t>SINT-HUIBRECHTS-LILLE</t>
  </si>
  <si>
    <t>Nisa vrouwenvereniging</t>
  </si>
  <si>
    <t>TURKSE VROUWEN NEERPELT DOSTLAR</t>
  </si>
  <si>
    <t>Neerpelt-Overpelt</t>
  </si>
  <si>
    <t>kwb Boseind</t>
  </si>
  <si>
    <t>31029 GROTE-HEIDE NEERPELT</t>
  </si>
  <si>
    <t>31030 HERENT NEERPELT</t>
  </si>
  <si>
    <t>31043 ST.-HUIBRECHTS-LILLE</t>
  </si>
  <si>
    <t>NEOS NEERPELT/OVERPELT</t>
  </si>
  <si>
    <t>Neerpelt Boseind</t>
  </si>
  <si>
    <t>Neerpelt Centrum</t>
  </si>
  <si>
    <t>Neerpelt Grote Heide</t>
  </si>
  <si>
    <t>Neerpelt Herent</t>
  </si>
  <si>
    <t>St.Huibrechts Lille</t>
  </si>
  <si>
    <t>Pasar Bocholt</t>
  </si>
  <si>
    <t>Pasar Neerpelt</t>
  </si>
  <si>
    <t>Boseind</t>
  </si>
  <si>
    <t>Crea Grote Heide</t>
  </si>
  <si>
    <t>Crea Sint-Huibrechts-Lille</t>
  </si>
  <si>
    <t>Grote Heide</t>
  </si>
  <si>
    <t>Sint-Huibrechts-Lille</t>
  </si>
  <si>
    <t>Tuinhier Neerpelt Grote Heide</t>
  </si>
  <si>
    <t>Tuinhier Neerpelt Herent</t>
  </si>
  <si>
    <t>Mimar Sinan Islamitische Culturele Vereniging Neerpelt</t>
  </si>
  <si>
    <t>Peer</t>
  </si>
  <si>
    <t>Neerpelt VIVA-SVV</t>
  </si>
  <si>
    <t>Yoga Neerpelt</t>
  </si>
  <si>
    <t>Oud-Scouts Boseind</t>
  </si>
  <si>
    <t>VOSOG NEERPELT</t>
  </si>
  <si>
    <t>Nevele</t>
  </si>
  <si>
    <t>Landelijke Gilde Hansbeke</t>
  </si>
  <si>
    <t>Landelijke Gilde Landegem</t>
  </si>
  <si>
    <t>Landelijke Gilde Merendree</t>
  </si>
  <si>
    <t>Landelijke Gilde Nevele-Poesele-Vosselare</t>
  </si>
  <si>
    <t>Curieus Nevele</t>
  </si>
  <si>
    <t>Landegem</t>
  </si>
  <si>
    <t>Femma Hansbeke</t>
  </si>
  <si>
    <t>Femma Nevele</t>
  </si>
  <si>
    <t>HANSBEKE</t>
  </si>
  <si>
    <t>LANDEGEM</t>
  </si>
  <si>
    <t>MERENDREE</t>
  </si>
  <si>
    <t>NEVELE-POESELE</t>
  </si>
  <si>
    <t>VOSSELARE</t>
  </si>
  <si>
    <t>kwb Vosselare</t>
  </si>
  <si>
    <t>42047 HANSBEKE</t>
  </si>
  <si>
    <t>42050 LANDEGEM</t>
  </si>
  <si>
    <t>42063 MERENDREE</t>
  </si>
  <si>
    <t>42068 NEVELE</t>
  </si>
  <si>
    <t>42074 POESELE</t>
  </si>
  <si>
    <t>42087 VOSSELARE</t>
  </si>
  <si>
    <t>G4O   NEVELE</t>
  </si>
  <si>
    <t>NEOS NEVELE</t>
  </si>
  <si>
    <t>Hansbeke</t>
  </si>
  <si>
    <t>Merendree</t>
  </si>
  <si>
    <t>Nevele / Poesele</t>
  </si>
  <si>
    <t>Vosselare</t>
  </si>
  <si>
    <t>Renaat De Rudder</t>
  </si>
  <si>
    <t>Renaat De Rudder (Deinze-Nevele)</t>
  </si>
  <si>
    <t>Vlaamse actieve senioren-afdeling Nevele (Groot-)</t>
  </si>
  <si>
    <t>VLAG Nevele</t>
  </si>
  <si>
    <t>vtbKultuur - Nevele</t>
  </si>
  <si>
    <t>wzs Nevele</t>
  </si>
  <si>
    <t>Niel</t>
  </si>
  <si>
    <t>Curieus Niel</t>
  </si>
  <si>
    <t>Femma Niel Centrum</t>
  </si>
  <si>
    <t>NIEL</t>
  </si>
  <si>
    <t>HVV Niel 264</t>
  </si>
  <si>
    <t>kwb Niel</t>
  </si>
  <si>
    <t>Pasar Antwerpen-Kiel</t>
  </si>
  <si>
    <t>Pasar Kampeerclub Rupelgewest</t>
  </si>
  <si>
    <t>S-Plus Niel</t>
  </si>
  <si>
    <t>Creaclub Lippelo</t>
  </si>
  <si>
    <t>VIEF Niel</t>
  </si>
  <si>
    <t>Niel VIVA-SVV</t>
  </si>
  <si>
    <t>OUD-SCOUTS HELLEGAT</t>
  </si>
  <si>
    <t>VVB Rupelstreek</t>
  </si>
  <si>
    <t>wzs Niel</t>
  </si>
  <si>
    <t>Nieuwerkerken</t>
  </si>
  <si>
    <t>Landelijke Gilde Binderveld</t>
  </si>
  <si>
    <t>Landelijke Gilde Stevoort</t>
  </si>
  <si>
    <t>curieus Nieuwerkerken</t>
  </si>
  <si>
    <t>Femma Nieuwerkerken (limb)</t>
  </si>
  <si>
    <t>NWK LIMBURG</t>
  </si>
  <si>
    <t>SAMENLEVEN</t>
  </si>
  <si>
    <t>30004 BINDERVELD</t>
  </si>
  <si>
    <t>30026 KOZEN</t>
  </si>
  <si>
    <t>30060 WIJER</t>
  </si>
  <si>
    <t>G3O   SINT - TRUIDEN(BORLO)</t>
  </si>
  <si>
    <t>regio Limburg</t>
  </si>
  <si>
    <t>Wijer</t>
  </si>
  <si>
    <t>Pasar Nieuwerkerken</t>
  </si>
  <si>
    <t>Pasar Zwervers Haspengouw</t>
  </si>
  <si>
    <t>S-Plus Werkgroep Zorg</t>
  </si>
  <si>
    <t>Nieuwerkerken (Limburg)</t>
  </si>
  <si>
    <t>Nieuwpoort</t>
  </si>
  <si>
    <t>Landelijke Gilde Nieuwpoort-Mannekensvere</t>
  </si>
  <si>
    <t>Curieus Nieuwpoort</t>
  </si>
  <si>
    <t>Kagandahan</t>
  </si>
  <si>
    <t>Femma Nieuwpoort</t>
  </si>
  <si>
    <t>NIEUWPOORT</t>
  </si>
  <si>
    <t>RAMSKAPELLE/SINT-JORIS</t>
  </si>
  <si>
    <t>50049 MANNEKENSVERE</t>
  </si>
  <si>
    <t>51052 RAMSKAPELLE NIEUWPOORT</t>
  </si>
  <si>
    <t>NEOS NIEUWPOORT</t>
  </si>
  <si>
    <t>Pasar Nieuwpoort</t>
  </si>
  <si>
    <t>S-Plus Nieuwpoort</t>
  </si>
  <si>
    <t>Verbroedering</t>
  </si>
  <si>
    <t>Kern Fysiek VFG</t>
  </si>
  <si>
    <t>Nieuwpoort VFG</t>
  </si>
  <si>
    <t>West-Vlaanderen Noord</t>
  </si>
  <si>
    <t>Vief Nieuwpoort</t>
  </si>
  <si>
    <t>Vlaamse actieve senioren-afdeling Nieuwpoort</t>
  </si>
  <si>
    <t>WF Nieuwpoort</t>
  </si>
  <si>
    <t>Nijlen</t>
  </si>
  <si>
    <t>Nijlen voor Hodora</t>
  </si>
  <si>
    <t>AG Nijlen 1837</t>
  </si>
  <si>
    <t>Landelijke Gilde Bevel-Kessel</t>
  </si>
  <si>
    <t>Landelijke Gilde Nijlen</t>
  </si>
  <si>
    <t>Kessel</t>
  </si>
  <si>
    <t>Femma Kessel Station</t>
  </si>
  <si>
    <t>Femma Nijlen Centrum</t>
  </si>
  <si>
    <t>Femma Nijlen Onze-Lieve-Vrouw</t>
  </si>
  <si>
    <t>BEVEL</t>
  </si>
  <si>
    <t>KESSEL</t>
  </si>
  <si>
    <t>NIJLEN</t>
  </si>
  <si>
    <t>HVV T¿Is Feest 246</t>
  </si>
  <si>
    <t>HVV Vrijdenkend Lier 238</t>
  </si>
  <si>
    <t>East &amp; West</t>
  </si>
  <si>
    <t>kwb Bevel</t>
  </si>
  <si>
    <t>kwb Kessel Dorp</t>
  </si>
  <si>
    <t>kwb Kessel Station</t>
  </si>
  <si>
    <t>kwb Nijlen Centrum</t>
  </si>
  <si>
    <t>kwb Nijlen OLV</t>
  </si>
  <si>
    <t>11004 BEVEL</t>
  </si>
  <si>
    <t>11030 NIJLEN</t>
  </si>
  <si>
    <t>G1H   LIER</t>
  </si>
  <si>
    <t>NEOS NIJLEN</t>
  </si>
  <si>
    <t>Bevel</t>
  </si>
  <si>
    <t>Kessel Centrum</t>
  </si>
  <si>
    <t>Nijlen Centrum</t>
  </si>
  <si>
    <t>Pasar Kessel</t>
  </si>
  <si>
    <t>Creaclub Nijlen</t>
  </si>
  <si>
    <t>Kessel Salvator</t>
  </si>
  <si>
    <t>Kessel Station</t>
  </si>
  <si>
    <t>Nijlen O.L.V.</t>
  </si>
  <si>
    <t>UNIZO Nijlen</t>
  </si>
  <si>
    <t>VK Kempenland</t>
  </si>
  <si>
    <t>Landelijke Gilde Nederhasselt</t>
  </si>
  <si>
    <t>Curieus Ninove</t>
  </si>
  <si>
    <t>Aspelare-Nederhasselt</t>
  </si>
  <si>
    <t>Denderwindeke</t>
  </si>
  <si>
    <t>Outer</t>
  </si>
  <si>
    <t>St.-Kwintens-Lennik</t>
  </si>
  <si>
    <t>De Dendervrienden</t>
  </si>
  <si>
    <t>Femma Meerbeke-Ninove</t>
  </si>
  <si>
    <t>APPELTERRE</t>
  </si>
  <si>
    <t>ASPELARE</t>
  </si>
  <si>
    <t>DENDERWINDEKE</t>
  </si>
  <si>
    <t>MEERBEKE</t>
  </si>
  <si>
    <t>NEDERHASSELT</t>
  </si>
  <si>
    <t>NEIGEM</t>
  </si>
  <si>
    <t>NINOVE</t>
  </si>
  <si>
    <t>OUTER</t>
  </si>
  <si>
    <t>POLLARE</t>
  </si>
  <si>
    <t>VOORDE</t>
  </si>
  <si>
    <t>kwb Appelterre</t>
  </si>
  <si>
    <t>kwb Meerbeke</t>
  </si>
  <si>
    <t>kwb Ninove</t>
  </si>
  <si>
    <t>kwb Okegem</t>
  </si>
  <si>
    <t>40004 APPELTERRE</t>
  </si>
  <si>
    <t>40011 DENDERWINDEKE</t>
  </si>
  <si>
    <t>40029 MEERBEKE</t>
  </si>
  <si>
    <t>40033 ASPELARE-NEDERHASSELT</t>
  </si>
  <si>
    <t>40034 NEIGEM</t>
  </si>
  <si>
    <t>40037 OKEGEM</t>
  </si>
  <si>
    <t>40041 OUTER</t>
  </si>
  <si>
    <t>40044 POLLARE</t>
  </si>
  <si>
    <t>40059 VOORDE</t>
  </si>
  <si>
    <t>G4S   NINOVE</t>
  </si>
  <si>
    <t>NEOS NINOVE</t>
  </si>
  <si>
    <t>Appelterre</t>
  </si>
  <si>
    <t>Aspelare</t>
  </si>
  <si>
    <t>Neigem</t>
  </si>
  <si>
    <t>Okegem</t>
  </si>
  <si>
    <t>Pollare</t>
  </si>
  <si>
    <t>Pasar Ninove</t>
  </si>
  <si>
    <t>Pasar Zwervers Regio Vlaanderen</t>
  </si>
  <si>
    <t>S-Plus Groep Hobby Ninove</t>
  </si>
  <si>
    <t>S-Plus Ninove</t>
  </si>
  <si>
    <t>Appelterre Eichem</t>
  </si>
  <si>
    <t>Nederhasselt</t>
  </si>
  <si>
    <t>Neigem Lieferinge</t>
  </si>
  <si>
    <t>Tuinhier Ninove</t>
  </si>
  <si>
    <t>Turkuaz</t>
  </si>
  <si>
    <t>VFG Ninove</t>
  </si>
  <si>
    <t>VFG Ninove-De Anjer</t>
  </si>
  <si>
    <t>VIEF Ninove</t>
  </si>
  <si>
    <t>Vlaamse actieve senioren-afdeling Ninove</t>
  </si>
  <si>
    <t>OGN-Ninove</t>
  </si>
  <si>
    <t>OSN Ninove</t>
  </si>
  <si>
    <t>VVB Pajottenland</t>
  </si>
  <si>
    <t>vtbKultuur - Ninove</t>
  </si>
  <si>
    <t>t Onderonske</t>
  </si>
  <si>
    <t>Olen</t>
  </si>
  <si>
    <t>Landelijke Gilde Olen-Achterolen</t>
  </si>
  <si>
    <t>Leesclub Olen</t>
  </si>
  <si>
    <t>Curieus Olen</t>
  </si>
  <si>
    <t>Femma Olen Onze-Lieve-Vrouw</t>
  </si>
  <si>
    <t>Femma Olen Sint-Jozef</t>
  </si>
  <si>
    <t>ACHTER-OLEN</t>
  </si>
  <si>
    <t>OLEN</t>
  </si>
  <si>
    <t>kwb Olen OLV</t>
  </si>
  <si>
    <t>kwb Olen St.-Jozef</t>
  </si>
  <si>
    <t>12047 OLEN ST.-MARTINUS</t>
  </si>
  <si>
    <t>12048 OLEN O.-L.-VROUW</t>
  </si>
  <si>
    <t>Olen - Centrum</t>
  </si>
  <si>
    <t>Olen - O.L.Vrouw</t>
  </si>
  <si>
    <t>Olen - Sint Jozef</t>
  </si>
  <si>
    <t>Olen Centrum</t>
  </si>
  <si>
    <t>Olen O.L.V.</t>
  </si>
  <si>
    <t>Tuinhier Olen</t>
  </si>
  <si>
    <t>vtbKultuur - Olen</t>
  </si>
  <si>
    <t>Linx+ SAB</t>
  </si>
  <si>
    <t>AG Oostende 0150</t>
  </si>
  <si>
    <t>Communicatie</t>
  </si>
  <si>
    <t>REBUS</t>
  </si>
  <si>
    <t>Landelijke Gilde Oudenburg</t>
  </si>
  <si>
    <t>Leesclub Oostende</t>
  </si>
  <si>
    <t>Curieus Oostende</t>
  </si>
  <si>
    <t>Curieus Oostende Nieuwe  stad-Meiboom-Konterdam-Stene</t>
  </si>
  <si>
    <t>Curieus Oostende Zandvoorde</t>
  </si>
  <si>
    <t>Vuurtoren</t>
  </si>
  <si>
    <t>Zele</t>
  </si>
  <si>
    <t>AFIB</t>
  </si>
  <si>
    <t>Allemaal wij</t>
  </si>
  <si>
    <t>Amorga</t>
  </si>
  <si>
    <t>Aragats</t>
  </si>
  <si>
    <t>Ariana</t>
  </si>
  <si>
    <t>Ashti</t>
  </si>
  <si>
    <t>Bahar</t>
  </si>
  <si>
    <t>Cultureel Centrum Iman Ali</t>
  </si>
  <si>
    <t>Culturele Gemeenschap Somali? in Vlaanderen</t>
  </si>
  <si>
    <t>Egybelg</t>
  </si>
  <si>
    <t>Herat Belgie</t>
  </si>
  <si>
    <t>Jakoeboe - Welzijnsschakel vluchtelingen vzw</t>
  </si>
  <si>
    <t>Jiyan</t>
  </si>
  <si>
    <t>Kino Konga Batui</t>
  </si>
  <si>
    <t>Kolona Maan</t>
  </si>
  <si>
    <t>La Konko van Flandra Esperanto-Ligo vzw</t>
  </si>
  <si>
    <t>Latinacion</t>
  </si>
  <si>
    <t>Lisanga</t>
  </si>
  <si>
    <t>Live Talk</t>
  </si>
  <si>
    <t>Maandeeq</t>
  </si>
  <si>
    <t>Masolo vzw</t>
  </si>
  <si>
    <t>Mathla</t>
  </si>
  <si>
    <t>Matondo</t>
  </si>
  <si>
    <t>MIR</t>
  </si>
  <si>
    <t>Multi Mondo vzw</t>
  </si>
  <si>
    <t>Nepali Samudaya Oostende</t>
  </si>
  <si>
    <t>Omid-e-maihan</t>
  </si>
  <si>
    <t>One heart, one mind</t>
  </si>
  <si>
    <t>OSBU</t>
  </si>
  <si>
    <t>Shairwoo</t>
  </si>
  <si>
    <t>Shanti (Indo Belgische vereniging)</t>
  </si>
  <si>
    <t>Shanti village 3.0</t>
  </si>
  <si>
    <t>Syrie met liefde</t>
  </si>
  <si>
    <t>Tibetaans cultureel centrum</t>
  </si>
  <si>
    <t>Toekomst</t>
  </si>
  <si>
    <t>Watan</t>
  </si>
  <si>
    <t>Zachu Solidarity Community Belgium (ZSC)</t>
  </si>
  <si>
    <t>Vereniging Ontspanning Volksontwikkeling Oostende</t>
  </si>
  <si>
    <t>Dynamische Kameroenese Vrouwen</t>
  </si>
  <si>
    <t>Kouch</t>
  </si>
  <si>
    <t>Muntada</t>
  </si>
  <si>
    <t>VAKO</t>
  </si>
  <si>
    <t>Vrouwensolidariteit</t>
  </si>
  <si>
    <t>Femma Oostende Franciscus</t>
  </si>
  <si>
    <t>Femma Oostende Konterdam</t>
  </si>
  <si>
    <t>Femma Oostende Stene-Dorp</t>
  </si>
  <si>
    <t>Femma Oostende Vuurtoren</t>
  </si>
  <si>
    <t>Femma Oostende Zandvoorde</t>
  </si>
  <si>
    <t>Oostende Zandvoorde Femmagnifique</t>
  </si>
  <si>
    <t>OOSTENDE</t>
  </si>
  <si>
    <t>ZANDVOORDE</t>
  </si>
  <si>
    <t>kwb Oostende Mariakerke</t>
  </si>
  <si>
    <t>kwb Oostende St.-Jan</t>
  </si>
  <si>
    <t>kwb Oostende Vuurtoren</t>
  </si>
  <si>
    <t>kwb Oostende Zandvoorde</t>
  </si>
  <si>
    <t>OOSTENDE BEST PITTIG</t>
  </si>
  <si>
    <t>regio Oostende-Veurne</t>
  </si>
  <si>
    <t>STENE</t>
  </si>
  <si>
    <t>NEOS OOSTENDE</t>
  </si>
  <si>
    <t>Konterdam Meiboom</t>
  </si>
  <si>
    <t>Oostende Centrum</t>
  </si>
  <si>
    <t>Oostende St.-Jan</t>
  </si>
  <si>
    <t>Oostende Vuurtoren</t>
  </si>
  <si>
    <t>Oostende Westrand</t>
  </si>
  <si>
    <t>Stene St.-Anna</t>
  </si>
  <si>
    <t>Zandvoorde</t>
  </si>
  <si>
    <t>Pasar Oostende</t>
  </si>
  <si>
    <t>Pasar Regio Oostende-Westhoek</t>
  </si>
  <si>
    <t>S-Plus Bingoclub Oostende</t>
  </si>
  <si>
    <t>S-Plus Groep Hartenwensen Brugge</t>
  </si>
  <si>
    <t>S-Plus Oostende</t>
  </si>
  <si>
    <t>S-Plus Oostende Jong</t>
  </si>
  <si>
    <t>S-Plus Zandvoorde</t>
  </si>
  <si>
    <t>S-Plus Zerkegem</t>
  </si>
  <si>
    <t>O / Conterdam</t>
  </si>
  <si>
    <t>O / H. Hart</t>
  </si>
  <si>
    <t>O / St. Anna - Stene</t>
  </si>
  <si>
    <t>O / St. Franciscus</t>
  </si>
  <si>
    <t>O / St. Jan</t>
  </si>
  <si>
    <t>O / St. Jozef</t>
  </si>
  <si>
    <t>O / St. Petrus &amp; Paulus</t>
  </si>
  <si>
    <t>O / St. Rafaël</t>
  </si>
  <si>
    <t>O / Vuurtoren</t>
  </si>
  <si>
    <t>O / Zandvoorde</t>
  </si>
  <si>
    <t>OOS</t>
  </si>
  <si>
    <t>Tuinhier Oostende</t>
  </si>
  <si>
    <t>UNIZO Oostende NIEUW</t>
  </si>
  <si>
    <t>Oostende VFG</t>
  </si>
  <si>
    <t>Vief Kwiek Oostende</t>
  </si>
  <si>
    <t>Vief Oostende Blauwe Diamanten</t>
  </si>
  <si>
    <t>Vief Oostende Thema</t>
  </si>
  <si>
    <t>Vlaamse actieve senioren-afdeling Oostende</t>
  </si>
  <si>
    <t>VVA Oostende</t>
  </si>
  <si>
    <t>vtbKultuur - Ensor</t>
  </si>
  <si>
    <t>vtbKultuur - Oostende</t>
  </si>
  <si>
    <t>Senioren Oostende</t>
  </si>
  <si>
    <t>Jakoeboe vzw</t>
  </si>
  <si>
    <t>WF Oostende</t>
  </si>
  <si>
    <t>WF Provinciaal verbond West-Vlaanderen</t>
  </si>
  <si>
    <t>Oosterzele</t>
  </si>
  <si>
    <t>Don Quichote</t>
  </si>
  <si>
    <t>Landelijke Gilde Balegem</t>
  </si>
  <si>
    <t>Landelijke Gilde Oosterzele</t>
  </si>
  <si>
    <t>Landelijke Gilde Scheldewindeke</t>
  </si>
  <si>
    <t>Femma Oosterzele</t>
  </si>
  <si>
    <t>BALEGEM</t>
  </si>
  <si>
    <t>GIJZENZELE</t>
  </si>
  <si>
    <t>LANDSKOUTER</t>
  </si>
  <si>
    <t>MOORTSELE</t>
  </si>
  <si>
    <t>OOSTERZELE</t>
  </si>
  <si>
    <t>SCHELDEWINDEKE</t>
  </si>
  <si>
    <t>kwb Oosterzele</t>
  </si>
  <si>
    <t>42030 BALEGEM</t>
  </si>
  <si>
    <t>42077 SCHELDEWINDEKE</t>
  </si>
  <si>
    <t>NEOS OOSTERZELE</t>
  </si>
  <si>
    <t>Balegem</t>
  </si>
  <si>
    <t>Gijzenzele</t>
  </si>
  <si>
    <t>Landskouter</t>
  </si>
  <si>
    <t>Moortsele</t>
  </si>
  <si>
    <t>Scheldewindeke</t>
  </si>
  <si>
    <t>Pasar Oosterzele</t>
  </si>
  <si>
    <t>Oostkamp</t>
  </si>
  <si>
    <t>AG Oostkamp 1183</t>
  </si>
  <si>
    <t>Quies</t>
  </si>
  <si>
    <t>Landelijke Gilde Oostkamp</t>
  </si>
  <si>
    <t>Landelijke Gilde Ruddervoorde</t>
  </si>
  <si>
    <t>Leesclub Oostkamp</t>
  </si>
  <si>
    <t>Ruddervoorde</t>
  </si>
  <si>
    <t>De Lamme Goedzak</t>
  </si>
  <si>
    <t>Femma Oostkamp</t>
  </si>
  <si>
    <t>Femma Ruddervoorde</t>
  </si>
  <si>
    <t>Femma Ruddervoorde Sint-Godelieve</t>
  </si>
  <si>
    <t>Femma Waardamme</t>
  </si>
  <si>
    <t>HERTSBERGE</t>
  </si>
  <si>
    <t>OOSTKAMP</t>
  </si>
  <si>
    <t>RUDDERVOORDE</t>
  </si>
  <si>
    <t>WAARDAMME</t>
  </si>
  <si>
    <t>HVV/OVM Oostkamp 804</t>
  </si>
  <si>
    <t>kwb Oostkamp</t>
  </si>
  <si>
    <t>50019 OOSTKAMP</t>
  </si>
  <si>
    <t>50022 RUDDERVOORDE</t>
  </si>
  <si>
    <t>G5B   BRUGGE-BEVERDAM</t>
  </si>
  <si>
    <t>regio Brugge</t>
  </si>
  <si>
    <t>WINGENE</t>
  </si>
  <si>
    <t>NEOS OOSTKAMP</t>
  </si>
  <si>
    <t>Moerbrugge</t>
  </si>
  <si>
    <t>Oostkamp-Hertsb.</t>
  </si>
  <si>
    <t>Oostende Vuurtorenwijk</t>
  </si>
  <si>
    <t>Pasar Oostkamp</t>
  </si>
  <si>
    <t>S-Plus Oostkamp</t>
  </si>
  <si>
    <t>De Stem Praatkaffee Psychose</t>
  </si>
  <si>
    <t>Tuinhier Groot-Oostkamp</t>
  </si>
  <si>
    <t>UNIZO Oostkamp</t>
  </si>
  <si>
    <t>UNIZO Ruddervoorde - Waardamme</t>
  </si>
  <si>
    <t>Kruimelcaf¿</t>
  </si>
  <si>
    <t>Vief Groot-Oostkamp</t>
  </si>
  <si>
    <t>Oostkamp VIVA-SVV</t>
  </si>
  <si>
    <t>Vlaamse actieve senioren-afdeling Oostkamp (Groot-)</t>
  </si>
  <si>
    <t>Parsival</t>
  </si>
  <si>
    <t>Scouts Stam en Jongstam</t>
  </si>
  <si>
    <t>WZS Oostkamp vzw</t>
  </si>
  <si>
    <t>Oostrozebeke</t>
  </si>
  <si>
    <t>Landelijke Gilde Oostrozebeke</t>
  </si>
  <si>
    <t>Kunstkamer</t>
  </si>
  <si>
    <t>Jan Heemkring Oostrozebeke</t>
  </si>
  <si>
    <t>Femma Oostrozebeke</t>
  </si>
  <si>
    <t>OOSTROZEBEKE</t>
  </si>
  <si>
    <t>kwb Oostrozebeke</t>
  </si>
  <si>
    <t>53046 OOSTROZEBEKE</t>
  </si>
  <si>
    <t>R5004 ROESELARE-TIELT</t>
  </si>
  <si>
    <t>NEOS OOSTROZEBEKE</t>
  </si>
  <si>
    <t>Pasar Oostrozebeke</t>
  </si>
  <si>
    <t>S-Plus Oostrozebeke</t>
  </si>
  <si>
    <t>Opglabbeek</t>
  </si>
  <si>
    <t>AG Opglabbeek 1836</t>
  </si>
  <si>
    <t>Landelijke Gilde Opglabbeek</t>
  </si>
  <si>
    <t>Curieus Opglabbeek</t>
  </si>
  <si>
    <t>Femma Opglabbeek</t>
  </si>
  <si>
    <t>OPGLABBEEK</t>
  </si>
  <si>
    <t>kwb Opglabbeek</t>
  </si>
  <si>
    <t>30043 OPGLABBEEK</t>
  </si>
  <si>
    <t>Pasar Opglabbeek</t>
  </si>
  <si>
    <t>UNIZO Opglabbeek</t>
  </si>
  <si>
    <t>Opwijk</t>
  </si>
  <si>
    <t>Adoptiegezinnen Amaresti Opwijk - Mazenzele</t>
  </si>
  <si>
    <t>Landelijke Gilde Opwijk-Mazenzele</t>
  </si>
  <si>
    <t>Curieus Opwijk</t>
  </si>
  <si>
    <t>Mazenzele</t>
  </si>
  <si>
    <t>Femma Opwijk</t>
  </si>
  <si>
    <t>OPWIJK</t>
  </si>
  <si>
    <t>kwb Droeshout</t>
  </si>
  <si>
    <t>20048 MAZENZELE</t>
  </si>
  <si>
    <t>20059 OPWIJK</t>
  </si>
  <si>
    <t>20060 DROESHOUT</t>
  </si>
  <si>
    <t>20061 NIJVERSEEL</t>
  </si>
  <si>
    <t>NEOS OPWIJK</t>
  </si>
  <si>
    <t>Opwijk Droeshout</t>
  </si>
  <si>
    <t>Opwijk Nijverseel</t>
  </si>
  <si>
    <t>Opwijk Sint Paulus</t>
  </si>
  <si>
    <t>Pasar Actief Opwijk</t>
  </si>
  <si>
    <t>Pasar Opwijk</t>
  </si>
  <si>
    <t>S-Plus Opwijk</t>
  </si>
  <si>
    <t>Droeshout</t>
  </si>
  <si>
    <t>Nijverseel</t>
  </si>
  <si>
    <t>Opwijk-Mazenzele</t>
  </si>
  <si>
    <t>Tuinhier Opwijk</t>
  </si>
  <si>
    <t>Vlaamse actieve senioren-afdeling Opwijk-Mazenzele</t>
  </si>
  <si>
    <t>VVB Opwijk</t>
  </si>
  <si>
    <t>vtbKultuur - Opwijk</t>
  </si>
  <si>
    <t>Oud-Heverlee</t>
  </si>
  <si>
    <t>AG Oud-Heverlee 1019</t>
  </si>
  <si>
    <t>Landelijke Gilde Blanden</t>
  </si>
  <si>
    <t>Landelijke Gilde Haasrode</t>
  </si>
  <si>
    <t>St.-Joris-Weert</t>
  </si>
  <si>
    <t>Franatam</t>
  </si>
  <si>
    <t>BLANDEN</t>
  </si>
  <si>
    <t>HAASRODE</t>
  </si>
  <si>
    <t>SINT-JORIS-WEERT/OUD-HEVERLEE</t>
  </si>
  <si>
    <t>21012 MEERDAAL</t>
  </si>
  <si>
    <t>NEOS OUD-HEVERLEE</t>
  </si>
  <si>
    <t>Blanden</t>
  </si>
  <si>
    <t>Haasrode</t>
  </si>
  <si>
    <t>Pasar Oud-Heverlee</t>
  </si>
  <si>
    <t>Oud-Heverlee (creaclub)</t>
  </si>
  <si>
    <t>Oud-Heverlee/Vaalbeek/Sint-Joris-Weert</t>
  </si>
  <si>
    <t>Tuinhier Haasrode</t>
  </si>
  <si>
    <t>TuinhierHeverlee</t>
  </si>
  <si>
    <t>UNIZO Leuven</t>
  </si>
  <si>
    <t>Oud-Turnhout</t>
  </si>
  <si>
    <t>Landelijke Gilde Oud-Turnhout</t>
  </si>
  <si>
    <t>Curieus Oud-Turnhout</t>
  </si>
  <si>
    <t>Femma Oud-Turnhout</t>
  </si>
  <si>
    <t>Femma Oud-Turnhout Oosthoven</t>
  </si>
  <si>
    <t>Femma Oud-Turnhout Zwaneven</t>
  </si>
  <si>
    <t>OOSTHOVEN</t>
  </si>
  <si>
    <t>OUD-TURNHOUT</t>
  </si>
  <si>
    <t>kwb Oud-Turnhout Centrum</t>
  </si>
  <si>
    <t>kwb Oud-Turnhout Oosthoven</t>
  </si>
  <si>
    <t>12051 OUD-TURNHOUT</t>
  </si>
  <si>
    <t>12052 OOSTHOVEN</t>
  </si>
  <si>
    <t>12065 TURNHOUT</t>
  </si>
  <si>
    <t>12083 ZWANEVEN</t>
  </si>
  <si>
    <t>G1P   TURNHOUT</t>
  </si>
  <si>
    <t>Artemis Kempen</t>
  </si>
  <si>
    <t>Oud-Turnhout - Oosthoven</t>
  </si>
  <si>
    <t>Oud-Turnhout - Sint-Bavo</t>
  </si>
  <si>
    <t>Oud-Turnhout - Zwaneven</t>
  </si>
  <si>
    <t>Oudenaarde</t>
  </si>
  <si>
    <t>Pasar Oud-Turnhout</t>
  </si>
  <si>
    <t>S-Plus Oud-Turnhout</t>
  </si>
  <si>
    <t>Oosthoven</t>
  </si>
  <si>
    <t>Oud-Turnhout Centrum</t>
  </si>
  <si>
    <t>Zwaneven</t>
  </si>
  <si>
    <t>Tuinhier Oud-Turnhout</t>
  </si>
  <si>
    <t>Vief Turnhout</t>
  </si>
  <si>
    <t>WF Oud-Turnhout</t>
  </si>
  <si>
    <t>Vriendenkring Brazie Roemeni¿</t>
  </si>
  <si>
    <t>Landelijke Gilde Eine-Heurne</t>
  </si>
  <si>
    <t>Landelijke Gilde Mater</t>
  </si>
  <si>
    <t>Landelijke Gilde Melden</t>
  </si>
  <si>
    <t>Landelijke Gilde Volkegem-Ename</t>
  </si>
  <si>
    <t>Landelijke Gilde Welden</t>
  </si>
  <si>
    <t>Jongerengroep 2</t>
  </si>
  <si>
    <t>Leesclub Oudenaarde</t>
  </si>
  <si>
    <t>Curieus oudenaarde</t>
  </si>
  <si>
    <t>Eine</t>
  </si>
  <si>
    <t>Ename</t>
  </si>
  <si>
    <t>Wortegem-Petegem</t>
  </si>
  <si>
    <t>Afrika@home</t>
  </si>
  <si>
    <t>Femma Bevere</t>
  </si>
  <si>
    <t>Femma Eine</t>
  </si>
  <si>
    <t>Femma Ename</t>
  </si>
  <si>
    <t>EINE</t>
  </si>
  <si>
    <t>ENAME</t>
  </si>
  <si>
    <t>HEURNE</t>
  </si>
  <si>
    <t>LEUPEGEM/EDELARE/MELDEN</t>
  </si>
  <si>
    <t>MATER</t>
  </si>
  <si>
    <t>MULLEM</t>
  </si>
  <si>
    <t>NEDERENAME</t>
  </si>
  <si>
    <t>OUDENAARDE-C / BEVERE</t>
  </si>
  <si>
    <t>WELDEN</t>
  </si>
  <si>
    <t>kwb Bevere</t>
  </si>
  <si>
    <t>kwb Ename</t>
  </si>
  <si>
    <t>kwb Mater</t>
  </si>
  <si>
    <t>kwb Oudenaarde</t>
  </si>
  <si>
    <t>44006 EINE</t>
  </si>
  <si>
    <t>44011 HEURNE</t>
  </si>
  <si>
    <t>44019 MATER</t>
  </si>
  <si>
    <t>44020 MELDEN</t>
  </si>
  <si>
    <t>44045 VOLKEGEM</t>
  </si>
  <si>
    <t>44047 WELDEN</t>
  </si>
  <si>
    <t>G4T   OUDENAARDE</t>
  </si>
  <si>
    <t>OUDENAARDE</t>
  </si>
  <si>
    <t>NEOS EINE</t>
  </si>
  <si>
    <t>Bevere</t>
  </si>
  <si>
    <t>Leupegem</t>
  </si>
  <si>
    <t>Mater</t>
  </si>
  <si>
    <t>Melden</t>
  </si>
  <si>
    <t>Nederename</t>
  </si>
  <si>
    <t>Ooike</t>
  </si>
  <si>
    <t>Welden</t>
  </si>
  <si>
    <t>Pasar Oudenaarde</t>
  </si>
  <si>
    <t>Pasar Regio Zuid-Oost Vlaanderen</t>
  </si>
  <si>
    <t>Pasar Wandelgroep Vlaamse Ardennen</t>
  </si>
  <si>
    <t>S-Plus Groep Hobby/Crea Oudenaarde</t>
  </si>
  <si>
    <t>S-Plus Groep Leescontacten WZC Heilig Hart</t>
  </si>
  <si>
    <t>S-Plus Oudenaarde</t>
  </si>
  <si>
    <t>Melden / Leupegem / Edelare</t>
  </si>
  <si>
    <t>Oudenaarde Centrum</t>
  </si>
  <si>
    <t>Oudenaarde Sint-Jozef</t>
  </si>
  <si>
    <t>Tuinhier Bevere-Oudenaarde</t>
  </si>
  <si>
    <t>Tuinhier Eine</t>
  </si>
  <si>
    <t>Tuinhier Oudenaarde</t>
  </si>
  <si>
    <t>Parel</t>
  </si>
  <si>
    <t>vzw Parel Intercultureel centrum Oudenaarde</t>
  </si>
  <si>
    <t>UNIZO Oudenaarde</t>
  </si>
  <si>
    <t>VIEF Oudenaarde</t>
  </si>
  <si>
    <t>VIEF Oudenaarde Zilver Blauw</t>
  </si>
  <si>
    <t>Vlaamse actieve senioren-afdeling Vlaamse Ardennen</t>
  </si>
  <si>
    <t>De Mastworp</t>
  </si>
  <si>
    <t>Vadersgroep</t>
  </si>
  <si>
    <t>W.O.W.S.</t>
  </si>
  <si>
    <t>Linx+ CC Oudenaarde</t>
  </si>
  <si>
    <t>wzs Kruishoutem</t>
  </si>
  <si>
    <t>WF Oudenaarde</t>
  </si>
  <si>
    <t>Oudenburg</t>
  </si>
  <si>
    <t>Curieus Oudenburg</t>
  </si>
  <si>
    <t>Femma Oudenburg</t>
  </si>
  <si>
    <t>Femma Roksem</t>
  </si>
  <si>
    <t>Femma Westkerke</t>
  </si>
  <si>
    <t>ETTELGEM</t>
  </si>
  <si>
    <t>OUDENBURG</t>
  </si>
  <si>
    <t>ROKSEM</t>
  </si>
  <si>
    <t>kwb Oudenburg</t>
  </si>
  <si>
    <t>50043 ETTELGEM</t>
  </si>
  <si>
    <t>50051 OUDENBURG</t>
  </si>
  <si>
    <t>50057 WESTKERKE</t>
  </si>
  <si>
    <t>50060 ROKSEM</t>
  </si>
  <si>
    <t>OUDENBURG BEST PITTIG</t>
  </si>
  <si>
    <t>S-Plus Groot Oudenburg</t>
  </si>
  <si>
    <t>S-Plus Kaartcafé Groot Oudenburg</t>
  </si>
  <si>
    <t>S-Plus Oudenburg</t>
  </si>
  <si>
    <t>Ettelgem</t>
  </si>
  <si>
    <t>Westkerke - Roksem</t>
  </si>
  <si>
    <t>Tuinhier Oudenburg</t>
  </si>
  <si>
    <t>UNIZO Oudenburg</t>
  </si>
  <si>
    <t>Vief Oudenburg</t>
  </si>
  <si>
    <t>Oudenburg VIVA-SVV</t>
  </si>
  <si>
    <t>Overijse</t>
  </si>
  <si>
    <t>AG Overijse 0109</t>
  </si>
  <si>
    <t>AG Overijse 1015</t>
  </si>
  <si>
    <t>Landelijke Gilde Overijse</t>
  </si>
  <si>
    <t>Vlaams Genootschap Overijse</t>
  </si>
  <si>
    <t>Femma Overijse</t>
  </si>
  <si>
    <t>OVERIJSE</t>
  </si>
  <si>
    <t>Ekseeko</t>
  </si>
  <si>
    <t>Ekseeko-improvisatietheater</t>
  </si>
  <si>
    <t>kwb Overijse</t>
  </si>
  <si>
    <t>20063 OVERIJSE</t>
  </si>
  <si>
    <t>20064 EIZER</t>
  </si>
  <si>
    <t>20066 MALEIZEN</t>
  </si>
  <si>
    <t>20067 TERLANEN</t>
  </si>
  <si>
    <t>NEOS OVERIJSE</t>
  </si>
  <si>
    <t>Overijse J.V.V.</t>
  </si>
  <si>
    <t>Overijse Jezus Eik</t>
  </si>
  <si>
    <t>Overijse Tombeek</t>
  </si>
  <si>
    <t>Pasar Fiets &amp; Reisclub Regio Brussel</t>
  </si>
  <si>
    <t>Pasar Overijse</t>
  </si>
  <si>
    <t>Pasar Zwervers Vlaamse Rand</t>
  </si>
  <si>
    <t>S-Plus Schilderen Leuven</t>
  </si>
  <si>
    <t>S-Plus Tekenen Leuven</t>
  </si>
  <si>
    <t>Eizer</t>
  </si>
  <si>
    <t>Jezus-Eik</t>
  </si>
  <si>
    <t>Maleizen</t>
  </si>
  <si>
    <t>UNIZO Druivenstreek</t>
  </si>
  <si>
    <t>Druivenstreek</t>
  </si>
  <si>
    <t>Vief Druivenstreek vzw</t>
  </si>
  <si>
    <t>Vief Overijse</t>
  </si>
  <si>
    <t>VK Druivenstreek Spoorslag</t>
  </si>
  <si>
    <t>Linx+ Vlaams-Brabant</t>
  </si>
  <si>
    <t>Seniorencommissie Vlaams Brabant</t>
  </si>
  <si>
    <t>Overpelt</t>
  </si>
  <si>
    <t>Landelijke Gilde Overpelt</t>
  </si>
  <si>
    <t>Curieus Overpelt</t>
  </si>
  <si>
    <t>Femma Overpelt Centrum</t>
  </si>
  <si>
    <t>Femma Overpelt Holheide</t>
  </si>
  <si>
    <t>Femma Overpelt Lindel</t>
  </si>
  <si>
    <t>Vrouwenwerking Valkenhof</t>
  </si>
  <si>
    <t>OVERPELT</t>
  </si>
  <si>
    <t>HVV Noord-Limburg 358</t>
  </si>
  <si>
    <t>kwb Lindelhoeven</t>
  </si>
  <si>
    <t>kwb Overpelt Holheide</t>
  </si>
  <si>
    <t>kwb Overpelt St.-Elooi (centrum)</t>
  </si>
  <si>
    <t>31037 LINDEL-HOEVEN</t>
  </si>
  <si>
    <t>OVERPELT (gestopt in september)</t>
  </si>
  <si>
    <t>Overpelt Centrum</t>
  </si>
  <si>
    <t>Overpelt Haspershoven</t>
  </si>
  <si>
    <t>Overpelt Holheide</t>
  </si>
  <si>
    <t>Overpelt Lindelhoeven</t>
  </si>
  <si>
    <t>Pasar Overpelt</t>
  </si>
  <si>
    <t>S-Plus Overpelt</t>
  </si>
  <si>
    <t>Crea Holheide</t>
  </si>
  <si>
    <t>Crea Lindelhoeven</t>
  </si>
  <si>
    <t>Crea Overpelt Centrum</t>
  </si>
  <si>
    <t>Crea Overpelt Fabriek</t>
  </si>
  <si>
    <t>Holheide</t>
  </si>
  <si>
    <t>Lindelhoeven</t>
  </si>
  <si>
    <t>Overpelt Fabriek</t>
  </si>
  <si>
    <t>Tuinhier Overpelt</t>
  </si>
  <si>
    <t>UNIZO Pelt</t>
  </si>
  <si>
    <t>Vief Overpelt-Neerpelt</t>
  </si>
  <si>
    <t>Overpelt VIVA-SVV</t>
  </si>
  <si>
    <t>Pelterhoekje</t>
  </si>
  <si>
    <t>Landelijke Gilde Grote-Brogel</t>
  </si>
  <si>
    <t>Landelijke Gilde Kleine-Brogel</t>
  </si>
  <si>
    <t>Landelijke Gilde Linde-Wauberg</t>
  </si>
  <si>
    <t>Landelijke Gilde Peer</t>
  </si>
  <si>
    <t>Landelijke Gilde Wijchmaal</t>
  </si>
  <si>
    <t>Curieus Peer</t>
  </si>
  <si>
    <t>Femma Peer Jonge vrouwen</t>
  </si>
  <si>
    <t>Femma Peer Maarlo</t>
  </si>
  <si>
    <t>GROTE-BROGEL</t>
  </si>
  <si>
    <t>KLEINE-BROGEL</t>
  </si>
  <si>
    <t>LINDE-WAUBERG</t>
  </si>
  <si>
    <t>PEER</t>
  </si>
  <si>
    <t>WIJCHMAAL</t>
  </si>
  <si>
    <t>Namaste Nepal</t>
  </si>
  <si>
    <t>kwb Peer</t>
  </si>
  <si>
    <t>kwb Wijchmaal</t>
  </si>
  <si>
    <t>31013 GROTE-BROGEL</t>
  </si>
  <si>
    <t>31022 KLEINE-BROGEL</t>
  </si>
  <si>
    <t>31038 PEER</t>
  </si>
  <si>
    <t>31039 LINDE</t>
  </si>
  <si>
    <t>31040 WAUBERG</t>
  </si>
  <si>
    <t>31045 WIJCHMAAL</t>
  </si>
  <si>
    <t>G3M   PEER</t>
  </si>
  <si>
    <t>NEOS LIMBURGSE HOUT &amp; BOUW</t>
  </si>
  <si>
    <t>NEOS PEER</t>
  </si>
  <si>
    <t>Grote Brogel</t>
  </si>
  <si>
    <t>Kleine Brogel</t>
  </si>
  <si>
    <t>Linde-Wauberg</t>
  </si>
  <si>
    <t>Wijchmaal</t>
  </si>
  <si>
    <t>Pasar Meeuwen-Gruitrode</t>
  </si>
  <si>
    <t>Pasar Peer</t>
  </si>
  <si>
    <t>S-Plus Peer</t>
  </si>
  <si>
    <t>Crea Peer Centrum</t>
  </si>
  <si>
    <t>Linde-Peer</t>
  </si>
  <si>
    <t>Peer Centrum</t>
  </si>
  <si>
    <t>Wauberg</t>
  </si>
  <si>
    <t>Noord-Limburg regionaal</t>
  </si>
  <si>
    <t>Tuinhier Grote Brogel</t>
  </si>
  <si>
    <t>Tuinhier individuele leden LIM</t>
  </si>
  <si>
    <t>Tuinhier Kleine Brogel</t>
  </si>
  <si>
    <t>Tuinhier Peer</t>
  </si>
  <si>
    <t>Peer VIVA-SVV</t>
  </si>
  <si>
    <t>vtbKultuur - Peer</t>
  </si>
  <si>
    <t>WZS 't Verzetje</t>
  </si>
  <si>
    <t>Pepingen</t>
  </si>
  <si>
    <t>Landelijke Gilde Elingen</t>
  </si>
  <si>
    <t>Landelijke Gilde Pepingen</t>
  </si>
  <si>
    <t>BEERT</t>
  </si>
  <si>
    <t>BELLINGEN/BOGAARDEN/HEIKRUIS</t>
  </si>
  <si>
    <t>ELINGEN</t>
  </si>
  <si>
    <t>PEPINGEN</t>
  </si>
  <si>
    <t>kwb Beert-Bellingen</t>
  </si>
  <si>
    <t>20007 BEERT</t>
  </si>
  <si>
    <t>20010 BELLINGEN</t>
  </si>
  <si>
    <t>20021 ELINGEN</t>
  </si>
  <si>
    <t>20031 HEIKRUIS</t>
  </si>
  <si>
    <t>20070 PEPINGEN</t>
  </si>
  <si>
    <t>Beert</t>
  </si>
  <si>
    <t>Bellingen</t>
  </si>
  <si>
    <t>Elingen</t>
  </si>
  <si>
    <t>Pittem</t>
  </si>
  <si>
    <t>Landelijke Gilde Egem</t>
  </si>
  <si>
    <t>Landelijke Gilde Pittem</t>
  </si>
  <si>
    <t>Curieus Pittem</t>
  </si>
  <si>
    <t>Femma Egem</t>
  </si>
  <si>
    <t>Femma Pittem</t>
  </si>
  <si>
    <t>Femma Pittem met pit</t>
  </si>
  <si>
    <t>EGEM</t>
  </si>
  <si>
    <t>PITTEM</t>
  </si>
  <si>
    <t>kwb Pittem</t>
  </si>
  <si>
    <t>53041 EGEM</t>
  </si>
  <si>
    <t>53047 PITTEM</t>
  </si>
  <si>
    <t>NEOS PITTEM - EGEM</t>
  </si>
  <si>
    <t>Tuinhier Pittem</t>
  </si>
  <si>
    <t>UNIZO Pittem</t>
  </si>
  <si>
    <t>Gaucho Pittem</t>
  </si>
  <si>
    <t>Poperinge</t>
  </si>
  <si>
    <t>AG Poperinge 1051</t>
  </si>
  <si>
    <t>Landelijke Gilde Krombeke</t>
  </si>
  <si>
    <t>Landelijke Gilde Poperinge</t>
  </si>
  <si>
    <t>Landelijke Gilde Reningelst</t>
  </si>
  <si>
    <t>Landelijke Gilde Roesbrugge-Haringe</t>
  </si>
  <si>
    <t>Landelijke Gilde Watou</t>
  </si>
  <si>
    <t>Landelijke Gilde Westouter</t>
  </si>
  <si>
    <t>Curieus Poperinge</t>
  </si>
  <si>
    <t>Popfina</t>
  </si>
  <si>
    <t>Bertennest Roesbrugge</t>
  </si>
  <si>
    <t>Femma Poperinge</t>
  </si>
  <si>
    <t>Femma Reningelst</t>
  </si>
  <si>
    <t>Femma Roesbrugge</t>
  </si>
  <si>
    <t>Femma Watou</t>
  </si>
  <si>
    <t>KROMBEKE</t>
  </si>
  <si>
    <t>POPERINGE</t>
  </si>
  <si>
    <t>PROVEN</t>
  </si>
  <si>
    <t>RENINGELST</t>
  </si>
  <si>
    <t>ROESBRUGGE-HARINGE</t>
  </si>
  <si>
    <t>WATOU</t>
  </si>
  <si>
    <t>Poperinge-hobbyclub</t>
  </si>
  <si>
    <t>kwb Poperinge</t>
  </si>
  <si>
    <t>52072 POPERINGE</t>
  </si>
  <si>
    <t>52073 PROVEN</t>
  </si>
  <si>
    <t>52074 RENINGELST</t>
  </si>
  <si>
    <t>52075 ROESBRUGGE HARINGE</t>
  </si>
  <si>
    <t>52076 WATOU</t>
  </si>
  <si>
    <t>G5L   POPERINGE</t>
  </si>
  <si>
    <t>NEOS POPERINGE</t>
  </si>
  <si>
    <t>Abele</t>
  </si>
  <si>
    <t>Krombeke</t>
  </si>
  <si>
    <t>Proven</t>
  </si>
  <si>
    <t>Reningelst</t>
  </si>
  <si>
    <t>Roesbrugge-Haringe</t>
  </si>
  <si>
    <t>Watou</t>
  </si>
  <si>
    <t>Pasar Poperinge</t>
  </si>
  <si>
    <t>S-Plus Groep Dagtrips W-VL</t>
  </si>
  <si>
    <t>S-Plus Kaartcafé Poperinge</t>
  </si>
  <si>
    <t>S-Plus Poperinge</t>
  </si>
  <si>
    <t>S-Plus Volksspelenclub Vlamertinge</t>
  </si>
  <si>
    <t>Ieper-Poperinge</t>
  </si>
  <si>
    <t>Poperinge Gewest</t>
  </si>
  <si>
    <t>Tuinhier Krombeke</t>
  </si>
  <si>
    <t>Tuinhier Poperinge</t>
  </si>
  <si>
    <t>UNIZO Ijzerbode</t>
  </si>
  <si>
    <t>UNIZO Poperinge</t>
  </si>
  <si>
    <t>Westland</t>
  </si>
  <si>
    <t>Poperinge VFG</t>
  </si>
  <si>
    <t>Vief Poperinge</t>
  </si>
  <si>
    <t>Poperinge VIVA-SVV</t>
  </si>
  <si>
    <t>Vlaamse actieve senioren-afdeling Poperinge</t>
  </si>
  <si>
    <t>Albatros</t>
  </si>
  <si>
    <t>WF Hop-Hop</t>
  </si>
  <si>
    <t>WF Poperinge</t>
  </si>
  <si>
    <t>Putte</t>
  </si>
  <si>
    <t>AG Putte 1847</t>
  </si>
  <si>
    <t>Landelijke Gilde Peulis</t>
  </si>
  <si>
    <t>Landelijke Gilde Putte</t>
  </si>
  <si>
    <t>Landelijke Gilde Putte-Grasheide</t>
  </si>
  <si>
    <t>Curieus Putte</t>
  </si>
  <si>
    <t>Beerzel</t>
  </si>
  <si>
    <t>Grasheide-Putte-Peulis</t>
  </si>
  <si>
    <t>Femma Beerzel</t>
  </si>
  <si>
    <t>Femma Putte</t>
  </si>
  <si>
    <t>Femma Putte jongeren</t>
  </si>
  <si>
    <t>BEERZEL</t>
  </si>
  <si>
    <t>PEULIS</t>
  </si>
  <si>
    <t>PUTTE</t>
  </si>
  <si>
    <t>kwb Beerzel</t>
  </si>
  <si>
    <t>kwb Peulis</t>
  </si>
  <si>
    <t>kwb Putte</t>
  </si>
  <si>
    <t>kwb Putte Grasheide</t>
  </si>
  <si>
    <t>11001 BEERZEL</t>
  </si>
  <si>
    <t>11033 PUTTE</t>
  </si>
  <si>
    <t>11034 GRASHEIDE</t>
  </si>
  <si>
    <t>11038 PEULIS</t>
  </si>
  <si>
    <t>G1D   HEIST-OP-DEN-BERG</t>
  </si>
  <si>
    <t>Peulis</t>
  </si>
  <si>
    <t>Putte Centrum</t>
  </si>
  <si>
    <t>Putte Grasheide</t>
  </si>
  <si>
    <t>Pasar Putte</t>
  </si>
  <si>
    <t>Putte Peulis</t>
  </si>
  <si>
    <t>Tuinhier Putte/Heist-op-den-Berg</t>
  </si>
  <si>
    <t>VIEF Beerzel</t>
  </si>
  <si>
    <t>VIEF Putte</t>
  </si>
  <si>
    <t>Beerzel VIVA-SVV</t>
  </si>
  <si>
    <t>Putte VIVA-SVV</t>
  </si>
  <si>
    <t>VVB Neteland</t>
  </si>
  <si>
    <t>De Regenboog  vzw</t>
  </si>
  <si>
    <t>WF Putte Beerzel</t>
  </si>
  <si>
    <t>Puurs</t>
  </si>
  <si>
    <t>Werkgroep adoptiedorp Brabeti - Puurs</t>
  </si>
  <si>
    <t>AG Puurs 0122</t>
  </si>
  <si>
    <t>AG Puurs Centrum 1016</t>
  </si>
  <si>
    <t>Landelijke Gilde Liezele</t>
  </si>
  <si>
    <t>Landelijke Gilde Ruisbroek</t>
  </si>
  <si>
    <t>Curieus Puurs</t>
  </si>
  <si>
    <t>Femma Breendonk</t>
  </si>
  <si>
    <t>Femma Ruisbroek Centrum</t>
  </si>
  <si>
    <t>Femma Ruisbroek Sint Carolus</t>
  </si>
  <si>
    <t>BREENDONK</t>
  </si>
  <si>
    <t>KALFORT</t>
  </si>
  <si>
    <t>PUURS/LIEZELE</t>
  </si>
  <si>
    <t>De Rattekes</t>
  </si>
  <si>
    <t>kwb Breendonk</t>
  </si>
  <si>
    <t>kwb Puurs Centrum</t>
  </si>
  <si>
    <t>kwb Ruisbroek St.-Carolus</t>
  </si>
  <si>
    <t>11012 BREENDONK</t>
  </si>
  <si>
    <t>11027 LIEZELE</t>
  </si>
  <si>
    <t>11035 PUURS</t>
  </si>
  <si>
    <t>11036 KALFORT</t>
  </si>
  <si>
    <t>11039 RUISBROEK</t>
  </si>
  <si>
    <t>G1O   KLEIN BRABANT</t>
  </si>
  <si>
    <t>PUURS</t>
  </si>
  <si>
    <t>NEOS PUURS</t>
  </si>
  <si>
    <t>Breendonk</t>
  </si>
  <si>
    <t>Liezele</t>
  </si>
  <si>
    <t>Puurs Centrum</t>
  </si>
  <si>
    <t>Puurs Kalfort</t>
  </si>
  <si>
    <t>Ruisbroek</t>
  </si>
  <si>
    <t>Pasar Actief Buiten</t>
  </si>
  <si>
    <t>Pasar Puurs</t>
  </si>
  <si>
    <t>S-Plus Dagtrippers Antwerpen</t>
  </si>
  <si>
    <t>S-Plus Ruisbroek</t>
  </si>
  <si>
    <t>Ruisbroek O.L.V.</t>
  </si>
  <si>
    <t>Ruisbroek Sint Carolus</t>
  </si>
  <si>
    <t>UNIZO Puurs</t>
  </si>
  <si>
    <t>LiezeleVelt</t>
  </si>
  <si>
    <t>VIEF Breendonk</t>
  </si>
  <si>
    <t>Breicafé Puurs VIVA-SVV</t>
  </si>
  <si>
    <t>Ruisbroek VIVA-SVV</t>
  </si>
  <si>
    <t>OUD SCOUTS RUISBROEK</t>
  </si>
  <si>
    <t>Ranst</t>
  </si>
  <si>
    <t>Landelijke Gilde Broechem</t>
  </si>
  <si>
    <t>Landelijke Gilde Emblem</t>
  </si>
  <si>
    <t>Landelijke Gilde Oelegem</t>
  </si>
  <si>
    <t>Landelijke Gilde Ranst</t>
  </si>
  <si>
    <t>Broechem</t>
  </si>
  <si>
    <t>Oelegem</t>
  </si>
  <si>
    <t>Femma Ranst</t>
  </si>
  <si>
    <t>BROECHEM-EMBLEM</t>
  </si>
  <si>
    <t>OELEGEM</t>
  </si>
  <si>
    <t>RANST</t>
  </si>
  <si>
    <t>kwb Ranst</t>
  </si>
  <si>
    <t>10008 BROECHEM</t>
  </si>
  <si>
    <t>10011 EMBLEM</t>
  </si>
  <si>
    <t>10028 OELEGEM</t>
  </si>
  <si>
    <t>10033 RANST</t>
  </si>
  <si>
    <t>G1S   ZANDHOVEN</t>
  </si>
  <si>
    <t>Pasar Ranst</t>
  </si>
  <si>
    <t>Tuinhier Emblem Lier</t>
  </si>
  <si>
    <t>Groot-Ranst</t>
  </si>
  <si>
    <t>STAM 1478</t>
  </si>
  <si>
    <t>Wereld Delen</t>
  </si>
  <si>
    <t>Ravels</t>
  </si>
  <si>
    <t>Landelijke Gilde Poppel</t>
  </si>
  <si>
    <t>Landelijke Gilde Ravels</t>
  </si>
  <si>
    <t>Landelijke Gilde Weelde</t>
  </si>
  <si>
    <t>Femma Poppel</t>
  </si>
  <si>
    <t>Femma Ravels</t>
  </si>
  <si>
    <t>Femma Weelde</t>
  </si>
  <si>
    <t>Femma Weelde Grens</t>
  </si>
  <si>
    <t>POPPEL</t>
  </si>
  <si>
    <t>RAVELS</t>
  </si>
  <si>
    <t>WEELDE</t>
  </si>
  <si>
    <t>Ravels-Weelde-Poppel</t>
  </si>
  <si>
    <t>kwb Ravels Centrum</t>
  </si>
  <si>
    <t>kwb Ravels Poppel</t>
  </si>
  <si>
    <t>kwb Ravels Weelde Centrum</t>
  </si>
  <si>
    <t>kwb Ravels Weelde Statie</t>
  </si>
  <si>
    <t>12055 POPPEL</t>
  </si>
  <si>
    <t>12057 RAVELS</t>
  </si>
  <si>
    <t>12074 WEELDE</t>
  </si>
  <si>
    <t>NEOS RAVELS</t>
  </si>
  <si>
    <t>Poppel</t>
  </si>
  <si>
    <t>Weelde - Centrum</t>
  </si>
  <si>
    <t>Weelde - Statie</t>
  </si>
  <si>
    <t>Ravels Centrum</t>
  </si>
  <si>
    <t>Ravels Eel</t>
  </si>
  <si>
    <t>Weelde Centrum</t>
  </si>
  <si>
    <t>Weelde Statie</t>
  </si>
  <si>
    <t>UNIZO Ravels Poppel Weelde</t>
  </si>
  <si>
    <t>Welzijnsschakels Ravels</t>
  </si>
  <si>
    <t>Retie</t>
  </si>
  <si>
    <t>Landelijke Gilde Retie</t>
  </si>
  <si>
    <t>Landelijke Gilde Schoonbroek</t>
  </si>
  <si>
    <t>Femma Retie</t>
  </si>
  <si>
    <t>RETIE</t>
  </si>
  <si>
    <t>SCHOONBROEK</t>
  </si>
  <si>
    <t>kwb Retie</t>
  </si>
  <si>
    <t>12053 SCHOONBROEK</t>
  </si>
  <si>
    <t>12058 RETIE</t>
  </si>
  <si>
    <t>R1003 TURNHOUT</t>
  </si>
  <si>
    <t>Retie - Schoonbroek</t>
  </si>
  <si>
    <t>Schoonbroek</t>
  </si>
  <si>
    <t>Tuinhier Retie</t>
  </si>
  <si>
    <t>Riemst</t>
  </si>
  <si>
    <t>Landelijke Gilde Millen</t>
  </si>
  <si>
    <t>Landelijke Gilde Val-Meer</t>
  </si>
  <si>
    <t>Landelijke Gilde Vlijtingen-Lafelt</t>
  </si>
  <si>
    <t>Landelijke Gilde Zichen-Zussen-Bolder</t>
  </si>
  <si>
    <t>Curieus Riemst</t>
  </si>
  <si>
    <t>Tongeren</t>
  </si>
  <si>
    <t>De Watergroep Limburg</t>
  </si>
  <si>
    <t>Hand in hand</t>
  </si>
  <si>
    <t>Femma Zussen</t>
  </si>
  <si>
    <t>HERDEREN</t>
  </si>
  <si>
    <t>KANNE</t>
  </si>
  <si>
    <t>MEMBRUGGEN/GENOELSELDER</t>
  </si>
  <si>
    <t>MILLEN</t>
  </si>
  <si>
    <t>RIEMST</t>
  </si>
  <si>
    <t>VAL-MEER</t>
  </si>
  <si>
    <t>VLIJTINGEN</t>
  </si>
  <si>
    <t>VROENHOVEN</t>
  </si>
  <si>
    <t>ZICHEN-ZUSSEN-BOLDER</t>
  </si>
  <si>
    <t>HVV Comit¿ FVJ Bilzen 374</t>
  </si>
  <si>
    <t>Mergelstreek</t>
  </si>
  <si>
    <t>kwb Riemst</t>
  </si>
  <si>
    <t>kwb Vlijtingen</t>
  </si>
  <si>
    <t>31062 GENOELSELDEREN</t>
  </si>
  <si>
    <t>31069 HERDEREN</t>
  </si>
  <si>
    <t>31082 MEMBRUGGEN</t>
  </si>
  <si>
    <t>31083 MILLEN</t>
  </si>
  <si>
    <t>31091 OVERREPEN</t>
  </si>
  <si>
    <t>31093 RIEMST</t>
  </si>
  <si>
    <t>31109 VAL-MEER</t>
  </si>
  <si>
    <t>31117 VLIJTINGEN</t>
  </si>
  <si>
    <t>G3N   RIEMST</t>
  </si>
  <si>
    <t>R3002 ZUID-LIMBURG</t>
  </si>
  <si>
    <t>NEOS RIEMST</t>
  </si>
  <si>
    <t>Kanne</t>
  </si>
  <si>
    <t>Membruggen</t>
  </si>
  <si>
    <t>Valmeer</t>
  </si>
  <si>
    <t>Vlijtingen</t>
  </si>
  <si>
    <t>S-Plus Zichen Zussen Bolder</t>
  </si>
  <si>
    <t>Genoelselderen</t>
  </si>
  <si>
    <t>Millen</t>
  </si>
  <si>
    <t>Vlijtingen-Lafelt</t>
  </si>
  <si>
    <t>Vroenhoven</t>
  </si>
  <si>
    <t>Zichen-Bolder</t>
  </si>
  <si>
    <t>Zussen</t>
  </si>
  <si>
    <t>UNIZO Riemst</t>
  </si>
  <si>
    <t>VFG Riemst</t>
  </si>
  <si>
    <t>Vief Riemst</t>
  </si>
  <si>
    <t>Vief Vlijtingen</t>
  </si>
  <si>
    <t>Kanne VIVA-SVV</t>
  </si>
  <si>
    <t>Rijkevorsel</t>
  </si>
  <si>
    <t>Landelijke Gilde Rijkevorsel</t>
  </si>
  <si>
    <t>Femma Rijkevorsel</t>
  </si>
  <si>
    <t>RIJKEVORSEL</t>
  </si>
  <si>
    <t>Fietsgroep</t>
  </si>
  <si>
    <t>kwb Rijkevorsel Centrum</t>
  </si>
  <si>
    <t>kwb Rijkevorsel St.-Jozef</t>
  </si>
  <si>
    <t>12059 RIJKEVORSEL</t>
  </si>
  <si>
    <t>12060 RIJKEVORSEL ST.-JOZEF</t>
  </si>
  <si>
    <t>R1002 NOORDERKEMPEN</t>
  </si>
  <si>
    <t>Rijkevorsel - Centrum</t>
  </si>
  <si>
    <t>Rijkevorsel - Sint Jozef</t>
  </si>
  <si>
    <t>S-Plus Leescontacten Den Brem</t>
  </si>
  <si>
    <t>S-Plus Leescontacten Prinsenhof</t>
  </si>
  <si>
    <t>S-Plus Rijkevorsel</t>
  </si>
  <si>
    <t>Rijkevorsel Centrum</t>
  </si>
  <si>
    <t>Rijkevorsel Sint Jozef</t>
  </si>
  <si>
    <t>wzs Rijkevorsel</t>
  </si>
  <si>
    <t>Roeselare</t>
  </si>
  <si>
    <t>Landelijke Gilde Beveren-Roeselare</t>
  </si>
  <si>
    <t>Landelijke Gilde Oekene</t>
  </si>
  <si>
    <t>Landelijke Gilde Roeselare</t>
  </si>
  <si>
    <t>Landelijke Gilde Rumbeke</t>
  </si>
  <si>
    <t>Groep De Zilverberg - Roeselare</t>
  </si>
  <si>
    <t>Groep Sjaloom - Roeselare</t>
  </si>
  <si>
    <t>Leesclub Roeselare</t>
  </si>
  <si>
    <t>Praatgroep Roeselare</t>
  </si>
  <si>
    <t>Curieus Roeselare</t>
  </si>
  <si>
    <t>Oekene</t>
  </si>
  <si>
    <t>Rumbeke</t>
  </si>
  <si>
    <t>Roularta</t>
  </si>
  <si>
    <t>Senioren 55+</t>
  </si>
  <si>
    <t>UDL</t>
  </si>
  <si>
    <t>De Ladder Roeselare</t>
  </si>
  <si>
    <t>Dul Bertje Roeselare</t>
  </si>
  <si>
    <t>Folk Roes Roeselare</t>
  </si>
  <si>
    <t>Rodenbachkring Roeselare</t>
  </si>
  <si>
    <t>Femma Roeselare Beveren</t>
  </si>
  <si>
    <t>Femma Roeselare Ella</t>
  </si>
  <si>
    <t>Femma Roeselare Onze-Lieve-Vrouw</t>
  </si>
  <si>
    <t>Femma Roeselare Stad</t>
  </si>
  <si>
    <t>Femma Rumbeke</t>
  </si>
  <si>
    <t>Femma Rumbeke Beitem</t>
  </si>
  <si>
    <t>Roeselare Femmalicious</t>
  </si>
  <si>
    <t>OEKENE</t>
  </si>
  <si>
    <t>ROESELARE</t>
  </si>
  <si>
    <t>RUMBEKE</t>
  </si>
  <si>
    <t>Taboe</t>
  </si>
  <si>
    <t>Vakantie aan zee</t>
  </si>
  <si>
    <t>ZonderMeer</t>
  </si>
  <si>
    <t>kwb Beveren Roeselare</t>
  </si>
  <si>
    <t>52045 BEVEREN ROESELARE</t>
  </si>
  <si>
    <t>52059 OEKENE</t>
  </si>
  <si>
    <t>52061 ROESELARE</t>
  </si>
  <si>
    <t>52064 RUMBEKE ZILVERBERG</t>
  </si>
  <si>
    <t>G5M   ROESELARE-NOORD</t>
  </si>
  <si>
    <t>P500  WEST-VLAANDEREN</t>
  </si>
  <si>
    <t>Roeselare-Landbouw</t>
  </si>
  <si>
    <t>Artemis Zuid-West-Vlaanderen</t>
  </si>
  <si>
    <t>BEVEREN ROESELARE</t>
  </si>
  <si>
    <t>ROESELARE BEST PITTIG</t>
  </si>
  <si>
    <t>NEOS ROESELARE</t>
  </si>
  <si>
    <t>Beitem</t>
  </si>
  <si>
    <t>Roeselare Centrum</t>
  </si>
  <si>
    <t>Roeselare H. Godelieve</t>
  </si>
  <si>
    <t>Roeselare H.Hart</t>
  </si>
  <si>
    <t>Roeselare O.L.Vrouw</t>
  </si>
  <si>
    <t>Roeselare Sint Jozef</t>
  </si>
  <si>
    <t>Roeselare Sint Michiel</t>
  </si>
  <si>
    <t>Roeselare St Lutgardis D.Ruite</t>
  </si>
  <si>
    <t>Rumbeke - Oekene</t>
  </si>
  <si>
    <t>Zilverberg</t>
  </si>
  <si>
    <t>Rumst - Reet</t>
  </si>
  <si>
    <t>Pasar Roeselare</t>
  </si>
  <si>
    <t>S-Plus Kaartcafé Roeselare</t>
  </si>
  <si>
    <t>S-Plus Roeselare</t>
  </si>
  <si>
    <t>R&amp;T</t>
  </si>
  <si>
    <t>Roeselare (MRB)</t>
  </si>
  <si>
    <t>Roeselare Gewest</t>
  </si>
  <si>
    <t>Tuinhier Roeselare</t>
  </si>
  <si>
    <t>Tuinhier Rumbeke</t>
  </si>
  <si>
    <t>UNIZO Roeselare</t>
  </si>
  <si>
    <t>Velt d'Origine</t>
  </si>
  <si>
    <t>Invaliden VFG</t>
  </si>
  <si>
    <t>Ledegem Swingt</t>
  </si>
  <si>
    <t>Roeselare Jong</t>
  </si>
  <si>
    <t>Roeselare VFG</t>
  </si>
  <si>
    <t>Vief Roeselare</t>
  </si>
  <si>
    <t>Vief Roeselare Bridge</t>
  </si>
  <si>
    <t>Roeselare Breicafé</t>
  </si>
  <si>
    <t>Roeselare Leest VIVA-SVV</t>
  </si>
  <si>
    <t>Roeselare VIVA-SVV</t>
  </si>
  <si>
    <t>VIVA film</t>
  </si>
  <si>
    <t>Vlaamse actieve senioren-afdeling Roeselare</t>
  </si>
  <si>
    <t>ROSOG</t>
  </si>
  <si>
    <t>VVB Jong West-Vlaanderen</t>
  </si>
  <si>
    <t>vtbKultuur - Roeselare Gezelle</t>
  </si>
  <si>
    <t>vtbKultuur - Roeselare Rodenbach</t>
  </si>
  <si>
    <t>vtbKultuur - Roeselare Rolarius</t>
  </si>
  <si>
    <t>vtbKultuur - Rumbeke</t>
  </si>
  <si>
    <t>ACOD Sector Post West-Vlaanderen</t>
  </si>
  <si>
    <t>ACOD Spoor West-Vlaanderen</t>
  </si>
  <si>
    <t>CC Maybee Roeselare</t>
  </si>
  <si>
    <t>De Brug Roeselare</t>
  </si>
  <si>
    <t>De Beernemse Notenkrater</t>
  </si>
  <si>
    <t>De Kerit</t>
  </si>
  <si>
    <t>Huiswerkbeg Geselle</t>
  </si>
  <si>
    <t>Manna vzw</t>
  </si>
  <si>
    <t>T'Hope vzw</t>
  </si>
  <si>
    <t>WZS 't Huis-werk</t>
  </si>
  <si>
    <t>WF Roeselare</t>
  </si>
  <si>
    <t>Toeterniettoe</t>
  </si>
  <si>
    <t>Landelijke Gilde Ronse</t>
  </si>
  <si>
    <t>Curieus Ronse</t>
  </si>
  <si>
    <t>NASR</t>
  </si>
  <si>
    <t>Klankkleur</t>
  </si>
  <si>
    <t>Taymakon illimi</t>
  </si>
  <si>
    <t>Femma Ronse Centrum</t>
  </si>
  <si>
    <t>Vriendenkring Solidair in Ronse</t>
  </si>
  <si>
    <t>RONSE</t>
  </si>
  <si>
    <t>44033 RONSE</t>
  </si>
  <si>
    <t>NEOS RONSE</t>
  </si>
  <si>
    <t>Ronse - Centrum</t>
  </si>
  <si>
    <t>Pasar Ronse</t>
  </si>
  <si>
    <t>S-Plus Groep Ronse Kaartclub</t>
  </si>
  <si>
    <t>S-Plus Ronse</t>
  </si>
  <si>
    <t>Ronse Sint-Hermes</t>
  </si>
  <si>
    <t>Ronse Sint-Martinus</t>
  </si>
  <si>
    <t>Ronse Sint-Pieter</t>
  </si>
  <si>
    <t>Mozaik</t>
  </si>
  <si>
    <t>UNIZO Ronse</t>
  </si>
  <si>
    <t>Al Minara Ronse</t>
  </si>
  <si>
    <t>Asteria Ronse vzw</t>
  </si>
  <si>
    <t>Mandala</t>
  </si>
  <si>
    <t>Vrouwen in Beweging</t>
  </si>
  <si>
    <t>Ronse VIVA-SVV</t>
  </si>
  <si>
    <t>Beukenootje</t>
  </si>
  <si>
    <t>Crea Vrijheid</t>
  </si>
  <si>
    <t>Linx+ Zottegem</t>
  </si>
  <si>
    <t>Senioren Ronse</t>
  </si>
  <si>
    <t>Tiffany</t>
  </si>
  <si>
    <t>Auxilior 2000</t>
  </si>
  <si>
    <t>De Vrolijke Kring vzw</t>
  </si>
  <si>
    <t>WF Ronse</t>
  </si>
  <si>
    <t>Roosdaal</t>
  </si>
  <si>
    <t>Landelijke Gilde Roosdaal</t>
  </si>
  <si>
    <t>Dilbeek-Wolsem</t>
  </si>
  <si>
    <t>Femma Roosdaal Ledeberg</t>
  </si>
  <si>
    <t>Femma Roosdaal Pamel</t>
  </si>
  <si>
    <t>BORCHTLOMBEEK</t>
  </si>
  <si>
    <t>ONZE-LIEVE-VROUW-LOMBEEK</t>
  </si>
  <si>
    <t>PAMEL</t>
  </si>
  <si>
    <t>STRIJTEM</t>
  </si>
  <si>
    <t>kwb Borchtlombeek</t>
  </si>
  <si>
    <t>kwb Essene</t>
  </si>
  <si>
    <t>kwb Ledeberg</t>
  </si>
  <si>
    <t>20013 BORCHTLOMBEEK</t>
  </si>
  <si>
    <t>20058 ONZE-LIEVE-VROUW-LOMBEEK</t>
  </si>
  <si>
    <t>20069 PAMEL</t>
  </si>
  <si>
    <t>Onze Lieve Vrouw Lombeek</t>
  </si>
  <si>
    <t>Roosdaal Ledeberg</t>
  </si>
  <si>
    <t>Roosdaal Pamel</t>
  </si>
  <si>
    <t>Strijtem</t>
  </si>
  <si>
    <t>Pasar Roosdaal</t>
  </si>
  <si>
    <t>Pasar Wandelclub Pajottenland</t>
  </si>
  <si>
    <t>S-Plus Roosdaal</t>
  </si>
  <si>
    <t>Ledeberg (Dilbeek)</t>
  </si>
  <si>
    <t>Pamel - Onze-Lieve-Vrouw-Lombeek</t>
  </si>
  <si>
    <t>Rotselaar</t>
  </si>
  <si>
    <t>Holebi-pastores</t>
  </si>
  <si>
    <t>Homo en Geloof Vlaams-Brabant - Gerust Geweten</t>
  </si>
  <si>
    <t>Landelijke Gilde Rotselaar</t>
  </si>
  <si>
    <t>Landelijke Gilde Werchter</t>
  </si>
  <si>
    <t>Landelijke Gilde Wezemaal</t>
  </si>
  <si>
    <t>Curieus Rotselaar</t>
  </si>
  <si>
    <t>Curieus Wezemaal</t>
  </si>
  <si>
    <t>Vlaanderen Morgen Rotselaar</t>
  </si>
  <si>
    <t>Femma Rotselaar Centrum</t>
  </si>
  <si>
    <t>Femma Rotselaar Heikant</t>
  </si>
  <si>
    <t>ROTSELAAR</t>
  </si>
  <si>
    <t>WERCHTER</t>
  </si>
  <si>
    <t>WEZEMAAL</t>
  </si>
  <si>
    <t>kwb Rotselaar</t>
  </si>
  <si>
    <t>kwb Werchter</t>
  </si>
  <si>
    <t>kwb Wezemaal</t>
  </si>
  <si>
    <t>21005 BAAL</t>
  </si>
  <si>
    <t>21100 WERCHTER</t>
  </si>
  <si>
    <t>HAACHT</t>
  </si>
  <si>
    <t>NEOS ROTSELAAR</t>
  </si>
  <si>
    <t>Wezemaal</t>
  </si>
  <si>
    <t>S-Plus Rotselaar</t>
  </si>
  <si>
    <t>S-Plus Wezemaal</t>
  </si>
  <si>
    <t>Rotselaar - fusie (creaclub)</t>
  </si>
  <si>
    <t>Rotselaar Heikant</t>
  </si>
  <si>
    <t>Werchter</t>
  </si>
  <si>
    <t>UNIZO Rotselaar</t>
  </si>
  <si>
    <t>Ruiselede</t>
  </si>
  <si>
    <t>Landelijke Gilde Ruiselede</t>
  </si>
  <si>
    <t>Femma Ruiselede</t>
  </si>
  <si>
    <t>RUISELEDE</t>
  </si>
  <si>
    <t>53048 RUISELEDE</t>
  </si>
  <si>
    <t>NEOS RUISELEDE</t>
  </si>
  <si>
    <t>Ruislede</t>
  </si>
  <si>
    <t>Tuinhier Ruiselede</t>
  </si>
  <si>
    <t>UNIZO Ruiselede</t>
  </si>
  <si>
    <t>Ruisleeds Ateljee VIVA-SVV</t>
  </si>
  <si>
    <t>Schrijfklas</t>
  </si>
  <si>
    <t>VIVA Paint VIVA-SVV</t>
  </si>
  <si>
    <t>VIVA Start to Paint</t>
  </si>
  <si>
    <t>Vlaamse actieve senioren-afdeling Ruiselede</t>
  </si>
  <si>
    <t>Rumst</t>
  </si>
  <si>
    <t>Landelijke Gilde Reet</t>
  </si>
  <si>
    <t>Landelijke Gilde Rumst</t>
  </si>
  <si>
    <t>Curieus Rumst</t>
  </si>
  <si>
    <t>Reet</t>
  </si>
  <si>
    <t>Kampeerwerking zonder grenzen</t>
  </si>
  <si>
    <t>Femma Reet Centrum</t>
  </si>
  <si>
    <t>Femma Reet Sint-Jozef</t>
  </si>
  <si>
    <t>Femma Rumst Sint-Pieter</t>
  </si>
  <si>
    <t>REET</t>
  </si>
  <si>
    <t>RUMST</t>
  </si>
  <si>
    <t>TERHAGEN</t>
  </si>
  <si>
    <t>Moeder Teresa</t>
  </si>
  <si>
    <t>Moghamo Culture and Development Association Belgium (MOCUDABEL)</t>
  </si>
  <si>
    <t>kwb Reet</t>
  </si>
  <si>
    <t>kwb Rumst</t>
  </si>
  <si>
    <t>10034 REET</t>
  </si>
  <si>
    <t>10035 RUMST</t>
  </si>
  <si>
    <t>Reet St.-Jozef</t>
  </si>
  <si>
    <t>Rumst H.-Fam. Vosberg-Lazernij</t>
  </si>
  <si>
    <t>S-Plus Rumst</t>
  </si>
  <si>
    <t>S-Plus Terhagen</t>
  </si>
  <si>
    <t>Boom hobbyclub</t>
  </si>
  <si>
    <t>Reet Sint-Jozef</t>
  </si>
  <si>
    <t>Rumst H. Familie-Vosberg</t>
  </si>
  <si>
    <t>Rumst Sint-Pieter</t>
  </si>
  <si>
    <t>Reet - Rumst - Terhagen VFG</t>
  </si>
  <si>
    <t>Terhagen VIVA-SVV</t>
  </si>
  <si>
    <t>OUD GIDSEN RUMST</t>
  </si>
  <si>
    <t>Toetertoe Vzw</t>
  </si>
  <si>
    <t>WONTOLLA VZW</t>
  </si>
  <si>
    <t>wzs Rumst</t>
  </si>
  <si>
    <t>Schelle</t>
  </si>
  <si>
    <t>AG Schelle 1839</t>
  </si>
  <si>
    <t>Curieus Schelle</t>
  </si>
  <si>
    <t>Femma Schelle Heilige Familie</t>
  </si>
  <si>
    <t>Femma Schelle Petrus en Paulus</t>
  </si>
  <si>
    <t>SCHELLE</t>
  </si>
  <si>
    <t>kwb Schelle H. Familie</t>
  </si>
  <si>
    <t>kwb Schelle Leeft</t>
  </si>
  <si>
    <t>NEOS BOOM</t>
  </si>
  <si>
    <t>S-Plus Schelle</t>
  </si>
  <si>
    <t>Aartselaar St.-Jan</t>
  </si>
  <si>
    <t>Schelle hobbyclub</t>
  </si>
  <si>
    <t>Zuid-Antwerpen</t>
  </si>
  <si>
    <t>VIEF Niel De Rupelkade</t>
  </si>
  <si>
    <t>VIEF Schelle</t>
  </si>
  <si>
    <t>Creagroep Schelle VIVA-SVV</t>
  </si>
  <si>
    <t>Schelle VIVA-SVV</t>
  </si>
  <si>
    <t>Scherpenheuvel-Zichem</t>
  </si>
  <si>
    <t>AG Scherpenheuvel-Zichem 1854</t>
  </si>
  <si>
    <t>Landelijke Gilde Langdorp</t>
  </si>
  <si>
    <t>Landelijke Gilde Scherpenheuvel</t>
  </si>
  <si>
    <t>Landelijke Gilde Testelt</t>
  </si>
  <si>
    <t>Curieus Scherpenheuvel-Zichem</t>
  </si>
  <si>
    <t>Averbode Femmalicious</t>
  </si>
  <si>
    <t>Femma Keiberg</t>
  </si>
  <si>
    <t>Femma Okselaar</t>
  </si>
  <si>
    <t>Femma Scherpenheuvel</t>
  </si>
  <si>
    <t>AVERBODE-ZICHEM</t>
  </si>
  <si>
    <t>MESSELBROEK</t>
  </si>
  <si>
    <t>SCHERPENHEUVEL</t>
  </si>
  <si>
    <t>TESTELT</t>
  </si>
  <si>
    <t>HVV LenteGeel 203</t>
  </si>
  <si>
    <t>kwb Okselaar</t>
  </si>
  <si>
    <t>kwb Scherpenheuvel</t>
  </si>
  <si>
    <t>kwb Schoonderbuken</t>
  </si>
  <si>
    <t>kwb Zichem Centrum</t>
  </si>
  <si>
    <t>kwb Zichem Keiberg</t>
  </si>
  <si>
    <t>21079 RILLAAR</t>
  </si>
  <si>
    <t>21083 SCHOONDERBUKEN</t>
  </si>
  <si>
    <t>G2D   DIEST</t>
  </si>
  <si>
    <t>AVERBODE</t>
  </si>
  <si>
    <t>NEOS SCHERPENHEUVEL/ZICHEM</t>
  </si>
  <si>
    <t>Averbode</t>
  </si>
  <si>
    <t>Scherpenheuvel</t>
  </si>
  <si>
    <t>Schoonderbuken</t>
  </si>
  <si>
    <t>Testelt</t>
  </si>
  <si>
    <t>Zichem - Centrum</t>
  </si>
  <si>
    <t>Zichem - Keiberg</t>
  </si>
  <si>
    <t>Zichem - Okselaar</t>
  </si>
  <si>
    <t>Pasar Scherpenheuvel-Zichem</t>
  </si>
  <si>
    <t>Averbode (creaclub)</t>
  </si>
  <si>
    <t>Messelbroek</t>
  </si>
  <si>
    <t>Messelbroek (creaclub)</t>
  </si>
  <si>
    <t>Okselaar</t>
  </si>
  <si>
    <t>Testelt (creaclub)</t>
  </si>
  <si>
    <t>Zichem (creaclub)</t>
  </si>
  <si>
    <t>Zichem Centrum</t>
  </si>
  <si>
    <t>Tuinhier Averbode</t>
  </si>
  <si>
    <t>UNIZO Scherpenheuvel-Zichem</t>
  </si>
  <si>
    <t>Schilde</t>
  </si>
  <si>
    <t>AG Schilde 0198</t>
  </si>
  <si>
    <t>Landelijke Gilde Schilde-'S-Gravenwezel</t>
  </si>
  <si>
    <t>Femma 's Gravenwezel</t>
  </si>
  <si>
    <t>Femma Schilde</t>
  </si>
  <si>
    <t>'S GRAVENWEZEL</t>
  </si>
  <si>
    <t>SCHILDE</t>
  </si>
  <si>
    <t>HVV Atheisme Vlaanderen 266</t>
  </si>
  <si>
    <t>10037 SCHILDE</t>
  </si>
  <si>
    <t>10039 S GRAVENWEZEL</t>
  </si>
  <si>
    <t>SCHILDE ACTIEF</t>
  </si>
  <si>
    <t>NEOS SCHILDE/S-GRAVENWEZEL</t>
  </si>
  <si>
    <t>'s Gravenwezel</t>
  </si>
  <si>
    <t>Pasar Schilde - 'S-Gravenwezel</t>
  </si>
  <si>
    <t>Pasar Vaartland</t>
  </si>
  <si>
    <t>'s Gravenwezel creaclub</t>
  </si>
  <si>
    <t>KANOK</t>
  </si>
  <si>
    <t>UNIZO Schilde - 's Gravenwezel</t>
  </si>
  <si>
    <t>Vlaamse actieve senioren-afdeling Schilde</t>
  </si>
  <si>
    <t>VVB 's Gravenwezel-Schilde</t>
  </si>
  <si>
    <t>Groep Schoten</t>
  </si>
  <si>
    <t>Rouwzorggroep Schoten I</t>
  </si>
  <si>
    <t>Rouwzorggroep Schoten II</t>
  </si>
  <si>
    <t>Curieus Schoten</t>
  </si>
  <si>
    <t>Femma Schoten</t>
  </si>
  <si>
    <t>Femma Schoten Berkenrode</t>
  </si>
  <si>
    <t>Femma Schoten Deuzeld</t>
  </si>
  <si>
    <t>Femma Schoten Donk Heilige Familie</t>
  </si>
  <si>
    <t>Femma Schoten Elshout</t>
  </si>
  <si>
    <t>SCHOTEN</t>
  </si>
  <si>
    <t>HVV Schoten 23H</t>
  </si>
  <si>
    <t>kwb Schoten Deuzeld</t>
  </si>
  <si>
    <t>kwb Schoten St.-Cordula</t>
  </si>
  <si>
    <t>NEOS SCHOTEN</t>
  </si>
  <si>
    <t>Schoten Bloemendaal/Elshout</t>
  </si>
  <si>
    <t>Schoten Deuzeld</t>
  </si>
  <si>
    <t>Schoten Donk</t>
  </si>
  <si>
    <t>Schoten Filippus</t>
  </si>
  <si>
    <t>Schoten St.-Cordula</t>
  </si>
  <si>
    <t>Pasar Schoten</t>
  </si>
  <si>
    <t>S-Plus Schoten</t>
  </si>
  <si>
    <t>Deurne H. Familie</t>
  </si>
  <si>
    <t>Schoten Bloemendaal</t>
  </si>
  <si>
    <t>Schoten Elshout</t>
  </si>
  <si>
    <t>Schoten H. Familie</t>
  </si>
  <si>
    <t>Schoten O.L.V. Koningin</t>
  </si>
  <si>
    <t>Schoten Sint-Cordula</t>
  </si>
  <si>
    <t>Schoten Sint-Filippus</t>
  </si>
  <si>
    <t>UNIZO Schoten</t>
  </si>
  <si>
    <t>Hello cultuur!-Schoten</t>
  </si>
  <si>
    <t>Schoten VFG</t>
  </si>
  <si>
    <t>Vlaamse actieve senioren-afdeling Schoten</t>
  </si>
  <si>
    <t>VVB Schoten</t>
  </si>
  <si>
    <t>WF Schoten Voorkempen</t>
  </si>
  <si>
    <t>Sint-Amands</t>
  </si>
  <si>
    <t>AG Elsene 1892</t>
  </si>
  <si>
    <t>Landelijke Gilde Lippelo</t>
  </si>
  <si>
    <t>Landelijke Gilde Oppuurs</t>
  </si>
  <si>
    <t>Landelijke Gilde Puurs</t>
  </si>
  <si>
    <t>Landelijke Gilde Sint-Amands</t>
  </si>
  <si>
    <t>Groep Oppuurs</t>
  </si>
  <si>
    <t>St.-Amands-Mariekerke</t>
  </si>
  <si>
    <t>Femma Oppuurs</t>
  </si>
  <si>
    <t>Femma Sint-Amands</t>
  </si>
  <si>
    <t>LIPPELO</t>
  </si>
  <si>
    <t>OPPUURS</t>
  </si>
  <si>
    <t>SINT-AMANDS-MARIEKERKE</t>
  </si>
  <si>
    <t>kwb Oppuurs</t>
  </si>
  <si>
    <t>11028 LIPPELO</t>
  </si>
  <si>
    <t>11032 OPPUURS</t>
  </si>
  <si>
    <t>11042 ST.-AMANDS</t>
  </si>
  <si>
    <t>SINT-AMANDS AAN SCHELDE</t>
  </si>
  <si>
    <t>NEOS BUGGENHOUT</t>
  </si>
  <si>
    <t>Lippelo</t>
  </si>
  <si>
    <t>Oppuurs</t>
  </si>
  <si>
    <t>St. Amands</t>
  </si>
  <si>
    <t>Klein Brabant</t>
  </si>
  <si>
    <t>Sint-Genesius-Rode</t>
  </si>
  <si>
    <t>Brainpunt vzw</t>
  </si>
  <si>
    <t>Femma Rode</t>
  </si>
  <si>
    <t>SINT-GENESIUS-RODE</t>
  </si>
  <si>
    <t>Sint Genesius Rode</t>
  </si>
  <si>
    <t>vtbKultuur - Foto -Raw</t>
  </si>
  <si>
    <t>vtbKultuur - Sint-Genesius-Rode</t>
  </si>
  <si>
    <t>Landelijke Gilde Sint-Gillis-Waas</t>
  </si>
  <si>
    <t>Landelijke Gilde Sint-Pauwels</t>
  </si>
  <si>
    <t>De Klinge</t>
  </si>
  <si>
    <t>Amedee Verbruggenkring Sint-Gillis-Waas</t>
  </si>
  <si>
    <t>Femma Sint-Gillis-Waas</t>
  </si>
  <si>
    <t>Femma Sint-Pauwels</t>
  </si>
  <si>
    <t>Onbegrensde vrouwen</t>
  </si>
  <si>
    <t>Zwemmen dik tevreden</t>
  </si>
  <si>
    <t>DE KLINGE</t>
  </si>
  <si>
    <t>MEERDONK</t>
  </si>
  <si>
    <t>SINT-GILLIS-WAAS</t>
  </si>
  <si>
    <t>SINT-PAUWELS</t>
  </si>
  <si>
    <t>kwb Sint-Pauwels</t>
  </si>
  <si>
    <t>41055 MEERDONK</t>
  </si>
  <si>
    <t>41059 ST.-GILLIS-WAAS</t>
  </si>
  <si>
    <t>41061 ST.-PAUWELS</t>
  </si>
  <si>
    <t>ST GILLIS WAAS</t>
  </si>
  <si>
    <t>ST GILLIS WAAS BEST PITTIG</t>
  </si>
  <si>
    <t>Meerdonk</t>
  </si>
  <si>
    <t>Sint Gillis Waas</t>
  </si>
  <si>
    <t>Sint Pauwels</t>
  </si>
  <si>
    <t>Pasar St-Gillis-Waas</t>
  </si>
  <si>
    <t>Sint-Gillis</t>
  </si>
  <si>
    <t>Sint-Pauwels</t>
  </si>
  <si>
    <t>Tuinhier Kemzeke</t>
  </si>
  <si>
    <t>Tuinhier St-Gillis-Waas</t>
  </si>
  <si>
    <t>UNIZO Sint-Gillis-Waas</t>
  </si>
  <si>
    <t>VFG De Klinge</t>
  </si>
  <si>
    <t>VK Sint-Lutgardiskrans</t>
  </si>
  <si>
    <t>Sint-Katelijne-Waver</t>
  </si>
  <si>
    <t>Gemeentelijke werkgroep Sint-Katelijne-Waver - Iernut</t>
  </si>
  <si>
    <t>AG O.L.Vrouw-Waver 1343</t>
  </si>
  <si>
    <t>Landelijke Gilde Drie</t>
  </si>
  <si>
    <t>Landelijke Gilde Onze-Lieve-Vrouw-Waver</t>
  </si>
  <si>
    <t>Landelijke Gilde Sint-Katelijne-Waver-Centrum</t>
  </si>
  <si>
    <t>Landelijke Gilde Sint-Katelijne-Waver-Elzestraat</t>
  </si>
  <si>
    <t>Leesclub Sint-Katelijne-Waver</t>
  </si>
  <si>
    <t>Curieus Katelijne</t>
  </si>
  <si>
    <t>Onze-Lieve-Vrouw-Waver</t>
  </si>
  <si>
    <t>St.-Katelijne-Waver</t>
  </si>
  <si>
    <t>Femma Sint-Katelijne-Waver</t>
  </si>
  <si>
    <t>Femma Sint-Katelijne-Waver jonge vrouwen</t>
  </si>
  <si>
    <t>ONZE-LIEVE-VROUW- WAVER</t>
  </si>
  <si>
    <t>PASBRUG</t>
  </si>
  <si>
    <t>SINT-KATELIJNE-WAVER</t>
  </si>
  <si>
    <t>kwb OLV Waver</t>
  </si>
  <si>
    <t>kwb St.-Katelijne-Waver Elzestraat</t>
  </si>
  <si>
    <t>11031 ONZE-LIEVE-VROUW-WAVER</t>
  </si>
  <si>
    <t>11044 ST.-KATELIJNE-WAVER</t>
  </si>
  <si>
    <t>11045 HAGELSTEIN</t>
  </si>
  <si>
    <t>11046 ELZESTRAAT</t>
  </si>
  <si>
    <t>11048 WALEM</t>
  </si>
  <si>
    <t>G1J   MECHELEN-NOORD</t>
  </si>
  <si>
    <t>O.L.Vr. Waver</t>
  </si>
  <si>
    <t>St.Kat.Waver Centrum</t>
  </si>
  <si>
    <t>St.Kat.Waver Goede Herder</t>
  </si>
  <si>
    <t>Sint-Job-in-t-Goor</t>
  </si>
  <si>
    <t>Pasar St-Katelijne-Waver</t>
  </si>
  <si>
    <t>Hagelstein</t>
  </si>
  <si>
    <t>O.L.V. Waver</t>
  </si>
  <si>
    <t>S.K.W. De Goede Herder</t>
  </si>
  <si>
    <t>UNIZO Sint-Katelijne-Waver</t>
  </si>
  <si>
    <t>Samentuin Tivoli</t>
  </si>
  <si>
    <t>VIEF Waverland</t>
  </si>
  <si>
    <t>OUD SCOUTS PARSIVAL</t>
  </si>
  <si>
    <t>vtbKultuur - Sint-Katelijne-Waver</t>
  </si>
  <si>
    <t>WF Katelijne Waver</t>
  </si>
  <si>
    <t>Sint-Laureins</t>
  </si>
  <si>
    <t>Landelijke Gilde Sint-Jan-Bentille</t>
  </si>
  <si>
    <t>Landelijke Gilde Sint-Laureins</t>
  </si>
  <si>
    <t>Landelijke Gilde Sint-Margriete</t>
  </si>
  <si>
    <t>Landelijke Gilde Watervliet</t>
  </si>
  <si>
    <t>St.-Laureins</t>
  </si>
  <si>
    <t>SINT-JAN-IN-EREMO</t>
  </si>
  <si>
    <t>SINT-LAUREINS</t>
  </si>
  <si>
    <t>SINT-MARGRIETE/WATERLAND-OUDEMAN</t>
  </si>
  <si>
    <t>WATERVLIET</t>
  </si>
  <si>
    <t>42017 ST.-LAUREINS</t>
  </si>
  <si>
    <t>42018 ST.-MARGRIETE</t>
  </si>
  <si>
    <t>42019 WATERLAND OUDEMAN</t>
  </si>
  <si>
    <t>42020 WATERVLIET</t>
  </si>
  <si>
    <t>G4H   EEKLO</t>
  </si>
  <si>
    <t>St-Jan-Bentille</t>
  </si>
  <si>
    <t>St-Laureins</t>
  </si>
  <si>
    <t>Watervliet</t>
  </si>
  <si>
    <t>Pasar Camperclub Op Wielen Door De Wereld</t>
  </si>
  <si>
    <t>Het Noorden / Groot Sint-Laureins</t>
  </si>
  <si>
    <t>UNIZO Kaprijke-St-Jan-In-Eremo-Lembeke</t>
  </si>
  <si>
    <t>Sint-Lievens-Houtem</t>
  </si>
  <si>
    <t>Landelijke Gilde Sint-Lievens-Houtem</t>
  </si>
  <si>
    <t>Landelijke Gilde Vlierzele</t>
  </si>
  <si>
    <t>Vlierzele</t>
  </si>
  <si>
    <t>Femma Sint-Lievens-Houtem</t>
  </si>
  <si>
    <t>LETTERHOUTEM</t>
  </si>
  <si>
    <t>SINT-LIEVENS-HOUTEM/BAVEGEM</t>
  </si>
  <si>
    <t>VLIERZELE</t>
  </si>
  <si>
    <t>kwb St.-Lievens-Houtem</t>
  </si>
  <si>
    <t>40058 VLIERZELE-ZONNEGEM</t>
  </si>
  <si>
    <t>NEOS SINT-LIEVENS HOUTEM</t>
  </si>
  <si>
    <t>Bavegem</t>
  </si>
  <si>
    <t>Letterhoutem</t>
  </si>
  <si>
    <t>Pasar St-Lievens-Houtem</t>
  </si>
  <si>
    <t>Sint-Lievens Houtem</t>
  </si>
  <si>
    <t>UNIZO Sint-Lievens-Houtem</t>
  </si>
  <si>
    <t>VIEF Sint-Lievens-Houtem</t>
  </si>
  <si>
    <t>Sint-Martens-Latem</t>
  </si>
  <si>
    <t>Landelijke Gilde Deurle-Latem</t>
  </si>
  <si>
    <t>Latem-Deurle</t>
  </si>
  <si>
    <t>Kangaayan Vriendenkring</t>
  </si>
  <si>
    <t>DEURLE/LATEM</t>
  </si>
  <si>
    <t>42035 DEURLE-LATEM</t>
  </si>
  <si>
    <t>G4K   GENT</t>
  </si>
  <si>
    <t>SINT-MARTENS-LATEM</t>
  </si>
  <si>
    <t>Latem / Deurle</t>
  </si>
  <si>
    <t>UNIZO Leie-Schelde</t>
  </si>
  <si>
    <t>Vief Sint-Martens-Latem</t>
  </si>
  <si>
    <t>Feitelijke vereniging Magura Ilvei Sint-Niklaas</t>
  </si>
  <si>
    <t>AG Brasschaat-Merksem 0098</t>
  </si>
  <si>
    <t>AG Sint-Niklaas 1865</t>
  </si>
  <si>
    <t>derUIT!</t>
  </si>
  <si>
    <t>Holebi9100</t>
  </si>
  <si>
    <t>Tiszo</t>
  </si>
  <si>
    <t>Landelijke Gilde Belsele</t>
  </si>
  <si>
    <t>Landelijke Gilde Kruibeke</t>
  </si>
  <si>
    <t>Landelijke Gilde Nieuwkerken-Waas</t>
  </si>
  <si>
    <t>Landelijke Gilde Sinaai</t>
  </si>
  <si>
    <t>Groep De Vriendenkring - Sint-Niklaas</t>
  </si>
  <si>
    <t>Groep Sint-Niklaas</t>
  </si>
  <si>
    <t>Rouwzorggroep Sint-Niklaas I</t>
  </si>
  <si>
    <t>Rouwzorggroep Sint-Niklaas II</t>
  </si>
  <si>
    <t>Curieus Sint-Niklaas</t>
  </si>
  <si>
    <t>Antwerpen KBC</t>
  </si>
  <si>
    <t>Belsele</t>
  </si>
  <si>
    <t>Nieuwkerken-Waas</t>
  </si>
  <si>
    <t>Sinaai</t>
  </si>
  <si>
    <t>St.-Niklaas</t>
  </si>
  <si>
    <t>HBK senioren</t>
  </si>
  <si>
    <t>vzw de Gemeenschap</t>
  </si>
  <si>
    <t>Amedee Verbruggenkring Belsele</t>
  </si>
  <si>
    <t>Amedee Verbruggenkring Nieuwkerken</t>
  </si>
  <si>
    <t>Amedee Verbruggenkring Sint-Niklaas</t>
  </si>
  <si>
    <t>Turks Cultureel Centrum Sint-Niklaas</t>
  </si>
  <si>
    <t>Soweto Connection</t>
  </si>
  <si>
    <t>Femma Belsele</t>
  </si>
  <si>
    <t>Femma Duizend Appels</t>
  </si>
  <si>
    <t>Femma Nieuwkerken</t>
  </si>
  <si>
    <t>Femma Sinaai</t>
  </si>
  <si>
    <t>Femma Sint-Niklaas</t>
  </si>
  <si>
    <t>Femma Sint-Niklaas Centrum</t>
  </si>
  <si>
    <t>Femma Sint-Niklaas Tereken(Sint-Jozef)</t>
  </si>
  <si>
    <t>Blikopener</t>
  </si>
  <si>
    <t>El Houda</t>
  </si>
  <si>
    <t>Girls Talk</t>
  </si>
  <si>
    <t>Hartendames</t>
  </si>
  <si>
    <t>Las Amapolas</t>
  </si>
  <si>
    <t>Les Babeluttes</t>
  </si>
  <si>
    <t>Samenleven 1</t>
  </si>
  <si>
    <t>Samenleven 2</t>
  </si>
  <si>
    <t>Theano</t>
  </si>
  <si>
    <t>Trendy kookgroep</t>
  </si>
  <si>
    <t>Vluchtelingenonthaal Sint-Niklaas</t>
  </si>
  <si>
    <t>Vrouwencentrum vzw</t>
  </si>
  <si>
    <t>Zinvol Nederlands</t>
  </si>
  <si>
    <t>Zonnedekens</t>
  </si>
  <si>
    <t>BELSELE</t>
  </si>
  <si>
    <t>NIEUWKERKEN-WAAS</t>
  </si>
  <si>
    <t>SINAAI</t>
  </si>
  <si>
    <t>SINT-NIKLAAS</t>
  </si>
  <si>
    <t>ARDHMERIA VZW</t>
  </si>
  <si>
    <t>Association Guinee &amp; Sint-Niklaas</t>
  </si>
  <si>
    <t>Lokomotief</t>
  </si>
  <si>
    <t>Meridiaan Gemeenschapscentrum Sint-Niklaas VZW</t>
  </si>
  <si>
    <t>Shahinaz</t>
  </si>
  <si>
    <t>THAI LEARNING CENTER SINT-NIKLAAS</t>
  </si>
  <si>
    <t>Vrouwen van Albanese Gewesten</t>
  </si>
  <si>
    <t>Wereldhuis Bonangana vzw</t>
  </si>
  <si>
    <t>kwb Belsele</t>
  </si>
  <si>
    <t>kwb Duizend Appels - Sinaai</t>
  </si>
  <si>
    <t>kwb Nieuwkerken Waas</t>
  </si>
  <si>
    <t>kwb Sint-Niklaas Don Bosco</t>
  </si>
  <si>
    <t>kwb Sint-Niklaas H.Hart</t>
  </si>
  <si>
    <t>kwb Sint-Niklaas OLV</t>
  </si>
  <si>
    <t>kwb Sint-Niklaas St.Jozef</t>
  </si>
  <si>
    <t>41042 PUIVELDE</t>
  </si>
  <si>
    <t>41043 BELSELE</t>
  </si>
  <si>
    <t>41057 NIEUWKERKEN-WAAS</t>
  </si>
  <si>
    <t>41058 SINAAI</t>
  </si>
  <si>
    <t>BELSELE WAAS</t>
  </si>
  <si>
    <t>MARKANT ST NIKLAAS</t>
  </si>
  <si>
    <t>NEOS SINT-NIKLAAS</t>
  </si>
  <si>
    <t>Belsele Centrum</t>
  </si>
  <si>
    <t>Belsele Puivelde</t>
  </si>
  <si>
    <t>Nieuwkerken</t>
  </si>
  <si>
    <t>St. Niklaas Chr. Kon.</t>
  </si>
  <si>
    <t>St. Niklaas H. Fam.</t>
  </si>
  <si>
    <t>St. Niklaas H. Hart</t>
  </si>
  <si>
    <t>St. Niklaas Sint Jan</t>
  </si>
  <si>
    <t>St. Niklaas Tereken</t>
  </si>
  <si>
    <t>Pasar Belsele</t>
  </si>
  <si>
    <t>Pasar Gps Waas En Dender</t>
  </si>
  <si>
    <t>Pasar Nieuwkerken-Waas</t>
  </si>
  <si>
    <t>Pasar Sintur 9100</t>
  </si>
  <si>
    <t>Pasar St-Niklaas</t>
  </si>
  <si>
    <t>Pasar Waasmunster</t>
  </si>
  <si>
    <t>S-Plus Belsele</t>
  </si>
  <si>
    <t>S-Plus Groep Leescontacten WZC Ter Wilgen</t>
  </si>
  <si>
    <t>S-Plus Sint Niklaas</t>
  </si>
  <si>
    <t>Beveren Gewest</t>
  </si>
  <si>
    <t>Lokeren-Hamme-Zele-Berlare</t>
  </si>
  <si>
    <t>Nieuwkerken creatief</t>
  </si>
  <si>
    <t>Vrij atelier</t>
  </si>
  <si>
    <t>W&amp;D</t>
  </si>
  <si>
    <t>Waasland West</t>
  </si>
  <si>
    <t>Waas en Dender regionaal</t>
  </si>
  <si>
    <t>Tuinhier Belsele</t>
  </si>
  <si>
    <t>Tuinhier Nieuwkerken-Waas</t>
  </si>
  <si>
    <t>Tuinhier Sint-Niklaas</t>
  </si>
  <si>
    <t>Isparta Cultuurwerking</t>
  </si>
  <si>
    <t>Kitap Yurdu</t>
  </si>
  <si>
    <t>Ensar Jongeren- en vrouwenwerking</t>
  </si>
  <si>
    <t>Gouden Tulp, Altin Lale</t>
  </si>
  <si>
    <t>HILAL BIF Sint Niklaas</t>
  </si>
  <si>
    <t>Islamitische federatie van Belgie sectie Sint-Niklaas</t>
  </si>
  <si>
    <t>UNIZO Sint-Niklaas</t>
  </si>
  <si>
    <t>bos- en samentuin 'Op den hof'</t>
  </si>
  <si>
    <t>Nieuwkerken Amedee Verbruggenkring</t>
  </si>
  <si>
    <t>Al Minara Sint-Niklaas</t>
  </si>
  <si>
    <t>VFG Aalst G-Bowling &amp; Praatcaf¿</t>
  </si>
  <si>
    <t>VFG Samen op stap</t>
  </si>
  <si>
    <t>VFG Sint-Niklaas</t>
  </si>
  <si>
    <t>VIEF Sint-Niklaas</t>
  </si>
  <si>
    <t>Belsele Kreatief VIVA-SVV</t>
  </si>
  <si>
    <t>Belsele VIVA-SVV</t>
  </si>
  <si>
    <t>Sinaai VIVA-SVV</t>
  </si>
  <si>
    <t>St Niklaas VIVA-SVV</t>
  </si>
  <si>
    <t>Vlaamse actieve senioren-afdeling Sint-Niklaas</t>
  </si>
  <si>
    <t>4e Tak</t>
  </si>
  <si>
    <t>4e Tak Tereken</t>
  </si>
  <si>
    <t>VK Gebroeders van Raemdonck</t>
  </si>
  <si>
    <t>VVB Waasland</t>
  </si>
  <si>
    <t>vtbKultuur - Sint-Niklaas</t>
  </si>
  <si>
    <t>vtbKultuur - Sint-Niklaas De Klaasjes</t>
  </si>
  <si>
    <t>vtbKultuur - Sint-Niklaas Musica Furiosa</t>
  </si>
  <si>
    <t>1 mei Dendermonde</t>
  </si>
  <si>
    <t>800 jaar Sint Niklaas</t>
  </si>
  <si>
    <t>ACOD Cultuur Waasland</t>
  </si>
  <si>
    <t>Avondrood - ABVV Senioren Waasland</t>
  </si>
  <si>
    <t>Boontje</t>
  </si>
  <si>
    <t>Linc</t>
  </si>
  <si>
    <t>Linx+ Sinaai</t>
  </si>
  <si>
    <t>Linx+ Waasland</t>
  </si>
  <si>
    <t>Open Blik</t>
  </si>
  <si>
    <t>Rust Roest</t>
  </si>
  <si>
    <t>Senioren Waasland</t>
  </si>
  <si>
    <t>De Springplank vzw</t>
  </si>
  <si>
    <t>Tereken</t>
  </si>
  <si>
    <t>VL.O.S vzw</t>
  </si>
  <si>
    <t>Sint-Pieters-Leeuw</t>
  </si>
  <si>
    <t>Landelijke Gilde Oudenaken-Sint-Laureins-Berchem</t>
  </si>
  <si>
    <t>Landelijke Gilde Sint-Pieters-Leeuw</t>
  </si>
  <si>
    <t>Landelijke Gilde Vlezenbeek</t>
  </si>
  <si>
    <t>Curieus Sint-Pieters-Leeuw</t>
  </si>
  <si>
    <t>Vlezenbeek</t>
  </si>
  <si>
    <t>De Vrede Vlezenbeek</t>
  </si>
  <si>
    <t>Vlaamse Vleugels Sint-Pieters-Leeuw</t>
  </si>
  <si>
    <t>Femma Ruisbroek</t>
  </si>
  <si>
    <t>Femma Sint-Pieters-Leeuw Centrum</t>
  </si>
  <si>
    <t>Femma Sint-Pieters-Leeuw Zuun</t>
  </si>
  <si>
    <t>Vesta vzw</t>
  </si>
  <si>
    <t>RUISBROEK</t>
  </si>
  <si>
    <t>SINT-PIETERS-LEEUW</t>
  </si>
  <si>
    <t>VLEZENBEEK</t>
  </si>
  <si>
    <t>ZUUN/NEGENMANNEKE</t>
  </si>
  <si>
    <t>Sint-Pieters-Leeuw-creawerking</t>
  </si>
  <si>
    <t>kwb Ruisbroek</t>
  </si>
  <si>
    <t>kwb St.-Pieters-Leeuw</t>
  </si>
  <si>
    <t>kwb Zuun</t>
  </si>
  <si>
    <t>20062 OUDENAKEN</t>
  </si>
  <si>
    <t>20079 ST.-PIETERS-LEEUW</t>
  </si>
  <si>
    <t>20088 VLEZENBEEK</t>
  </si>
  <si>
    <t>G2J   HALLE</t>
  </si>
  <si>
    <t>Oudenaken Berchem</t>
  </si>
  <si>
    <t>Ruisbroek (BT.)</t>
  </si>
  <si>
    <t>Sint Pieters Leeuw Zuun</t>
  </si>
  <si>
    <t>St.Piet.L. Negenmanneke</t>
  </si>
  <si>
    <t>Pasar St-Pieters-Leeuw</t>
  </si>
  <si>
    <t>Buizingen Don Bosco</t>
  </si>
  <si>
    <t>Zuun</t>
  </si>
  <si>
    <t>Tuinhier VBT Bosvoorde</t>
  </si>
  <si>
    <t>Vief Sint-Pieters-Leeuw</t>
  </si>
  <si>
    <t>Limburg samen</t>
  </si>
  <si>
    <t>The Himalayan Society Belgium vzw</t>
  </si>
  <si>
    <t>AG Sint-Truiden 1852</t>
  </si>
  <si>
    <t>Landelijke Gilde Brustem-Ordingen</t>
  </si>
  <si>
    <t>Landelijke Gilde Kerkom</t>
  </si>
  <si>
    <t>Landelijke Gilde Velm-Halmaal</t>
  </si>
  <si>
    <t>Landelijke Gilde Zepperen</t>
  </si>
  <si>
    <t>Groep Melveren</t>
  </si>
  <si>
    <t>curieus Engelmanshoven- Gelmen</t>
  </si>
  <si>
    <t>Curieus Sint-Truiden</t>
  </si>
  <si>
    <t>Brustem</t>
  </si>
  <si>
    <t>St.-Truiden</t>
  </si>
  <si>
    <t>Gepensioneerden provinciebestuur Limburg</t>
  </si>
  <si>
    <t>Femma Sint-Truiden Nieuw</t>
  </si>
  <si>
    <t>Femma Sint-Truiden Schurhoven</t>
  </si>
  <si>
    <t>Femma Sint-Truiden Sint-Maarten</t>
  </si>
  <si>
    <t>Femma Sint-Truiden Sint-Pieter</t>
  </si>
  <si>
    <t>Femma Velm</t>
  </si>
  <si>
    <t>BRUSTEM/AALST/ORDINGEN</t>
  </si>
  <si>
    <t>GROOT GELMEN</t>
  </si>
  <si>
    <t>SINT-TRUIDEN</t>
  </si>
  <si>
    <t>VELM</t>
  </si>
  <si>
    <t>ZEPPEREN</t>
  </si>
  <si>
    <t>HVV CFVJ Sint-Truiden 312</t>
  </si>
  <si>
    <t>HVV Feestcomit¿ Kortenberg 116</t>
  </si>
  <si>
    <t>HVV Haspengouw 352</t>
  </si>
  <si>
    <t>mehak punjab di</t>
  </si>
  <si>
    <t>SAHARA</t>
  </si>
  <si>
    <t>SIKHS IN BELGIE</t>
  </si>
  <si>
    <t>Virsa Belguim</t>
  </si>
  <si>
    <t>Club 20/30</t>
  </si>
  <si>
    <t>kwb Nieuw St.-Truiden</t>
  </si>
  <si>
    <t>30001 AALST (LIMB.)</t>
  </si>
  <si>
    <t>30007 BRUSTEM</t>
  </si>
  <si>
    <t>30008 KORTENBOS</t>
  </si>
  <si>
    <t>30014 GROOT-GELMEN</t>
  </si>
  <si>
    <t>30044 ORDINGEN</t>
  </si>
  <si>
    <t>30047 RUNKELEN</t>
  </si>
  <si>
    <t>30061 WILDEREN-DURAS</t>
  </si>
  <si>
    <t>30063 ZEPPEREN</t>
  </si>
  <si>
    <t>NEOS SINT TRUIDEN</t>
  </si>
  <si>
    <t>Sint Truiden</t>
  </si>
  <si>
    <t>Pasar Gps-Club Limburg</t>
  </si>
  <si>
    <t>S-Plus Brustem Seniorenclub</t>
  </si>
  <si>
    <t>S-Plus Sint-Truiden</t>
  </si>
  <si>
    <t>Aalst (Limburg)</t>
  </si>
  <si>
    <t>Brustem-Ordingen-Engelmanshoven</t>
  </si>
  <si>
    <t>Crea Aalst</t>
  </si>
  <si>
    <t>Crea Brustem-Ordingen-Engelmanshoven</t>
  </si>
  <si>
    <t>Crea Velm-Halmaal</t>
  </si>
  <si>
    <t>Haspengouw</t>
  </si>
  <si>
    <t>Kerkom</t>
  </si>
  <si>
    <t>Kortenbos</t>
  </si>
  <si>
    <t>Melveren</t>
  </si>
  <si>
    <t>Schurhoven</t>
  </si>
  <si>
    <t>St.-Truiden O.L.V.</t>
  </si>
  <si>
    <t>Velm-Halmaal</t>
  </si>
  <si>
    <t>Zepperen</t>
  </si>
  <si>
    <t>Tuinhier Sint Truiden</t>
  </si>
  <si>
    <t>UNIZO Sint-Truiden</t>
  </si>
  <si>
    <t>PAB LIMBURG</t>
  </si>
  <si>
    <t>Sint-Truiden VFG</t>
  </si>
  <si>
    <t>Vief Brustem</t>
  </si>
  <si>
    <t>Vief Ordingen</t>
  </si>
  <si>
    <t>Vief Sint-Truiden</t>
  </si>
  <si>
    <t>Naaicafe De Rode Draad Sint-Truiden</t>
  </si>
  <si>
    <t>Pilates Sint-Truiden</t>
  </si>
  <si>
    <t>Sint-Truiden VIVA-SVV</t>
  </si>
  <si>
    <t>Yoga Sint-Truiden</t>
  </si>
  <si>
    <t>Vlaamse actieve senioren-afdeling Sint-Truiden</t>
  </si>
  <si>
    <t>Groene Woud</t>
  </si>
  <si>
    <t>VOSOG SINT TRUIDEN</t>
  </si>
  <si>
    <t>vtbKultuur - De Brandende Netel</t>
  </si>
  <si>
    <t>St. Truiden</t>
  </si>
  <si>
    <t>WF Sint-Truiden</t>
  </si>
  <si>
    <t>WF Sint-Truiden Toneel</t>
  </si>
  <si>
    <t>Spiere-Helkijn</t>
  </si>
  <si>
    <t>Stabroek</t>
  </si>
  <si>
    <t>Curieus Stabroek</t>
  </si>
  <si>
    <t>Hoevenen</t>
  </si>
  <si>
    <t>Putte-Grens</t>
  </si>
  <si>
    <t>BASF senioren</t>
  </si>
  <si>
    <t>Femma Hoevenen</t>
  </si>
  <si>
    <t>Femma Stabroek</t>
  </si>
  <si>
    <t>HOEVENEN</t>
  </si>
  <si>
    <t>STABROEK</t>
  </si>
  <si>
    <t>kwb Putte Ertbrand</t>
  </si>
  <si>
    <t>kwb Stabroek</t>
  </si>
  <si>
    <t>S-Plus Hoevenen</t>
  </si>
  <si>
    <t>Stabroek - Putte hobbyclub</t>
  </si>
  <si>
    <t>Tuinhier Merksem</t>
  </si>
  <si>
    <t>UNIZO Stabroek</t>
  </si>
  <si>
    <t>Stabroek VFG</t>
  </si>
  <si>
    <t>Hoevenen VIVA-SVV</t>
  </si>
  <si>
    <t>VVB Stabroek</t>
  </si>
  <si>
    <t>De Molen vzw</t>
  </si>
  <si>
    <t>WF Stabroek</t>
  </si>
  <si>
    <t>WF Stabroek Dames</t>
  </si>
  <si>
    <t>Landelijke Gilde Oostnieuwkerke</t>
  </si>
  <si>
    <t>Landelijke Gilde Staden</t>
  </si>
  <si>
    <t>Landelijke Gilde Westrozebeke</t>
  </si>
  <si>
    <t>Curieus Staden</t>
  </si>
  <si>
    <t>Art Illustria Staden</t>
  </si>
  <si>
    <t>Femma Oostnieuwkerke</t>
  </si>
  <si>
    <t>Femma Staden</t>
  </si>
  <si>
    <t>Femma Westrozebeke</t>
  </si>
  <si>
    <t>OOSTNIEUWKERKE</t>
  </si>
  <si>
    <t>STADEN</t>
  </si>
  <si>
    <t>WESTROZEBEKE</t>
  </si>
  <si>
    <t>kwb Staden</t>
  </si>
  <si>
    <t>52051 SLEIHAGE</t>
  </si>
  <si>
    <t>52060 OOSTNIEUWKERKE</t>
  </si>
  <si>
    <t>52066 STADEN</t>
  </si>
  <si>
    <t>52067 WESTROZEBEKE</t>
  </si>
  <si>
    <t>NEOS STADEN</t>
  </si>
  <si>
    <t>Oostnieuwkerke</t>
  </si>
  <si>
    <t>Westrozebeke</t>
  </si>
  <si>
    <t>Pasar Oostnieuwkerke</t>
  </si>
  <si>
    <t>S-Plus Kaartcafé Staden</t>
  </si>
  <si>
    <t>S-Plus Staden</t>
  </si>
  <si>
    <t>UNIZO Oostnieuwkerke</t>
  </si>
  <si>
    <t>UNIZO Staden</t>
  </si>
  <si>
    <t>UNIZO Westrozebeke</t>
  </si>
  <si>
    <t>Vief Staden</t>
  </si>
  <si>
    <t>wzs Staden</t>
  </si>
  <si>
    <t>WF Staden</t>
  </si>
  <si>
    <t>Steenokkerzeel</t>
  </si>
  <si>
    <t>Landelijke Gilde Perk</t>
  </si>
  <si>
    <t>Femma Melsbroek</t>
  </si>
  <si>
    <t>Femma Perk - Vriendinnen onbePERKt</t>
  </si>
  <si>
    <t>MELSBROEK</t>
  </si>
  <si>
    <t>PERK</t>
  </si>
  <si>
    <t>STEENOKKERZEEL</t>
  </si>
  <si>
    <t>kwb Melsbroek</t>
  </si>
  <si>
    <t>20071 PERK</t>
  </si>
  <si>
    <t>20082 STEENOKKERZEEL</t>
  </si>
  <si>
    <t>G2F   ELEWIJT</t>
  </si>
  <si>
    <t>Melsbroek</t>
  </si>
  <si>
    <t>Perk</t>
  </si>
  <si>
    <t>Pasar Steenokkerzeel</t>
  </si>
  <si>
    <t>S-Plus Steenokkerzeel</t>
  </si>
  <si>
    <t>Crea Steenokkerzeel</t>
  </si>
  <si>
    <t>Vief Steenokkerzeel De Eekhoorn</t>
  </si>
  <si>
    <t>Oud Scouts Perk</t>
  </si>
  <si>
    <t>VVB Steenokkerzeel</t>
  </si>
  <si>
    <t>Stekene</t>
  </si>
  <si>
    <t>Landelijke Gilde Stekene</t>
  </si>
  <si>
    <t>Kemzeke</t>
  </si>
  <si>
    <t>Femma Stekene</t>
  </si>
  <si>
    <t>KEMZEKE</t>
  </si>
  <si>
    <t>STEKENE</t>
  </si>
  <si>
    <t>kwb Jong KWB Stekene</t>
  </si>
  <si>
    <t>kwb Kemzeke</t>
  </si>
  <si>
    <t>41050 KEMZEKE</t>
  </si>
  <si>
    <t>41053 KLEIN-SINAAI</t>
  </si>
  <si>
    <t>41062 STEKENE</t>
  </si>
  <si>
    <t>STEKENE BEST PITTIG</t>
  </si>
  <si>
    <t>NEOS SINT-GILLIS WAAS</t>
  </si>
  <si>
    <t>S-Plus Stekene</t>
  </si>
  <si>
    <t>Stekene creatief</t>
  </si>
  <si>
    <t>Tuinhier Stekene-Centrum</t>
  </si>
  <si>
    <t>Tuinhier Stekene-Hellestraat</t>
  </si>
  <si>
    <t>UNIZO Stekene</t>
  </si>
  <si>
    <t>Zomererf</t>
  </si>
  <si>
    <t>VFG Stekene</t>
  </si>
  <si>
    <t>Stekene Duizendpoot VIVA-SVV</t>
  </si>
  <si>
    <t>Stekene Laatbloeiers VIVA-SVV</t>
  </si>
  <si>
    <t>Vlaamse actieve senioren-afdeling Stekene</t>
  </si>
  <si>
    <t>VK Amedee Verbruggen</t>
  </si>
  <si>
    <t>Temse</t>
  </si>
  <si>
    <t>AG Temse 0124</t>
  </si>
  <si>
    <t>Joen vzw</t>
  </si>
  <si>
    <t>Landelijke Gilde Temse</t>
  </si>
  <si>
    <t>Landelijke Gilde Tielrode-Elversele</t>
  </si>
  <si>
    <t>Curieus Temse</t>
  </si>
  <si>
    <t>Sambas</t>
  </si>
  <si>
    <t>Femma Steendorp</t>
  </si>
  <si>
    <t>Femma Temse Heilig Hart</t>
  </si>
  <si>
    <t>Femma Tielrode</t>
  </si>
  <si>
    <t>IQRA</t>
  </si>
  <si>
    <t>ELVERSELE</t>
  </si>
  <si>
    <t>STEENDORP</t>
  </si>
  <si>
    <t>TEMSE</t>
  </si>
  <si>
    <t>TIELRODE</t>
  </si>
  <si>
    <t>Tourikia</t>
  </si>
  <si>
    <t>Temse-Kruibeke</t>
  </si>
  <si>
    <t>kwb Elversele</t>
  </si>
  <si>
    <t>kwb Steendorp</t>
  </si>
  <si>
    <t>kwb Temse</t>
  </si>
  <si>
    <t>kwb Tielrode</t>
  </si>
  <si>
    <t>41060 ST.-NIKLAAS</t>
  </si>
  <si>
    <t>41063 TEMSE O.-L.-VROUW</t>
  </si>
  <si>
    <t>41064 VELLE TEMSE</t>
  </si>
  <si>
    <t>41065 TIELRODE</t>
  </si>
  <si>
    <t>G4W   ST.-NIKLAAS</t>
  </si>
  <si>
    <t>R4005 WAAS EN DENDER</t>
  </si>
  <si>
    <t>TEMSE BEST PITTIG</t>
  </si>
  <si>
    <t>NEOS TEMSE</t>
  </si>
  <si>
    <t>Elversele</t>
  </si>
  <si>
    <t>Temse Centrum</t>
  </si>
  <si>
    <t>Temse H. Hart</t>
  </si>
  <si>
    <t>Tielrode</t>
  </si>
  <si>
    <t>Strombeek</t>
  </si>
  <si>
    <t>Pasar Fotovisie.Be</t>
  </si>
  <si>
    <t>Pasar Kampeerclub Waasland</t>
  </si>
  <si>
    <t>Pasar Pastda Waas En Dender</t>
  </si>
  <si>
    <t>Pasar Regio Waas En Dender</t>
  </si>
  <si>
    <t>Pasar Temse</t>
  </si>
  <si>
    <t>S-Plus Temse</t>
  </si>
  <si>
    <t>Steendorp</t>
  </si>
  <si>
    <t>Temse creatief</t>
  </si>
  <si>
    <t>Tuinhier Steendorp</t>
  </si>
  <si>
    <t>Tuinhier Temse</t>
  </si>
  <si>
    <t>Tuinhier Tielrode</t>
  </si>
  <si>
    <t>UNIZO Temse/Elversele/Steendorp/Tielrode</t>
  </si>
  <si>
    <t>Al Minara Temse-Kruibeke</t>
  </si>
  <si>
    <t>VFG Temse</t>
  </si>
  <si>
    <t>VIEF Steendorp</t>
  </si>
  <si>
    <t>VIEF Temse</t>
  </si>
  <si>
    <t>Solidaridad</t>
  </si>
  <si>
    <t>wzs Temse</t>
  </si>
  <si>
    <t>Ternat</t>
  </si>
  <si>
    <t>Econolab Vlaams Brabant</t>
  </si>
  <si>
    <t>Regio Pajottenland</t>
  </si>
  <si>
    <t>Zensationeel</t>
  </si>
  <si>
    <t>Landelijke Gilde Wambeek-Ternat-Lombeek</t>
  </si>
  <si>
    <t>Wambeek</t>
  </si>
  <si>
    <t>Femma Lombeek</t>
  </si>
  <si>
    <t>Femma Ternat</t>
  </si>
  <si>
    <t>SINT-KATHERINA-LOMBEEK</t>
  </si>
  <si>
    <t>WAMBEEK</t>
  </si>
  <si>
    <t>kwb St.-Katharina-Lombeek</t>
  </si>
  <si>
    <t>kwb Ternat</t>
  </si>
  <si>
    <t>kwb Wambeek</t>
  </si>
  <si>
    <t>20075 ST.-KATHERINA-LOMBEEK</t>
  </si>
  <si>
    <t>G2P   ROOSDAAL/LOMBEEK</t>
  </si>
  <si>
    <t>Sint Kath. Lombeek Centrum</t>
  </si>
  <si>
    <t>Sint Kath. Lombeek Sint Jozef</t>
  </si>
  <si>
    <t>Pasar Ternat</t>
  </si>
  <si>
    <t>S-Plus Ternat</t>
  </si>
  <si>
    <t>Kruidenieren</t>
  </si>
  <si>
    <t>Vief Ternat</t>
  </si>
  <si>
    <t>vtbKultuur - Ternat</t>
  </si>
  <si>
    <t>Tervuren</t>
  </si>
  <si>
    <t>Landelijke Gilde Eizer-Overijse</t>
  </si>
  <si>
    <t>Landelijke Gilde Vossem</t>
  </si>
  <si>
    <t>Femma Tervuren</t>
  </si>
  <si>
    <t>DUISBURG</t>
  </si>
  <si>
    <t>MOORSEL/TERVUREN</t>
  </si>
  <si>
    <t>TERVUREN</t>
  </si>
  <si>
    <t>VOSSEM</t>
  </si>
  <si>
    <t>HVV Druivenstreek 14F</t>
  </si>
  <si>
    <t>kwb Tervuren</t>
  </si>
  <si>
    <t>21019 DUISBURG</t>
  </si>
  <si>
    <t>NEOS TERVUREN</t>
  </si>
  <si>
    <t>Duisburg</t>
  </si>
  <si>
    <t>Moorsel (Br)</t>
  </si>
  <si>
    <t>Vossem</t>
  </si>
  <si>
    <t>Pasar Tervuren</t>
  </si>
  <si>
    <t>Transitie Tervuren</t>
  </si>
  <si>
    <t>Vlaamse actieve senioren-afdeling Tervuren</t>
  </si>
  <si>
    <t>Tessenderlo</t>
  </si>
  <si>
    <t>vzw LimPRo</t>
  </si>
  <si>
    <t>Landelijke Gilde Tessenderlo-Hulst</t>
  </si>
  <si>
    <t>Landelijke Gilde Tessenderlo-Schoot</t>
  </si>
  <si>
    <t>Curieus Tessenderlo</t>
  </si>
  <si>
    <t>Femma Tessenderlo Hulst</t>
  </si>
  <si>
    <t>ENGSBERGEN</t>
  </si>
  <si>
    <t>HULST-TESSENDERLO</t>
  </si>
  <si>
    <t>TESSENDERLO</t>
  </si>
  <si>
    <t>HVV Keikidz 145</t>
  </si>
  <si>
    <t>HVV/OVM Aarschot 117</t>
  </si>
  <si>
    <t>kwb Berg Tessenderlo</t>
  </si>
  <si>
    <t>kwb Engsbergen</t>
  </si>
  <si>
    <t>kwb Schoot</t>
  </si>
  <si>
    <t>kwb Tessenderlo</t>
  </si>
  <si>
    <t>30055 TESSENDERLO</t>
  </si>
  <si>
    <t>30056 ENGSBERGEN</t>
  </si>
  <si>
    <t>30057 SCHOOT</t>
  </si>
  <si>
    <t>G3P   TESSENDERLO</t>
  </si>
  <si>
    <t>NEOS TESSENDERLO</t>
  </si>
  <si>
    <t>Hulst</t>
  </si>
  <si>
    <t>Schoot</t>
  </si>
  <si>
    <t>S-Plus Tessenderlo</t>
  </si>
  <si>
    <t>Crea Hulst</t>
  </si>
  <si>
    <t>Crea Tessenderlo Centrum</t>
  </si>
  <si>
    <t>Engsbergen</t>
  </si>
  <si>
    <t>Tessenderlo Berg</t>
  </si>
  <si>
    <t>Tessenderlo Centrum</t>
  </si>
  <si>
    <t>Tuinhier Tessenderlo Schoot</t>
  </si>
  <si>
    <t>Open Podium Limburg</t>
  </si>
  <si>
    <t>UNIZO Tessenderlo</t>
  </si>
  <si>
    <t>Vief Looi</t>
  </si>
  <si>
    <t>Vief Tessenderlo</t>
  </si>
  <si>
    <t>Tessenderlo VIVA-SVV</t>
  </si>
  <si>
    <t>Oud-Scouts &amp; Oud-Gidsen Engsbergen</t>
  </si>
  <si>
    <t>Landelijke Gilde Aarsele</t>
  </si>
  <si>
    <t>Landelijke Gilde Kanegem</t>
  </si>
  <si>
    <t>Landelijke Gilde Tielt</t>
  </si>
  <si>
    <t>Curieus Tielt</t>
  </si>
  <si>
    <t>Aarsele-Kanegem</t>
  </si>
  <si>
    <t>Aarsele - Kanegem Femmagnifique</t>
  </si>
  <si>
    <t>Femma Aarsele</t>
  </si>
  <si>
    <t>Femma Kanegem</t>
  </si>
  <si>
    <t>Femma Tielt Centrum</t>
  </si>
  <si>
    <t>Femma Tielt Fatale</t>
  </si>
  <si>
    <t>Femma Tielt Sint-Paulus</t>
  </si>
  <si>
    <t>AARSELE</t>
  </si>
  <si>
    <t>KANEGEM</t>
  </si>
  <si>
    <t>SCHUIFERSKAPELLE</t>
  </si>
  <si>
    <t>TIELT</t>
  </si>
  <si>
    <t>'t Spook</t>
  </si>
  <si>
    <t>Tielt-Pittem-Ruiselede</t>
  </si>
  <si>
    <t>Tielt-Pittem-Ruiselede-hobbyclub</t>
  </si>
  <si>
    <t>kwb Aarsele</t>
  </si>
  <si>
    <t>kwb Tielt Centrum</t>
  </si>
  <si>
    <t>kwb Tielt St.-Paulus</t>
  </si>
  <si>
    <t>53039 AARSELE</t>
  </si>
  <si>
    <t>53042 KANEGEM</t>
  </si>
  <si>
    <t>53050 SCHUIFERSKAPELLE</t>
  </si>
  <si>
    <t>53051 TIELT (W.-VL.)</t>
  </si>
  <si>
    <t>G5O   TIELT-MOLENLAND</t>
  </si>
  <si>
    <t>IZEGEM BEST PITTIG</t>
  </si>
  <si>
    <t>TIELT-WINGE</t>
  </si>
  <si>
    <t>NEOS TIELT</t>
  </si>
  <si>
    <t>Aarsele</t>
  </si>
  <si>
    <t>Kanegem</t>
  </si>
  <si>
    <t>Schuiferskapelle</t>
  </si>
  <si>
    <t>Pasar Tielt</t>
  </si>
  <si>
    <t>S-Plus Tielt</t>
  </si>
  <si>
    <t>JOVO Tielt</t>
  </si>
  <si>
    <t>Tielt (8700)</t>
  </si>
  <si>
    <t>Tuinhier Tielt</t>
  </si>
  <si>
    <t>UNIZO Tielt</t>
  </si>
  <si>
    <t>Samentuinen Tielt</t>
  </si>
  <si>
    <t>Art Parasar</t>
  </si>
  <si>
    <t>Tielt VFG</t>
  </si>
  <si>
    <t>Waregem VFG</t>
  </si>
  <si>
    <t>Vief Tielt</t>
  </si>
  <si>
    <t>De Tieltse diva's</t>
  </si>
  <si>
    <t>Vlaamse actieve senioren-afdeling Tielt</t>
  </si>
  <si>
    <t>Stam O. De Neckere</t>
  </si>
  <si>
    <t>Tielt-Winge</t>
  </si>
  <si>
    <t>Landelijke Gilde Lubbeek</t>
  </si>
  <si>
    <t>Landelijke Gilde Meensel-Kiezegem</t>
  </si>
  <si>
    <t>Landelijke Gilde O.-L.-V.-Tielt</t>
  </si>
  <si>
    <t>Landelijke Gilde Sint-Pieters-Rode</t>
  </si>
  <si>
    <t>Curieus Tielt-Winge</t>
  </si>
  <si>
    <t>St.-Joris-Winge</t>
  </si>
  <si>
    <t>Centrum voor Integratie en Russische Cultuur "Vrouw, Cultuur en Liefdadigheid"</t>
  </si>
  <si>
    <t>MEENSEL-KIEZEGEM</t>
  </si>
  <si>
    <t>SINT-JORIS-WINGE</t>
  </si>
  <si>
    <t>TIELT/HOUWAART</t>
  </si>
  <si>
    <t>kwb Houwaart</t>
  </si>
  <si>
    <t>kwb St.-Joris-Winge</t>
  </si>
  <si>
    <t>21059 MEENSEL-KIEZEGEM</t>
  </si>
  <si>
    <t>21085 ST.-JORIS-WINGE</t>
  </si>
  <si>
    <t>21090 TIELT O.-L.-VROUW</t>
  </si>
  <si>
    <t>TIELT BEST PITTIG</t>
  </si>
  <si>
    <t>Houwaart</t>
  </si>
  <si>
    <t>Kiezegem</t>
  </si>
  <si>
    <t>Meensel</t>
  </si>
  <si>
    <t>Sint Joris Winge</t>
  </si>
  <si>
    <t>Tielt (Br)</t>
  </si>
  <si>
    <t>S-Plus Tielt-Winge</t>
  </si>
  <si>
    <t>Sint-Joris-Winge</t>
  </si>
  <si>
    <t>Sint-Joris-Winge Gewest</t>
  </si>
  <si>
    <t>Tielt (3390)</t>
  </si>
  <si>
    <t>Vief Tielt-Winge</t>
  </si>
  <si>
    <t>Tienen</t>
  </si>
  <si>
    <t>AG Tienen 1021</t>
  </si>
  <si>
    <t>EX-AG Tienen 1021</t>
  </si>
  <si>
    <t>Landelijke Gilde Hakendover-Wulmersum</t>
  </si>
  <si>
    <t>Landelijke Gilde Kumtich</t>
  </si>
  <si>
    <t>Landelijke Gilde Oplinter</t>
  </si>
  <si>
    <t>Landelijke Gilde Vissenaken</t>
  </si>
  <si>
    <t>Femma Sint-Margriete-Houtem</t>
  </si>
  <si>
    <t>Femma Tienen</t>
  </si>
  <si>
    <t>Tiense Wereldvrouwen</t>
  </si>
  <si>
    <t>KUMTICH</t>
  </si>
  <si>
    <t>OPLINTER</t>
  </si>
  <si>
    <t>TIENEN</t>
  </si>
  <si>
    <t>VISSENAKEN</t>
  </si>
  <si>
    <t>HVV Tiense Vrijzinnige Kring 155</t>
  </si>
  <si>
    <t>Voschod</t>
  </si>
  <si>
    <t>21032 HAKENDOVER</t>
  </si>
  <si>
    <t>21050 KUMTICH</t>
  </si>
  <si>
    <t>21071 OPLINTER</t>
  </si>
  <si>
    <t>21097 VISSENAKEN</t>
  </si>
  <si>
    <t>G2N   LANDEN/TIENEN</t>
  </si>
  <si>
    <t>NEOS TIENEN</t>
  </si>
  <si>
    <t>Kumtich</t>
  </si>
  <si>
    <t>Oplinter</t>
  </si>
  <si>
    <t>Tienen - Heilig Hart</t>
  </si>
  <si>
    <t>Tienen - Sint Germanus</t>
  </si>
  <si>
    <t>S-Plus Sint-Margriet-Houtem</t>
  </si>
  <si>
    <t>S-Plus Tienen</t>
  </si>
  <si>
    <t>Grimde</t>
  </si>
  <si>
    <t>Hakendover</t>
  </si>
  <si>
    <t>Sint-Margriet-Houtem</t>
  </si>
  <si>
    <t>Tienen Heilig Hart</t>
  </si>
  <si>
    <t>Tienen Onze-Lieve-Vrouw</t>
  </si>
  <si>
    <t>Tienen Sint-Germanus</t>
  </si>
  <si>
    <t>Vissenaken</t>
  </si>
  <si>
    <t>Tienen-Hageland</t>
  </si>
  <si>
    <t>UNIZO Tienen-Hoegaarden-Boutersem</t>
  </si>
  <si>
    <t>Altamirano</t>
  </si>
  <si>
    <t>Tarapom</t>
  </si>
  <si>
    <t>Vief Tienen</t>
  </si>
  <si>
    <t>Vief Tienen De Vrije Werklieden</t>
  </si>
  <si>
    <t>Vlaamse actieve senioren-afdeling Tienen</t>
  </si>
  <si>
    <t>Bezorgd Om Mensen vzw</t>
  </si>
  <si>
    <t>ertussenin</t>
  </si>
  <si>
    <t>OUDt</t>
  </si>
  <si>
    <t>Landelijke Gilde Koninksem</t>
  </si>
  <si>
    <t>Landelijke Gilde Repen</t>
  </si>
  <si>
    <t>Landelijke Gilde Rutten</t>
  </si>
  <si>
    <t>Landelijke Gilde Vreren-Nerem-Dietsheur</t>
  </si>
  <si>
    <t>Curieus Tongeren</t>
  </si>
  <si>
    <t>Femma Tongeren-Nerem</t>
  </si>
  <si>
    <t>Femma Tongeren Sint-Lutgart</t>
  </si>
  <si>
    <t>Femma Tongeren Sint-Maternus</t>
  </si>
  <si>
    <t>HENERIK</t>
  </si>
  <si>
    <t>JEKERVALLEI</t>
  </si>
  <si>
    <t>LAUW</t>
  </si>
  <si>
    <t>OVERREPEN</t>
  </si>
  <si>
    <t>PIRINGEN</t>
  </si>
  <si>
    <t>TONGEREN</t>
  </si>
  <si>
    <t>WIDOOIE</t>
  </si>
  <si>
    <t>ILIRIA</t>
  </si>
  <si>
    <t>Iliria School</t>
  </si>
  <si>
    <t>kwb Tongeren OLV</t>
  </si>
  <si>
    <t>kwb Tongeren St.-Lutgart</t>
  </si>
  <si>
    <t>31068 HENIS</t>
  </si>
  <si>
    <t>31075 KONINKSEM</t>
  </si>
  <si>
    <t>31077 LAUW</t>
  </si>
  <si>
    <t>31079 MAL</t>
  </si>
  <si>
    <t>31088 NEREM</t>
  </si>
  <si>
    <t>31092 PIRINGEN</t>
  </si>
  <si>
    <t>31099 RUTTEN</t>
  </si>
  <si>
    <t>31102 S HERENELDEREN</t>
  </si>
  <si>
    <t>31106 SLUIZEN</t>
  </si>
  <si>
    <t>31125 WIDOOIE</t>
  </si>
  <si>
    <t>31136 NEERREPEN</t>
  </si>
  <si>
    <t>NEOS TONGEREN</t>
  </si>
  <si>
    <t>S-Plus Senioren Broek Tongeren</t>
  </si>
  <si>
    <t>S-Plus Tongeren</t>
  </si>
  <si>
    <t>Lauw</t>
  </si>
  <si>
    <t>Mal</t>
  </si>
  <si>
    <t>Nerem</t>
  </si>
  <si>
    <t>Overrepen-Neerrepen</t>
  </si>
  <si>
    <t>Recreon Tongeren</t>
  </si>
  <si>
    <t>Riksingen-Henis-Vrijhern</t>
  </si>
  <si>
    <t>Rutten</t>
  </si>
  <si>
    <t>Vreren</t>
  </si>
  <si>
    <t>UNIZO Tongeren</t>
  </si>
  <si>
    <t>Zuid-Oost-Haspengouw</t>
  </si>
  <si>
    <t>Tongeren VFG</t>
  </si>
  <si>
    <t>Vief Graafschap Loon</t>
  </si>
  <si>
    <t>Vief Tongeren</t>
  </si>
  <si>
    <t>Nerem VIVA-SVV</t>
  </si>
  <si>
    <t>Pilates Tongeren</t>
  </si>
  <si>
    <t>Tongeren VIVA-SVV</t>
  </si>
  <si>
    <t>VOSOG RUTTEN</t>
  </si>
  <si>
    <t>Metaal (brug)gep. Limburg</t>
  </si>
  <si>
    <t>De Schakelaar</t>
  </si>
  <si>
    <t>WF Tongeren</t>
  </si>
  <si>
    <t>WF Tongeren Leeskring</t>
  </si>
  <si>
    <t>WF Tongeren Toneel/muziek</t>
  </si>
  <si>
    <t>Torhout</t>
  </si>
  <si>
    <t>Landelijke Gilde Torhout</t>
  </si>
  <si>
    <t>Curieus Torhout</t>
  </si>
  <si>
    <t>Vriendenkring Kunst Houtland</t>
  </si>
  <si>
    <t>Femma Torhout Centrum</t>
  </si>
  <si>
    <t>Femma Torhout Don Bosco</t>
  </si>
  <si>
    <t>Femma Wijnendale</t>
  </si>
  <si>
    <t>TORHOUT</t>
  </si>
  <si>
    <t>WIJNENDALE</t>
  </si>
  <si>
    <t>kwb Torhout Centrum</t>
  </si>
  <si>
    <t>kwb Torhout Don Bosco</t>
  </si>
  <si>
    <t>50030 TORHOUT DON-BOSCO</t>
  </si>
  <si>
    <t>50031 TORHOUT ST.-HENRICUS</t>
  </si>
  <si>
    <t>TORHOUT BEST PITTIG</t>
  </si>
  <si>
    <t>NEOS TORHOUT</t>
  </si>
  <si>
    <t>Pasar Torhout</t>
  </si>
  <si>
    <t>S-Plus Crea Torhout</t>
  </si>
  <si>
    <t>S-Plus Torhout</t>
  </si>
  <si>
    <t>Torhout-centrum</t>
  </si>
  <si>
    <t>Torhout-Don Bosco</t>
  </si>
  <si>
    <t>Torhout-Wijnendale</t>
  </si>
  <si>
    <t>Tuinhier Individuele leden WVL</t>
  </si>
  <si>
    <t>Tuinhier Torhout</t>
  </si>
  <si>
    <t>UNIZO Torhout</t>
  </si>
  <si>
    <t>UNIZO Wijnendale</t>
  </si>
  <si>
    <t>Lichtervelde-Torhout</t>
  </si>
  <si>
    <t>Goe Bezig VFG</t>
  </si>
  <si>
    <t>Torhout VFG</t>
  </si>
  <si>
    <t>Vief Torhout</t>
  </si>
  <si>
    <t>Torhout VIVA-SVV</t>
  </si>
  <si>
    <t>Vlaamse actieve senioren-afdeling Torhout-Houtland</t>
  </si>
  <si>
    <t>VVB Torhout-Houtland</t>
  </si>
  <si>
    <t>vtbKultuur - Torhout</t>
  </si>
  <si>
    <t>Biz'art</t>
  </si>
  <si>
    <t>'De Klapdeur'</t>
  </si>
  <si>
    <t>WF Torhout-Lichtervelde</t>
  </si>
  <si>
    <t>Tremelo</t>
  </si>
  <si>
    <t>ADR Tremelo Baal</t>
  </si>
  <si>
    <t>Landelijke Gilde Baal</t>
  </si>
  <si>
    <t>Femma Tremelo Ninde</t>
  </si>
  <si>
    <t>TREMELO-BAAL</t>
  </si>
  <si>
    <t>HVV Feestcomit¿ Sint-Katelijne-Waver 219</t>
  </si>
  <si>
    <t>HVV Vrijzinnige Vrouwen Vlaams-Brabant ¿ Kern Keerbergen/Tremelo 150</t>
  </si>
  <si>
    <t>kwb Baal</t>
  </si>
  <si>
    <t>kwb Tremelo</t>
  </si>
  <si>
    <t>kwb Tremelo Ninde</t>
  </si>
  <si>
    <t>11041 GROOTLO</t>
  </si>
  <si>
    <t>G2A   AARSCHOT</t>
  </si>
  <si>
    <t>NEOS TREMELO/BAAL</t>
  </si>
  <si>
    <t>Baal</t>
  </si>
  <si>
    <t>Tremelo - Centrum</t>
  </si>
  <si>
    <t>Pasar Begijnendijk-Betekom</t>
  </si>
  <si>
    <t>Tremelo (creaclub)</t>
  </si>
  <si>
    <t>UNIZO Begijnendijk - Keerbergen - Tremelo</t>
  </si>
  <si>
    <t>UNIZO Haacht</t>
  </si>
  <si>
    <t>WF Buitenlandse reizen Vlaams-Brabant</t>
  </si>
  <si>
    <t>WF Tremelo</t>
  </si>
  <si>
    <t>Turnhout</t>
  </si>
  <si>
    <t>Somepro</t>
  </si>
  <si>
    <t>Vzw Vinatori - Turnhout</t>
  </si>
  <si>
    <t>Afco (African Community) vzw</t>
  </si>
  <si>
    <t>African Ummah vzw</t>
  </si>
  <si>
    <t>Al Houda vzw</t>
  </si>
  <si>
    <t xml:space="preserve">Associazioni Culturale &amp; Recreativa Giuseppe Verdi TURNHOUT
</t>
  </si>
  <si>
    <t>BBFC (Belgium Bangladesh Friendship Club) vzw</t>
  </si>
  <si>
    <t>BIGHRO (Belgian Independant Global Human Rights Organisation) vzw</t>
  </si>
  <si>
    <t>De Zevende Wereld vzw</t>
  </si>
  <si>
    <t>EVA</t>
  </si>
  <si>
    <t>GCAT (Ghana Community Association Turnhout)</t>
  </si>
  <si>
    <t>Ittihad vzw</t>
  </si>
  <si>
    <t>MuSaF</t>
  </si>
  <si>
    <t>SHIO (Sudanese Hausa International Organization) vzw</t>
  </si>
  <si>
    <t>SoliDE</t>
  </si>
  <si>
    <t>SOP Turnhout</t>
  </si>
  <si>
    <t>TIT</t>
  </si>
  <si>
    <t>Villa Mescolanza</t>
  </si>
  <si>
    <t>AG Turnhout 1838</t>
  </si>
  <si>
    <t>HijZijZo!</t>
  </si>
  <si>
    <t>Werkgroep Homofilie Kempen</t>
  </si>
  <si>
    <t>Landelijke Gilde Zevendonk</t>
  </si>
  <si>
    <t>Curieus Turnhout</t>
  </si>
  <si>
    <t>Piramime</t>
  </si>
  <si>
    <t>Piramime - Bezigheidsclub</t>
  </si>
  <si>
    <t>Piramime - Jeugdclub De Kempen</t>
  </si>
  <si>
    <t>Piramime - Kebildo</t>
  </si>
  <si>
    <t>Piramime - Kedoka</t>
  </si>
  <si>
    <t>Piramime - Kemados</t>
  </si>
  <si>
    <t>Piramime - Kempische Gebarenkring</t>
  </si>
  <si>
    <t>Piramine - Vrijetijdsclub</t>
  </si>
  <si>
    <t>VGPN</t>
  </si>
  <si>
    <t>SuDiSoBe Turnhout</t>
  </si>
  <si>
    <t>Femma Turnhout Blijde Boodschap</t>
  </si>
  <si>
    <t>Femma Turnhout Fabriek</t>
  </si>
  <si>
    <t>Femma Turnhout Goddelijk Kind Jezus</t>
  </si>
  <si>
    <t>Femma Turnhout Heilig Hart</t>
  </si>
  <si>
    <t>Femma Turnhout O.L.V. Middelares</t>
  </si>
  <si>
    <t>Femma Turnhout Sint-Franciscus</t>
  </si>
  <si>
    <t>Femma Turnhout Sint-Pieter</t>
  </si>
  <si>
    <t>Femma Turnhout Zevendonk</t>
  </si>
  <si>
    <t>TURNHOUT</t>
  </si>
  <si>
    <t>ZEVENDONK</t>
  </si>
  <si>
    <t>HVV Ravels 245</t>
  </si>
  <si>
    <t>HVV Vrijdenkend Turnhout 239</t>
  </si>
  <si>
    <t>+30 kamp</t>
  </si>
  <si>
    <t>Gezinswerking</t>
  </si>
  <si>
    <t>JKVG Noorderkempen</t>
  </si>
  <si>
    <t>Kinder- en jongerenkamp</t>
  </si>
  <si>
    <t>Toinc</t>
  </si>
  <si>
    <t>kwb Turnhout H. Hart</t>
  </si>
  <si>
    <t>kwb Turnhout St.-Pieter</t>
  </si>
  <si>
    <t>kwb Turnhout Zevendonk</t>
  </si>
  <si>
    <t>12066 ZEVENDONK</t>
  </si>
  <si>
    <t>NEOS TURNHOUT</t>
  </si>
  <si>
    <t>Turnhout - Bl.Boodschap</t>
  </si>
  <si>
    <t>Turnhout - G.K.Jezus</t>
  </si>
  <si>
    <t>Turnhout - Heilig Hart</t>
  </si>
  <si>
    <t>Turnhout - O.L.Vrouw Mid.</t>
  </si>
  <si>
    <t>Turnhout - Pinksterparochie</t>
  </si>
  <si>
    <t>Turnhout - Sint Pieter</t>
  </si>
  <si>
    <t>Turnhout - Zevendonk</t>
  </si>
  <si>
    <t>Pasar Kampeerclub Turnhout</t>
  </si>
  <si>
    <t>Pasar Turnhout</t>
  </si>
  <si>
    <t>S-Plus De Vergeet-mij-nietjes (dementie)</t>
  </si>
  <si>
    <t>S-Plus Leescontacten De Wending I</t>
  </si>
  <si>
    <t>S-Plus Leescontacten De Wending II</t>
  </si>
  <si>
    <t>S-Plus Plussers op pad - regio Turnhout</t>
  </si>
  <si>
    <t>S-Plus Turnhout</t>
  </si>
  <si>
    <t>S-Plus Voelschorten De Wending</t>
  </si>
  <si>
    <t>S-Plus Voelschorten Turnhout</t>
  </si>
  <si>
    <t>RMT</t>
  </si>
  <si>
    <t>Turnhout Emmaüs</t>
  </si>
  <si>
    <t>Turnhout Goddelijk Kind</t>
  </si>
  <si>
    <t>Turnhout Heilig Hart</t>
  </si>
  <si>
    <t>Turnhout Middelares-Pinkster</t>
  </si>
  <si>
    <t>Turnhout Sint Pieter</t>
  </si>
  <si>
    <t>Turnhout regionaal</t>
  </si>
  <si>
    <t>Tuinhier Turnhout</t>
  </si>
  <si>
    <t>UNIZO Turnhout</t>
  </si>
  <si>
    <t>Al Minara Kempen</t>
  </si>
  <si>
    <t>Miks</t>
  </si>
  <si>
    <t>Op weg Turnhout</t>
  </si>
  <si>
    <t>Turnhout VFG</t>
  </si>
  <si>
    <t>Oud-Turnhout VIVA-SVV</t>
  </si>
  <si>
    <t>Turnhout Actief en Creatief VIVA-SVV</t>
  </si>
  <si>
    <t>Turnhout VIVA-SVV</t>
  </si>
  <si>
    <t>Vlijtige Vingers Turnhout</t>
  </si>
  <si>
    <t>Zevendonk VIVA-SVV</t>
  </si>
  <si>
    <t>TOS 76</t>
  </si>
  <si>
    <t>vtbKultuur - Turnhout</t>
  </si>
  <si>
    <t>vtbKultuur - Vosselaar</t>
  </si>
  <si>
    <t>ABVV 50+ WERKING Turnhout</t>
  </si>
  <si>
    <t>Linx+ Mechelen - Kempen</t>
  </si>
  <si>
    <t>WF Turnhout</t>
  </si>
  <si>
    <t>Veurne</t>
  </si>
  <si>
    <t>Landelijke Gilde Beauvoorde</t>
  </si>
  <si>
    <t>Landelijke Gilde Houtem</t>
  </si>
  <si>
    <t>Landelijke Gilde Veurne</t>
  </si>
  <si>
    <t>Curieus Veurne</t>
  </si>
  <si>
    <t>Kunstkring Beauvoorde</t>
  </si>
  <si>
    <t>Opbouwwerk IJzerstreek Beauvoorde</t>
  </si>
  <si>
    <t>Opbouwwerk IJzerstreek Bulskamp</t>
  </si>
  <si>
    <t>Opbouwwerk IJzerstreek Houtem</t>
  </si>
  <si>
    <t>Femma Veurne</t>
  </si>
  <si>
    <t>AVEKAPELLE</t>
  </si>
  <si>
    <t>BEAUVOORDE</t>
  </si>
  <si>
    <t>HOUTEM VEURNE</t>
  </si>
  <si>
    <t>STEENKERKE</t>
  </si>
  <si>
    <t>VEURNE</t>
  </si>
  <si>
    <t>51042 AVEKAPELLE</t>
  </si>
  <si>
    <t>51045 BULSKAMP</t>
  </si>
  <si>
    <t>51047 HOUTEM VEURNE</t>
  </si>
  <si>
    <t>51054 STEENKERKE</t>
  </si>
  <si>
    <t>51055 BEAUVOORDE</t>
  </si>
  <si>
    <t>VEURNE-OOSTDUINKERKE</t>
  </si>
  <si>
    <t>NEOS VEURNE</t>
  </si>
  <si>
    <t>S-Plus Kaartcafé Veurne</t>
  </si>
  <si>
    <t>S-Plus Veurne</t>
  </si>
  <si>
    <t>S-Plus Volksspelenclub Veurne</t>
  </si>
  <si>
    <t>Tuinhier Veurne</t>
  </si>
  <si>
    <t>UNIZO Veurne</t>
  </si>
  <si>
    <t>Vief Veurne</t>
  </si>
  <si>
    <t>Vief Veurne Thema</t>
  </si>
  <si>
    <t>Veurne VIVA-SVV</t>
  </si>
  <si>
    <t>Vlaamse actieve senioren-afdeling Veurne</t>
  </si>
  <si>
    <t>ACOD VEURNE</t>
  </si>
  <si>
    <t>WF Veurne</t>
  </si>
  <si>
    <t>Vilvoorde</t>
  </si>
  <si>
    <t>AG Brussel Basisgem 1028</t>
  </si>
  <si>
    <t>Kongo Vilvoorde</t>
  </si>
  <si>
    <t>Curieus Vilvoorde</t>
  </si>
  <si>
    <t>L'eau pour tous</t>
  </si>
  <si>
    <t>Rodenbachfonds Vilvoorde</t>
  </si>
  <si>
    <t>Femma Peutie</t>
  </si>
  <si>
    <t>Femma Vilvoorde Heilig Hart</t>
  </si>
  <si>
    <t>Femma Vilvoorde Kassei</t>
  </si>
  <si>
    <t>Femma Vilvoorde Koningslo-'t Voor</t>
  </si>
  <si>
    <t>Femma Vilvoorde Sint-Jozef</t>
  </si>
  <si>
    <t>Fight back!</t>
  </si>
  <si>
    <t>HOUTEM VILVOORDE</t>
  </si>
  <si>
    <t>KONINGSLO</t>
  </si>
  <si>
    <t>PEUTIE</t>
  </si>
  <si>
    <t>VILVOORDE</t>
  </si>
  <si>
    <t>HVV Feest je Mee in VeBe 149</t>
  </si>
  <si>
    <t>HVV Vilvoorde 144</t>
  </si>
  <si>
    <t>HVV/GG Vilvoorde 104</t>
  </si>
  <si>
    <t>Congolese Vrouwen van Vilvoorde</t>
  </si>
  <si>
    <t>kwb Houtem</t>
  </si>
  <si>
    <t>kwb Vilvoorde Centrum</t>
  </si>
  <si>
    <t>kwb Vilvoorde Heilig Hart</t>
  </si>
  <si>
    <t>kwb Vilvoorde St.-Jozef</t>
  </si>
  <si>
    <t>20035 HOUTEM (BRAB.)</t>
  </si>
  <si>
    <t>NEOS VILVOORDE</t>
  </si>
  <si>
    <t>Vilvoorde Centrum</t>
  </si>
  <si>
    <t>Vilvoorde Sint Antoon</t>
  </si>
  <si>
    <t>Vilvoorde Sint Jozef</t>
  </si>
  <si>
    <t>Vilvoorde Vithael</t>
  </si>
  <si>
    <t>Pasar Kampeerclub Dendermonde</t>
  </si>
  <si>
    <t>Pasar Vilvoorde</t>
  </si>
  <si>
    <t>S-Plus Vilvoorde</t>
  </si>
  <si>
    <t>Peutie</t>
  </si>
  <si>
    <t>Vilvoorde Koningslo</t>
  </si>
  <si>
    <t>Vilvoorde, Far-West</t>
  </si>
  <si>
    <t>Vilvoorde, Koningslo</t>
  </si>
  <si>
    <t>Vilvoorde, Onze-Lieve-Vrouw</t>
  </si>
  <si>
    <t>UNIZO Vilvoorde</t>
  </si>
  <si>
    <t>Al Minara Vilvoorde</t>
  </si>
  <si>
    <t>Vief Vilvoorde centrum</t>
  </si>
  <si>
    <t>Vief Vilvoorde Koningslo-Kassei</t>
  </si>
  <si>
    <t>Vosog Vilvoorde</t>
  </si>
  <si>
    <t>De Brug Vilvoorde</t>
  </si>
  <si>
    <t>wzs Vilvoorde</t>
  </si>
  <si>
    <t>WF Vilvoorde</t>
  </si>
  <si>
    <t>Vleteren</t>
  </si>
  <si>
    <t>Landelijke Gilde Bulskamp-De-Moeren</t>
  </si>
  <si>
    <t>Landelijke Gilde Vleteren</t>
  </si>
  <si>
    <t>Femma Westvleteren</t>
  </si>
  <si>
    <t>Femma Woesten</t>
  </si>
  <si>
    <t>OOST-WEST-VLETEREN</t>
  </si>
  <si>
    <t>WOESTEN</t>
  </si>
  <si>
    <t>52007 ELVERDINGE</t>
  </si>
  <si>
    <t>52071 OOSTVLETEREN</t>
  </si>
  <si>
    <t>52078 WESTVLETEREN</t>
  </si>
  <si>
    <t>52079 WOESTEN</t>
  </si>
  <si>
    <t>Oostvleteren</t>
  </si>
  <si>
    <t>Westvleteren</t>
  </si>
  <si>
    <t>Woesten</t>
  </si>
  <si>
    <t>Tuinhier Woesten</t>
  </si>
  <si>
    <t>UNIZO Vleteren</t>
  </si>
  <si>
    <t>Voeren</t>
  </si>
  <si>
    <t>Landelijke Gilde Moelingen</t>
  </si>
  <si>
    <t>Landelijke Gilde Voeren-Oost</t>
  </si>
  <si>
    <t>Voerstreek</t>
  </si>
  <si>
    <t>'S GRAVENVOEREN</t>
  </si>
  <si>
    <t>MOELINGEN</t>
  </si>
  <si>
    <t>VOEREN-OOST</t>
  </si>
  <si>
    <t>De Voer</t>
  </si>
  <si>
    <t>31101 S GRAVENVOEREN</t>
  </si>
  <si>
    <t>31104 ST.-MARTENS-ST.-PIETERS VOEREN</t>
  </si>
  <si>
    <t>31129 TEUVEN</t>
  </si>
  <si>
    <t>G3R   VOERSTREEK</t>
  </si>
  <si>
    <t>NEOS VOEREN</t>
  </si>
  <si>
    <t>Vorselaar</t>
  </si>
  <si>
    <t>Landelijke Gilde Vorselaar</t>
  </si>
  <si>
    <t>Curieus Vorselaar</t>
  </si>
  <si>
    <t>Femma Vorselaar</t>
  </si>
  <si>
    <t>VORSELAAR</t>
  </si>
  <si>
    <t>kwb Vorselaar</t>
  </si>
  <si>
    <t>12069 VORSELAAR</t>
  </si>
  <si>
    <t>Tuinfluiter</t>
  </si>
  <si>
    <t>Vorselaar VIVA-SVV</t>
  </si>
  <si>
    <t>wzs Vorselaar</t>
  </si>
  <si>
    <t>Vosselaar</t>
  </si>
  <si>
    <t>Curieus Vosselaar</t>
  </si>
  <si>
    <t>Femma Vosselaar</t>
  </si>
  <si>
    <t>VOSSELAAR</t>
  </si>
  <si>
    <t>kwb Vosselaar</t>
  </si>
  <si>
    <t>12072 VOSSELAAR</t>
  </si>
  <si>
    <t>Vosselaar - O.L.Vrouw</t>
  </si>
  <si>
    <t>Vosselaar - Sint Jozef</t>
  </si>
  <si>
    <t>Beerse Centrum</t>
  </si>
  <si>
    <t>Vosselaar O.L.V.</t>
  </si>
  <si>
    <t>Vosselaar Sint Jozef</t>
  </si>
  <si>
    <t>UNIZO Vosselaar</t>
  </si>
  <si>
    <t>Waarschoot</t>
  </si>
  <si>
    <t>Groetn uit Waarschoot</t>
  </si>
  <si>
    <t>Landelijke Gilde Waarschoot</t>
  </si>
  <si>
    <t>Curieus Waarschoot</t>
  </si>
  <si>
    <t>Femma Waarschoot Centrum</t>
  </si>
  <si>
    <t>WAARSCHOOT</t>
  </si>
  <si>
    <t>kwb Waarschoot</t>
  </si>
  <si>
    <t>42089 WAARSCHOOT</t>
  </si>
  <si>
    <t>NEOS WAARSCHOOT</t>
  </si>
  <si>
    <t>Pasar Waarschoot</t>
  </si>
  <si>
    <t>Beke</t>
  </si>
  <si>
    <t>UNIZO Waarschoot</t>
  </si>
  <si>
    <t>Vlaamse actieve senioren-afdeling Waarschoot</t>
  </si>
  <si>
    <t>vtbKultuur - Waarschoot</t>
  </si>
  <si>
    <t>Waasmunster</t>
  </si>
  <si>
    <t>Waasmunster helpt Schitu</t>
  </si>
  <si>
    <t>AG Waasmunster 1864</t>
  </si>
  <si>
    <t>Femma Waasmunster</t>
  </si>
  <si>
    <t>WAASMUNSTER</t>
  </si>
  <si>
    <t>kwb Waasmunster</t>
  </si>
  <si>
    <t>41012 HAMME ST.-ANNA</t>
  </si>
  <si>
    <t>41030 RUITERSKERK WAASMUNSTER</t>
  </si>
  <si>
    <t>41031 SOMBEKE WAASMUNSTER</t>
  </si>
  <si>
    <t>NEOS WAASMUNSTER</t>
  </si>
  <si>
    <t>S-Plus Waasmunster</t>
  </si>
  <si>
    <t>Tuinhier Waasmunster</t>
  </si>
  <si>
    <t>Wachtebeke</t>
  </si>
  <si>
    <t>AG Wachtebeke 1022</t>
  </si>
  <si>
    <t>Landelijke Gilde Wachtebeke</t>
  </si>
  <si>
    <t>Curieus Wachtebeke</t>
  </si>
  <si>
    <t>Wachtebeke/St.-Kruis-Winkel</t>
  </si>
  <si>
    <t>Seniorenwerking Wachtebeke</t>
  </si>
  <si>
    <t>Femma Wachtebeke Center</t>
  </si>
  <si>
    <t>WACHTEBEKE</t>
  </si>
  <si>
    <t>kwb Wachtebeke</t>
  </si>
  <si>
    <t>42090 WACHTEBEKE</t>
  </si>
  <si>
    <t>42091 OVERSLAG WACHTEBEKE</t>
  </si>
  <si>
    <t>markante dialogen regio Gent</t>
  </si>
  <si>
    <t>Wachtebeke Overslag</t>
  </si>
  <si>
    <t>VIEF Wachtebeke</t>
  </si>
  <si>
    <t>Waregem</t>
  </si>
  <si>
    <t>Werkgroep Ouders Holebi's Gent</t>
  </si>
  <si>
    <t>Landelijke Gilde Waregem</t>
  </si>
  <si>
    <t>Curieus Waregem</t>
  </si>
  <si>
    <t>Beveren-Waregem</t>
  </si>
  <si>
    <t>Frans-Vlaanderen</t>
  </si>
  <si>
    <t>Nieuwenhove</t>
  </si>
  <si>
    <t>St.-Eloois-Vijve</t>
  </si>
  <si>
    <t>Nkonga-UFD</t>
  </si>
  <si>
    <t>De Vlaemsche Stooringhe Waregem</t>
  </si>
  <si>
    <t>Zen-Yin Waregem</t>
  </si>
  <si>
    <t>Teriya</t>
  </si>
  <si>
    <t>Femma Beveren-Leie</t>
  </si>
  <si>
    <t>Femma Desselgem</t>
  </si>
  <si>
    <t>Femma Desselgem  Fem'Elle</t>
  </si>
  <si>
    <t>Femma Sint-Eloois-Vijve</t>
  </si>
  <si>
    <t>Femma Sint-Eloois-Vijve femmafollie¿5e</t>
  </si>
  <si>
    <t>Femma Waregem Carmel</t>
  </si>
  <si>
    <t>Femma Waregem femmA fatale</t>
  </si>
  <si>
    <t>Femma Waregem Gaverke</t>
  </si>
  <si>
    <t>BEVEREN-LEIE</t>
  </si>
  <si>
    <t>DESSELGEM</t>
  </si>
  <si>
    <t>SINT-ELOOIS-VIJVE</t>
  </si>
  <si>
    <t>WAREGEM</t>
  </si>
  <si>
    <t>Beveren-Leie-Desselgem-Ooigem</t>
  </si>
  <si>
    <t>Beveren-Leie-Desselgem-Ooigem-jongerenwerking</t>
  </si>
  <si>
    <t>Beveren-Leie-Desselgem-Ooigem-theatergroep</t>
  </si>
  <si>
    <t>Groot-Beveren</t>
  </si>
  <si>
    <t>kwb Beveren-Leie</t>
  </si>
  <si>
    <t>kwb Desselgem</t>
  </si>
  <si>
    <t>kwb Waregem Gaverke</t>
  </si>
  <si>
    <t>kwb Waregem Karmel</t>
  </si>
  <si>
    <t>kwb Waregem St. Jozef</t>
  </si>
  <si>
    <t>53009 DESSELGEM</t>
  </si>
  <si>
    <t>53035 WAREGEM</t>
  </si>
  <si>
    <t>G5R   WAREGEM</t>
  </si>
  <si>
    <t>R5003 KORTRIJK</t>
  </si>
  <si>
    <t>NIEUWENHOVE</t>
  </si>
  <si>
    <t>ST ELOOIS VIJVE</t>
  </si>
  <si>
    <t>NEOS DESSELGEM</t>
  </si>
  <si>
    <t>NEOS WAREGEM</t>
  </si>
  <si>
    <t>Beveren - Leie</t>
  </si>
  <si>
    <t>Sint Eloois Vijve</t>
  </si>
  <si>
    <t>Pasar Kampeerclub 50+ Kortrijk</t>
  </si>
  <si>
    <t>Pasar Kampeerclub De Warande</t>
  </si>
  <si>
    <t>Pasar Waregem-Leiekant</t>
  </si>
  <si>
    <t>S-Plus Kaartcafé Waregem</t>
  </si>
  <si>
    <t>S-Plus Waregem</t>
  </si>
  <si>
    <t>Beveren-Leie</t>
  </si>
  <si>
    <t>Vichte-Ingooigem</t>
  </si>
  <si>
    <t>Waregem Biest-Nieuwenhove</t>
  </si>
  <si>
    <t>Waregem Centrum-Gaverke</t>
  </si>
  <si>
    <t>Tuinhier Beveren-Leie</t>
  </si>
  <si>
    <t>Tuinhier Waregem</t>
  </si>
  <si>
    <t>UNIZO Deerlijk</t>
  </si>
  <si>
    <t>UNIZO Desselgem</t>
  </si>
  <si>
    <t>UNIZO Waregem</t>
  </si>
  <si>
    <t>Kern Jong en Handicap VFG</t>
  </si>
  <si>
    <t>Kern Jongeren Zuid VFG</t>
  </si>
  <si>
    <t>Vakantiebegeleiding VFG</t>
  </si>
  <si>
    <t>Vief Waregem</t>
  </si>
  <si>
    <t>Waregem VIVA-SVV</t>
  </si>
  <si>
    <t>Vlaamse actieve senioren-afdeling Waregem</t>
  </si>
  <si>
    <t>JOS</t>
  </si>
  <si>
    <t>wzs Desselgem</t>
  </si>
  <si>
    <t>wzs Waregem</t>
  </si>
  <si>
    <t>WF Waregem</t>
  </si>
  <si>
    <t>Wellen</t>
  </si>
  <si>
    <t>Landelijke Gilde Wellen</t>
  </si>
  <si>
    <t>Curieus Wellen</t>
  </si>
  <si>
    <t>WELLEN</t>
  </si>
  <si>
    <t>kwb Wellen</t>
  </si>
  <si>
    <t>31108 ULBEEK</t>
  </si>
  <si>
    <t>31123 WELLEN</t>
  </si>
  <si>
    <t>G3I   KORTESSEM</t>
  </si>
  <si>
    <t>Ulbeek</t>
  </si>
  <si>
    <t>Pasar Alken</t>
  </si>
  <si>
    <t>S-Plus Wellen</t>
  </si>
  <si>
    <t>Tuinbrigade</t>
  </si>
  <si>
    <t>Vief Vrolingen</t>
  </si>
  <si>
    <t>Vief Wellen</t>
  </si>
  <si>
    <t>Vief Wellen Extra</t>
  </si>
  <si>
    <t>Femma Wemmel</t>
  </si>
  <si>
    <t>WEMMEL</t>
  </si>
  <si>
    <t>Wemmel Sint Servaas</t>
  </si>
  <si>
    <t>Pasar Bruisend Wemmel</t>
  </si>
  <si>
    <t>VK Wemmel</t>
  </si>
  <si>
    <t>WF Wemmel</t>
  </si>
  <si>
    <t>Wervik</t>
  </si>
  <si>
    <t>Landelijke Gilde Geluwe</t>
  </si>
  <si>
    <t>Landelijke Gilde Wervik</t>
  </si>
  <si>
    <t>Curieus Wervik</t>
  </si>
  <si>
    <t>Geluwe</t>
  </si>
  <si>
    <t>Wervik (Komen)</t>
  </si>
  <si>
    <t>Hoop voor Allen</t>
  </si>
  <si>
    <t>Femma Geluwe</t>
  </si>
  <si>
    <t>Femma Wervik Centrum</t>
  </si>
  <si>
    <t>Femma Wervik Sint-Jozef</t>
  </si>
  <si>
    <t>GELUWE</t>
  </si>
  <si>
    <t>WERVIK</t>
  </si>
  <si>
    <t>kwb Wervik Kruiseke</t>
  </si>
  <si>
    <t>52009 GELUWE</t>
  </si>
  <si>
    <t>52034 WERVIK</t>
  </si>
  <si>
    <t>52035 KRUISEIK</t>
  </si>
  <si>
    <t>G5S   ZONNEDALE</t>
  </si>
  <si>
    <t>NEOS WERVIK</t>
  </si>
  <si>
    <t>Kruiseke</t>
  </si>
  <si>
    <t>S-Plus Geluwe</t>
  </si>
  <si>
    <t>S-Plus Wervik</t>
  </si>
  <si>
    <t>Tuinhier Geluwe</t>
  </si>
  <si>
    <t>Tuinhier Wervik</t>
  </si>
  <si>
    <t>UNIZO Wervik</t>
  </si>
  <si>
    <t>Geluwe VFG</t>
  </si>
  <si>
    <t>Gemeentelijk beleid</t>
  </si>
  <si>
    <t>Wervik VFG</t>
  </si>
  <si>
    <t>Vief Wervik</t>
  </si>
  <si>
    <t>Vief Wervik Thema</t>
  </si>
  <si>
    <t>Geluwe VIVA-SVV</t>
  </si>
  <si>
    <t>Wervik-Kern VIVA-SVV</t>
  </si>
  <si>
    <t>Vlaamse actieve senioren-afdeling Wervik-Geluwe</t>
  </si>
  <si>
    <t>vtbKultuur - Wervik</t>
  </si>
  <si>
    <t>Geluwe-Wervik</t>
  </si>
  <si>
    <t>Westerlo</t>
  </si>
  <si>
    <t>De Klaproos</t>
  </si>
  <si>
    <t>Landelijke Gilde Heultje-Westerlo</t>
  </si>
  <si>
    <t>Landelijke Gilde Oevel</t>
  </si>
  <si>
    <t>Landelijke Gilde Voortkapel</t>
  </si>
  <si>
    <t>Landelijke Gilde Westerlo-Oosterwijk</t>
  </si>
  <si>
    <t>Groep Klim-op - Westerlo</t>
  </si>
  <si>
    <t>Leesclub Westerlo</t>
  </si>
  <si>
    <t>Oevel</t>
  </si>
  <si>
    <t>Femma Oevel</t>
  </si>
  <si>
    <t>Femma Oosterwijk</t>
  </si>
  <si>
    <t>Femma Voortkapel</t>
  </si>
  <si>
    <t>Femma Zoerle-Parwijs</t>
  </si>
  <si>
    <t>HEULTJE</t>
  </si>
  <si>
    <t>OEVEL</t>
  </si>
  <si>
    <t>VOORTKAPEL</t>
  </si>
  <si>
    <t>WESTERLO</t>
  </si>
  <si>
    <t>ZOERLE-PARWIJS</t>
  </si>
  <si>
    <t>Heultje</t>
  </si>
  <si>
    <t>kwb Geel Zammel</t>
  </si>
  <si>
    <t>kwb Westerlo Centrum</t>
  </si>
  <si>
    <t>kwb Westerlo Heultje</t>
  </si>
  <si>
    <t>kwb Westerlo Oevel</t>
  </si>
  <si>
    <t>kwb Westerlo Oosterwijk</t>
  </si>
  <si>
    <t>kwb Westerlo Tongerlo</t>
  </si>
  <si>
    <t>kwb Westerlo Voortkapel</t>
  </si>
  <si>
    <t>kwb Westerlo Zoerle Parwijs</t>
  </si>
  <si>
    <t>12063 TONGERLO</t>
  </si>
  <si>
    <t>12075 HEULTJE</t>
  </si>
  <si>
    <t>12077 VOORTKAPEL</t>
  </si>
  <si>
    <t>12080 ZOERLE-PARWIJS</t>
  </si>
  <si>
    <t>WESTERLO BEST PITTIG</t>
  </si>
  <si>
    <t>Westerlo - Centrum</t>
  </si>
  <si>
    <t>Westerlo - Heultje</t>
  </si>
  <si>
    <t>Westerlo - Oevel</t>
  </si>
  <si>
    <t>Westerlo - Tongerlo</t>
  </si>
  <si>
    <t>Westerlo - Voortkapel</t>
  </si>
  <si>
    <t>Westerlo - Zoerle - Parwijs</t>
  </si>
  <si>
    <t>Pasar Westerlo</t>
  </si>
  <si>
    <t>S-Plus Hulshout</t>
  </si>
  <si>
    <t>S-Plus Voelschorten Westerlo</t>
  </si>
  <si>
    <t>S-Plus Westerlo</t>
  </si>
  <si>
    <t>Geel Zammel</t>
  </si>
  <si>
    <t>Oosterwijk</t>
  </si>
  <si>
    <t>Voortkapel</t>
  </si>
  <si>
    <t>Westerlo Centrum</t>
  </si>
  <si>
    <t>Zoerle Parwijs</t>
  </si>
  <si>
    <t>Tuinhier Mol Wezel</t>
  </si>
  <si>
    <t>Tuinhier Westerlo</t>
  </si>
  <si>
    <t>UNIZO Westerlo</t>
  </si>
  <si>
    <t>Westerlo VIVA-SVV</t>
  </si>
  <si>
    <t>OS JONGENSSTAD</t>
  </si>
  <si>
    <t>vtbKultuur - Westerlo</t>
  </si>
  <si>
    <t>Oudleiding de Pioen</t>
  </si>
  <si>
    <t>Wetteren</t>
  </si>
  <si>
    <t>Landelijke Gilde Massemen</t>
  </si>
  <si>
    <t>Landelijke Gilde Wetteren</t>
  </si>
  <si>
    <t>Landelijke Gilde Wetteren-Centrum</t>
  </si>
  <si>
    <t>Groep De Vriendenkring - Wetteren</t>
  </si>
  <si>
    <t>Curieus Wetteren</t>
  </si>
  <si>
    <t>Heusden (Vl.)</t>
  </si>
  <si>
    <t>Overbeke-Kwatrecht</t>
  </si>
  <si>
    <t>Femma Massemen</t>
  </si>
  <si>
    <t>Femma Wetteren Center</t>
  </si>
  <si>
    <t>Femma Wetteren Christus Koning</t>
  </si>
  <si>
    <t>Femma Wetteren Jong</t>
  </si>
  <si>
    <t>Femma Wetteren Overbeke</t>
  </si>
  <si>
    <t>Femma Wetteren Overschelde en Ten Ede</t>
  </si>
  <si>
    <t>MASSEMEN/WESTREM</t>
  </si>
  <si>
    <t>WETTEREN</t>
  </si>
  <si>
    <t>kwb Kwatrecht</t>
  </si>
  <si>
    <t>kwb Wetteren Kriko</t>
  </si>
  <si>
    <t>41018 MASSEMEN</t>
  </si>
  <si>
    <t>41032 WESTREM</t>
  </si>
  <si>
    <t>41033 WETTEREN</t>
  </si>
  <si>
    <t>41035 WETTEREN TEN-EDE</t>
  </si>
  <si>
    <t>G4X   WETTEREN</t>
  </si>
  <si>
    <t>NEOS WETTEREN</t>
  </si>
  <si>
    <t>Massemen</t>
  </si>
  <si>
    <t>Wetteren Centrum</t>
  </si>
  <si>
    <t>Wetteren Christus Koning</t>
  </si>
  <si>
    <t>Wetteren Overbeke</t>
  </si>
  <si>
    <t>Wetteren Overschelde</t>
  </si>
  <si>
    <t>Pasar Wetteren Lede Rondom</t>
  </si>
  <si>
    <t>S-Plus Groep Leescontacten WZC Schelderust</t>
  </si>
  <si>
    <t>S-Plus Wetteren</t>
  </si>
  <si>
    <t>Wetteren centrum</t>
  </si>
  <si>
    <t>Wetteren Ten Ede</t>
  </si>
  <si>
    <t>Tuinhier Wetteren</t>
  </si>
  <si>
    <t>UNIZO Wetteren</t>
  </si>
  <si>
    <t>Vereniging voor culturele activiteiten</t>
  </si>
  <si>
    <t>VIEF Gent Brugse Poort</t>
  </si>
  <si>
    <t>Vief Gent Wondelgem</t>
  </si>
  <si>
    <t>VIEF Wetteren De Broederhand</t>
  </si>
  <si>
    <t>VIVA-SVV Zelzate creatief</t>
  </si>
  <si>
    <t>VosSers</t>
  </si>
  <si>
    <t>PWO Wetteren vzw</t>
  </si>
  <si>
    <t>Wevelgem</t>
  </si>
  <si>
    <t>AG Moorsele 1166</t>
  </si>
  <si>
    <t>Landelijke Gilde Bissegem</t>
  </si>
  <si>
    <t>Landelijke Gilde Gullegem</t>
  </si>
  <si>
    <t>Landelijke Gilde Moorsele</t>
  </si>
  <si>
    <t>Landelijke Gilde Wevelgem</t>
  </si>
  <si>
    <t>Groep Brug - Gullegem</t>
  </si>
  <si>
    <t>Curieus Wevelgem</t>
  </si>
  <si>
    <t>Gullegem</t>
  </si>
  <si>
    <t>Moorsele</t>
  </si>
  <si>
    <t>Timoun yo Espwa pou Ayiti</t>
  </si>
  <si>
    <t>Women Awake Nigeria</t>
  </si>
  <si>
    <t>Femma Gullegem</t>
  </si>
  <si>
    <t>Femma Moorsele</t>
  </si>
  <si>
    <t>Femma Wevelgem</t>
  </si>
  <si>
    <t>GULLEGEM</t>
  </si>
  <si>
    <t>MOORSELE</t>
  </si>
  <si>
    <t>WEVELGEM</t>
  </si>
  <si>
    <t>kwb Gullegem</t>
  </si>
  <si>
    <t>kwb Moorsele</t>
  </si>
  <si>
    <t>kwb Wevelgem center</t>
  </si>
  <si>
    <t>kwb Wevelgem O.L.Vr.</t>
  </si>
  <si>
    <t>53007 BISSEGEM</t>
  </si>
  <si>
    <t>53011 GULLEGEM</t>
  </si>
  <si>
    <t>53026 MOORSELE</t>
  </si>
  <si>
    <t>53036 WEVELGEM</t>
  </si>
  <si>
    <t>NEOS GULLEGEM</t>
  </si>
  <si>
    <t>NEOS WEVELGEM</t>
  </si>
  <si>
    <t>S-Plus Groep Theater en Film W-VL</t>
  </si>
  <si>
    <t>S-Plus Gullegem</t>
  </si>
  <si>
    <t>S-Plus Kaartcafé Gullegem</t>
  </si>
  <si>
    <t>S-Plus Kaartcafé Moorsele</t>
  </si>
  <si>
    <t>S-Plus Kaartcafé Wevelgem</t>
  </si>
  <si>
    <t>S-Plus Moorsele</t>
  </si>
  <si>
    <t>S-Plus Wevelgem</t>
  </si>
  <si>
    <t>Tuinhier Gullegem</t>
  </si>
  <si>
    <t>Tuinhier Moorsele</t>
  </si>
  <si>
    <t>Tuinhier Wevelgem</t>
  </si>
  <si>
    <t>UNIZO Gullegem</t>
  </si>
  <si>
    <t>UNIZO Wevelgem</t>
  </si>
  <si>
    <t>Westkust</t>
  </si>
  <si>
    <t>Wevelgem VFG</t>
  </si>
  <si>
    <t>Vief Gullegem</t>
  </si>
  <si>
    <t>Vief Wevelgem-Moorsele</t>
  </si>
  <si>
    <t>Gullegem VIVA-SVV</t>
  </si>
  <si>
    <t>Wevelgem VIVA-SVV</t>
  </si>
  <si>
    <t>Vlaamse actieve senioren-afdeling Wevelgem</t>
  </si>
  <si>
    <t>Wezembeek-Oppem</t>
  </si>
  <si>
    <t>Femma Wezembeek Sint-Pieter</t>
  </si>
  <si>
    <t>WEZEMBEEK-OPPEM</t>
  </si>
  <si>
    <t>kwb Wezembeek-Oppem</t>
  </si>
  <si>
    <t>S-Plus Groep Leescontacten Home Onze Lieve Vrouw</t>
  </si>
  <si>
    <t>Kern Begeleiding Jong volwassenen</t>
  </si>
  <si>
    <t>Landelijke Gilde Wichelen</t>
  </si>
  <si>
    <t>Curieus Wichelen</t>
  </si>
  <si>
    <t>Schellebelle</t>
  </si>
  <si>
    <t>Femma Schellebelle</t>
  </si>
  <si>
    <t>Femma Wichelen</t>
  </si>
  <si>
    <t>SCHELLEBELLE</t>
  </si>
  <si>
    <t>SERSKAMP</t>
  </si>
  <si>
    <t>WICHELEN</t>
  </si>
  <si>
    <t>kwb Bruinbeke</t>
  </si>
  <si>
    <t>kwb Serskamp</t>
  </si>
  <si>
    <t>kwb Wichelen</t>
  </si>
  <si>
    <t>41025 SCHELLEBELLE</t>
  </si>
  <si>
    <t>41027 SERSKAMP</t>
  </si>
  <si>
    <t>41036 WICHELEN</t>
  </si>
  <si>
    <t>Schellebelle Bruinbeke</t>
  </si>
  <si>
    <t>Schellebelle Centrum</t>
  </si>
  <si>
    <t>Serskamp</t>
  </si>
  <si>
    <t>Pasar Wichelen</t>
  </si>
  <si>
    <t>S-Plus Groep Leescontacten WZC Molenkouter</t>
  </si>
  <si>
    <t>S-Plus Groep Wichelen Kaartclub</t>
  </si>
  <si>
    <t>S-Plus Rust na Arbeid Wichelen</t>
  </si>
  <si>
    <t>Tuinhier Schellebelle</t>
  </si>
  <si>
    <t>Tuinhier Wichelen</t>
  </si>
  <si>
    <t>VIEF Serskamp De Vriendenkring</t>
  </si>
  <si>
    <t>wzs Wichelen</t>
  </si>
  <si>
    <t>Wielsbeke</t>
  </si>
  <si>
    <t>Landelijke Gilde Dentergem</t>
  </si>
  <si>
    <t>Landelijke Gilde Ooigem</t>
  </si>
  <si>
    <t>Landelijke Gilde Wielsbeke</t>
  </si>
  <si>
    <t>Ooigem</t>
  </si>
  <si>
    <t>Wielsbeke/Sint-Baafs-Vijve</t>
  </si>
  <si>
    <t>Marokkaanse Vereniging voor de Saharaanse Solidariteit in Europa (MVSSE)</t>
  </si>
  <si>
    <t>Femma Ooigem</t>
  </si>
  <si>
    <t>OOIGEM</t>
  </si>
  <si>
    <t>SINT-BAAFS-VIJVE - WIELSBEKE</t>
  </si>
  <si>
    <t>kwb Wielsbeke</t>
  </si>
  <si>
    <t>53053 WIELSBEKE</t>
  </si>
  <si>
    <t>WIELSBEKE</t>
  </si>
  <si>
    <t>NEOS OOIGEM</t>
  </si>
  <si>
    <t>NEOS WIELSBEKE/ST.-BAAFS-VIJVE</t>
  </si>
  <si>
    <t>Sint Baafs-Vijve</t>
  </si>
  <si>
    <t>Pasar St-Baafs-Vijve</t>
  </si>
  <si>
    <t>Sint-Baafs-Vijve</t>
  </si>
  <si>
    <t>UNIZO Wielsbeke</t>
  </si>
  <si>
    <t>Sociale Dierenhulp vzw</t>
  </si>
  <si>
    <t>Wijnegem</t>
  </si>
  <si>
    <t>Curieus Wijnegem</t>
  </si>
  <si>
    <t>Femma Wijnegem</t>
  </si>
  <si>
    <t>WIJNEGEM</t>
  </si>
  <si>
    <t>kwb Wijnegem</t>
  </si>
  <si>
    <t>Pasar Wijnegem</t>
  </si>
  <si>
    <t>S-Plus Wijnegem</t>
  </si>
  <si>
    <t>Wijnegem O.-L.-Vr.-Bl. Wijngaard</t>
  </si>
  <si>
    <t>Tuinhier Wijnegem</t>
  </si>
  <si>
    <t>Wijnegem VIVA-SVV</t>
  </si>
  <si>
    <t>Vlaamse actieve senioren-afdeling Wijnegem</t>
  </si>
  <si>
    <t>De Lage Dorpel</t>
  </si>
  <si>
    <t>Willebroek</t>
  </si>
  <si>
    <t>Argos vzw</t>
  </si>
  <si>
    <t>AG Willebroek 1395</t>
  </si>
  <si>
    <t>Landelijke Gilde Breendonk</t>
  </si>
  <si>
    <t>Landelijke Gilde Tisselt</t>
  </si>
  <si>
    <t>Jongerengroep Bajoto 1</t>
  </si>
  <si>
    <t>Curieus Willebroek</t>
  </si>
  <si>
    <t>Whana Wa Fhako Belgium</t>
  </si>
  <si>
    <t>Femma Blaasveld</t>
  </si>
  <si>
    <t>Femma Heindonk</t>
  </si>
  <si>
    <t>BLAASVELD/HEINDONK</t>
  </si>
  <si>
    <t>TISSELT</t>
  </si>
  <si>
    <t>WILLEBROEK</t>
  </si>
  <si>
    <t>HVV Wilemo 228</t>
  </si>
  <si>
    <t>HVV Willebroek 233</t>
  </si>
  <si>
    <t>HVV/GG Willebroek 272</t>
  </si>
  <si>
    <t>kwb Blaasveld</t>
  </si>
  <si>
    <t>kwb Heindonk</t>
  </si>
  <si>
    <t>11005 BLAASVELD</t>
  </si>
  <si>
    <t>11047 TISSELT</t>
  </si>
  <si>
    <t>NEOS WILLEBROEK</t>
  </si>
  <si>
    <t>Blaasveld</t>
  </si>
  <si>
    <t>Tisselt</t>
  </si>
  <si>
    <t>S-Plus Blaasveld</t>
  </si>
  <si>
    <t>S-Plus Tisselt</t>
  </si>
  <si>
    <t>S-Plus Willebroek</t>
  </si>
  <si>
    <t>Creaclub Blaasveld</t>
  </si>
  <si>
    <t>Creaclub Tisselt</t>
  </si>
  <si>
    <t>Heindonk</t>
  </si>
  <si>
    <t>Willebroek Centrum</t>
  </si>
  <si>
    <t>Willebroek H. Kruis</t>
  </si>
  <si>
    <t>Compass vzw</t>
  </si>
  <si>
    <t>FC Turkiyemsport</t>
  </si>
  <si>
    <t>Turks Socio Culturele Bijstandsvereniging</t>
  </si>
  <si>
    <t>UNIZO Willebroek</t>
  </si>
  <si>
    <t>VIEF Willebroek</t>
  </si>
  <si>
    <t>Tisselt VIVA-SVV</t>
  </si>
  <si>
    <t>Willebroek VIVA-SVV</t>
  </si>
  <si>
    <t>Wingene</t>
  </si>
  <si>
    <t>Landelijke Gilde Wingene</t>
  </si>
  <si>
    <t>Landelijke Gilde Zwevezele</t>
  </si>
  <si>
    <t>Curieus Zwevezele_Wingene</t>
  </si>
  <si>
    <t>Zwevezele</t>
  </si>
  <si>
    <t>Wenghina</t>
  </si>
  <si>
    <t>Femma Wingene</t>
  </si>
  <si>
    <t>Femma Zwevezele</t>
  </si>
  <si>
    <t>Wingene Femmabelle</t>
  </si>
  <si>
    <t>Zwevezele Just Femma</t>
  </si>
  <si>
    <t>ZWEVEZELE</t>
  </si>
  <si>
    <t>kwb Wingene</t>
  </si>
  <si>
    <t>53054 WINGENE</t>
  </si>
  <si>
    <t>53056 ZWEVEZELE</t>
  </si>
  <si>
    <t>NEOS WINGENE-ZWEVEZELE</t>
  </si>
  <si>
    <t>Pasar Wandelclub Roeselare</t>
  </si>
  <si>
    <t>S-Plus Kaartcafé Zwevezele-Wingene</t>
  </si>
  <si>
    <t>S-Plus Wingene-Zwevezele</t>
  </si>
  <si>
    <t>UNIZO Wingene</t>
  </si>
  <si>
    <t>Zwevezele VIVA-SVV</t>
  </si>
  <si>
    <t>Wommelgem</t>
  </si>
  <si>
    <t>Curieus Wommelgem</t>
  </si>
  <si>
    <t>Kulturele Kring jan Puimege Wommelgem</t>
  </si>
  <si>
    <t>Vlaamse Vriendenkring Wommelgem</t>
  </si>
  <si>
    <t>Femma Wommelgem Centrum</t>
  </si>
  <si>
    <t>Femma Wommelgem Laar</t>
  </si>
  <si>
    <t>WOMMELGEM</t>
  </si>
  <si>
    <t>HVV Schijnvallei Oostrand 240</t>
  </si>
  <si>
    <t>Anjer</t>
  </si>
  <si>
    <t>kwb Wommelgem</t>
  </si>
  <si>
    <t>NEOS WOMMELGEM</t>
  </si>
  <si>
    <t>Wommelgem Centrum</t>
  </si>
  <si>
    <t>Wommelgem Laar</t>
  </si>
  <si>
    <t>Wommelgem-Borsbeek</t>
  </si>
  <si>
    <t>Wommelgem-Laar</t>
  </si>
  <si>
    <t>Dodoens-Schijnvallei</t>
  </si>
  <si>
    <t>Samentuin Schootsveld</t>
  </si>
  <si>
    <t>VIEF Wommelgem Centrum</t>
  </si>
  <si>
    <t>VIEF Wommelgem Kandonklaar</t>
  </si>
  <si>
    <t>Vief Wommelgem Seniorenfietsers</t>
  </si>
  <si>
    <t>VVB Voorkempen</t>
  </si>
  <si>
    <t>Landelijke Gilde Elsegem</t>
  </si>
  <si>
    <t>Landelijke Gilde Ooike</t>
  </si>
  <si>
    <t>Landelijke Gilde Wortegem</t>
  </si>
  <si>
    <t>Deaf Shoot</t>
  </si>
  <si>
    <t>DovenActie Oudenaarde</t>
  </si>
  <si>
    <t>ELSEGEM/PETEGEM</t>
  </si>
  <si>
    <t>MOREGEM</t>
  </si>
  <si>
    <t>WORTEGEM</t>
  </si>
  <si>
    <t>44007 ELSEGEM</t>
  </si>
  <si>
    <t>44022 MOREGEM</t>
  </si>
  <si>
    <t>44027 OOIKE</t>
  </si>
  <si>
    <t>44031 PETEGEM AAN DE SCHELDE</t>
  </si>
  <si>
    <t>44048 WORTEGEM</t>
  </si>
  <si>
    <t>G4U   KRUISHOUTEM</t>
  </si>
  <si>
    <t>Elsegem</t>
  </si>
  <si>
    <t>Petegem</t>
  </si>
  <si>
    <t>Wortegem</t>
  </si>
  <si>
    <t>Pasar Wortegem-Petegem</t>
  </si>
  <si>
    <t>S-Plus Groep Wortegem-Petegem Kaartclub</t>
  </si>
  <si>
    <t>S-Plus Wortegem-Petegem</t>
  </si>
  <si>
    <t>Wortegem Petegem</t>
  </si>
  <si>
    <t>Wortegem-Petegem VIVA-SVV</t>
  </si>
  <si>
    <t>wzs Oudenaarde</t>
  </si>
  <si>
    <t>Wuustwezel</t>
  </si>
  <si>
    <t>AG Wuustwezel 1026</t>
  </si>
  <si>
    <t>Landelijke Gilde Gooreind</t>
  </si>
  <si>
    <t>Landelijke Gilde Kalmthout</t>
  </si>
  <si>
    <t>Landelijke Gilde Loenhout</t>
  </si>
  <si>
    <t>Landelijke Gilde Wuustwezel</t>
  </si>
  <si>
    <t>Curieus Wuustwezel</t>
  </si>
  <si>
    <t>Nananom Association in Belgium</t>
  </si>
  <si>
    <t>Femma Loenhout</t>
  </si>
  <si>
    <t>Femma Wuustwezel Gooreind</t>
  </si>
  <si>
    <t>LOENHOUT</t>
  </si>
  <si>
    <t>WUUSTWEZEL</t>
  </si>
  <si>
    <t>WUUSTWEZEL GOOREIND</t>
  </si>
  <si>
    <t>Loenhout</t>
  </si>
  <si>
    <t>Loenhout-Wandelen</t>
  </si>
  <si>
    <t>Wuustwezel-Gooreind</t>
  </si>
  <si>
    <t>kwb Gooreind</t>
  </si>
  <si>
    <t>kwb Loenhout</t>
  </si>
  <si>
    <t>kwb Wuustwezel</t>
  </si>
  <si>
    <t>10026 LOENHOUT</t>
  </si>
  <si>
    <t>10049 WUUSTWEZEL</t>
  </si>
  <si>
    <t>10050 GOOREIND</t>
  </si>
  <si>
    <t>NEOS WUUSTWEZEL</t>
  </si>
  <si>
    <t>Gooreind</t>
  </si>
  <si>
    <t>Pasar Gps-Club Antwerpen</t>
  </si>
  <si>
    <t>Pasar Wuustwezel</t>
  </si>
  <si>
    <t>Groene driehoek</t>
  </si>
  <si>
    <t>O.S. GOOREIND Jefkes en Wiskes</t>
  </si>
  <si>
    <t>vtbKultuur - Wuustwezel</t>
  </si>
  <si>
    <t>wzs Wuustwezel</t>
  </si>
  <si>
    <t>Zandhoven</t>
  </si>
  <si>
    <t>Landelijke Gilde Pulderbos</t>
  </si>
  <si>
    <t>Landelijke Gilde Zandhoven</t>
  </si>
  <si>
    <t>Curieus Zandhoven</t>
  </si>
  <si>
    <t>MASSENHOVEN</t>
  </si>
  <si>
    <t>PULDERBOS</t>
  </si>
  <si>
    <t>PULLE</t>
  </si>
  <si>
    <t>VIERSEL</t>
  </si>
  <si>
    <t>ZANDHOVEN</t>
  </si>
  <si>
    <t>kwb Pulderbos</t>
  </si>
  <si>
    <t>kwb Pulle</t>
  </si>
  <si>
    <t>10031 PULDERBOS</t>
  </si>
  <si>
    <t>10032 PULLE</t>
  </si>
  <si>
    <t>10043 VIERSEL</t>
  </si>
  <si>
    <t>10051 ZANDHOVEN</t>
  </si>
  <si>
    <t>10055 MASSENHOVEN</t>
  </si>
  <si>
    <t>Pulderbos</t>
  </si>
  <si>
    <t>Pulle</t>
  </si>
  <si>
    <t>Pasar Zandhoven</t>
  </si>
  <si>
    <t>Massenhoven</t>
  </si>
  <si>
    <t>Pulle hobbyclub</t>
  </si>
  <si>
    <t>Viersel</t>
  </si>
  <si>
    <t>Voorkempen</t>
  </si>
  <si>
    <t>vtbKultuur - Zandhoven</t>
  </si>
  <si>
    <t>wzs Zandhoven</t>
  </si>
  <si>
    <t>Zaventem</t>
  </si>
  <si>
    <t>Curieus Zaventem</t>
  </si>
  <si>
    <t>Nossegem</t>
  </si>
  <si>
    <t>St.-Stevens-Woluwe</t>
  </si>
  <si>
    <t>Sterrebeek</t>
  </si>
  <si>
    <t>Femma Sterrebeek</t>
  </si>
  <si>
    <t>Femma Zaventem Sint-Jozef</t>
  </si>
  <si>
    <t>NOSSEGEM</t>
  </si>
  <si>
    <t>SINT-STEVENS-WOLUWE</t>
  </si>
  <si>
    <t>STERREBEEK</t>
  </si>
  <si>
    <t>ZAVENTEM</t>
  </si>
  <si>
    <t>Tshianza Tshia Lupandu</t>
  </si>
  <si>
    <t>kwb Kelle Mooibos</t>
  </si>
  <si>
    <t>kwb St.-Stevens-Woluwe</t>
  </si>
  <si>
    <t>20056 NOSSEGEM</t>
  </si>
  <si>
    <t>21088 MOORSEL</t>
  </si>
  <si>
    <t>Artemis Brussel</t>
  </si>
  <si>
    <t>Sint Stevens Woluwe</t>
  </si>
  <si>
    <t>Crea Sint-Stevens-Woluwe</t>
  </si>
  <si>
    <t>Hobbyclub Groot-Zaventem</t>
  </si>
  <si>
    <t>Sint-Stevens-Woluwe</t>
  </si>
  <si>
    <t>Vief Zaventem</t>
  </si>
  <si>
    <t>Zoutleeuw</t>
  </si>
  <si>
    <t>Oud Scouts Zaventem</t>
  </si>
  <si>
    <t>vtbKultuur - Brussel-Oost</t>
  </si>
  <si>
    <t>Zedelgem</t>
  </si>
  <si>
    <t>Landelijke Gilde Aartrijke</t>
  </si>
  <si>
    <t>Landelijke Gilde Loppem</t>
  </si>
  <si>
    <t>Landelijke Gilde Veldegem</t>
  </si>
  <si>
    <t>Landelijke Gilde Zedelgem</t>
  </si>
  <si>
    <t>Leesclub Zedelgem</t>
  </si>
  <si>
    <t>Curieus Zedelgem</t>
  </si>
  <si>
    <t>Kunstclub Adeva</t>
  </si>
  <si>
    <t>Femma Aartrijke</t>
  </si>
  <si>
    <t>Femma Aartrijke Vrouwentongen</t>
  </si>
  <si>
    <t>Femma Veldegem</t>
  </si>
  <si>
    <t>Femma Zedelgem</t>
  </si>
  <si>
    <t>Femma Zedelgem De Madammen</t>
  </si>
  <si>
    <t>AARTRIJKE</t>
  </si>
  <si>
    <t>LOPPEM</t>
  </si>
  <si>
    <t>VELDEGEM</t>
  </si>
  <si>
    <t>ZEDELGEM</t>
  </si>
  <si>
    <t>kwb Aartrijke</t>
  </si>
  <si>
    <t>kwb Loppem</t>
  </si>
  <si>
    <t>kwb Zedelgem</t>
  </si>
  <si>
    <t>50001 AARTRIJKE</t>
  </si>
  <si>
    <t>50034 VELDEGEM</t>
  </si>
  <si>
    <t>50037 ZEDELGEM</t>
  </si>
  <si>
    <t>G5D   BRUGGE-HOUTLAND</t>
  </si>
  <si>
    <t>VELDEGEM BEST PITTIG</t>
  </si>
  <si>
    <t>NEOS AARTSELAAR</t>
  </si>
  <si>
    <t>NEOS VELDEGEM</t>
  </si>
  <si>
    <t>NEOS ZEDELGEM</t>
  </si>
  <si>
    <t>Aartrijke</t>
  </si>
  <si>
    <t>Loppem</t>
  </si>
  <si>
    <t>Veldegem</t>
  </si>
  <si>
    <t>Zedelgem Dorp</t>
  </si>
  <si>
    <t>Zedelgem St Elooi</t>
  </si>
  <si>
    <t>Pasar Loppem</t>
  </si>
  <si>
    <t>Pasar Zedelgem</t>
  </si>
  <si>
    <t>S-Plus Groep Intergenerationele solidariteit</t>
  </si>
  <si>
    <t>S-Plus Kaartcafé Veldegem</t>
  </si>
  <si>
    <t>S-Plus Veldegem</t>
  </si>
  <si>
    <t>S-Plus Volksspelenclub Veldegem</t>
  </si>
  <si>
    <t>S-Plus Zedelgem</t>
  </si>
  <si>
    <t>Tuinhier Aartrijke</t>
  </si>
  <si>
    <t>Tuinhier Veldegem</t>
  </si>
  <si>
    <t>UNIZO Aartrijke</t>
  </si>
  <si>
    <t>UNIZO Zedelgem-Veldegem</t>
  </si>
  <si>
    <t>Vief Zedelgem</t>
  </si>
  <si>
    <t>Zedelgem VIVA-SVV</t>
  </si>
  <si>
    <t>vtbKultuur - Zedelgem</t>
  </si>
  <si>
    <t>t Kanal</t>
  </si>
  <si>
    <t>Landelijke Gilde Zele</t>
  </si>
  <si>
    <t>Turkse arbeidersvereniging Zele</t>
  </si>
  <si>
    <t>Femma Zele Center</t>
  </si>
  <si>
    <t>Femma Zele Heikant</t>
  </si>
  <si>
    <t>Femma Zele Huivelde</t>
  </si>
  <si>
    <t>Femma Zele Kouter</t>
  </si>
  <si>
    <t>ZELE</t>
  </si>
  <si>
    <t>Leerschakel vzw</t>
  </si>
  <si>
    <t>Meridiaan Gemeenschapscentrum Zele VZW</t>
  </si>
  <si>
    <t>kwb Zele Centrum</t>
  </si>
  <si>
    <t>kwb Zele Heikant</t>
  </si>
  <si>
    <t>kwb Zele Kouter</t>
  </si>
  <si>
    <t>41038 ZELE</t>
  </si>
  <si>
    <t>41039 ZELE HEIKANT</t>
  </si>
  <si>
    <t>NEOS ZELE</t>
  </si>
  <si>
    <t>Zele Centrum</t>
  </si>
  <si>
    <t>Zele Heikant</t>
  </si>
  <si>
    <t>Zele Huivelde</t>
  </si>
  <si>
    <t>Zele Kouter</t>
  </si>
  <si>
    <t>Pasar Zele</t>
  </si>
  <si>
    <t>S-Plus Groep Lokeren Kaartclub</t>
  </si>
  <si>
    <t>S-Plus Zele</t>
  </si>
  <si>
    <t>Destelbergen Centrum</t>
  </si>
  <si>
    <t>Tuinhier Dendermonde</t>
  </si>
  <si>
    <t>Tuinhier Zele</t>
  </si>
  <si>
    <t>Ekdad Zele</t>
  </si>
  <si>
    <t>Diamanten Pen vzw</t>
  </si>
  <si>
    <t>Eyyubelensari Moskee</t>
  </si>
  <si>
    <t>Zeelse Jeugdbeweging</t>
  </si>
  <si>
    <t>UNIZO Zele</t>
  </si>
  <si>
    <t>VFG Zele</t>
  </si>
  <si>
    <t>VIEF Zele</t>
  </si>
  <si>
    <t>wzs Zele</t>
  </si>
  <si>
    <t>Zelzate</t>
  </si>
  <si>
    <t>Fotoklap</t>
  </si>
  <si>
    <t>Zozie schilderclub</t>
  </si>
  <si>
    <t>curieus Zelzate</t>
  </si>
  <si>
    <t>Femma Zelzate Debbautshoek</t>
  </si>
  <si>
    <t>ZELZATE</t>
  </si>
  <si>
    <t>kwb Zelzate</t>
  </si>
  <si>
    <t>Zelzate-centrum</t>
  </si>
  <si>
    <t>Pasar Zelzate</t>
  </si>
  <si>
    <t>S-Plus Groep Leescontacten Home Bloemenbos</t>
  </si>
  <si>
    <t>Zelzate Sint-Antonius</t>
  </si>
  <si>
    <t>Zelzate Sint-Laurentius</t>
  </si>
  <si>
    <t>Turkse Multi Culturele Zelzate</t>
  </si>
  <si>
    <t>UNIZO Zelzate</t>
  </si>
  <si>
    <t>Zelzate VIVA-SVV</t>
  </si>
  <si>
    <t>wzs Zelzate</t>
  </si>
  <si>
    <t>Zemst</t>
  </si>
  <si>
    <t>Landelijke Gilde Zemst-Laar</t>
  </si>
  <si>
    <t>Elewijt</t>
  </si>
  <si>
    <t>Zemst-Eppegem-Laar</t>
  </si>
  <si>
    <t>Femma Elewijt</t>
  </si>
  <si>
    <t>Femma Weerde</t>
  </si>
  <si>
    <t>ELEWIJT</t>
  </si>
  <si>
    <t>EPPEGEM</t>
  </si>
  <si>
    <t>WEERDE</t>
  </si>
  <si>
    <t>ZEMST EN LAAR</t>
  </si>
  <si>
    <t>Avantgarde</t>
  </si>
  <si>
    <t>Zemst-Wezelhof</t>
  </si>
  <si>
    <t>kwb Hofstade</t>
  </si>
  <si>
    <t>kwb Weerde</t>
  </si>
  <si>
    <t>kwb Zemst</t>
  </si>
  <si>
    <t>20020 ELEWIJT</t>
  </si>
  <si>
    <t>20099 ZEMST</t>
  </si>
  <si>
    <t>20100 ZEMST LAAR</t>
  </si>
  <si>
    <t>Artemis Antwerpen-Mechelen</t>
  </si>
  <si>
    <t>NEOS ZEMST</t>
  </si>
  <si>
    <t>Hofstade (Vl.Br)</t>
  </si>
  <si>
    <t>Weerde</t>
  </si>
  <si>
    <t>Zemst Laar</t>
  </si>
  <si>
    <t>Pasar Zemst</t>
  </si>
  <si>
    <t>Pasar Zwervers Leuven</t>
  </si>
  <si>
    <t>S-Plus Elewijt</t>
  </si>
  <si>
    <t>S-Plus Hofstade</t>
  </si>
  <si>
    <t>Eppegem</t>
  </si>
  <si>
    <t>Zemst Centrum</t>
  </si>
  <si>
    <t>Zemst, Laar</t>
  </si>
  <si>
    <t>Hofstade VIVA-SVV</t>
  </si>
  <si>
    <t>Joskes &amp; Voskes</t>
  </si>
  <si>
    <t>Den Bras</t>
  </si>
  <si>
    <t>Zingem</t>
  </si>
  <si>
    <t>Femma Zingem</t>
  </si>
  <si>
    <t>HUISE</t>
  </si>
  <si>
    <t>OUWEGEM</t>
  </si>
  <si>
    <t>ZINGEM</t>
  </si>
  <si>
    <t>kwb Huise</t>
  </si>
  <si>
    <t>kwb Zingem</t>
  </si>
  <si>
    <t>44012 HUISE</t>
  </si>
  <si>
    <t>44029 OUWEGEM</t>
  </si>
  <si>
    <t>Huise</t>
  </si>
  <si>
    <t>Ouwegem</t>
  </si>
  <si>
    <t>S-Plus Zingem</t>
  </si>
  <si>
    <t>Huise / Ouwegem</t>
  </si>
  <si>
    <t>Tuinhier Zingem</t>
  </si>
  <si>
    <t>VIEF Zingem 't Amelotje</t>
  </si>
  <si>
    <t>Zoersel</t>
  </si>
  <si>
    <t>vzw Crucea - Zoersel</t>
  </si>
  <si>
    <t>AG Zoersel 1089</t>
  </si>
  <si>
    <t>Landelijke Gilde Halle-St.-Antonius</t>
  </si>
  <si>
    <t>Landelijke Gilde Zoersel</t>
  </si>
  <si>
    <t>Zoersel, St-Antonius, Halle</t>
  </si>
  <si>
    <t>Alcatel Bell</t>
  </si>
  <si>
    <t>Femma Zoersel</t>
  </si>
  <si>
    <t>HALLE/SINT-ANTONIUS</t>
  </si>
  <si>
    <t>ZOERSEL</t>
  </si>
  <si>
    <t>HVV Leergierig en Jong 218</t>
  </si>
  <si>
    <t>kwb Zoersel</t>
  </si>
  <si>
    <t>kwb Zoersel St.-Antonius</t>
  </si>
  <si>
    <t>10007 ST.-ANTONIUS</t>
  </si>
  <si>
    <t>10016 HALLE (ANTW.)</t>
  </si>
  <si>
    <t>10053 ZOERSEL</t>
  </si>
  <si>
    <t>NEOS BRECHT</t>
  </si>
  <si>
    <t>NEOS ZOERSEL</t>
  </si>
  <si>
    <t>St.-Antonius Zoersel</t>
  </si>
  <si>
    <t>Pasar Kampeerclub Zuiderkempen</t>
  </si>
  <si>
    <t>Pasar Zoersel</t>
  </si>
  <si>
    <t>Pasar Zwervers Voorkempen</t>
  </si>
  <si>
    <t>S-Plus Seniorenproject ZNA Joostens</t>
  </si>
  <si>
    <t>Halle (Kempem)</t>
  </si>
  <si>
    <t>St.-Antonius hobbyclub</t>
  </si>
  <si>
    <t>Zoersel hobbyclub</t>
  </si>
  <si>
    <t>Zoersel Sint-Antonius</t>
  </si>
  <si>
    <t>Zoersel Sint-Elisabeth</t>
  </si>
  <si>
    <t>UNIZO Zoersel</t>
  </si>
  <si>
    <t>VVB Zoersel</t>
  </si>
  <si>
    <t>Het kantkluizeke</t>
  </si>
  <si>
    <t>Zomergem</t>
  </si>
  <si>
    <t>Landelijke Gilde Kluizen</t>
  </si>
  <si>
    <t>Landelijke Gilde Zomergem</t>
  </si>
  <si>
    <t>Curieus Zomergem</t>
  </si>
  <si>
    <t>Femma Waarschoot Beke</t>
  </si>
  <si>
    <t>Femma Zomergem</t>
  </si>
  <si>
    <t>OOSTWINKEL</t>
  </si>
  <si>
    <t>ZOMERGEM</t>
  </si>
  <si>
    <t>kwb Zomergem</t>
  </si>
  <si>
    <t>42071 OOSTWINKEL</t>
  </si>
  <si>
    <t>42075 RONSELE</t>
  </si>
  <si>
    <t>42098 ZOMERGEM</t>
  </si>
  <si>
    <t>G4C   ADEGEM</t>
  </si>
  <si>
    <t>NEOS ZOMERGEM</t>
  </si>
  <si>
    <t>Oostwinkel</t>
  </si>
  <si>
    <t>Pasar Wandelclub Gent</t>
  </si>
  <si>
    <t>Zomergem Ronsele</t>
  </si>
  <si>
    <t>Kruidenwerkgroep</t>
  </si>
  <si>
    <t>Veldgebied</t>
  </si>
  <si>
    <t>Vlaamse actieve senioren-afdeling Zomergem</t>
  </si>
  <si>
    <t>VK Vrienden van Zuid-Afrika</t>
  </si>
  <si>
    <t>VVB Meetjesland-Zuid</t>
  </si>
  <si>
    <t>wzs Zomergem</t>
  </si>
  <si>
    <t>Zonhoven</t>
  </si>
  <si>
    <t>Vatra Limburg</t>
  </si>
  <si>
    <t>Groep Zonhoven - Beringen</t>
  </si>
  <si>
    <t>Curieus Zonhoven</t>
  </si>
  <si>
    <t>Femma Zonhoven Centrum</t>
  </si>
  <si>
    <t>Femma Zonhoven Halveweg</t>
  </si>
  <si>
    <t>Femma Zonhoven Ter Donk</t>
  </si>
  <si>
    <t>Femma Zonhoven Termolen</t>
  </si>
  <si>
    <t>ZONHOVEN</t>
  </si>
  <si>
    <t>HVV Feestcomit¿ Eigen Weg 315</t>
  </si>
  <si>
    <t>Different Vision</t>
  </si>
  <si>
    <t>International center of Georgian Emigrants</t>
  </si>
  <si>
    <t>Million Alyh Roz</t>
  </si>
  <si>
    <t>ZITOUNE</t>
  </si>
  <si>
    <t>30067 ZONHOVEN</t>
  </si>
  <si>
    <t>NEOS ZONHOVEN</t>
  </si>
  <si>
    <t>S-Plus Zonhoven</t>
  </si>
  <si>
    <t>Halveweg-Ter Donk</t>
  </si>
  <si>
    <t>Termolen</t>
  </si>
  <si>
    <t>Zonhoven Centrum</t>
  </si>
  <si>
    <t>Tuinhier Zonhoven</t>
  </si>
  <si>
    <t>UNIZO Zonhoven</t>
  </si>
  <si>
    <t>Zonhoven  VFG</t>
  </si>
  <si>
    <t>Pilates Zonhoven</t>
  </si>
  <si>
    <t>Zonhoven VIVA-SVV</t>
  </si>
  <si>
    <t>Welzijnsschakel Zonhoven</t>
  </si>
  <si>
    <t>WF Zonhoven</t>
  </si>
  <si>
    <t>Zonnebeke</t>
  </si>
  <si>
    <t>Landelijke Gilde Beselare</t>
  </si>
  <si>
    <t>Landelijke Gilde Passendale</t>
  </si>
  <si>
    <t>Landelijke Gilde Zonnebeke</t>
  </si>
  <si>
    <t>Curieus Zonnebeke</t>
  </si>
  <si>
    <t>Passendale</t>
  </si>
  <si>
    <t>Femma Beselare</t>
  </si>
  <si>
    <t>Femma Geluveld</t>
  </si>
  <si>
    <t>Femma Zandvoorde</t>
  </si>
  <si>
    <t>Femma Zonnebeke</t>
  </si>
  <si>
    <t>BESELARE</t>
  </si>
  <si>
    <t>GELUVELD</t>
  </si>
  <si>
    <t>PASSENDALE</t>
  </si>
  <si>
    <t>ZONNEBEKE</t>
  </si>
  <si>
    <t>kwb Beselare</t>
  </si>
  <si>
    <t>kwb Geluveld</t>
  </si>
  <si>
    <t>52001 BESELARE</t>
  </si>
  <si>
    <t>52022 PASSENDALE</t>
  </si>
  <si>
    <t>52041 ZANDVOORDE</t>
  </si>
  <si>
    <t>52043 ZONNEBEKE</t>
  </si>
  <si>
    <t>NEOS ZONNEBEKE</t>
  </si>
  <si>
    <t>Geluveld</t>
  </si>
  <si>
    <t>Pasar Fietsclub Kortrijk</t>
  </si>
  <si>
    <t>S-Plus Beselare</t>
  </si>
  <si>
    <t>S-Plus Geluveld</t>
  </si>
  <si>
    <t>S-Plus Groep Feesten en Huldigingen W-VL</t>
  </si>
  <si>
    <t>S-Plus Groot Ieper</t>
  </si>
  <si>
    <t>S-Plus Kaartcafé Zonnebeke</t>
  </si>
  <si>
    <t>S-Plus Passendale</t>
  </si>
  <si>
    <t>S-Plus Zonnebke</t>
  </si>
  <si>
    <t>Tuinhier Zonnebeke</t>
  </si>
  <si>
    <t>UNIZO Passendale</t>
  </si>
  <si>
    <t>UNIZO Zonnebeke</t>
  </si>
  <si>
    <t>Geluveld VFG</t>
  </si>
  <si>
    <t>Zonnebeke VIVA-SVV</t>
  </si>
  <si>
    <t>t Zunnetje</t>
  </si>
  <si>
    <t>Zottegem</t>
  </si>
  <si>
    <t>AG Zottegem 1890</t>
  </si>
  <si>
    <t>Landelijke Gilde Erwetegem</t>
  </si>
  <si>
    <t>Landelijke Gilde Godveerdegem</t>
  </si>
  <si>
    <t>Landelijke Gilde Leeuwergem</t>
  </si>
  <si>
    <t>Landelijke Gilde Oombergen</t>
  </si>
  <si>
    <t>Landelijke Gilde Sint-Goriks-Oudenhove</t>
  </si>
  <si>
    <t>Landelijke Gilde Strijpen</t>
  </si>
  <si>
    <t>Landelijke Gilde Velzeke</t>
  </si>
  <si>
    <t>Curieus Zottegem</t>
  </si>
  <si>
    <t>De Egmontsvrienden</t>
  </si>
  <si>
    <t>Meca</t>
  </si>
  <si>
    <t>Femma Erwetegem</t>
  </si>
  <si>
    <t>Femma Zottegem</t>
  </si>
  <si>
    <t>ERWETEGEM</t>
  </si>
  <si>
    <t>GROTENBERGE/GODVEERDEGEM</t>
  </si>
  <si>
    <t>LEEUWERGEM/OOMBERGEN</t>
  </si>
  <si>
    <t>SINT-GORIKS-OUDENHOVE</t>
  </si>
  <si>
    <t>SINT-MARIA-OUDENHOVE</t>
  </si>
  <si>
    <t>VELZEKE</t>
  </si>
  <si>
    <t>ZOTTEGEM/STRIJPEN/ELENE</t>
  </si>
  <si>
    <t>kwb Groot-Zottegem</t>
  </si>
  <si>
    <t>44057 ELENE</t>
  </si>
  <si>
    <t>44058 ERWETEGEM</t>
  </si>
  <si>
    <t>44059 GODVEERDEGEM</t>
  </si>
  <si>
    <t>44060 GROTENBERGE</t>
  </si>
  <si>
    <t>44061 LEEUWERGEM</t>
  </si>
  <si>
    <t>44064 ST.-MARIA-OUDENHOVE</t>
  </si>
  <si>
    <t>44065 VELZEKE</t>
  </si>
  <si>
    <t>G4V   SCHELDEWINDEKE/ZWALM/ZOTTEGEM</t>
  </si>
  <si>
    <t>G4Z   ZOTTEGEM</t>
  </si>
  <si>
    <t>ZOTTEGEM</t>
  </si>
  <si>
    <t>Erwetegem</t>
  </si>
  <si>
    <t>Oombergen</t>
  </si>
  <si>
    <t>St-G.-Oudenhove</t>
  </si>
  <si>
    <t>St-M.-Oudenhove</t>
  </si>
  <si>
    <t>Strijpen</t>
  </si>
  <si>
    <t>Velzeke</t>
  </si>
  <si>
    <t>Pasar Zottegem</t>
  </si>
  <si>
    <t>S-Plus Zottegem</t>
  </si>
  <si>
    <t>Erwetegem / Godveerdegem</t>
  </si>
  <si>
    <t>Sint-Maria Oudenhove</t>
  </si>
  <si>
    <t>Zottegem Centrum</t>
  </si>
  <si>
    <t>Vlaamse Ardennen regionaal</t>
  </si>
  <si>
    <t>Tuinhier Merelbeke</t>
  </si>
  <si>
    <t>UNIZO Zottegem</t>
  </si>
  <si>
    <t>Land van Rhode</t>
  </si>
  <si>
    <t>VIEF Zottegem</t>
  </si>
  <si>
    <t>Zottegem VIVA-SVV</t>
  </si>
  <si>
    <t>VVB Zottegem</t>
  </si>
  <si>
    <t>vtbKultuur - Zottegem</t>
  </si>
  <si>
    <t>De Brug Zottegem</t>
  </si>
  <si>
    <t>Landelijke Gilde Duras</t>
  </si>
  <si>
    <t>Curieus Zoutleeuw</t>
  </si>
  <si>
    <t>Femma Booienhoven</t>
  </si>
  <si>
    <t>Femma Halle Booienhoven</t>
  </si>
  <si>
    <t>ZOUTLEEUW</t>
  </si>
  <si>
    <t>kwb Zoutleeuw</t>
  </si>
  <si>
    <t>21014 BUDINGEN</t>
  </si>
  <si>
    <t>21107 ZOUTLEEUW</t>
  </si>
  <si>
    <t>NEOS ZOUTLEEUW</t>
  </si>
  <si>
    <t>Pasar Zoutleeuw</t>
  </si>
  <si>
    <t>S-Plus Budingen</t>
  </si>
  <si>
    <t>S-Plus Zoutleeuw</t>
  </si>
  <si>
    <t>Budingen</t>
  </si>
  <si>
    <t>Landen Sint-Gertrudis</t>
  </si>
  <si>
    <t>Zoutleeuw Gewest</t>
  </si>
  <si>
    <t>Stam St. Leonardus</t>
  </si>
  <si>
    <t>Zuienkerke</t>
  </si>
  <si>
    <t>Landelijke Gilde Nieuwmunster-Houtave</t>
  </si>
  <si>
    <t>Landelijke Gilde Sint-Kruis</t>
  </si>
  <si>
    <t>Landelijke Gilde Sint-Pieters</t>
  </si>
  <si>
    <t>Landelijke Gilde Zuienkerke</t>
  </si>
  <si>
    <t>HOUTAVE-STALHILLE</t>
  </si>
  <si>
    <t>MEETKERKE</t>
  </si>
  <si>
    <t>NIEUWMUNSTER</t>
  </si>
  <si>
    <t>ZUIENKERKE</t>
  </si>
  <si>
    <t>50007 HOUTAVE</t>
  </si>
  <si>
    <t>50016 NIEUWMUNSTER</t>
  </si>
  <si>
    <t>50039 ZUIENKERKE</t>
  </si>
  <si>
    <t>S-Plus Zuienkerke</t>
  </si>
  <si>
    <t>Zulte</t>
  </si>
  <si>
    <t>Landelijke Gilde Machelen</t>
  </si>
  <si>
    <t>Landelijke Gilde Olsene</t>
  </si>
  <si>
    <t>Eurabe United vzw</t>
  </si>
  <si>
    <t>Isaro</t>
  </si>
  <si>
    <t>Femma Machelen - Fem' Machelen</t>
  </si>
  <si>
    <t>MACHELEN</t>
  </si>
  <si>
    <t>OLSENE</t>
  </si>
  <si>
    <t>ZULTE</t>
  </si>
  <si>
    <t>kwb Machelen - O.VL.</t>
  </si>
  <si>
    <t>kwb Zulte</t>
  </si>
  <si>
    <t>42058 MACHELEN (O.-VL.)</t>
  </si>
  <si>
    <t>42099 ZULTE</t>
  </si>
  <si>
    <t>42110 OLSENE</t>
  </si>
  <si>
    <t>Olsene</t>
  </si>
  <si>
    <t>Pasar Zulte</t>
  </si>
  <si>
    <t>UNIZO Zulte</t>
  </si>
  <si>
    <t>Leieland</t>
  </si>
  <si>
    <t>Zutendaal</t>
  </si>
  <si>
    <t>ZUTENDAAL</t>
  </si>
  <si>
    <t>NEOS ZUTENDAAL</t>
  </si>
  <si>
    <t>Wiemesmeer</t>
  </si>
  <si>
    <t>Crea Wiemesmeer</t>
  </si>
  <si>
    <t>Crea Zutendaal</t>
  </si>
  <si>
    <t>Vief Genk Visclub</t>
  </si>
  <si>
    <t>vtbKultuur - Zutendaal</t>
  </si>
  <si>
    <t>Zwalm</t>
  </si>
  <si>
    <t>Landelijke Gilde Beerlegem</t>
  </si>
  <si>
    <t>Landelijke Gilde Dikkele</t>
  </si>
  <si>
    <t>Landelijke Gilde Hundelgem-Munkzwalm</t>
  </si>
  <si>
    <t>Femma Nederzwalm</t>
  </si>
  <si>
    <t>44001 BEERLEGEM</t>
  </si>
  <si>
    <t>44023 MUNKZWALM</t>
  </si>
  <si>
    <t>44039 ST.-DENIJS-BOEKEL</t>
  </si>
  <si>
    <t>44063 ST.-GORIKS-OUDENHOVE</t>
  </si>
  <si>
    <t>Pasar Zwalm</t>
  </si>
  <si>
    <t>VIEF Zwalm</t>
  </si>
  <si>
    <t>Linx+ Vlaamse Ardennen</t>
  </si>
  <si>
    <t>wzs Zwalm</t>
  </si>
  <si>
    <t>Zwevegem</t>
  </si>
  <si>
    <t>Zimbru - Zwevegem</t>
  </si>
  <si>
    <t>Landelijke Gilde Heestert</t>
  </si>
  <si>
    <t>Landelijke Gilde Moen</t>
  </si>
  <si>
    <t>Landelijke Gilde Otegem</t>
  </si>
  <si>
    <t>Landelijke Gilde Sint-Denijs</t>
  </si>
  <si>
    <t>Landelijke Gilde Zwevegem</t>
  </si>
  <si>
    <t>Bruggroep Heestert - Heestert</t>
  </si>
  <si>
    <t>Curieus Zwevegem</t>
  </si>
  <si>
    <t>Heestert</t>
  </si>
  <si>
    <t>Otegem</t>
  </si>
  <si>
    <t>St.-Denijs</t>
  </si>
  <si>
    <t>Bekaert Zwevegem</t>
  </si>
  <si>
    <t>Familie Synergie impact Internationaal vzw</t>
  </si>
  <si>
    <t>Rodenbachfonds Zwevegem</t>
  </si>
  <si>
    <t>Femma Heestert</t>
  </si>
  <si>
    <t>Femma Zwevegem Centrum</t>
  </si>
  <si>
    <t>Femma Zwevegem Kappaert</t>
  </si>
  <si>
    <t>HEESTERT</t>
  </si>
  <si>
    <t>MOEN</t>
  </si>
  <si>
    <t>OTEGEM</t>
  </si>
  <si>
    <t>SINT-DENIJS/HELKIJN</t>
  </si>
  <si>
    <t>ZWEVEGEM</t>
  </si>
  <si>
    <t>kwb Jong kwb Zwevegem</t>
  </si>
  <si>
    <t>kwb St.-Denijs</t>
  </si>
  <si>
    <t>kwb Zwevegem Knokke</t>
  </si>
  <si>
    <t>53013 HEESTERT</t>
  </si>
  <si>
    <t>53025 MOEN</t>
  </si>
  <si>
    <t>53027 OTEGEM</t>
  </si>
  <si>
    <t>53031 SINT-DENIJS</t>
  </si>
  <si>
    <t>53037 ZWEVEGEM</t>
  </si>
  <si>
    <t>G5A   AVELGEM</t>
  </si>
  <si>
    <t>ST DENIJS</t>
  </si>
  <si>
    <t>NEOS ZWEVEGEM</t>
  </si>
  <si>
    <t>Moen</t>
  </si>
  <si>
    <t>Sint Denijs</t>
  </si>
  <si>
    <t>Pasar Kampeerclub De Zwaluwen</t>
  </si>
  <si>
    <t>S-Plus Kaartcafé Moen</t>
  </si>
  <si>
    <t>S-Plus Kaartcafé Zwevegem</t>
  </si>
  <si>
    <t>S-Plus Moen</t>
  </si>
  <si>
    <t>S-Plus Sint-Denijs</t>
  </si>
  <si>
    <t>S-Plus Zwevegem</t>
  </si>
  <si>
    <t>St. Denijs</t>
  </si>
  <si>
    <t>Tuinhier Zwevegem</t>
  </si>
  <si>
    <t>UNIZO Zwevegem</t>
  </si>
  <si>
    <t>Kortrijk-Zwevegem</t>
  </si>
  <si>
    <t>Vief Groot-Zwevegem</t>
  </si>
  <si>
    <t>Oud Scouts Zwevegem</t>
  </si>
  <si>
    <t>WF Zwevegem</t>
  </si>
  <si>
    <t>Zwijndrecht</t>
  </si>
  <si>
    <t>Landelijke Gilde Zwijndrecht</t>
  </si>
  <si>
    <t>Groep Zwijndrecht</t>
  </si>
  <si>
    <t>Curieus Zwijndrecht/Burcht</t>
  </si>
  <si>
    <t>Vlaamse Kring Scheldemeeuw Zwijndrecht</t>
  </si>
  <si>
    <t>Femma Burcht</t>
  </si>
  <si>
    <t>Femma Zwijndrecht</t>
  </si>
  <si>
    <t>ZWIJNDRECHT/BURCHT</t>
  </si>
  <si>
    <t>HVV/GG Waasland 275</t>
  </si>
  <si>
    <t>HVV/OVM Antwerpen L.O./N.Waasland 256</t>
  </si>
  <si>
    <t>kwb Zwijndrecht</t>
  </si>
  <si>
    <t>41068 ZWIJNDRECHT</t>
  </si>
  <si>
    <t>LINKEROEVER-ZWIJNDRECHT</t>
  </si>
  <si>
    <t>NEOS ZWIJNDRECHT (Burcht)</t>
  </si>
  <si>
    <t>Zwijndrecht-Burcht</t>
  </si>
  <si>
    <t>Pasar Zwijndrecht</t>
  </si>
  <si>
    <t>Burcht hobbyclub</t>
  </si>
  <si>
    <t>Zwijndrecht creaclub</t>
  </si>
  <si>
    <t>Berk</t>
  </si>
  <si>
    <t>UNIZO Zwijndrecht-Burcht</t>
  </si>
  <si>
    <t>Den Bumpt</t>
  </si>
  <si>
    <t>t Hofke van Nieuwland</t>
  </si>
  <si>
    <t>Vlaams Hooft</t>
  </si>
  <si>
    <t>Vief Zwijndrecht</t>
  </si>
  <si>
    <t>Burcht VIVA-SVV</t>
  </si>
  <si>
    <t>Zwijndrecht VIVA-SVV</t>
  </si>
  <si>
    <t>Vlaamse actieve senioren-afdeling Zwijndrecht</t>
  </si>
  <si>
    <t>Naam</t>
  </si>
  <si>
    <t xml:space="preserve">Aartselaar </t>
  </si>
  <si>
    <t xml:space="preserve">Antwerpen </t>
  </si>
  <si>
    <t xml:space="preserve">Boechout </t>
  </si>
  <si>
    <t xml:space="preserve">Boom </t>
  </si>
  <si>
    <t xml:space="preserve">Borsbeek </t>
  </si>
  <si>
    <t xml:space="preserve">Brasschaat </t>
  </si>
  <si>
    <t xml:space="preserve">Brecht </t>
  </si>
  <si>
    <t xml:space="preserve">Edegem </t>
  </si>
  <si>
    <t xml:space="preserve">Essen </t>
  </si>
  <si>
    <t xml:space="preserve">Hemiksem </t>
  </si>
  <si>
    <t xml:space="preserve">Hove </t>
  </si>
  <si>
    <t xml:space="preserve">Kalmthout </t>
  </si>
  <si>
    <t xml:space="preserve">Kapellen </t>
  </si>
  <si>
    <t xml:space="preserve">Kontich </t>
  </si>
  <si>
    <t xml:space="preserve">Lint </t>
  </si>
  <si>
    <t xml:space="preserve">Mortsel </t>
  </si>
  <si>
    <t xml:space="preserve">Niel </t>
  </si>
  <si>
    <t xml:space="preserve">Ranst </t>
  </si>
  <si>
    <t xml:space="preserve">Rumst </t>
  </si>
  <si>
    <t xml:space="preserve">Schelle </t>
  </si>
  <si>
    <t xml:space="preserve">Schilde </t>
  </si>
  <si>
    <t xml:space="preserve">Schoten </t>
  </si>
  <si>
    <t xml:space="preserve">Stabroek </t>
  </si>
  <si>
    <t xml:space="preserve">Wijnegem </t>
  </si>
  <si>
    <t xml:space="preserve">Wommelgem </t>
  </si>
  <si>
    <t xml:space="preserve">Wuustwezel </t>
  </si>
  <si>
    <t xml:space="preserve">Zandhoven </t>
  </si>
  <si>
    <t xml:space="preserve">Zoersel </t>
  </si>
  <si>
    <t xml:space="preserve">Zwijndrecht </t>
  </si>
  <si>
    <t xml:space="preserve">Malle </t>
  </si>
  <si>
    <t xml:space="preserve">Berlaar </t>
  </si>
  <si>
    <t xml:space="preserve">Bonheiden </t>
  </si>
  <si>
    <t xml:space="preserve">Bornem </t>
  </si>
  <si>
    <t xml:space="preserve">Duffel </t>
  </si>
  <si>
    <t xml:space="preserve">Heist-Op-Den-Berg </t>
  </si>
  <si>
    <t xml:space="preserve">Lier </t>
  </si>
  <si>
    <t xml:space="preserve">Mechelen </t>
  </si>
  <si>
    <t xml:space="preserve">Nijlen </t>
  </si>
  <si>
    <t xml:space="preserve">Putte </t>
  </si>
  <si>
    <t xml:space="preserve">Puurs </t>
  </si>
  <si>
    <t xml:space="preserve">Sint-Amands </t>
  </si>
  <si>
    <t xml:space="preserve">Sint-Katelijne-Waver </t>
  </si>
  <si>
    <t xml:space="preserve">Willebroek </t>
  </si>
  <si>
    <t xml:space="preserve">Arendonk </t>
  </si>
  <si>
    <t xml:space="preserve">Baarle-Hertog </t>
  </si>
  <si>
    <t xml:space="preserve">Balen </t>
  </si>
  <si>
    <t xml:space="preserve">Beerse </t>
  </si>
  <si>
    <t xml:space="preserve">Dessel </t>
  </si>
  <si>
    <t xml:space="preserve">Geel </t>
  </si>
  <si>
    <t xml:space="preserve">Grobbendonk </t>
  </si>
  <si>
    <t xml:space="preserve">Herentals </t>
  </si>
  <si>
    <t xml:space="preserve">Herenthout </t>
  </si>
  <si>
    <t xml:space="preserve">Herselt </t>
  </si>
  <si>
    <t xml:space="preserve">Hoogstraten </t>
  </si>
  <si>
    <t xml:space="preserve">Hulshout </t>
  </si>
  <si>
    <t xml:space="preserve">Kasterlee </t>
  </si>
  <si>
    <t xml:space="preserve">Lille </t>
  </si>
  <si>
    <t xml:space="preserve">Meerhout </t>
  </si>
  <si>
    <t xml:space="preserve">Merksplas </t>
  </si>
  <si>
    <t xml:space="preserve">Mol </t>
  </si>
  <si>
    <t xml:space="preserve">Olen </t>
  </si>
  <si>
    <t xml:space="preserve">Oud-Turnhout </t>
  </si>
  <si>
    <t xml:space="preserve">Ravels </t>
  </si>
  <si>
    <t xml:space="preserve">Retie </t>
  </si>
  <si>
    <t xml:space="preserve">Rijkevorsel </t>
  </si>
  <si>
    <t xml:space="preserve">Turnhout </t>
  </si>
  <si>
    <t xml:space="preserve">Vorselaar </t>
  </si>
  <si>
    <t xml:space="preserve">Vosselaar </t>
  </si>
  <si>
    <t xml:space="preserve">Westerlo </t>
  </si>
  <si>
    <t xml:space="preserve">Laakdal </t>
  </si>
  <si>
    <t xml:space="preserve">Asse </t>
  </si>
  <si>
    <t xml:space="preserve">Beersel </t>
  </si>
  <si>
    <t xml:space="preserve">Bever </t>
  </si>
  <si>
    <t xml:space="preserve">Dilbeek </t>
  </si>
  <si>
    <t xml:space="preserve">Galmaarden </t>
  </si>
  <si>
    <t xml:space="preserve">Gooik </t>
  </si>
  <si>
    <t xml:space="preserve">Grimbergen </t>
  </si>
  <si>
    <t xml:space="preserve">Halle </t>
  </si>
  <si>
    <t xml:space="preserve">Herne </t>
  </si>
  <si>
    <t xml:space="preserve">Hoeilaart </t>
  </si>
  <si>
    <t xml:space="preserve">Kampenhout </t>
  </si>
  <si>
    <t xml:space="preserve">Kapelle-Op-Den-Bos </t>
  </si>
  <si>
    <t xml:space="preserve">Liedekerke </t>
  </si>
  <si>
    <t xml:space="preserve">Londerzeel </t>
  </si>
  <si>
    <t xml:space="preserve">Machelen </t>
  </si>
  <si>
    <t xml:space="preserve">Meise </t>
  </si>
  <si>
    <t xml:space="preserve">Merchtem </t>
  </si>
  <si>
    <t xml:space="preserve">Opwijk </t>
  </si>
  <si>
    <t xml:space="preserve">Overijse </t>
  </si>
  <si>
    <t xml:space="preserve">Pepingen </t>
  </si>
  <si>
    <t xml:space="preserve">Sint-Pieters-Leeuw </t>
  </si>
  <si>
    <t xml:space="preserve">Steenokkerzeel </t>
  </si>
  <si>
    <t xml:space="preserve">Ternat </t>
  </si>
  <si>
    <t xml:space="preserve">Vilvoorde </t>
  </si>
  <si>
    <t xml:space="preserve">Zaventem </t>
  </si>
  <si>
    <t xml:space="preserve">Zemst </t>
  </si>
  <si>
    <t xml:space="preserve">Roosdaal </t>
  </si>
  <si>
    <t xml:space="preserve">Drogenbos </t>
  </si>
  <si>
    <t xml:space="preserve">Kraainem </t>
  </si>
  <si>
    <t xml:space="preserve">Linkebeek </t>
  </si>
  <si>
    <t xml:space="preserve">Sint-Genesius-Rode </t>
  </si>
  <si>
    <t xml:space="preserve">Wemmel </t>
  </si>
  <si>
    <t xml:space="preserve">Wezembeek-Oppem </t>
  </si>
  <si>
    <t xml:space="preserve">Lennik </t>
  </si>
  <si>
    <t xml:space="preserve">Affligem </t>
  </si>
  <si>
    <t xml:space="preserve">Aarschot </t>
  </si>
  <si>
    <t xml:space="preserve">Begijnendijk </t>
  </si>
  <si>
    <t xml:space="preserve">Bekkevoort </t>
  </si>
  <si>
    <t xml:space="preserve">Bertem </t>
  </si>
  <si>
    <t xml:space="preserve">Bierbeek </t>
  </si>
  <si>
    <t xml:space="preserve">Boortmeerbeek </t>
  </si>
  <si>
    <t xml:space="preserve">Boutersem </t>
  </si>
  <si>
    <t xml:space="preserve">Diest </t>
  </si>
  <si>
    <t xml:space="preserve">Geetbets </t>
  </si>
  <si>
    <t xml:space="preserve">Haacht </t>
  </si>
  <si>
    <t xml:space="preserve">Herent </t>
  </si>
  <si>
    <t xml:space="preserve">Hoegaarden </t>
  </si>
  <si>
    <t xml:space="preserve">Holsbeek </t>
  </si>
  <si>
    <t xml:space="preserve">Huldenberg </t>
  </si>
  <si>
    <t xml:space="preserve">Keerbergen </t>
  </si>
  <si>
    <t xml:space="preserve">Kortenaken </t>
  </si>
  <si>
    <t xml:space="preserve">Kortenberg </t>
  </si>
  <si>
    <t xml:space="preserve">Landen </t>
  </si>
  <si>
    <t xml:space="preserve">Leuven </t>
  </si>
  <si>
    <t xml:space="preserve">Lubbeek </t>
  </si>
  <si>
    <t xml:space="preserve">Oud-Heverlee </t>
  </si>
  <si>
    <t xml:space="preserve">Rotselaar </t>
  </si>
  <si>
    <t xml:space="preserve">Tervuren </t>
  </si>
  <si>
    <t xml:space="preserve">Tienen </t>
  </si>
  <si>
    <t xml:space="preserve">Tremelo </t>
  </si>
  <si>
    <t xml:space="preserve">Zoutleeuw </t>
  </si>
  <si>
    <t xml:space="preserve">Linter </t>
  </si>
  <si>
    <t xml:space="preserve">Scherpenheuvel-Zichem </t>
  </si>
  <si>
    <t xml:space="preserve">Tielt-Winge </t>
  </si>
  <si>
    <t xml:space="preserve">Glabbeek </t>
  </si>
  <si>
    <t xml:space="preserve">Beernem </t>
  </si>
  <si>
    <t xml:space="preserve">Blankenberge </t>
  </si>
  <si>
    <t xml:space="preserve">Brugge </t>
  </si>
  <si>
    <t xml:space="preserve">Damme </t>
  </si>
  <si>
    <t xml:space="preserve">Jabbeke </t>
  </si>
  <si>
    <t xml:space="preserve">Oostkamp </t>
  </si>
  <si>
    <t xml:space="preserve">Torhout </t>
  </si>
  <si>
    <t xml:space="preserve">Zedelgem </t>
  </si>
  <si>
    <t xml:space="preserve">Zuienkerke </t>
  </si>
  <si>
    <t xml:space="preserve">Knokke-Heist </t>
  </si>
  <si>
    <t xml:space="preserve">Diksmuide </t>
  </si>
  <si>
    <t xml:space="preserve">Houthulst </t>
  </si>
  <si>
    <t xml:space="preserve">Koekelare </t>
  </si>
  <si>
    <t xml:space="preserve">Kortemark </t>
  </si>
  <si>
    <t xml:space="preserve">Lo-Reninge </t>
  </si>
  <si>
    <t xml:space="preserve">Ieper </t>
  </si>
  <si>
    <t xml:space="preserve">Mesen </t>
  </si>
  <si>
    <t xml:space="preserve">Poperinge </t>
  </si>
  <si>
    <t xml:space="preserve">Wervik </t>
  </si>
  <si>
    <t xml:space="preserve">Zonnebeke </t>
  </si>
  <si>
    <t xml:space="preserve">Heuvelland </t>
  </si>
  <si>
    <t xml:space="preserve">Langemark-Poelkapelle </t>
  </si>
  <si>
    <t xml:space="preserve">Vleteren </t>
  </si>
  <si>
    <t xml:space="preserve">Anzegem </t>
  </si>
  <si>
    <t xml:space="preserve">Avelgem </t>
  </si>
  <si>
    <t xml:space="preserve">Deerlijk </t>
  </si>
  <si>
    <t xml:space="preserve">Harelbeke </t>
  </si>
  <si>
    <t xml:space="preserve">Kortrijk </t>
  </si>
  <si>
    <t xml:space="preserve">Kuurne </t>
  </si>
  <si>
    <t xml:space="preserve">Lendelede </t>
  </si>
  <si>
    <t xml:space="preserve">Menen </t>
  </si>
  <si>
    <t xml:space="preserve">Waregem </t>
  </si>
  <si>
    <t xml:space="preserve">Wevelgem </t>
  </si>
  <si>
    <t xml:space="preserve">Zwevegem </t>
  </si>
  <si>
    <t xml:space="preserve">Spiere-Helkijn </t>
  </si>
  <si>
    <t xml:space="preserve">Bredene </t>
  </si>
  <si>
    <t xml:space="preserve">Gistel </t>
  </si>
  <si>
    <t xml:space="preserve">Ichtegem </t>
  </si>
  <si>
    <t xml:space="preserve">Middelkerke </t>
  </si>
  <si>
    <t xml:space="preserve">Oostende </t>
  </si>
  <si>
    <t xml:space="preserve">Oudenburg </t>
  </si>
  <si>
    <t xml:space="preserve">De Haan </t>
  </si>
  <si>
    <t xml:space="preserve">Hooglede </t>
  </si>
  <si>
    <t xml:space="preserve">Ingelmunster </t>
  </si>
  <si>
    <t xml:space="preserve">Izegem </t>
  </si>
  <si>
    <t xml:space="preserve">Ledegem </t>
  </si>
  <si>
    <t xml:space="preserve">Lichtervelde </t>
  </si>
  <si>
    <t xml:space="preserve">Moorslede </t>
  </si>
  <si>
    <t xml:space="preserve">Roeselare </t>
  </si>
  <si>
    <t xml:space="preserve">Staden </t>
  </si>
  <si>
    <t xml:space="preserve">Dentergem </t>
  </si>
  <si>
    <t xml:space="preserve">Meulebeke </t>
  </si>
  <si>
    <t xml:space="preserve">Oostrozebeke </t>
  </si>
  <si>
    <t xml:space="preserve">Pittem </t>
  </si>
  <si>
    <t xml:space="preserve">Ruiselede </t>
  </si>
  <si>
    <t xml:space="preserve">Tielt </t>
  </si>
  <si>
    <t xml:space="preserve">Wielsbeke </t>
  </si>
  <si>
    <t xml:space="preserve">Wingene </t>
  </si>
  <si>
    <t xml:space="preserve">Ardooie </t>
  </si>
  <si>
    <t xml:space="preserve">Alveringem </t>
  </si>
  <si>
    <t xml:space="preserve">De Panne </t>
  </si>
  <si>
    <t xml:space="preserve">Koksijde </t>
  </si>
  <si>
    <t xml:space="preserve">Nieuwpoort </t>
  </si>
  <si>
    <t xml:space="preserve">Veurne </t>
  </si>
  <si>
    <t xml:space="preserve">Aalst </t>
  </si>
  <si>
    <t xml:space="preserve">Denderleeuw </t>
  </si>
  <si>
    <t xml:space="preserve">Geraardsbergen </t>
  </si>
  <si>
    <t xml:space="preserve">Haaltert </t>
  </si>
  <si>
    <t xml:space="preserve">Herzele </t>
  </si>
  <si>
    <t xml:space="preserve">Lede </t>
  </si>
  <si>
    <t xml:space="preserve">Ninove </t>
  </si>
  <si>
    <t xml:space="preserve">Sint-Lievens-Houtem </t>
  </si>
  <si>
    <t xml:space="preserve">Zottegem </t>
  </si>
  <si>
    <t xml:space="preserve">Erpe-Mere </t>
  </si>
  <si>
    <t xml:space="preserve">Berlare </t>
  </si>
  <si>
    <t xml:space="preserve">Buggenhout </t>
  </si>
  <si>
    <t xml:space="preserve">Dendermonde </t>
  </si>
  <si>
    <t xml:space="preserve">Hamme </t>
  </si>
  <si>
    <t xml:space="preserve">Laarne </t>
  </si>
  <si>
    <t xml:space="preserve">Lebbeke </t>
  </si>
  <si>
    <t xml:space="preserve">Waasmunster </t>
  </si>
  <si>
    <t xml:space="preserve">Wetteren </t>
  </si>
  <si>
    <t xml:space="preserve">Wichelen </t>
  </si>
  <si>
    <t xml:space="preserve">Zele </t>
  </si>
  <si>
    <t xml:space="preserve">Assenede </t>
  </si>
  <si>
    <t xml:space="preserve">Eeklo </t>
  </si>
  <si>
    <t xml:space="preserve">Kaprijke </t>
  </si>
  <si>
    <t xml:space="preserve">Maldegem </t>
  </si>
  <si>
    <t xml:space="preserve">Sint-Laureins </t>
  </si>
  <si>
    <t xml:space="preserve">Zelzate </t>
  </si>
  <si>
    <t xml:space="preserve">Aalter </t>
  </si>
  <si>
    <t xml:space="preserve">Deinze </t>
  </si>
  <si>
    <t xml:space="preserve">De Pinte </t>
  </si>
  <si>
    <t xml:space="preserve">Destelbergen </t>
  </si>
  <si>
    <t xml:space="preserve">Evergem </t>
  </si>
  <si>
    <t xml:space="preserve">Gavere </t>
  </si>
  <si>
    <t xml:space="preserve">Gent </t>
  </si>
  <si>
    <t xml:space="preserve">Knesselare </t>
  </si>
  <si>
    <t xml:space="preserve">Lochristi </t>
  </si>
  <si>
    <t xml:space="preserve">Lovendegem </t>
  </si>
  <si>
    <t xml:space="preserve">Melle </t>
  </si>
  <si>
    <t xml:space="preserve">Merelbeke </t>
  </si>
  <si>
    <t xml:space="preserve">Moerbeke </t>
  </si>
  <si>
    <t xml:space="preserve">Nazareth </t>
  </si>
  <si>
    <t xml:space="preserve">Nevele </t>
  </si>
  <si>
    <t xml:space="preserve">Oosterzele </t>
  </si>
  <si>
    <t xml:space="preserve">Sint-Martens-Latem </t>
  </si>
  <si>
    <t xml:space="preserve">Waarschoot </t>
  </si>
  <si>
    <t xml:space="preserve">Wachtebeke </t>
  </si>
  <si>
    <t xml:space="preserve">Zomergem </t>
  </si>
  <si>
    <t xml:space="preserve">Zulte </t>
  </si>
  <si>
    <t xml:space="preserve">Kruishoutem </t>
  </si>
  <si>
    <t xml:space="preserve">Oudenaarde </t>
  </si>
  <si>
    <t xml:space="preserve">Ronse </t>
  </si>
  <si>
    <t xml:space="preserve">Zingem </t>
  </si>
  <si>
    <t xml:space="preserve">Brakel </t>
  </si>
  <si>
    <t xml:space="preserve">Kluisbergen </t>
  </si>
  <si>
    <t xml:space="preserve">Wortegem-Petegem </t>
  </si>
  <si>
    <t xml:space="preserve">Horebeke </t>
  </si>
  <si>
    <t xml:space="preserve">Lierde </t>
  </si>
  <si>
    <t xml:space="preserve">Maarkedal </t>
  </si>
  <si>
    <t xml:space="preserve">Zwalm </t>
  </si>
  <si>
    <t xml:space="preserve">Beveren </t>
  </si>
  <si>
    <t xml:space="preserve">Kruibeke </t>
  </si>
  <si>
    <t xml:space="preserve">Lokeren </t>
  </si>
  <si>
    <t xml:space="preserve">Sint-Gillis-Waas </t>
  </si>
  <si>
    <t xml:space="preserve">Sint-Niklaas </t>
  </si>
  <si>
    <t xml:space="preserve">Stekene </t>
  </si>
  <si>
    <t xml:space="preserve">Temse </t>
  </si>
  <si>
    <t xml:space="preserve">As </t>
  </si>
  <si>
    <t xml:space="preserve">Beringen </t>
  </si>
  <si>
    <t xml:space="preserve">Diepenbeek </t>
  </si>
  <si>
    <t xml:space="preserve">Genk </t>
  </si>
  <si>
    <t xml:space="preserve">Gingelom </t>
  </si>
  <si>
    <t xml:space="preserve">Halen </t>
  </si>
  <si>
    <t xml:space="preserve">Hasselt </t>
  </si>
  <si>
    <t xml:space="preserve">Herk-De-Stad </t>
  </si>
  <si>
    <t xml:space="preserve">Leopoldsburg </t>
  </si>
  <si>
    <t xml:space="preserve">Lummen </t>
  </si>
  <si>
    <t xml:space="preserve">Nieuwerkerken </t>
  </si>
  <si>
    <t xml:space="preserve">Opglabbeek </t>
  </si>
  <si>
    <t xml:space="preserve">Sint-Truiden </t>
  </si>
  <si>
    <t xml:space="preserve">Tessenderlo </t>
  </si>
  <si>
    <t xml:space="preserve">Zonhoven </t>
  </si>
  <si>
    <t xml:space="preserve">Zutendaal </t>
  </si>
  <si>
    <t xml:space="preserve">Ham </t>
  </si>
  <si>
    <t xml:space="preserve">Heusden-Zolder </t>
  </si>
  <si>
    <t xml:space="preserve">Bocholt </t>
  </si>
  <si>
    <t xml:space="preserve">Bree </t>
  </si>
  <si>
    <t xml:space="preserve">Kinrooi </t>
  </si>
  <si>
    <t xml:space="preserve">Lommel </t>
  </si>
  <si>
    <t xml:space="preserve">Maaseik </t>
  </si>
  <si>
    <t xml:space="preserve">Neerpelt </t>
  </si>
  <si>
    <t xml:space="preserve">Overpelt </t>
  </si>
  <si>
    <t xml:space="preserve">Peer </t>
  </si>
  <si>
    <t xml:space="preserve">Hamont-Achel </t>
  </si>
  <si>
    <t xml:space="preserve">Hechtel-Eksel </t>
  </si>
  <si>
    <t xml:space="preserve">Houthalen-Helchteren </t>
  </si>
  <si>
    <t xml:space="preserve">Meeuwen-Gruitrode </t>
  </si>
  <si>
    <t xml:space="preserve">Dilsen-Stokkem </t>
  </si>
  <si>
    <t xml:space="preserve">Alken </t>
  </si>
  <si>
    <t xml:space="preserve">Bilzen </t>
  </si>
  <si>
    <t xml:space="preserve">Borgloon </t>
  </si>
  <si>
    <t xml:space="preserve">Heers </t>
  </si>
  <si>
    <t xml:space="preserve">Herstappe </t>
  </si>
  <si>
    <t xml:space="preserve">Hoeselt </t>
  </si>
  <si>
    <t xml:space="preserve">Kortessem </t>
  </si>
  <si>
    <t xml:space="preserve">Lanaken </t>
  </si>
  <si>
    <t xml:space="preserve">Riemst </t>
  </si>
  <si>
    <t xml:space="preserve">Tongeren </t>
  </si>
  <si>
    <t xml:space="preserve">Wellen </t>
  </si>
  <si>
    <t xml:space="preserve">Maasmechelen </t>
  </si>
  <si>
    <t xml:space="preserve">Voeren </t>
  </si>
  <si>
    <t>Totaal</t>
  </si>
  <si>
    <t>Aantal</t>
  </si>
  <si>
    <t>Kristelijk</t>
  </si>
  <si>
    <t>Socialistisch</t>
  </si>
  <si>
    <t>Liberaal</t>
  </si>
  <si>
    <t>Ouderen</t>
  </si>
  <si>
    <t>Vlaams</t>
  </si>
  <si>
    <t>Islam</t>
  </si>
  <si>
    <t xml:space="preserve"> 'Zelforganisatie'</t>
  </si>
  <si>
    <t>Prov.</t>
  </si>
  <si>
    <t>NIS</t>
  </si>
  <si>
    <t>Antw</t>
  </si>
  <si>
    <t>Vl. Br</t>
  </si>
  <si>
    <t>West-Vl</t>
  </si>
  <si>
    <t>Oost-Vl</t>
  </si>
  <si>
    <t>Limb</t>
  </si>
  <si>
    <t>Vl. Br.</t>
  </si>
  <si>
    <t>Aantal en %</t>
  </si>
  <si>
    <t>Bev. 2018</t>
  </si>
  <si>
    <t>Ondernemers</t>
  </si>
  <si>
    <t>Categorie</t>
  </si>
  <si>
    <t>Percentage</t>
  </si>
  <si>
    <t>Tuin</t>
  </si>
  <si>
    <t>Gehandikapt</t>
  </si>
  <si>
    <t>Gehandicapten</t>
  </si>
  <si>
    <t>Guldenboek</t>
  </si>
  <si>
    <t>GB/10000</t>
  </si>
  <si>
    <t>Brndk/10000</t>
  </si>
  <si>
    <t>Bev. 1940</t>
  </si>
  <si>
    <t>Brnd +</t>
  </si>
  <si>
    <t>Brndk +/10000</t>
  </si>
  <si>
    <t>Verenigingen:</t>
  </si>
  <si>
    <t xml:space="preserve"> Lokale afdelingen</t>
  </si>
  <si>
    <t>Vrouwen</t>
  </si>
  <si>
    <t>Gemeenten</t>
  </si>
  <si>
    <t>Afdelingen</t>
  </si>
  <si>
    <t>Verenigingen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</si>
</sst>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0.0000"/>
    <numFmt numFmtId="166" formatCode="#,##0.0000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363636"/>
      <name val="Arial"/>
      <family val="2"/>
    </font>
    <font>
      <sz val="9"/>
      <color rgb="FF363636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/>
    <xf numFmtId="0" fontId="2" fillId="0" borderId="1"/>
    <xf numFmtId="0" fontId="2" fillId="0" borderId="1"/>
  </cellStyleXfs>
  <cellXfs count="62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NumberFormat="1" applyFont="1" applyFill="1"/>
    <xf numFmtId="3" fontId="6" fillId="2" borderId="0" xfId="0" applyNumberFormat="1" applyFont="1" applyFill="1"/>
    <xf numFmtId="165" fontId="5" fillId="2" borderId="0" xfId="0" applyNumberFormat="1" applyFont="1" applyFill="1"/>
    <xf numFmtId="166" fontId="5" fillId="2" borderId="0" xfId="0" applyNumberFormat="1" applyFont="1" applyFill="1"/>
    <xf numFmtId="3" fontId="5" fillId="2" borderId="0" xfId="0" applyNumberFormat="1" applyFont="1" applyFill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quotePrefix="1" applyFont="1" applyFill="1" applyBorder="1" applyAlignment="1">
      <alignment horizontal="left"/>
    </xf>
    <xf numFmtId="165" fontId="6" fillId="2" borderId="4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4" xfId="0" applyFont="1" applyFill="1" applyBorder="1"/>
    <xf numFmtId="3" fontId="5" fillId="2" borderId="4" xfId="0" applyNumberFormat="1" applyFont="1" applyFill="1" applyBorder="1"/>
    <xf numFmtId="166" fontId="5" fillId="2" borderId="4" xfId="0" applyNumberFormat="1" applyFont="1" applyFill="1" applyBorder="1"/>
    <xf numFmtId="166" fontId="6" fillId="2" borderId="2" xfId="0" applyNumberFormat="1" applyFont="1" applyFill="1" applyBorder="1" applyAlignment="1">
      <alignment horizontal="left"/>
    </xf>
    <xf numFmtId="166" fontId="5" fillId="2" borderId="7" xfId="0" applyNumberFormat="1" applyFont="1" applyFill="1" applyBorder="1"/>
    <xf numFmtId="166" fontId="5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left"/>
    </xf>
    <xf numFmtId="3" fontId="6" fillId="2" borderId="7" xfId="0" applyNumberFormat="1" applyFont="1" applyFill="1" applyBorder="1"/>
    <xf numFmtId="3" fontId="6" fillId="2" borderId="2" xfId="0" applyNumberFormat="1" applyFont="1" applyFill="1" applyBorder="1"/>
    <xf numFmtId="3" fontId="5" fillId="2" borderId="8" xfId="0" applyNumberFormat="1" applyFont="1" applyFill="1" applyBorder="1"/>
    <xf numFmtId="3" fontId="6" fillId="2" borderId="6" xfId="0" applyNumberFormat="1" applyFont="1" applyFill="1" applyBorder="1"/>
    <xf numFmtId="166" fontId="5" fillId="2" borderId="6" xfId="0" applyNumberFormat="1" applyFont="1" applyFill="1" applyBorder="1"/>
    <xf numFmtId="3" fontId="5" fillId="2" borderId="6" xfId="0" applyNumberFormat="1" applyFont="1" applyFill="1" applyBorder="1"/>
    <xf numFmtId="0" fontId="6" fillId="2" borderId="2" xfId="0" applyFont="1" applyFill="1" applyBorder="1" applyAlignment="1">
      <alignment horizontal="center"/>
    </xf>
    <xf numFmtId="166" fontId="6" fillId="2" borderId="0" xfId="0" applyNumberFormat="1" applyFont="1" applyFill="1" applyAlignment="1">
      <alignment horizontal="left"/>
    </xf>
    <xf numFmtId="0" fontId="4" fillId="2" borderId="7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3" fontId="5" fillId="2" borderId="7" xfId="0" applyNumberFormat="1" applyFont="1" applyFill="1" applyBorder="1"/>
    <xf numFmtId="3" fontId="5" fillId="2" borderId="2" xfId="0" applyNumberFormat="1" applyFont="1" applyFill="1" applyBorder="1"/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/>
    <xf numFmtId="3" fontId="7" fillId="2" borderId="8" xfId="0" applyNumberFormat="1" applyFont="1" applyFill="1" applyBorder="1"/>
    <xf numFmtId="0" fontId="5" fillId="2" borderId="6" xfId="0" applyFont="1" applyFill="1" applyBorder="1"/>
    <xf numFmtId="165" fontId="5" fillId="2" borderId="8" xfId="0" applyNumberFormat="1" applyFont="1" applyFill="1" applyBorder="1"/>
    <xf numFmtId="166" fontId="5" fillId="2" borderId="8" xfId="0" applyNumberFormat="1" applyFont="1" applyFill="1" applyBorder="1"/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66" fontId="5" fillId="2" borderId="10" xfId="0" applyNumberFormat="1" applyFont="1" applyFill="1" applyBorder="1"/>
    <xf numFmtId="3" fontId="6" fillId="2" borderId="6" xfId="0" applyNumberFormat="1" applyFont="1" applyFill="1" applyBorder="1" applyAlignment="1">
      <alignment horizontal="left"/>
    </xf>
    <xf numFmtId="0" fontId="5" fillId="2" borderId="0" xfId="0" applyFont="1" applyFill="1" applyBorder="1"/>
  </cellXfs>
  <cellStyles count="4">
    <cellStyle name="Standaard" xfId="0" builtinId="0"/>
    <cellStyle name="Standaard 2" xfId="1"/>
    <cellStyle name="Standaard 3" xfId="2"/>
    <cellStyle name="Standaard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P313"/>
  <sheetViews>
    <sheetView tabSelected="1" zoomScale="98" zoomScaleNormal="98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80" sqref="D80:E80"/>
    </sheetView>
  </sheetViews>
  <sheetFormatPr defaultRowHeight="12" outlineLevelCol="2" x14ac:dyDescent="0.25"/>
  <cols>
    <col min="1" max="1" width="7.88671875" style="3" customWidth="1"/>
    <col min="2" max="2" width="7.77734375" style="3" customWidth="1"/>
    <col min="3" max="3" width="15.21875" style="4" customWidth="1"/>
    <col min="4" max="4" width="11.88671875" style="6" customWidth="1"/>
    <col min="5" max="5" width="10.5546875" style="6" customWidth="1"/>
    <col min="6" max="6" width="12.21875" style="6" customWidth="1"/>
    <col min="7" max="58" width="12.21875" style="4" hidden="1" customWidth="1" outlineLevel="2"/>
    <col min="59" max="59" width="8.6640625" style="6" hidden="1" customWidth="1" outlineLevel="1" collapsed="1"/>
    <col min="60" max="70" width="12.21875" style="4" hidden="1" customWidth="1" outlineLevel="2"/>
    <col min="71" max="71" width="12.21875" style="4" hidden="1" customWidth="1" outlineLevel="1" collapsed="1"/>
    <col min="72" max="72" width="7.5546875" style="9" customWidth="1" collapsed="1"/>
    <col min="73" max="124" width="12.21875" style="7" hidden="1" customWidth="1" outlineLevel="2"/>
    <col min="125" max="125" width="12.21875" style="8" hidden="1" customWidth="1" outlineLevel="1" collapsed="1"/>
    <col min="126" max="136" width="12.21875" style="4" hidden="1" customWidth="1" outlineLevel="2"/>
    <col min="137" max="137" width="12.21875" style="4" hidden="1" customWidth="1" outlineLevel="1" collapsed="1"/>
    <col min="138" max="138" width="12.21875" style="4" customWidth="1" collapsed="1"/>
    <col min="139" max="139" width="12.21875" style="9" hidden="1" customWidth="1" outlineLevel="1"/>
    <col min="140" max="142" width="8.88671875" style="4" hidden="1" customWidth="1" outlineLevel="1"/>
    <col min="143" max="145" width="8.88671875" style="8" hidden="1" customWidth="1" outlineLevel="1"/>
    <col min="146" max="146" width="11.44140625" style="4" customWidth="1" collapsed="1"/>
    <col min="147" max="16384" width="8.88671875" style="4"/>
  </cols>
  <sheetData>
    <row r="1" spans="1:146" x14ac:dyDescent="0.25">
      <c r="A1" s="17" t="s">
        <v>11941</v>
      </c>
    </row>
    <row r="2" spans="1:146" s="2" customFormat="1" x14ac:dyDescent="0.25">
      <c r="A2" s="18" t="s">
        <v>11933</v>
      </c>
      <c r="B2" s="19" t="s">
        <v>11934</v>
      </c>
      <c r="C2" s="20" t="s">
        <v>11615</v>
      </c>
      <c r="D2" s="31" t="s">
        <v>11960</v>
      </c>
      <c r="E2" s="31" t="s">
        <v>11959</v>
      </c>
      <c r="F2" s="31" t="s">
        <v>11942</v>
      </c>
      <c r="G2" s="20" t="s">
        <v>5</v>
      </c>
      <c r="H2" s="20" t="s">
        <v>349</v>
      </c>
      <c r="I2" s="20" t="s">
        <v>8</v>
      </c>
      <c r="J2" s="20" t="s">
        <v>10</v>
      </c>
      <c r="K2" s="20" t="s">
        <v>204</v>
      </c>
      <c r="L2" s="20" t="s">
        <v>11</v>
      </c>
      <c r="M2" s="20" t="s">
        <v>18</v>
      </c>
      <c r="N2" s="20" t="s">
        <v>21</v>
      </c>
      <c r="O2" s="20" t="s">
        <v>23</v>
      </c>
      <c r="P2" s="20" t="s">
        <v>160</v>
      </c>
      <c r="Q2" s="20" t="s">
        <v>29</v>
      </c>
      <c r="R2" s="20" t="s">
        <v>440</v>
      </c>
      <c r="S2" s="20" t="s">
        <v>470</v>
      </c>
      <c r="T2" s="20" t="s">
        <v>556</v>
      </c>
      <c r="U2" s="20" t="s">
        <v>31</v>
      </c>
      <c r="V2" s="20" t="s">
        <v>33</v>
      </c>
      <c r="W2" s="20" t="s">
        <v>36</v>
      </c>
      <c r="X2" s="20" t="s">
        <v>43</v>
      </c>
      <c r="Y2" s="20" t="s">
        <v>617</v>
      </c>
      <c r="Z2" s="20" t="s">
        <v>45</v>
      </c>
      <c r="AA2" s="20" t="s">
        <v>646</v>
      </c>
      <c r="AB2" s="20" t="s">
        <v>56</v>
      </c>
      <c r="AC2" s="20" t="s">
        <v>171</v>
      </c>
      <c r="AD2" s="20" t="s">
        <v>59</v>
      </c>
      <c r="AE2" s="20" t="s">
        <v>64</v>
      </c>
      <c r="AF2" s="20" t="s">
        <v>75</v>
      </c>
      <c r="AG2" s="20" t="s">
        <v>76</v>
      </c>
      <c r="AH2" s="20" t="s">
        <v>80</v>
      </c>
      <c r="AI2" s="20" t="s">
        <v>83</v>
      </c>
      <c r="AJ2" s="20" t="s">
        <v>93</v>
      </c>
      <c r="AK2" s="20" t="s">
        <v>95</v>
      </c>
      <c r="AL2" s="20" t="s">
        <v>105</v>
      </c>
      <c r="AM2" s="20" t="s">
        <v>901</v>
      </c>
      <c r="AN2" s="20" t="s">
        <v>108</v>
      </c>
      <c r="AO2" s="20" t="s">
        <v>99</v>
      </c>
      <c r="AP2" s="20" t="s">
        <v>109</v>
      </c>
      <c r="AQ2" s="20" t="s">
        <v>910</v>
      </c>
      <c r="AR2" s="20" t="s">
        <v>114</v>
      </c>
      <c r="AS2" s="20" t="s">
        <v>116</v>
      </c>
      <c r="AT2" s="20" t="s">
        <v>242</v>
      </c>
      <c r="AU2" s="20" t="s">
        <v>118</v>
      </c>
      <c r="AV2" s="20" t="s">
        <v>123</v>
      </c>
      <c r="AW2" s="20" t="s">
        <v>125</v>
      </c>
      <c r="AX2" s="20" t="s">
        <v>245</v>
      </c>
      <c r="AY2" s="20" t="s">
        <v>127</v>
      </c>
      <c r="AZ2" s="20" t="s">
        <v>131</v>
      </c>
      <c r="BA2" s="20" t="s">
        <v>133</v>
      </c>
      <c r="BB2" s="20" t="s">
        <v>137</v>
      </c>
      <c r="BC2" s="20" t="s">
        <v>140</v>
      </c>
      <c r="BD2" s="20" t="s">
        <v>144</v>
      </c>
      <c r="BE2" s="20" t="s">
        <v>200</v>
      </c>
      <c r="BF2" s="20" t="s">
        <v>152</v>
      </c>
      <c r="BG2" s="31" t="s">
        <v>11924</v>
      </c>
      <c r="BH2" s="20" t="s">
        <v>11926</v>
      </c>
      <c r="BI2" s="20" t="s">
        <v>11927</v>
      </c>
      <c r="BJ2" s="20" t="s">
        <v>11928</v>
      </c>
      <c r="BK2" s="20" t="s">
        <v>11943</v>
      </c>
      <c r="BL2" s="20" t="s">
        <v>11930</v>
      </c>
      <c r="BM2" s="20" t="s">
        <v>11931</v>
      </c>
      <c r="BN2" s="21" t="s">
        <v>11932</v>
      </c>
      <c r="BO2" s="21" t="s">
        <v>11957</v>
      </c>
      <c r="BP2" s="20" t="s">
        <v>11929</v>
      </c>
      <c r="BQ2" s="20" t="s">
        <v>11946</v>
      </c>
      <c r="BR2" s="20" t="s">
        <v>11947</v>
      </c>
      <c r="BS2" s="23" t="s">
        <v>11944</v>
      </c>
      <c r="BT2" s="31" t="s">
        <v>11925</v>
      </c>
      <c r="BU2" s="22" t="s">
        <v>5</v>
      </c>
      <c r="BV2" s="22" t="s">
        <v>349</v>
      </c>
      <c r="BW2" s="22" t="s">
        <v>8</v>
      </c>
      <c r="BX2" s="22" t="s">
        <v>10</v>
      </c>
      <c r="BY2" s="22" t="s">
        <v>204</v>
      </c>
      <c r="BZ2" s="22" t="s">
        <v>11</v>
      </c>
      <c r="CA2" s="22" t="s">
        <v>18</v>
      </c>
      <c r="CB2" s="22" t="s">
        <v>21</v>
      </c>
      <c r="CC2" s="22" t="s">
        <v>23</v>
      </c>
      <c r="CD2" s="22" t="s">
        <v>160</v>
      </c>
      <c r="CE2" s="22" t="s">
        <v>29</v>
      </c>
      <c r="CF2" s="22" t="s">
        <v>440</v>
      </c>
      <c r="CG2" s="22" t="s">
        <v>470</v>
      </c>
      <c r="CH2" s="22" t="s">
        <v>556</v>
      </c>
      <c r="CI2" s="22" t="s">
        <v>31</v>
      </c>
      <c r="CJ2" s="22" t="s">
        <v>33</v>
      </c>
      <c r="CK2" s="22" t="s">
        <v>36</v>
      </c>
      <c r="CL2" s="22" t="s">
        <v>43</v>
      </c>
      <c r="CM2" s="22" t="s">
        <v>617</v>
      </c>
      <c r="CN2" s="22" t="s">
        <v>45</v>
      </c>
      <c r="CO2" s="22" t="s">
        <v>646</v>
      </c>
      <c r="CP2" s="22" t="s">
        <v>56</v>
      </c>
      <c r="CQ2" s="22" t="s">
        <v>171</v>
      </c>
      <c r="CR2" s="22" t="s">
        <v>59</v>
      </c>
      <c r="CS2" s="22" t="s">
        <v>64</v>
      </c>
      <c r="CT2" s="22" t="s">
        <v>75</v>
      </c>
      <c r="CU2" s="22" t="s">
        <v>76</v>
      </c>
      <c r="CV2" s="22" t="s">
        <v>80</v>
      </c>
      <c r="CW2" s="22" t="s">
        <v>83</v>
      </c>
      <c r="CX2" s="22" t="s">
        <v>93</v>
      </c>
      <c r="CY2" s="22" t="s">
        <v>95</v>
      </c>
      <c r="CZ2" s="22" t="s">
        <v>105</v>
      </c>
      <c r="DA2" s="22" t="s">
        <v>901</v>
      </c>
      <c r="DB2" s="22" t="s">
        <v>108</v>
      </c>
      <c r="DC2" s="22" t="s">
        <v>99</v>
      </c>
      <c r="DD2" s="22" t="s">
        <v>109</v>
      </c>
      <c r="DE2" s="22" t="s">
        <v>910</v>
      </c>
      <c r="DF2" s="22" t="s">
        <v>114</v>
      </c>
      <c r="DG2" s="22" t="s">
        <v>116</v>
      </c>
      <c r="DH2" s="22" t="s">
        <v>242</v>
      </c>
      <c r="DI2" s="22" t="s">
        <v>118</v>
      </c>
      <c r="DJ2" s="22" t="s">
        <v>123</v>
      </c>
      <c r="DK2" s="22" t="s">
        <v>125</v>
      </c>
      <c r="DL2" s="22" t="s">
        <v>245</v>
      </c>
      <c r="DM2" s="22" t="s">
        <v>127</v>
      </c>
      <c r="DN2" s="22" t="s">
        <v>131</v>
      </c>
      <c r="DO2" s="22" t="s">
        <v>133</v>
      </c>
      <c r="DP2" s="22" t="s">
        <v>137</v>
      </c>
      <c r="DQ2" s="22" t="s">
        <v>140</v>
      </c>
      <c r="DR2" s="22" t="s">
        <v>144</v>
      </c>
      <c r="DS2" s="22" t="s">
        <v>200</v>
      </c>
      <c r="DT2" s="22" t="s">
        <v>152</v>
      </c>
      <c r="DU2" s="28" t="s">
        <v>11924</v>
      </c>
      <c r="DV2" s="20" t="s">
        <v>11926</v>
      </c>
      <c r="DW2" s="20" t="s">
        <v>11927</v>
      </c>
      <c r="DX2" s="20" t="s">
        <v>11928</v>
      </c>
      <c r="DY2" s="20" t="s">
        <v>11943</v>
      </c>
      <c r="DZ2" s="20" t="s">
        <v>11930</v>
      </c>
      <c r="EA2" s="20" t="s">
        <v>11931</v>
      </c>
      <c r="EB2" s="21" t="s">
        <v>11932</v>
      </c>
      <c r="EC2" s="21" t="s">
        <v>11957</v>
      </c>
      <c r="ED2" s="20" t="s">
        <v>11929</v>
      </c>
      <c r="EE2" s="20" t="s">
        <v>11946</v>
      </c>
      <c r="EF2" s="20" t="s">
        <v>11948</v>
      </c>
      <c r="EG2" s="23" t="s">
        <v>11944</v>
      </c>
      <c r="EH2" s="38" t="s">
        <v>11945</v>
      </c>
      <c r="EI2" s="60" t="s">
        <v>11952</v>
      </c>
      <c r="EJ2" s="2" t="s">
        <v>9048</v>
      </c>
      <c r="EK2" s="2" t="s">
        <v>11953</v>
      </c>
      <c r="EL2" s="2" t="s">
        <v>11949</v>
      </c>
      <c r="EM2" s="39" t="s">
        <v>11951</v>
      </c>
      <c r="EN2" s="39" t="s">
        <v>11954</v>
      </c>
      <c r="EO2" s="39" t="s">
        <v>11950</v>
      </c>
      <c r="EP2" s="38" t="s">
        <v>9048</v>
      </c>
    </row>
    <row r="3" spans="1:146" x14ac:dyDescent="0.25">
      <c r="A3" s="3" t="s">
        <v>11938</v>
      </c>
      <c r="B3" s="3">
        <v>41002</v>
      </c>
      <c r="C3" s="4" t="s">
        <v>11815</v>
      </c>
      <c r="D3" s="32">
        <f>COUNTIF(G3:BF3,"&gt;0")</f>
        <v>38</v>
      </c>
      <c r="E3" s="32">
        <f>SUM(G3:BF3)</f>
        <v>122</v>
      </c>
      <c r="F3" s="32">
        <v>85715</v>
      </c>
      <c r="G3" s="5">
        <v>2</v>
      </c>
      <c r="H3" s="5"/>
      <c r="I3" s="5">
        <v>1</v>
      </c>
      <c r="J3" s="5">
        <v>1</v>
      </c>
      <c r="K3" s="5"/>
      <c r="L3" s="5">
        <v>6</v>
      </c>
      <c r="M3" s="5">
        <v>2</v>
      </c>
      <c r="N3" s="5">
        <v>1</v>
      </c>
      <c r="O3" s="5">
        <v>6</v>
      </c>
      <c r="P3" s="5"/>
      <c r="Q3" s="5">
        <v>1</v>
      </c>
      <c r="R3" s="5"/>
      <c r="S3" s="5"/>
      <c r="T3" s="5"/>
      <c r="U3" s="5">
        <v>1</v>
      </c>
      <c r="V3" s="5">
        <v>2</v>
      </c>
      <c r="W3" s="5">
        <v>6</v>
      </c>
      <c r="X3" s="5">
        <v>1</v>
      </c>
      <c r="Y3" s="5"/>
      <c r="Z3" s="5">
        <v>10</v>
      </c>
      <c r="AA3" s="5"/>
      <c r="AB3" s="5">
        <v>2</v>
      </c>
      <c r="AC3" s="5"/>
      <c r="AD3" s="5">
        <v>4</v>
      </c>
      <c r="AE3" s="5">
        <v>10</v>
      </c>
      <c r="AF3" s="5">
        <v>1</v>
      </c>
      <c r="AG3" s="5">
        <v>3</v>
      </c>
      <c r="AH3" s="5">
        <v>2</v>
      </c>
      <c r="AI3" s="5">
        <v>12</v>
      </c>
      <c r="AJ3" s="5">
        <v>2</v>
      </c>
      <c r="AK3" s="5">
        <v>3</v>
      </c>
      <c r="AL3" s="5">
        <v>5</v>
      </c>
      <c r="AM3" s="5"/>
      <c r="AN3" s="5">
        <v>1</v>
      </c>
      <c r="AO3" s="5">
        <v>5</v>
      </c>
      <c r="AP3" s="5">
        <v>4</v>
      </c>
      <c r="AQ3" s="5"/>
      <c r="AR3" s="5">
        <v>1</v>
      </c>
      <c r="AS3" s="5">
        <v>1</v>
      </c>
      <c r="AT3" s="5"/>
      <c r="AU3" s="5">
        <v>4</v>
      </c>
      <c r="AV3" s="5">
        <v>1</v>
      </c>
      <c r="AW3" s="5">
        <v>1</v>
      </c>
      <c r="AX3" s="5"/>
      <c r="AY3" s="5">
        <v>3</v>
      </c>
      <c r="AZ3" s="5">
        <v>1</v>
      </c>
      <c r="BA3" s="5">
        <v>3</v>
      </c>
      <c r="BB3" s="5">
        <v>2</v>
      </c>
      <c r="BC3" s="5">
        <v>3</v>
      </c>
      <c r="BD3" s="5">
        <v>7</v>
      </c>
      <c r="BE3" s="5"/>
      <c r="BF3" s="5">
        <v>1</v>
      </c>
      <c r="BG3" s="32"/>
      <c r="BH3" s="5">
        <f>L3+W3+AB3+AC3+AD3+AE3+AI3+AK3+AL3+AM3</f>
        <v>48</v>
      </c>
      <c r="BI3" s="5">
        <f>J3+AO3+AW3+AY3+BD3</f>
        <v>17</v>
      </c>
      <c r="BJ3" s="5">
        <f>AF3+AH3+AN3+AX3+BF3</f>
        <v>5</v>
      </c>
      <c r="BK3" s="5">
        <f>AG3+AS3+AH3</f>
        <v>6</v>
      </c>
      <c r="BL3" s="5">
        <f>O3+T3+AZ3+BB3+AU3</f>
        <v>13</v>
      </c>
      <c r="BM3" s="5">
        <f>AR3+AV3</f>
        <v>2</v>
      </c>
      <c r="BN3" s="5">
        <f>H3+R3+S3+U3+V3+X3+AB3+AQ3+AR3+AV3</f>
        <v>8</v>
      </c>
      <c r="BO3" s="5">
        <f>W3+AE3+AG3+AN3+AY3</f>
        <v>23</v>
      </c>
      <c r="BP3" s="5">
        <f>Q3+AH3+AI3+AO3+AX3+AY3+AZ3</f>
        <v>24</v>
      </c>
      <c r="BQ3" s="5">
        <f>AP3+AT3</f>
        <v>4</v>
      </c>
      <c r="BR3" s="5">
        <f>P3+AC3+AW3+AM3</f>
        <v>1</v>
      </c>
      <c r="BS3" s="24"/>
      <c r="BT3" s="43"/>
      <c r="BU3" s="7">
        <f>G3/$F3*10000</f>
        <v>0.23333138890509247</v>
      </c>
      <c r="BW3" s="7">
        <f>I3/$F3*10000</f>
        <v>0.11666569445254624</v>
      </c>
      <c r="BX3" s="7">
        <f>J3/$F3*10000</f>
        <v>0.11666569445254624</v>
      </c>
      <c r="BZ3" s="7">
        <f>L3/$F3*10000</f>
        <v>0.69999416671527726</v>
      </c>
      <c r="CA3" s="7">
        <f>M3/$F3*10000</f>
        <v>0.23333138890509247</v>
      </c>
      <c r="CB3" s="7">
        <f>N3/$F3*10000</f>
        <v>0.11666569445254624</v>
      </c>
      <c r="CC3" s="7">
        <f>O3/$F3*10000</f>
        <v>0.69999416671527726</v>
      </c>
      <c r="CE3" s="7">
        <f>Q3/$F3*10000</f>
        <v>0.11666569445254624</v>
      </c>
      <c r="CI3" s="7">
        <f>U3/$F3*10000</f>
        <v>0.11666569445254624</v>
      </c>
      <c r="CJ3" s="7">
        <f>V3/$F3*10000</f>
        <v>0.23333138890509247</v>
      </c>
      <c r="CK3" s="7">
        <f>W3/$F3*10000</f>
        <v>0.69999416671527726</v>
      </c>
      <c r="CL3" s="7">
        <f>X3/$F3*10000</f>
        <v>0.11666569445254624</v>
      </c>
      <c r="CN3" s="7">
        <f>Z3/$F3*10000</f>
        <v>1.1666569445254622</v>
      </c>
      <c r="CP3" s="7">
        <f>AB3/$F3*10000</f>
        <v>0.23333138890509247</v>
      </c>
      <c r="CR3" s="7">
        <f>AD3/$F3*10000</f>
        <v>0.46666277781018495</v>
      </c>
      <c r="CS3" s="7">
        <f>AE3/$F3*10000</f>
        <v>1.1666569445254622</v>
      </c>
      <c r="CT3" s="7">
        <f>AF3/$F3*10000</f>
        <v>0.11666569445254624</v>
      </c>
      <c r="CU3" s="7">
        <f>AG3/$F3*10000</f>
        <v>0.34999708335763863</v>
      </c>
      <c r="CV3" s="7">
        <f>AH3/$F3*10000</f>
        <v>0.23333138890509247</v>
      </c>
      <c r="CW3" s="7">
        <f>AI3/$F3*10000</f>
        <v>1.3999883334305545</v>
      </c>
      <c r="CX3" s="7">
        <f>AJ3/$F3*10000</f>
        <v>0.23333138890509247</v>
      </c>
      <c r="CY3" s="7">
        <f>AK3/$F3*10000</f>
        <v>0.34999708335763863</v>
      </c>
      <c r="CZ3" s="7">
        <f>AL3/$F3*10000</f>
        <v>0.5833284722627311</v>
      </c>
      <c r="DB3" s="7">
        <f>AN3/$F3*10000</f>
        <v>0.11666569445254624</v>
      </c>
      <c r="DC3" s="7">
        <f>AO3/$F3*10000</f>
        <v>0.5833284722627311</v>
      </c>
      <c r="DD3" s="7">
        <f>AP3/$F3*10000</f>
        <v>0.46666277781018495</v>
      </c>
      <c r="DF3" s="7">
        <f>AR3/$F3*10000</f>
        <v>0.11666569445254624</v>
      </c>
      <c r="DG3" s="7">
        <f>AS3/$F3*10000</f>
        <v>0.11666569445254624</v>
      </c>
      <c r="DI3" s="7">
        <f>AU3/$F3*10000</f>
        <v>0.46666277781018495</v>
      </c>
      <c r="DJ3" s="7">
        <f>AV3/$F3*10000</f>
        <v>0.11666569445254624</v>
      </c>
      <c r="DK3" s="7">
        <f>AW3/$F3*10000</f>
        <v>0.11666569445254624</v>
      </c>
      <c r="DM3" s="7">
        <f>AY3/$F3*10000</f>
        <v>0.34999708335763863</v>
      </c>
      <c r="DN3" s="7">
        <f>AZ3/$F3*10000</f>
        <v>0.11666569445254624</v>
      </c>
      <c r="DO3" s="7">
        <f>BA3/$F3*10000</f>
        <v>0.34999708335763863</v>
      </c>
      <c r="DP3" s="7">
        <f>BB3/$F3*10000</f>
        <v>0.23333138890509247</v>
      </c>
      <c r="DQ3" s="7">
        <f>BC3/$F3*10000</f>
        <v>0.34999708335763863</v>
      </c>
      <c r="DR3" s="7">
        <f>BD3/$F3*10000</f>
        <v>0.81665986116782363</v>
      </c>
      <c r="DT3" s="7">
        <f>BF3/$F3*10000</f>
        <v>0.11666569445254624</v>
      </c>
      <c r="DU3" s="29"/>
      <c r="DV3" s="8">
        <f>BH3/$F3*10000</f>
        <v>5.599953333722218</v>
      </c>
      <c r="DW3" s="8">
        <f>BI3/$F3*10000</f>
        <v>1.9833168056932859</v>
      </c>
      <c r="DX3" s="8">
        <f>BJ3/$F3*10000</f>
        <v>0.5833284722627311</v>
      </c>
      <c r="DY3" s="8">
        <f>BK3/$F3*10000</f>
        <v>0.69999416671527726</v>
      </c>
      <c r="DZ3" s="8">
        <f>BL3/$F3*10000</f>
        <v>1.5166540278831011</v>
      </c>
      <c r="EA3" s="8">
        <f>BM3/$F3*10000</f>
        <v>0.23333138890509247</v>
      </c>
      <c r="EB3" s="8">
        <f>BN3/$F3*10000</f>
        <v>0.9333255556203699</v>
      </c>
      <c r="EC3" s="8">
        <f>BO3/$F3*10000</f>
        <v>2.6833109724085635</v>
      </c>
      <c r="ED3" s="8">
        <f>BP3/$F3*10000</f>
        <v>2.799976666861109</v>
      </c>
      <c r="EE3" s="8">
        <f>BQ3/$F3*10000</f>
        <v>0.46666277781018495</v>
      </c>
      <c r="EF3" s="8">
        <f>BR3/$F3*10000</f>
        <v>0.11666569445254624</v>
      </c>
      <c r="EG3" s="24"/>
      <c r="EH3" s="24"/>
      <c r="EI3" s="43">
        <v>69723.411764705874</v>
      </c>
      <c r="EJ3" s="4">
        <v>2</v>
      </c>
      <c r="EL3" s="4">
        <v>41</v>
      </c>
      <c r="EM3" s="8">
        <f>EJ3/$EI3*10000</f>
        <v>0.28684769568496704</v>
      </c>
      <c r="EO3" s="8">
        <f>EL3/$EI3*10000</f>
        <v>5.8803777615418236</v>
      </c>
      <c r="EP3" s="24"/>
    </row>
    <row r="4" spans="1:146" x14ac:dyDescent="0.25">
      <c r="A4" s="3" t="s">
        <v>11938</v>
      </c>
      <c r="B4" s="3">
        <v>44001</v>
      </c>
      <c r="C4" s="4" t="s">
        <v>11841</v>
      </c>
      <c r="D4" s="32">
        <f>COUNTIF(G4:BF4,"&gt;0")</f>
        <v>22</v>
      </c>
      <c r="E4" s="32">
        <f>SUM(G4:BF4)</f>
        <v>51</v>
      </c>
      <c r="F4" s="32">
        <v>20548</v>
      </c>
      <c r="G4" s="5"/>
      <c r="H4" s="5"/>
      <c r="I4" s="5"/>
      <c r="J4" s="5"/>
      <c r="K4" s="5"/>
      <c r="L4" s="5">
        <v>4</v>
      </c>
      <c r="M4" s="5"/>
      <c r="N4" s="5"/>
      <c r="O4" s="5">
        <v>3</v>
      </c>
      <c r="P4" s="5">
        <v>1</v>
      </c>
      <c r="Q4" s="5"/>
      <c r="R4" s="5"/>
      <c r="S4" s="5"/>
      <c r="T4" s="5"/>
      <c r="U4" s="5"/>
      <c r="V4" s="5">
        <v>1</v>
      </c>
      <c r="W4" s="5">
        <v>3</v>
      </c>
      <c r="X4" s="5"/>
      <c r="Y4" s="5"/>
      <c r="Z4" s="5">
        <v>5</v>
      </c>
      <c r="AA4" s="5"/>
      <c r="AB4" s="5"/>
      <c r="AC4" s="5">
        <v>1</v>
      </c>
      <c r="AD4" s="5">
        <v>3</v>
      </c>
      <c r="AE4" s="5">
        <v>8</v>
      </c>
      <c r="AF4" s="5">
        <v>1</v>
      </c>
      <c r="AG4" s="5">
        <v>2</v>
      </c>
      <c r="AH4" s="5">
        <v>1</v>
      </c>
      <c r="AI4" s="5">
        <v>5</v>
      </c>
      <c r="AJ4" s="5">
        <v>1</v>
      </c>
      <c r="AK4" s="5">
        <v>1</v>
      </c>
      <c r="AL4" s="5">
        <v>5</v>
      </c>
      <c r="AM4" s="5"/>
      <c r="AN4" s="5"/>
      <c r="AO4" s="5">
        <v>1</v>
      </c>
      <c r="AP4" s="5">
        <v>1</v>
      </c>
      <c r="AQ4" s="5"/>
      <c r="AR4" s="5"/>
      <c r="AS4" s="5">
        <v>1</v>
      </c>
      <c r="AT4" s="5"/>
      <c r="AU4" s="5"/>
      <c r="AV4" s="5"/>
      <c r="AW4" s="5"/>
      <c r="AX4" s="5"/>
      <c r="AY4" s="5"/>
      <c r="AZ4" s="5">
        <v>1</v>
      </c>
      <c r="BA4" s="5"/>
      <c r="BB4" s="5"/>
      <c r="BC4" s="5">
        <v>1</v>
      </c>
      <c r="BD4" s="5"/>
      <c r="BE4" s="5">
        <v>1</v>
      </c>
      <c r="BF4" s="5"/>
      <c r="BG4" s="32"/>
      <c r="BH4" s="5">
        <f>L4+W4+AB4+AC4+AD4+AE4+AI4+AK4+AL4+AM4</f>
        <v>30</v>
      </c>
      <c r="BI4" s="5">
        <f>J4+AO4+AW4+AY4+BD4</f>
        <v>1</v>
      </c>
      <c r="BJ4" s="5">
        <f>AF4+AH4+AN4+AX4+BF4</f>
        <v>2</v>
      </c>
      <c r="BK4" s="5">
        <f>AG4+AS4+AH4</f>
        <v>4</v>
      </c>
      <c r="BL4" s="5">
        <f>O4+T4+AZ4+BB4+AU4</f>
        <v>4</v>
      </c>
      <c r="BM4" s="5"/>
      <c r="BN4" s="5">
        <f>H4+R4+S4+U4+V4+X4+AB4+AQ4+AR4+AV4</f>
        <v>1</v>
      </c>
      <c r="BO4" s="5">
        <f>W4+AE4+AG4+AN4+AY4</f>
        <v>13</v>
      </c>
      <c r="BP4" s="5">
        <f>Q4+AH4+AI4+AO4+AX4+AY4+AZ4</f>
        <v>8</v>
      </c>
      <c r="BQ4" s="5">
        <f>AP4+AT4</f>
        <v>1</v>
      </c>
      <c r="BR4" s="5">
        <f>P4+AC4+AW4+AM4</f>
        <v>2</v>
      </c>
      <c r="BS4" s="24"/>
      <c r="BT4" s="43"/>
      <c r="BZ4" s="7">
        <f>L4/$F4*10000</f>
        <v>1.9466614755693987</v>
      </c>
      <c r="CC4" s="7">
        <f>O4/$F4*10000</f>
        <v>1.4599961066770488</v>
      </c>
      <c r="CD4" s="7">
        <f>P4/$F4*10000</f>
        <v>0.48666536889234968</v>
      </c>
      <c r="CJ4" s="7">
        <f>V4/$F4*10000</f>
        <v>0.48666536889234968</v>
      </c>
      <c r="CK4" s="7">
        <f>W4/$F4*10000</f>
        <v>1.4599961066770488</v>
      </c>
      <c r="CN4" s="7">
        <f>Z4/$F4*10000</f>
        <v>2.4333268444617482</v>
      </c>
      <c r="CQ4" s="7">
        <f>AC4/$F4*10000</f>
        <v>0.48666536889234968</v>
      </c>
      <c r="CR4" s="7">
        <f>AD4/$F4*10000</f>
        <v>1.4599961066770488</v>
      </c>
      <c r="CS4" s="7">
        <f>AE4/$F4*10000</f>
        <v>3.8933229511387974</v>
      </c>
      <c r="CT4" s="7">
        <f>AF4/$F4*10000</f>
        <v>0.48666536889234968</v>
      </c>
      <c r="CU4" s="7">
        <f>AG4/$F4*10000</f>
        <v>0.97333073778469936</v>
      </c>
      <c r="CV4" s="7">
        <f>AH4/$F4*10000</f>
        <v>0.48666536889234968</v>
      </c>
      <c r="CW4" s="7">
        <f>AI4/$F4*10000</f>
        <v>2.4333268444617482</v>
      </c>
      <c r="CX4" s="7">
        <f>AJ4/$F4*10000</f>
        <v>0.48666536889234968</v>
      </c>
      <c r="CY4" s="7">
        <f>AK4/$F4*10000</f>
        <v>0.48666536889234968</v>
      </c>
      <c r="CZ4" s="7">
        <f>AL4/$F4*10000</f>
        <v>2.4333268444617482</v>
      </c>
      <c r="DC4" s="7">
        <f>AO4/$F4*10000</f>
        <v>0.48666536889234968</v>
      </c>
      <c r="DD4" s="7">
        <f>AP4/$F4*10000</f>
        <v>0.48666536889234968</v>
      </c>
      <c r="DG4" s="7">
        <f>AS4/$F4*10000</f>
        <v>0.48666536889234968</v>
      </c>
      <c r="DN4" s="7">
        <f>AZ4/$F4*10000</f>
        <v>0.48666536889234968</v>
      </c>
      <c r="DQ4" s="7">
        <f>BC4/$F4*10000</f>
        <v>0.48666536889234968</v>
      </c>
      <c r="DS4" s="7">
        <f>BE4/$F4*10000</f>
        <v>0.48666536889234968</v>
      </c>
      <c r="DU4" s="29"/>
      <c r="DV4" s="8">
        <f>BH4/$F4*10000</f>
        <v>14.599961066770488</v>
      </c>
      <c r="DW4" s="8">
        <f>BI4/$F4*10000</f>
        <v>0.48666536889234968</v>
      </c>
      <c r="DX4" s="8">
        <f>BJ4/$F4*10000</f>
        <v>0.97333073778469936</v>
      </c>
      <c r="DY4" s="8">
        <f>BK4/$F4*10000</f>
        <v>1.9466614755693987</v>
      </c>
      <c r="DZ4" s="8">
        <f>BL4/$F4*10000</f>
        <v>1.9466614755693987</v>
      </c>
      <c r="EA4" s="8"/>
      <c r="EB4" s="8">
        <f>BN4/$F4*10000</f>
        <v>0.48666536889234968</v>
      </c>
      <c r="EC4" s="8">
        <f>BO4/$F4*10000</f>
        <v>6.3266497956005452</v>
      </c>
      <c r="ED4" s="8">
        <f>BP4/$F4*10000</f>
        <v>3.8933229511387974</v>
      </c>
      <c r="EE4" s="8">
        <f>BQ4/$F4*10000</f>
        <v>0.48666536889234968</v>
      </c>
      <c r="EF4" s="8">
        <f>BR4/$F4*10000</f>
        <v>0.97333073778469936</v>
      </c>
      <c r="EG4" s="24"/>
      <c r="EH4" s="24"/>
      <c r="EI4" s="43">
        <v>11714.705882352937</v>
      </c>
      <c r="EL4" s="4">
        <v>8</v>
      </c>
      <c r="EO4" s="8">
        <f>EL4/$EI4*10000</f>
        <v>6.829023349234248</v>
      </c>
      <c r="EP4" s="24"/>
    </row>
    <row r="5" spans="1:146" x14ac:dyDescent="0.25">
      <c r="A5" s="3" t="s">
        <v>11936</v>
      </c>
      <c r="B5" s="3">
        <v>24001</v>
      </c>
      <c r="C5" s="4" t="s">
        <v>11721</v>
      </c>
      <c r="D5" s="32">
        <f>COUNTIF(G5:BF5,"&gt;0")</f>
        <v>26</v>
      </c>
      <c r="E5" s="32">
        <f>SUM(G5:BF5)</f>
        <v>55</v>
      </c>
      <c r="F5" s="32">
        <v>29965</v>
      </c>
      <c r="G5" s="5"/>
      <c r="H5" s="5"/>
      <c r="I5" s="5">
        <v>1</v>
      </c>
      <c r="J5" s="5">
        <v>1</v>
      </c>
      <c r="K5" s="5">
        <v>1</v>
      </c>
      <c r="L5" s="5">
        <v>3</v>
      </c>
      <c r="M5" s="5"/>
      <c r="N5" s="5">
        <v>1</v>
      </c>
      <c r="O5" s="5">
        <v>2</v>
      </c>
      <c r="P5" s="5"/>
      <c r="Q5" s="5"/>
      <c r="R5" s="5"/>
      <c r="S5" s="5"/>
      <c r="T5" s="5"/>
      <c r="U5" s="5"/>
      <c r="V5" s="5"/>
      <c r="W5" s="5">
        <v>4</v>
      </c>
      <c r="X5" s="5">
        <v>1</v>
      </c>
      <c r="Y5" s="5"/>
      <c r="Z5" s="5">
        <v>5</v>
      </c>
      <c r="AA5" s="5"/>
      <c r="AB5" s="5"/>
      <c r="AC5" s="5">
        <v>1</v>
      </c>
      <c r="AD5" s="5">
        <v>1</v>
      </c>
      <c r="AE5" s="5">
        <v>2</v>
      </c>
      <c r="AF5" s="5">
        <v>1</v>
      </c>
      <c r="AG5" s="5">
        <v>2</v>
      </c>
      <c r="AH5" s="5">
        <v>1</v>
      </c>
      <c r="AI5" s="5">
        <v>6</v>
      </c>
      <c r="AJ5" s="5">
        <v>1</v>
      </c>
      <c r="AK5" s="5">
        <v>2</v>
      </c>
      <c r="AL5" s="5">
        <v>9</v>
      </c>
      <c r="AM5" s="5"/>
      <c r="AN5" s="5"/>
      <c r="AO5" s="5"/>
      <c r="AP5" s="5"/>
      <c r="AQ5" s="5"/>
      <c r="AR5" s="5"/>
      <c r="AS5" s="5">
        <v>1</v>
      </c>
      <c r="AT5" s="5">
        <v>2</v>
      </c>
      <c r="AU5" s="5"/>
      <c r="AV5" s="5"/>
      <c r="AW5" s="5"/>
      <c r="AX5" s="5">
        <v>2</v>
      </c>
      <c r="AY5" s="5">
        <v>2</v>
      </c>
      <c r="AZ5" s="5">
        <v>1</v>
      </c>
      <c r="BA5" s="5">
        <v>1</v>
      </c>
      <c r="BB5" s="5"/>
      <c r="BC5" s="5"/>
      <c r="BD5" s="5">
        <v>1</v>
      </c>
      <c r="BE5" s="5"/>
      <c r="BF5" s="5"/>
      <c r="BG5" s="32"/>
      <c r="BH5" s="5">
        <f>L5+W5+AB5+AC5+AD5+AE5+AI5+AK5+AL5+AM5</f>
        <v>28</v>
      </c>
      <c r="BI5" s="5">
        <f>J5+AO5+AW5+AY5+BD5</f>
        <v>4</v>
      </c>
      <c r="BJ5" s="5">
        <f>AF5+AH5+AN5+AX5+BF5</f>
        <v>4</v>
      </c>
      <c r="BK5" s="5">
        <f>AG5+AS5+AH5</f>
        <v>4</v>
      </c>
      <c r="BL5" s="5">
        <f>O5+T5+AZ5+BB5+AU5</f>
        <v>3</v>
      </c>
      <c r="BM5" s="5"/>
      <c r="BN5" s="5">
        <f>H5+R5+S5+U5+V5+X5+AB5+AQ5+AR5+AV5</f>
        <v>1</v>
      </c>
      <c r="BO5" s="5">
        <f>W5+AE5+AG5+AN5+AY5</f>
        <v>10</v>
      </c>
      <c r="BP5" s="5">
        <f>Q5+AH5+AI5+AO5+AX5+AY5+AZ5</f>
        <v>12</v>
      </c>
      <c r="BQ5" s="5">
        <f>AP5+AT5</f>
        <v>2</v>
      </c>
      <c r="BR5" s="5">
        <f>P5+AC5+AW5+AM5</f>
        <v>1</v>
      </c>
      <c r="BS5" s="24"/>
      <c r="BT5" s="43"/>
      <c r="BW5" s="7">
        <f>I5/$F5*10000</f>
        <v>0.33372267645586517</v>
      </c>
      <c r="BX5" s="7">
        <f>J5/$F5*10000</f>
        <v>0.33372267645586517</v>
      </c>
      <c r="BY5" s="7">
        <f>K5/$F5*10000</f>
        <v>0.33372267645586517</v>
      </c>
      <c r="BZ5" s="7">
        <f>L5/$F5*10000</f>
        <v>1.0011680293675955</v>
      </c>
      <c r="CB5" s="7">
        <f>N5/$F5*10000</f>
        <v>0.33372267645586517</v>
      </c>
      <c r="CC5" s="7">
        <f>O5/$F5*10000</f>
        <v>0.66744535291173035</v>
      </c>
      <c r="CK5" s="7">
        <f>W5/$F5*10000</f>
        <v>1.3348907058234607</v>
      </c>
      <c r="CL5" s="7">
        <f>X5/$F5*10000</f>
        <v>0.33372267645586517</v>
      </c>
      <c r="CN5" s="7">
        <f>Z5/$F5*10000</f>
        <v>1.6686133822793259</v>
      </c>
      <c r="CQ5" s="7">
        <f>AC5/$F5*10000</f>
        <v>0.33372267645586517</v>
      </c>
      <c r="CR5" s="7">
        <f>AD5/$F5*10000</f>
        <v>0.33372267645586517</v>
      </c>
      <c r="CS5" s="7">
        <f>AE5/$F5*10000</f>
        <v>0.66744535291173035</v>
      </c>
      <c r="CT5" s="7">
        <f>AF5/$F5*10000</f>
        <v>0.33372267645586517</v>
      </c>
      <c r="CU5" s="7">
        <f>AG5/$F5*10000</f>
        <v>0.66744535291173035</v>
      </c>
      <c r="CV5" s="7">
        <f>AH5/$F5*10000</f>
        <v>0.33372267645586517</v>
      </c>
      <c r="CW5" s="7">
        <f>AI5/$F5*10000</f>
        <v>2.002336058735191</v>
      </c>
      <c r="CX5" s="7">
        <f>AJ5/$F5*10000</f>
        <v>0.33372267645586517</v>
      </c>
      <c r="CY5" s="7">
        <f>AK5/$F5*10000</f>
        <v>0.66744535291173035</v>
      </c>
      <c r="CZ5" s="7">
        <f>AL5/$F5*10000</f>
        <v>3.0035040881027868</v>
      </c>
      <c r="DG5" s="7">
        <f>AS5/$F5*10000</f>
        <v>0.33372267645586517</v>
      </c>
      <c r="DH5" s="7">
        <f>AT5/$F5*10000</f>
        <v>0.66744535291173035</v>
      </c>
      <c r="DL5" s="7">
        <f>AX5/$F5*10000</f>
        <v>0.66744535291173035</v>
      </c>
      <c r="DM5" s="7">
        <f>AY5/$F5*10000</f>
        <v>0.66744535291173035</v>
      </c>
      <c r="DN5" s="7">
        <f>AZ5/$F5*10000</f>
        <v>0.33372267645586517</v>
      </c>
      <c r="DO5" s="7">
        <f>BA5/$F5*10000</f>
        <v>0.33372267645586517</v>
      </c>
      <c r="DR5" s="7">
        <f>BD5/$F5*10000</f>
        <v>0.33372267645586517</v>
      </c>
      <c r="DU5" s="29"/>
      <c r="DV5" s="8">
        <f>BH5/$F5*10000</f>
        <v>9.344234940764224</v>
      </c>
      <c r="DW5" s="8">
        <f>BI5/$F5*10000</f>
        <v>1.3348907058234607</v>
      </c>
      <c r="DX5" s="8">
        <f>BJ5/$F5*10000</f>
        <v>1.3348907058234607</v>
      </c>
      <c r="DY5" s="8">
        <f>BK5/$F5*10000</f>
        <v>1.3348907058234607</v>
      </c>
      <c r="DZ5" s="8">
        <f>BL5/$F5*10000</f>
        <v>1.0011680293675955</v>
      </c>
      <c r="EA5" s="8"/>
      <c r="EB5" s="8">
        <f>BN5/$F5*10000</f>
        <v>0.33372267645586517</v>
      </c>
      <c r="EC5" s="8">
        <f>BO5/$F5*10000</f>
        <v>3.3372267645586517</v>
      </c>
      <c r="ED5" s="8">
        <f>BP5/$F5*10000</f>
        <v>4.0046721174703821</v>
      </c>
      <c r="EE5" s="8">
        <f>BQ5/$F5*10000</f>
        <v>0.66744535291173035</v>
      </c>
      <c r="EF5" s="8">
        <f>BR5/$F5*10000</f>
        <v>0.33372267645586517</v>
      </c>
      <c r="EG5" s="24"/>
      <c r="EH5" s="24"/>
      <c r="EI5" s="43">
        <v>19235.058823529405</v>
      </c>
      <c r="EL5" s="4">
        <v>8</v>
      </c>
      <c r="EO5" s="8">
        <f>EL5/$EI5*10000</f>
        <v>4.1590722822297534</v>
      </c>
      <c r="EP5" s="24"/>
    </row>
    <row r="6" spans="1:146" x14ac:dyDescent="0.25">
      <c r="A6" s="3" t="s">
        <v>11935</v>
      </c>
      <c r="B6" s="3">
        <v>11001</v>
      </c>
      <c r="C6" s="4" t="s">
        <v>11616</v>
      </c>
      <c r="D6" s="32">
        <f>COUNTIF(G6:BF6,"&gt;0")</f>
        <v>22</v>
      </c>
      <c r="E6" s="32">
        <f>SUM(G6:BF6)</f>
        <v>25</v>
      </c>
      <c r="F6" s="32">
        <v>14304</v>
      </c>
      <c r="G6" s="5"/>
      <c r="H6" s="5"/>
      <c r="I6" s="5"/>
      <c r="J6" s="5"/>
      <c r="K6" s="5"/>
      <c r="L6" s="5">
        <v>1</v>
      </c>
      <c r="M6" s="5"/>
      <c r="N6" s="5">
        <v>1</v>
      </c>
      <c r="O6" s="5">
        <v>1</v>
      </c>
      <c r="P6" s="5"/>
      <c r="Q6" s="5"/>
      <c r="R6" s="5"/>
      <c r="S6" s="5"/>
      <c r="T6" s="5"/>
      <c r="U6" s="5"/>
      <c r="V6" s="5"/>
      <c r="W6" s="5">
        <v>1</v>
      </c>
      <c r="X6" s="5"/>
      <c r="Y6" s="5"/>
      <c r="Z6" s="5">
        <v>1</v>
      </c>
      <c r="AA6" s="5"/>
      <c r="AB6" s="5"/>
      <c r="AC6" s="5">
        <v>1</v>
      </c>
      <c r="AD6" s="5">
        <v>1</v>
      </c>
      <c r="AE6" s="5">
        <v>1</v>
      </c>
      <c r="AF6" s="5"/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2</v>
      </c>
      <c r="AM6" s="5"/>
      <c r="AN6" s="5">
        <v>1</v>
      </c>
      <c r="AO6" s="5">
        <v>2</v>
      </c>
      <c r="AP6" s="5"/>
      <c r="AQ6" s="5"/>
      <c r="AR6" s="5"/>
      <c r="AS6" s="5">
        <v>1</v>
      </c>
      <c r="AT6" s="5">
        <v>1</v>
      </c>
      <c r="AU6" s="5"/>
      <c r="AV6" s="5"/>
      <c r="AW6" s="5"/>
      <c r="AX6" s="5">
        <v>2</v>
      </c>
      <c r="AY6" s="5"/>
      <c r="AZ6" s="5">
        <v>1</v>
      </c>
      <c r="BA6" s="5">
        <v>1</v>
      </c>
      <c r="BB6" s="5"/>
      <c r="BC6" s="5"/>
      <c r="BD6" s="5"/>
      <c r="BE6" s="5"/>
      <c r="BF6" s="5">
        <v>1</v>
      </c>
      <c r="BG6" s="32"/>
      <c r="BH6" s="5">
        <f>L6+W6+AB6+AC6+AD6+AE6+AI6+AK6+AL6+AM6</f>
        <v>9</v>
      </c>
      <c r="BI6" s="5">
        <f>J6+AO6+AW6+AY6+BD6</f>
        <v>2</v>
      </c>
      <c r="BJ6" s="5">
        <f>AF6+AH6+AN6+AX6+BF6</f>
        <v>5</v>
      </c>
      <c r="BK6" s="5">
        <f>AG6+AS6+AH6</f>
        <v>3</v>
      </c>
      <c r="BL6" s="5">
        <f>O6+T6+AZ6+BB6+AU6</f>
        <v>2</v>
      </c>
      <c r="BM6" s="5"/>
      <c r="BN6" s="5"/>
      <c r="BO6" s="5">
        <f>W6+AE6+AG6+AN6+AY6</f>
        <v>4</v>
      </c>
      <c r="BP6" s="5">
        <f>Q6+AH6+AI6+AO6+AX6+AY6+AZ6</f>
        <v>7</v>
      </c>
      <c r="BQ6" s="5">
        <f>AP6+AT6</f>
        <v>1</v>
      </c>
      <c r="BR6" s="5">
        <f>P6+AC6+AW6+AM6</f>
        <v>1</v>
      </c>
      <c r="BS6" s="24"/>
      <c r="BT6" s="43"/>
      <c r="BZ6" s="7">
        <f>L6/$F6*10000</f>
        <v>0.69910514541387025</v>
      </c>
      <c r="CB6" s="7">
        <f>N6/$F6*10000</f>
        <v>0.69910514541387025</v>
      </c>
      <c r="CC6" s="7">
        <f>O6/$F6*10000</f>
        <v>0.69910514541387025</v>
      </c>
      <c r="CK6" s="7">
        <f>W6/$F6*10000</f>
        <v>0.69910514541387025</v>
      </c>
      <c r="CN6" s="7">
        <f>Z6/$F6*10000</f>
        <v>0.69910514541387025</v>
      </c>
      <c r="CQ6" s="7">
        <f>AC6/$F6*10000</f>
        <v>0.69910514541387025</v>
      </c>
      <c r="CR6" s="7">
        <f>AD6/$F6*10000</f>
        <v>0.69910514541387025</v>
      </c>
      <c r="CS6" s="7">
        <f>AE6/$F6*10000</f>
        <v>0.69910514541387025</v>
      </c>
      <c r="CU6" s="7">
        <f>AG6/$F6*10000</f>
        <v>0.69910514541387025</v>
      </c>
      <c r="CV6" s="7">
        <f>AH6/$F6*10000</f>
        <v>0.69910514541387025</v>
      </c>
      <c r="CW6" s="7">
        <f>AI6/$F6*10000</f>
        <v>0.69910514541387025</v>
      </c>
      <c r="CX6" s="7">
        <f>AJ6/$F6*10000</f>
        <v>0.69910514541387025</v>
      </c>
      <c r="CY6" s="7">
        <f>AK6/$F6*10000</f>
        <v>0.69910514541387025</v>
      </c>
      <c r="CZ6" s="7">
        <f>AL6/$F6*10000</f>
        <v>1.3982102908277405</v>
      </c>
      <c r="DB6" s="7">
        <f>AN6/$F6*10000</f>
        <v>0.69910514541387025</v>
      </c>
      <c r="DC6" s="7">
        <f>AO6/$F6*10000</f>
        <v>1.3982102908277405</v>
      </c>
      <c r="DG6" s="7">
        <f>AS6/$F6*10000</f>
        <v>0.69910514541387025</v>
      </c>
      <c r="DH6" s="7">
        <f>AT6/$F6*10000</f>
        <v>0.69910514541387025</v>
      </c>
      <c r="DL6" s="7">
        <f>AX6/$F6*10000</f>
        <v>1.3982102908277405</v>
      </c>
      <c r="DN6" s="7">
        <f>AZ6/$F6*10000</f>
        <v>0.69910514541387025</v>
      </c>
      <c r="DO6" s="7">
        <f>BA6/$F6*10000</f>
        <v>0.69910514541387025</v>
      </c>
      <c r="DT6" s="7">
        <f>BF6/$F6*10000</f>
        <v>0.69910514541387025</v>
      </c>
      <c r="DU6" s="29"/>
      <c r="DV6" s="8">
        <f>BH6/$F6*10000</f>
        <v>6.2919463087248317</v>
      </c>
      <c r="DW6" s="8">
        <f>BI6/$F6*10000</f>
        <v>1.3982102908277405</v>
      </c>
      <c r="DX6" s="8">
        <f>BJ6/$F6*10000</f>
        <v>3.4955257270693516</v>
      </c>
      <c r="DY6" s="8">
        <f>BK6/$F6*10000</f>
        <v>2.0973154362416109</v>
      </c>
      <c r="DZ6" s="8">
        <f>BL6/$F6*10000</f>
        <v>1.3982102908277405</v>
      </c>
      <c r="EA6" s="8"/>
      <c r="EB6" s="8"/>
      <c r="EC6" s="8">
        <f>BO6/$F6*10000</f>
        <v>2.796420581655481</v>
      </c>
      <c r="ED6" s="8">
        <f>BP6/$F6*10000</f>
        <v>4.8937360178970915</v>
      </c>
      <c r="EE6" s="8">
        <f>BQ6/$F6*10000</f>
        <v>0.69910514541387025</v>
      </c>
      <c r="EF6" s="8">
        <f>BR6/$F6*10000</f>
        <v>0.69910514541387025</v>
      </c>
      <c r="EG6" s="24"/>
      <c r="EH6" s="24"/>
      <c r="EI6" s="43">
        <v>3428.5882352941171</v>
      </c>
      <c r="EL6" s="4">
        <v>1</v>
      </c>
      <c r="EO6" s="8">
        <f>EL6/$EI6*10000</f>
        <v>2.916652369351131</v>
      </c>
      <c r="EP6" s="24"/>
    </row>
    <row r="7" spans="1:146" x14ac:dyDescent="0.25">
      <c r="A7" s="3" t="s">
        <v>11936</v>
      </c>
      <c r="B7" s="3">
        <v>23105</v>
      </c>
      <c r="C7" s="4" t="s">
        <v>11720</v>
      </c>
      <c r="D7" s="32">
        <f>COUNTIF(G7:BF7,"&gt;0")</f>
        <v>17</v>
      </c>
      <c r="E7" s="32">
        <f>SUM(G7:BF7)</f>
        <v>25</v>
      </c>
      <c r="F7" s="32">
        <v>13225</v>
      </c>
      <c r="G7" s="5">
        <v>1</v>
      </c>
      <c r="H7" s="5"/>
      <c r="I7" s="5"/>
      <c r="J7" s="5"/>
      <c r="K7" s="5"/>
      <c r="L7" s="5"/>
      <c r="M7" s="5"/>
      <c r="N7" s="5"/>
      <c r="O7" s="5">
        <v>1</v>
      </c>
      <c r="P7" s="5"/>
      <c r="Q7" s="5"/>
      <c r="R7" s="5"/>
      <c r="S7" s="5"/>
      <c r="T7" s="5"/>
      <c r="U7" s="5"/>
      <c r="V7" s="5"/>
      <c r="W7" s="5">
        <v>2</v>
      </c>
      <c r="X7" s="5"/>
      <c r="Y7" s="5"/>
      <c r="Z7" s="5">
        <v>3</v>
      </c>
      <c r="AA7" s="5"/>
      <c r="AB7" s="5">
        <v>1</v>
      </c>
      <c r="AC7" s="5">
        <v>1</v>
      </c>
      <c r="AD7" s="5">
        <v>2</v>
      </c>
      <c r="AE7" s="5">
        <v>2</v>
      </c>
      <c r="AF7" s="5"/>
      <c r="AG7" s="5"/>
      <c r="AH7" s="5"/>
      <c r="AI7" s="5">
        <v>3</v>
      </c>
      <c r="AJ7" s="5"/>
      <c r="AK7" s="5">
        <v>1</v>
      </c>
      <c r="AL7" s="5">
        <v>2</v>
      </c>
      <c r="AM7" s="5"/>
      <c r="AN7" s="5">
        <v>1</v>
      </c>
      <c r="AO7" s="5"/>
      <c r="AP7" s="5">
        <v>1</v>
      </c>
      <c r="AQ7" s="5"/>
      <c r="AR7" s="5"/>
      <c r="AS7" s="5"/>
      <c r="AT7" s="5"/>
      <c r="AU7" s="5"/>
      <c r="AV7" s="5"/>
      <c r="AW7" s="5"/>
      <c r="AX7" s="5"/>
      <c r="AY7" s="5">
        <v>1</v>
      </c>
      <c r="AZ7" s="5"/>
      <c r="BA7" s="5"/>
      <c r="BB7" s="5">
        <v>1</v>
      </c>
      <c r="BC7" s="5">
        <v>1</v>
      </c>
      <c r="BD7" s="5"/>
      <c r="BE7" s="5"/>
      <c r="BF7" s="5">
        <v>1</v>
      </c>
      <c r="BG7" s="32"/>
      <c r="BH7" s="5">
        <f>L7+W7+AB7+AC7+AD7+AE7+AI7+AK7+AL7+AM7</f>
        <v>14</v>
      </c>
      <c r="BI7" s="5">
        <f>J7+AO7+AW7+AY7+BD7</f>
        <v>1</v>
      </c>
      <c r="BJ7" s="5">
        <f>AF7+AH7+AN7+AX7+BF7</f>
        <v>2</v>
      </c>
      <c r="BK7" s="5"/>
      <c r="BL7" s="5">
        <f>O7+T7+AZ7+BB7+AU7</f>
        <v>2</v>
      </c>
      <c r="BM7" s="5"/>
      <c r="BN7" s="5">
        <f>H7+R7+S7+U7+V7+X7+AB7+AQ7+AR7+AV7</f>
        <v>1</v>
      </c>
      <c r="BO7" s="5">
        <f>W7+AE7+AG7+AN7+AY7</f>
        <v>6</v>
      </c>
      <c r="BP7" s="5">
        <f>Q7+AH7+AI7+AO7+AX7+AY7+AZ7</f>
        <v>4</v>
      </c>
      <c r="BQ7" s="5">
        <f>AP7+AT7</f>
        <v>1</v>
      </c>
      <c r="BR7" s="5">
        <f>P7+AC7+AW7+AM7</f>
        <v>1</v>
      </c>
      <c r="BS7" s="24"/>
      <c r="BT7" s="43"/>
      <c r="BU7" s="7">
        <f>G7/$F7*10000</f>
        <v>0.75614366729678628</v>
      </c>
      <c r="CC7" s="7">
        <f>O7/$F7*10000</f>
        <v>0.75614366729678628</v>
      </c>
      <c r="CK7" s="7">
        <f>W7/$F7*10000</f>
        <v>1.5122873345935726</v>
      </c>
      <c r="CN7" s="7">
        <f>Z7/$F7*10000</f>
        <v>2.2684310018903591</v>
      </c>
      <c r="CP7" s="7">
        <f>AB7/$F7*10000</f>
        <v>0.75614366729678628</v>
      </c>
      <c r="CQ7" s="7">
        <f>AC7/$F7*10000</f>
        <v>0.75614366729678628</v>
      </c>
      <c r="CR7" s="7">
        <f>AD7/$F7*10000</f>
        <v>1.5122873345935726</v>
      </c>
      <c r="CS7" s="7">
        <f>AE7/$F7*10000</f>
        <v>1.5122873345935726</v>
      </c>
      <c r="CW7" s="7">
        <f>AI7/$F7*10000</f>
        <v>2.2684310018903591</v>
      </c>
      <c r="CY7" s="7">
        <f>AK7/$F7*10000</f>
        <v>0.75614366729678628</v>
      </c>
      <c r="CZ7" s="7">
        <f>AL7/$F7*10000</f>
        <v>1.5122873345935726</v>
      </c>
      <c r="DB7" s="7">
        <f>AN7/$F7*10000</f>
        <v>0.75614366729678628</v>
      </c>
      <c r="DD7" s="7">
        <f>AP7/$F7*10000</f>
        <v>0.75614366729678628</v>
      </c>
      <c r="DM7" s="7">
        <f>AY7/$F7*10000</f>
        <v>0.75614366729678628</v>
      </c>
      <c r="DP7" s="7">
        <f>BB7/$F7*10000</f>
        <v>0.75614366729678628</v>
      </c>
      <c r="DQ7" s="7">
        <f>BC7/$F7*10000</f>
        <v>0.75614366729678628</v>
      </c>
      <c r="DT7" s="7">
        <f>BF7/$F7*10000</f>
        <v>0.75614366729678628</v>
      </c>
      <c r="DU7" s="29"/>
      <c r="DV7" s="8">
        <f>BH7/$F7*10000</f>
        <v>10.586011342155009</v>
      </c>
      <c r="DW7" s="8">
        <f>BI7/$F7*10000</f>
        <v>0.75614366729678628</v>
      </c>
      <c r="DX7" s="8">
        <f>BJ7/$F7*10000</f>
        <v>1.5122873345935726</v>
      </c>
      <c r="DY7" s="8"/>
      <c r="DZ7" s="8">
        <f>BL7/$F7*10000</f>
        <v>1.5122873345935726</v>
      </c>
      <c r="EA7" s="8"/>
      <c r="EB7" s="8">
        <f>BN7/$F7*10000</f>
        <v>0.75614366729678628</v>
      </c>
      <c r="EC7" s="8">
        <f>BO7/$F7*10000</f>
        <v>4.5368620037807181</v>
      </c>
      <c r="ED7" s="8">
        <f>BP7/$F7*10000</f>
        <v>3.0245746691871451</v>
      </c>
      <c r="EE7" s="8">
        <f>BQ7/$F7*10000</f>
        <v>0.75614366729678628</v>
      </c>
      <c r="EF7" s="8">
        <f>BR7/$F7*10000</f>
        <v>0.75614366729678628</v>
      </c>
      <c r="EG7" s="24"/>
      <c r="EH7" s="24"/>
      <c r="EI7" s="43">
        <v>7583.8235294117658</v>
      </c>
      <c r="EL7" s="4">
        <v>4</v>
      </c>
      <c r="EO7" s="8">
        <f>EL7/$EI7*10000</f>
        <v>5.2743843319759538</v>
      </c>
      <c r="EP7" s="24"/>
    </row>
    <row r="8" spans="1:146" x14ac:dyDescent="0.25">
      <c r="A8" s="3" t="s">
        <v>11939</v>
      </c>
      <c r="B8" s="3">
        <v>73001</v>
      </c>
      <c r="C8" s="4" t="s">
        <v>11911</v>
      </c>
      <c r="D8" s="32">
        <f>COUNTIF(G8:BF8,"&gt;0")</f>
        <v>22</v>
      </c>
      <c r="E8" s="32">
        <f>SUM(G8:BF8)</f>
        <v>31</v>
      </c>
      <c r="F8" s="32">
        <v>11565</v>
      </c>
      <c r="G8" s="5"/>
      <c r="H8" s="5"/>
      <c r="I8" s="5">
        <v>1</v>
      </c>
      <c r="J8" s="5"/>
      <c r="K8" s="5"/>
      <c r="L8" s="5">
        <v>2</v>
      </c>
      <c r="M8" s="5"/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>
        <v>1</v>
      </c>
      <c r="X8" s="5"/>
      <c r="Y8" s="5"/>
      <c r="Z8" s="5">
        <v>1</v>
      </c>
      <c r="AA8" s="5"/>
      <c r="AB8" s="5">
        <v>2</v>
      </c>
      <c r="AC8" s="5">
        <v>1</v>
      </c>
      <c r="AD8" s="5">
        <v>1</v>
      </c>
      <c r="AE8" s="5">
        <v>4</v>
      </c>
      <c r="AF8" s="5"/>
      <c r="AG8" s="5">
        <v>1</v>
      </c>
      <c r="AH8" s="5">
        <v>1</v>
      </c>
      <c r="AI8" s="5">
        <v>1</v>
      </c>
      <c r="AJ8" s="5">
        <v>1</v>
      </c>
      <c r="AK8" s="5">
        <v>1</v>
      </c>
      <c r="AL8" s="5">
        <v>3</v>
      </c>
      <c r="AM8" s="5"/>
      <c r="AN8" s="5">
        <v>1</v>
      </c>
      <c r="AO8" s="5"/>
      <c r="AP8" s="5"/>
      <c r="AQ8" s="5"/>
      <c r="AR8" s="5"/>
      <c r="AS8" s="5">
        <v>1</v>
      </c>
      <c r="AT8" s="5"/>
      <c r="AU8" s="5"/>
      <c r="AV8" s="5"/>
      <c r="AW8" s="5"/>
      <c r="AX8" s="5">
        <v>2</v>
      </c>
      <c r="AY8" s="5">
        <v>2</v>
      </c>
      <c r="AZ8" s="5"/>
      <c r="BA8" s="5">
        <v>1</v>
      </c>
      <c r="BB8" s="5"/>
      <c r="BC8" s="5"/>
      <c r="BD8" s="5">
        <v>1</v>
      </c>
      <c r="BE8" s="5"/>
      <c r="BF8" s="5"/>
      <c r="BG8" s="32"/>
      <c r="BH8" s="5">
        <f>L8+W8+AB8+AC8+AD8+AE8+AI8+AK8+AL8+AM8</f>
        <v>16</v>
      </c>
      <c r="BI8" s="5">
        <f>J8+AO8+AW8+AY8+BD8</f>
        <v>3</v>
      </c>
      <c r="BJ8" s="5">
        <f>AF8+AH8+AN8+AX8+BF8</f>
        <v>4</v>
      </c>
      <c r="BK8" s="5">
        <f>AG8+AS8+AH8</f>
        <v>3</v>
      </c>
      <c r="BL8" s="5">
        <f>O8+T8+AZ8+BB8+AU8</f>
        <v>1</v>
      </c>
      <c r="BM8" s="5"/>
      <c r="BN8" s="5">
        <f>H8+R8+S8+U8+V8+X8+AB8+AQ8+AR8+AV8</f>
        <v>2</v>
      </c>
      <c r="BO8" s="5">
        <f>W8+AE8+AG8+AN8+AY8</f>
        <v>9</v>
      </c>
      <c r="BP8" s="5">
        <f>Q8+AH8+AI8+AO8+AX8+AY8+AZ8</f>
        <v>6</v>
      </c>
      <c r="BQ8" s="5"/>
      <c r="BR8" s="5">
        <f>P8+AC8+AW8+AM8</f>
        <v>1</v>
      </c>
      <c r="BS8" s="24"/>
      <c r="BT8" s="43"/>
      <c r="BW8" s="7">
        <f>I8/$F8*10000</f>
        <v>0.86467790747946394</v>
      </c>
      <c r="BZ8" s="7">
        <f>L8/$F8*10000</f>
        <v>1.7293558149589279</v>
      </c>
      <c r="CB8" s="7">
        <f>N8/$F8*10000</f>
        <v>0.86467790747946394</v>
      </c>
      <c r="CC8" s="7">
        <f>O8/$F8*10000</f>
        <v>0.86467790747946394</v>
      </c>
      <c r="CK8" s="7">
        <f>W8/$F8*10000</f>
        <v>0.86467790747946394</v>
      </c>
      <c r="CN8" s="7">
        <f>Z8/$F8*10000</f>
        <v>0.86467790747946394</v>
      </c>
      <c r="CP8" s="7">
        <f>AB8/$F8*10000</f>
        <v>1.7293558149589279</v>
      </c>
      <c r="CQ8" s="7">
        <f>AC8/$F8*10000</f>
        <v>0.86467790747946394</v>
      </c>
      <c r="CR8" s="7">
        <f>AD8/$F8*10000</f>
        <v>0.86467790747946394</v>
      </c>
      <c r="CS8" s="7">
        <f>AE8/$F8*10000</f>
        <v>3.4587116299178557</v>
      </c>
      <c r="CU8" s="7">
        <f>AG8/$F8*10000</f>
        <v>0.86467790747946394</v>
      </c>
      <c r="CV8" s="7">
        <f>AH8/$F8*10000</f>
        <v>0.86467790747946394</v>
      </c>
      <c r="CW8" s="7">
        <f>AI8/$F8*10000</f>
        <v>0.86467790747946394</v>
      </c>
      <c r="CX8" s="7">
        <f>AJ8/$F8*10000</f>
        <v>0.86467790747946394</v>
      </c>
      <c r="CY8" s="7">
        <f>AK8/$F8*10000</f>
        <v>0.86467790747946394</v>
      </c>
      <c r="CZ8" s="7">
        <f>AL8/$F8*10000</f>
        <v>2.5940337224383918</v>
      </c>
      <c r="DB8" s="7">
        <f>AN8/$F8*10000</f>
        <v>0.86467790747946394</v>
      </c>
      <c r="DG8" s="7">
        <f>AS8/$F8*10000</f>
        <v>0.86467790747946394</v>
      </c>
      <c r="DL8" s="7">
        <f>AX8/$F8*10000</f>
        <v>1.7293558149589279</v>
      </c>
      <c r="DM8" s="7">
        <f>AY8/$F8*10000</f>
        <v>1.7293558149589279</v>
      </c>
      <c r="DO8" s="7">
        <f>BA8/$F8*10000</f>
        <v>0.86467790747946394</v>
      </c>
      <c r="DR8" s="7">
        <f>BD8/$F8*10000</f>
        <v>0.86467790747946394</v>
      </c>
      <c r="DU8" s="29"/>
      <c r="DV8" s="8">
        <f>BH8/$F8*10000</f>
        <v>13.834846519671423</v>
      </c>
      <c r="DW8" s="8">
        <f>BI8/$F8*10000</f>
        <v>2.5940337224383918</v>
      </c>
      <c r="DX8" s="8">
        <f>BJ8/$F8*10000</f>
        <v>3.4587116299178557</v>
      </c>
      <c r="DY8" s="8">
        <f>BK8/$F8*10000</f>
        <v>2.5940337224383918</v>
      </c>
      <c r="DZ8" s="8">
        <f>BL8/$F8*10000</f>
        <v>0.86467790747946394</v>
      </c>
      <c r="EA8" s="8"/>
      <c r="EB8" s="8">
        <f>BN8/$F8*10000</f>
        <v>1.7293558149589279</v>
      </c>
      <c r="EC8" s="8">
        <f>BO8/$F8*10000</f>
        <v>7.7821011673151759</v>
      </c>
      <c r="ED8" s="8">
        <f>BP8/$F8*10000</f>
        <v>5.1880674448767836</v>
      </c>
      <c r="EE8" s="8"/>
      <c r="EF8" s="8">
        <f>BR8/$F8*10000</f>
        <v>0.86467790747946394</v>
      </c>
      <c r="EG8" s="24"/>
      <c r="EH8" s="24"/>
      <c r="EI8" s="43">
        <v>5185.0588235294144</v>
      </c>
      <c r="EJ8" s="4">
        <v>3</v>
      </c>
      <c r="EK8" s="4">
        <v>1</v>
      </c>
      <c r="EL8" s="4">
        <v>3</v>
      </c>
      <c r="EM8" s="8">
        <f>EJ8/$EI8*10000</f>
        <v>5.7858552855489727</v>
      </c>
      <c r="EN8" s="8">
        <f>EK8/$EI8*10000</f>
        <v>1.9286184285163241</v>
      </c>
      <c r="EO8" s="8">
        <f>EL8/$EI8*10000</f>
        <v>5.7858552855489727</v>
      </c>
      <c r="EP8" s="24"/>
    </row>
    <row r="9" spans="1:146" x14ac:dyDescent="0.25">
      <c r="A9" s="3" t="s">
        <v>11937</v>
      </c>
      <c r="B9" s="3">
        <v>38002</v>
      </c>
      <c r="C9" s="4" t="s">
        <v>11810</v>
      </c>
      <c r="D9" s="32">
        <f>COUNTIF(G9:BF9,"&gt;0")</f>
        <v>8</v>
      </c>
      <c r="E9" s="32">
        <f>SUM(G9:BF9)</f>
        <v>32</v>
      </c>
      <c r="F9" s="32">
        <v>5089</v>
      </c>
      <c r="G9" s="5"/>
      <c r="H9" s="5"/>
      <c r="I9" s="5"/>
      <c r="J9" s="5"/>
      <c r="K9" s="5"/>
      <c r="L9" s="5">
        <v>8</v>
      </c>
      <c r="M9" s="5"/>
      <c r="N9" s="5"/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  <c r="Z9" s="5">
        <v>5</v>
      </c>
      <c r="AA9" s="5"/>
      <c r="AB9" s="5"/>
      <c r="AC9" s="5"/>
      <c r="AD9" s="5"/>
      <c r="AE9" s="5">
        <v>6</v>
      </c>
      <c r="AF9" s="5"/>
      <c r="AG9" s="5"/>
      <c r="AH9" s="5"/>
      <c r="AI9" s="5">
        <v>6</v>
      </c>
      <c r="AJ9" s="5"/>
      <c r="AK9" s="5"/>
      <c r="AL9" s="5">
        <v>3</v>
      </c>
      <c r="AM9" s="5"/>
      <c r="AN9" s="5"/>
      <c r="AO9" s="5">
        <v>2</v>
      </c>
      <c r="AP9" s="5"/>
      <c r="AQ9" s="5"/>
      <c r="AR9" s="5"/>
      <c r="AS9" s="5"/>
      <c r="AT9" s="5"/>
      <c r="AU9" s="5"/>
      <c r="AV9" s="5"/>
      <c r="AW9" s="5"/>
      <c r="AX9" s="5"/>
      <c r="AY9" s="5"/>
      <c r="AZ9" s="5">
        <v>1</v>
      </c>
      <c r="BA9" s="5"/>
      <c r="BB9" s="5"/>
      <c r="BC9" s="5"/>
      <c r="BD9" s="5"/>
      <c r="BE9" s="5"/>
      <c r="BF9" s="5"/>
      <c r="BG9" s="32"/>
      <c r="BH9" s="5">
        <f>L9+W9+AB9+AC9+AD9+AE9+AI9+AK9+AL9+AM9</f>
        <v>23</v>
      </c>
      <c r="BI9" s="5">
        <f>J9+AO9+AW9+AY9+BD9</f>
        <v>2</v>
      </c>
      <c r="BJ9" s="5"/>
      <c r="BK9" s="5"/>
      <c r="BL9" s="5">
        <f>O9+T9+AZ9+BB9+AU9</f>
        <v>2</v>
      </c>
      <c r="BM9" s="5"/>
      <c r="BN9" s="5"/>
      <c r="BO9" s="5">
        <f>W9+AE9+AG9+AN9+AY9</f>
        <v>6</v>
      </c>
      <c r="BP9" s="5">
        <f>Q9+AH9+AI9+AO9+AX9+AY9+AZ9</f>
        <v>9</v>
      </c>
      <c r="BQ9" s="5"/>
      <c r="BR9" s="5"/>
      <c r="BS9" s="24"/>
      <c r="BT9" s="43"/>
      <c r="BZ9" s="7">
        <f>L9/$F9*10000</f>
        <v>15.720180782078994</v>
      </c>
      <c r="CC9" s="7">
        <f>O9/$F9*10000</f>
        <v>1.9650225977598743</v>
      </c>
      <c r="CN9" s="7">
        <f>Z9/$F9*10000</f>
        <v>9.825112988799372</v>
      </c>
      <c r="CS9" s="7">
        <f>AE9/$F9*10000</f>
        <v>11.790135586559245</v>
      </c>
      <c r="CW9" s="7">
        <f>AI9/$F9*10000</f>
        <v>11.790135586559245</v>
      </c>
      <c r="CZ9" s="7">
        <f>AL9/$F9*10000</f>
        <v>5.8950677932796225</v>
      </c>
      <c r="DC9" s="7">
        <f>AO9/$F9*10000</f>
        <v>3.9300451955197486</v>
      </c>
      <c r="DN9" s="7">
        <f>AZ9/$F9*10000</f>
        <v>1.9650225977598743</v>
      </c>
      <c r="DU9" s="29"/>
      <c r="DV9" s="8">
        <f>BH9/$F9*10000</f>
        <v>45.195519748477103</v>
      </c>
      <c r="DW9" s="8">
        <f>BI9/$F9*10000</f>
        <v>3.9300451955197486</v>
      </c>
      <c r="DX9" s="8"/>
      <c r="DY9" s="8"/>
      <c r="DZ9" s="8">
        <f>BL9/$F9*10000</f>
        <v>3.9300451955197486</v>
      </c>
      <c r="EA9" s="8"/>
      <c r="EB9" s="8"/>
      <c r="EC9" s="8">
        <f>BO9/$F9*10000</f>
        <v>11.790135586559245</v>
      </c>
      <c r="ED9" s="8">
        <f>BP9/$F9*10000</f>
        <v>17.685203379838867</v>
      </c>
      <c r="EE9" s="8"/>
      <c r="EF9" s="8"/>
      <c r="EG9" s="24"/>
      <c r="EH9" s="24"/>
      <c r="EI9" s="43">
        <v>7743.2352941176487</v>
      </c>
      <c r="EL9" s="4">
        <v>7</v>
      </c>
      <c r="EO9" s="8">
        <f>EL9/$EI9*10000</f>
        <v>9.0401488965700594</v>
      </c>
      <c r="EP9" s="24"/>
    </row>
    <row r="10" spans="1:146" x14ac:dyDescent="0.25">
      <c r="A10" s="3" t="s">
        <v>11935</v>
      </c>
      <c r="B10" s="3">
        <v>11002</v>
      </c>
      <c r="C10" s="4" t="s">
        <v>11617</v>
      </c>
      <c r="D10" s="32">
        <f>COUNTIF(G10:BF10,"&gt;0")</f>
        <v>49</v>
      </c>
      <c r="E10" s="32">
        <f>SUM(G10:BF10)</f>
        <v>765</v>
      </c>
      <c r="F10" s="32">
        <v>523248</v>
      </c>
      <c r="G10" s="5"/>
      <c r="H10" s="5">
        <v>9</v>
      </c>
      <c r="I10" s="5">
        <v>3</v>
      </c>
      <c r="J10" s="5">
        <v>6</v>
      </c>
      <c r="K10" s="5">
        <v>35</v>
      </c>
      <c r="L10" s="5"/>
      <c r="M10" s="5">
        <v>3</v>
      </c>
      <c r="N10" s="5">
        <v>10</v>
      </c>
      <c r="O10" s="5">
        <v>7</v>
      </c>
      <c r="P10" s="5">
        <v>11</v>
      </c>
      <c r="Q10" s="5">
        <v>8</v>
      </c>
      <c r="R10" s="5">
        <v>29</v>
      </c>
      <c r="S10" s="5">
        <v>85</v>
      </c>
      <c r="T10" s="5">
        <v>7</v>
      </c>
      <c r="U10" s="5">
        <v>1</v>
      </c>
      <c r="V10" s="5">
        <v>18</v>
      </c>
      <c r="W10" s="5">
        <v>27</v>
      </c>
      <c r="X10" s="5">
        <v>7</v>
      </c>
      <c r="Y10" s="5">
        <v>15</v>
      </c>
      <c r="Z10" s="5">
        <v>10</v>
      </c>
      <c r="AA10" s="5">
        <v>9</v>
      </c>
      <c r="AB10" s="5">
        <v>88</v>
      </c>
      <c r="AC10" s="5">
        <v>6</v>
      </c>
      <c r="AD10" s="5">
        <v>14</v>
      </c>
      <c r="AE10" s="5">
        <v>4</v>
      </c>
      <c r="AF10" s="5">
        <v>1</v>
      </c>
      <c r="AG10" s="5">
        <v>7</v>
      </c>
      <c r="AH10" s="5">
        <v>1</v>
      </c>
      <c r="AI10" s="5">
        <v>47</v>
      </c>
      <c r="AJ10" s="5">
        <v>8</v>
      </c>
      <c r="AK10" s="5">
        <v>6</v>
      </c>
      <c r="AL10" s="5">
        <v>44</v>
      </c>
      <c r="AM10" s="5">
        <v>2</v>
      </c>
      <c r="AN10" s="5">
        <v>2</v>
      </c>
      <c r="AO10" s="5">
        <v>31</v>
      </c>
      <c r="AP10" s="5">
        <v>5</v>
      </c>
      <c r="AQ10" s="5">
        <v>61</v>
      </c>
      <c r="AR10" s="5">
        <v>16</v>
      </c>
      <c r="AS10" s="5">
        <v>3</v>
      </c>
      <c r="AT10" s="5"/>
      <c r="AU10" s="5">
        <v>1</v>
      </c>
      <c r="AV10" s="5">
        <v>27</v>
      </c>
      <c r="AW10" s="5">
        <v>6</v>
      </c>
      <c r="AX10" s="5">
        <v>12</v>
      </c>
      <c r="AY10" s="5">
        <v>17</v>
      </c>
      <c r="AZ10" s="5">
        <v>4</v>
      </c>
      <c r="BA10" s="5">
        <v>8</v>
      </c>
      <c r="BB10" s="5">
        <v>10</v>
      </c>
      <c r="BC10" s="5">
        <v>4</v>
      </c>
      <c r="BD10" s="5">
        <v>15</v>
      </c>
      <c r="BE10" s="5">
        <v>9</v>
      </c>
      <c r="BF10" s="5">
        <v>6</v>
      </c>
      <c r="BG10" s="32"/>
      <c r="BH10" s="5">
        <f>L10+W10+AB10+AC10+AD10+AE10+AI10+AK10+AL10+AM10</f>
        <v>238</v>
      </c>
      <c r="BI10" s="5">
        <f>J10+AO10+AW10+AY10+BD10</f>
        <v>75</v>
      </c>
      <c r="BJ10" s="5">
        <f>AF10+AH10+AN10+AX10+BF10</f>
        <v>22</v>
      </c>
      <c r="BK10" s="5">
        <f>AG10+AS10+AH10</f>
        <v>11</v>
      </c>
      <c r="BL10" s="5">
        <f>O10+T10+AZ10+BB10+AU10</f>
        <v>29</v>
      </c>
      <c r="BM10" s="5">
        <f>AR10+AV10</f>
        <v>43</v>
      </c>
      <c r="BN10" s="5">
        <f>H10+R10+S10+U10+V10+X10+AB10+AQ10+AR10+AV10</f>
        <v>341</v>
      </c>
      <c r="BO10" s="5">
        <f>W10+AE10+AG10+AN10+AY10</f>
        <v>57</v>
      </c>
      <c r="BP10" s="5">
        <f>Q10+AH10+AI10+AO10+AX10+AY10+AZ10</f>
        <v>120</v>
      </c>
      <c r="BQ10" s="5">
        <f>AP10+AT10</f>
        <v>5</v>
      </c>
      <c r="BR10" s="5">
        <f>P10+AC10+AW10+AM10</f>
        <v>25</v>
      </c>
      <c r="BS10" s="24"/>
      <c r="BT10" s="43"/>
      <c r="BV10" s="7">
        <f>H10/$F10*10000</f>
        <v>0.17200256857169066</v>
      </c>
      <c r="BW10" s="7">
        <f>I10/$F10*10000</f>
        <v>5.7334189523896885E-2</v>
      </c>
      <c r="BX10" s="7">
        <f>J10/$F10*10000</f>
        <v>0.11466837904779377</v>
      </c>
      <c r="BY10" s="7">
        <f>K10/$F10*10000</f>
        <v>0.66889887777879709</v>
      </c>
      <c r="CA10" s="7">
        <f>M10/$F10*10000</f>
        <v>5.7334189523896885E-2</v>
      </c>
      <c r="CB10" s="7">
        <f>N10/$F10*10000</f>
        <v>0.19111396507965628</v>
      </c>
      <c r="CC10" s="7">
        <f>O10/$F10*10000</f>
        <v>0.1337797755557594</v>
      </c>
      <c r="CD10" s="7">
        <f>P10/$F10*10000</f>
        <v>0.21022536158762192</v>
      </c>
      <c r="CE10" s="7">
        <f>Q10/$F10*10000</f>
        <v>0.15289117206372504</v>
      </c>
      <c r="CF10" s="7">
        <f>R10/$F10*10000</f>
        <v>0.55423049873100327</v>
      </c>
      <c r="CG10" s="7">
        <f>S10/$F10*10000</f>
        <v>1.6244687031770786</v>
      </c>
      <c r="CH10" s="7">
        <f>T10/$F10*10000</f>
        <v>0.1337797755557594</v>
      </c>
      <c r="CI10" s="7">
        <f>U10/$F10*10000</f>
        <v>1.9111396507965631E-2</v>
      </c>
      <c r="CJ10" s="7">
        <f>V10/$F10*10000</f>
        <v>0.34400513714338132</v>
      </c>
      <c r="CK10" s="7">
        <f>W10/$F10*10000</f>
        <v>0.51600770571507204</v>
      </c>
      <c r="CL10" s="7">
        <f>X10/$F10*10000</f>
        <v>0.1337797755557594</v>
      </c>
      <c r="CM10" s="7">
        <f>Y10/$F10*10000</f>
        <v>0.28667094761948447</v>
      </c>
      <c r="CN10" s="7">
        <f>Z10/$F10*10000</f>
        <v>0.19111396507965628</v>
      </c>
      <c r="CO10" s="7">
        <f>AA10/$F10*10000</f>
        <v>0.17200256857169066</v>
      </c>
      <c r="CP10" s="7">
        <f>AB10/$F10*10000</f>
        <v>1.6818028927009754</v>
      </c>
      <c r="CQ10" s="7">
        <f>AC10/$F10*10000</f>
        <v>0.11466837904779377</v>
      </c>
      <c r="CR10" s="7">
        <f>AD10/$F10*10000</f>
        <v>0.2675595511115188</v>
      </c>
      <c r="CS10" s="7">
        <f>AE10/$F10*10000</f>
        <v>7.6445586031862522E-2</v>
      </c>
      <c r="CT10" s="7">
        <f>AF10/$F10*10000</f>
        <v>1.9111396507965631E-2</v>
      </c>
      <c r="CU10" s="7">
        <f>AG10/$F10*10000</f>
        <v>0.1337797755557594</v>
      </c>
      <c r="CV10" s="7">
        <f>AH10/$F10*10000</f>
        <v>1.9111396507965631E-2</v>
      </c>
      <c r="CW10" s="7">
        <f>AI10/$F10*10000</f>
        <v>0.8982356358743846</v>
      </c>
      <c r="CX10" s="7">
        <f>AJ10/$F10*10000</f>
        <v>0.15289117206372504</v>
      </c>
      <c r="CY10" s="7">
        <f>AK10/$F10*10000</f>
        <v>0.11466837904779377</v>
      </c>
      <c r="CZ10" s="7">
        <f>AL10/$F10*10000</f>
        <v>0.84090144635048769</v>
      </c>
      <c r="DA10" s="7">
        <f>AM10/$F10*10000</f>
        <v>3.8222793015931261E-2</v>
      </c>
      <c r="DB10" s="7">
        <f>AN10/$F10*10000</f>
        <v>3.8222793015931261E-2</v>
      </c>
      <c r="DC10" s="7">
        <f>AO10/$F10*10000</f>
        <v>0.59245329174693451</v>
      </c>
      <c r="DD10" s="7">
        <f>AP10/$F10*10000</f>
        <v>9.5556982539828139E-2</v>
      </c>
      <c r="DE10" s="7">
        <f>AQ10/$F10*10000</f>
        <v>1.1657951869859033</v>
      </c>
      <c r="DF10" s="7">
        <f>AR10/$F10*10000</f>
        <v>0.30578234412745009</v>
      </c>
      <c r="DG10" s="7">
        <f>AS10/$F10*10000</f>
        <v>5.7334189523896885E-2</v>
      </c>
      <c r="DI10" s="7">
        <f>AU10/$F10*10000</f>
        <v>1.9111396507965631E-2</v>
      </c>
      <c r="DJ10" s="7">
        <f>AV10/$F10*10000</f>
        <v>0.51600770571507204</v>
      </c>
      <c r="DK10" s="7">
        <f>AW10/$F10*10000</f>
        <v>0.11466837904779377</v>
      </c>
      <c r="DL10" s="7">
        <f>AX10/$F10*10000</f>
        <v>0.22933675809558754</v>
      </c>
      <c r="DM10" s="7">
        <f>AY10/$F10*10000</f>
        <v>0.32489374063541571</v>
      </c>
      <c r="DN10" s="7">
        <f>AZ10/$F10*10000</f>
        <v>7.6445586031862522E-2</v>
      </c>
      <c r="DO10" s="7">
        <f>BA10/$F10*10000</f>
        <v>0.15289117206372504</v>
      </c>
      <c r="DP10" s="7">
        <f>BB10/$F10*10000</f>
        <v>0.19111396507965628</v>
      </c>
      <c r="DQ10" s="7">
        <f>BC10/$F10*10000</f>
        <v>7.6445586031862522E-2</v>
      </c>
      <c r="DR10" s="7">
        <f>BD10/$F10*10000</f>
        <v>0.28667094761948447</v>
      </c>
      <c r="DS10" s="7">
        <f>BE10/$F10*10000</f>
        <v>0.17200256857169066</v>
      </c>
      <c r="DT10" s="7">
        <f>BF10/$F10*10000</f>
        <v>0.11466837904779377</v>
      </c>
      <c r="DU10" s="29"/>
      <c r="DV10" s="8">
        <f>BH10/$F10*10000</f>
        <v>4.5485123688958202</v>
      </c>
      <c r="DW10" s="8">
        <f>BI10/$F10*10000</f>
        <v>1.4333547380974223</v>
      </c>
      <c r="DX10" s="8">
        <f>BJ10/$F10*10000</f>
        <v>0.42045072317524385</v>
      </c>
      <c r="DY10" s="8">
        <f>BK10/$F10*10000</f>
        <v>0.21022536158762192</v>
      </c>
      <c r="DZ10" s="8">
        <f>BL10/$F10*10000</f>
        <v>0.55423049873100327</v>
      </c>
      <c r="EA10" s="8">
        <f>BM10/$F10*10000</f>
        <v>0.82179004984252213</v>
      </c>
      <c r="EB10" s="8">
        <f>BN10/$F10*10000</f>
        <v>6.5169862092162791</v>
      </c>
      <c r="EC10" s="8">
        <f>BO10/$F10*10000</f>
        <v>1.0893496009540409</v>
      </c>
      <c r="ED10" s="8">
        <f>BP10/$F10*10000</f>
        <v>2.2933675809558758</v>
      </c>
      <c r="EE10" s="8">
        <f>BQ10/$F10*10000</f>
        <v>9.5556982539828139E-2</v>
      </c>
      <c r="EF10" s="8">
        <f>BR10/$F10*10000</f>
        <v>0.47778491269914075</v>
      </c>
      <c r="EG10" s="24"/>
      <c r="EH10" s="24"/>
      <c r="EI10" s="43">
        <v>521949.88235294097</v>
      </c>
      <c r="EJ10" s="4">
        <v>305</v>
      </c>
      <c r="EK10" s="4">
        <v>180</v>
      </c>
      <c r="EL10" s="4">
        <v>545</v>
      </c>
      <c r="EM10" s="8">
        <f>EJ10/$EI10*10000</f>
        <v>5.8434729140097756</v>
      </c>
      <c r="EN10" s="8">
        <f>EK10/$EI10*10000</f>
        <v>3.4486069656451144</v>
      </c>
      <c r="EO10" s="8">
        <f>EL10/$EI10*10000</f>
        <v>10.441615534869928</v>
      </c>
      <c r="EP10" s="24"/>
    </row>
    <row r="11" spans="1:146" x14ac:dyDescent="0.25">
      <c r="A11" s="3" t="s">
        <v>11937</v>
      </c>
      <c r="B11" s="3">
        <v>34002</v>
      </c>
      <c r="C11" s="4" t="s">
        <v>11774</v>
      </c>
      <c r="D11" s="32">
        <f>COUNTIF(G11:BF11,"&gt;0")</f>
        <v>17</v>
      </c>
      <c r="E11" s="32">
        <f>SUM(G11:BF11)</f>
        <v>44</v>
      </c>
      <c r="F11" s="32">
        <v>14609</v>
      </c>
      <c r="G11" s="5"/>
      <c r="H11" s="5"/>
      <c r="I11" s="5"/>
      <c r="J11" s="5"/>
      <c r="K11" s="5"/>
      <c r="L11" s="5">
        <v>3</v>
      </c>
      <c r="M11" s="5"/>
      <c r="N11" s="5"/>
      <c r="O11" s="5">
        <v>3</v>
      </c>
      <c r="P11" s="5"/>
      <c r="Q11" s="5"/>
      <c r="R11" s="5"/>
      <c r="S11" s="5"/>
      <c r="T11" s="5"/>
      <c r="U11" s="5"/>
      <c r="V11" s="5"/>
      <c r="W11" s="5">
        <v>4</v>
      </c>
      <c r="X11" s="5"/>
      <c r="Y11" s="5"/>
      <c r="Z11" s="5">
        <v>5</v>
      </c>
      <c r="AA11" s="5"/>
      <c r="AB11" s="5"/>
      <c r="AC11" s="5"/>
      <c r="AD11" s="5">
        <v>3</v>
      </c>
      <c r="AE11" s="5">
        <v>4</v>
      </c>
      <c r="AF11" s="5"/>
      <c r="AG11" s="5">
        <v>2</v>
      </c>
      <c r="AH11" s="5"/>
      <c r="AI11" s="5">
        <v>2</v>
      </c>
      <c r="AJ11" s="5">
        <v>1</v>
      </c>
      <c r="AK11" s="5">
        <v>3</v>
      </c>
      <c r="AL11" s="5">
        <v>3</v>
      </c>
      <c r="AM11" s="5"/>
      <c r="AN11" s="5">
        <v>1</v>
      </c>
      <c r="AO11" s="5">
        <v>4</v>
      </c>
      <c r="AP11" s="5"/>
      <c r="AQ11" s="5"/>
      <c r="AR11" s="5"/>
      <c r="AS11" s="5">
        <v>1</v>
      </c>
      <c r="AT11" s="5"/>
      <c r="AU11" s="5"/>
      <c r="AV11" s="5"/>
      <c r="AW11" s="5">
        <v>1</v>
      </c>
      <c r="AX11" s="5">
        <v>2</v>
      </c>
      <c r="AY11" s="5">
        <v>2</v>
      </c>
      <c r="AZ11" s="5"/>
      <c r="BA11" s="5"/>
      <c r="BB11" s="5"/>
      <c r="BC11" s="5"/>
      <c r="BD11" s="5"/>
      <c r="BE11" s="5"/>
      <c r="BF11" s="5"/>
      <c r="BG11" s="32"/>
      <c r="BH11" s="5">
        <f>L11+W11+AB11+AC11+AD11+AE11+AI11+AK11+AL11+AM11</f>
        <v>22</v>
      </c>
      <c r="BI11" s="5">
        <f>J11+AO11+AW11+AY11+BD11</f>
        <v>7</v>
      </c>
      <c r="BJ11" s="5">
        <f>AF11+AH11+AN11+AX11+BF11</f>
        <v>3</v>
      </c>
      <c r="BK11" s="5">
        <f>AG11+AS11+AH11</f>
        <v>3</v>
      </c>
      <c r="BL11" s="5">
        <f>O11+T11+AZ11+BB11+AU11</f>
        <v>3</v>
      </c>
      <c r="BM11" s="5"/>
      <c r="BN11" s="5"/>
      <c r="BO11" s="5">
        <f>W11+AE11+AG11+AN11+AY11</f>
        <v>13</v>
      </c>
      <c r="BP11" s="5">
        <f>Q11+AH11+AI11+AO11+AX11+AY11+AZ11</f>
        <v>10</v>
      </c>
      <c r="BQ11" s="5"/>
      <c r="BR11" s="5">
        <f>P11+AC11+AW11+AM11</f>
        <v>1</v>
      </c>
      <c r="BS11" s="24"/>
      <c r="BT11" s="43"/>
      <c r="BZ11" s="7">
        <f>L11/$F11*10000</f>
        <v>2.0535286467246219</v>
      </c>
      <c r="CC11" s="7">
        <f>O11/$F11*10000</f>
        <v>2.0535286467246219</v>
      </c>
      <c r="CK11" s="7">
        <f>W11/$F11*10000</f>
        <v>2.738038195632829</v>
      </c>
      <c r="CN11" s="7">
        <f>Z11/$F11*10000</f>
        <v>3.4225477445410362</v>
      </c>
      <c r="CR11" s="7">
        <f>AD11/$F11*10000</f>
        <v>2.0535286467246219</v>
      </c>
      <c r="CS11" s="7">
        <f>AE11/$F11*10000</f>
        <v>2.738038195632829</v>
      </c>
      <c r="CU11" s="7">
        <f>AG11/$F11*10000</f>
        <v>1.3690190978164145</v>
      </c>
      <c r="CW11" s="7">
        <f>AI11/$F11*10000</f>
        <v>1.3690190978164145</v>
      </c>
      <c r="CX11" s="7">
        <f>AJ11/$F11*10000</f>
        <v>0.68450954890820725</v>
      </c>
      <c r="CY11" s="7">
        <f>AK11/$F11*10000</f>
        <v>2.0535286467246219</v>
      </c>
      <c r="CZ11" s="7">
        <f>AL11/$F11*10000</f>
        <v>2.0535286467246219</v>
      </c>
      <c r="DB11" s="7">
        <f>AN11/$F11*10000</f>
        <v>0.68450954890820725</v>
      </c>
      <c r="DC11" s="7">
        <f>AO11/$F11*10000</f>
        <v>2.738038195632829</v>
      </c>
      <c r="DG11" s="7">
        <f>AS11/$F11*10000</f>
        <v>0.68450954890820725</v>
      </c>
      <c r="DK11" s="7">
        <f>AW11/$F11*10000</f>
        <v>0.68450954890820725</v>
      </c>
      <c r="DL11" s="7">
        <f>AX11/$F11*10000</f>
        <v>1.3690190978164145</v>
      </c>
      <c r="DM11" s="7">
        <f>AY11/$F11*10000</f>
        <v>1.3690190978164145</v>
      </c>
      <c r="DU11" s="29"/>
      <c r="DV11" s="8">
        <f>BH11/$F11*10000</f>
        <v>15.059210075980561</v>
      </c>
      <c r="DW11" s="8">
        <f>BI11/$F11*10000</f>
        <v>4.7915668423574509</v>
      </c>
      <c r="DX11" s="8">
        <f>BJ11/$F11*10000</f>
        <v>2.0535286467246219</v>
      </c>
      <c r="DY11" s="8">
        <f>BK11/$F11*10000</f>
        <v>2.0535286467246219</v>
      </c>
      <c r="DZ11" s="8">
        <f>BL11/$F11*10000</f>
        <v>2.0535286467246219</v>
      </c>
      <c r="EA11" s="8"/>
      <c r="EB11" s="8"/>
      <c r="EC11" s="8">
        <f>BO11/$F11*10000</f>
        <v>8.8986241358066938</v>
      </c>
      <c r="ED11" s="8">
        <f>BP11/$F11*10000</f>
        <v>6.8450954890820723</v>
      </c>
      <c r="EE11" s="8"/>
      <c r="EF11" s="8">
        <f>BR11/$F11*10000</f>
        <v>0.68450954890820725</v>
      </c>
      <c r="EG11" s="24"/>
      <c r="EH11" s="24"/>
      <c r="EI11" s="43">
        <v>10572.941176470595</v>
      </c>
      <c r="EL11" s="4">
        <v>5</v>
      </c>
      <c r="EO11" s="8">
        <f>EL11/$EI11*10000</f>
        <v>4.7290530766662933</v>
      </c>
      <c r="EP11" s="24"/>
    </row>
    <row r="12" spans="1:146" x14ac:dyDescent="0.25">
      <c r="A12" s="3" t="s">
        <v>11937</v>
      </c>
      <c r="B12" s="3">
        <v>37020</v>
      </c>
      <c r="C12" s="4" t="s">
        <v>11809</v>
      </c>
      <c r="D12" s="32">
        <f>COUNTIF(G12:BF12,"&gt;0")</f>
        <v>20</v>
      </c>
      <c r="E12" s="32">
        <f>SUM(G12:BF12)</f>
        <v>30</v>
      </c>
      <c r="F12" s="32">
        <v>8988</v>
      </c>
      <c r="G12" s="5">
        <v>1</v>
      </c>
      <c r="H12" s="5"/>
      <c r="I12" s="5"/>
      <c r="J12" s="5"/>
      <c r="K12" s="5"/>
      <c r="L12" s="5">
        <v>2</v>
      </c>
      <c r="M12" s="5"/>
      <c r="N12" s="5">
        <v>1</v>
      </c>
      <c r="O12" s="5">
        <v>2</v>
      </c>
      <c r="P12" s="5"/>
      <c r="Q12" s="5"/>
      <c r="R12" s="5"/>
      <c r="S12" s="5"/>
      <c r="T12" s="5"/>
      <c r="U12" s="5"/>
      <c r="V12" s="5"/>
      <c r="W12" s="5">
        <v>3</v>
      </c>
      <c r="X12" s="5"/>
      <c r="Y12" s="5"/>
      <c r="Z12" s="5">
        <v>2</v>
      </c>
      <c r="AA12" s="5"/>
      <c r="AB12" s="5"/>
      <c r="AC12" s="5"/>
      <c r="AD12" s="5">
        <v>2</v>
      </c>
      <c r="AE12" s="5">
        <v>2</v>
      </c>
      <c r="AF12" s="5"/>
      <c r="AG12" s="5">
        <v>1</v>
      </c>
      <c r="AH12" s="5">
        <v>1</v>
      </c>
      <c r="AI12" s="5">
        <v>3</v>
      </c>
      <c r="AJ12" s="5"/>
      <c r="AK12" s="5">
        <v>1</v>
      </c>
      <c r="AL12" s="5">
        <v>1</v>
      </c>
      <c r="AM12" s="5"/>
      <c r="AN12" s="5"/>
      <c r="AO12" s="5">
        <v>2</v>
      </c>
      <c r="AP12" s="5">
        <v>1</v>
      </c>
      <c r="AQ12" s="5"/>
      <c r="AR12" s="5"/>
      <c r="AS12" s="5">
        <v>1</v>
      </c>
      <c r="AT12" s="5"/>
      <c r="AU12" s="5"/>
      <c r="AV12" s="5"/>
      <c r="AW12" s="5"/>
      <c r="AX12" s="5">
        <v>1</v>
      </c>
      <c r="AY12" s="5">
        <v>1</v>
      </c>
      <c r="AZ12" s="5">
        <v>1</v>
      </c>
      <c r="BA12" s="5"/>
      <c r="BB12" s="5"/>
      <c r="BC12" s="5"/>
      <c r="BD12" s="5">
        <v>1</v>
      </c>
      <c r="BE12" s="5"/>
      <c r="BF12" s="5"/>
      <c r="BG12" s="32"/>
      <c r="BH12" s="5">
        <f>L12+W12+AB12+AC12+AD12+AE12+AI12+AK12+AL12+AM12</f>
        <v>14</v>
      </c>
      <c r="BI12" s="5">
        <f>J12+AO12+AW12+AY12+BD12</f>
        <v>4</v>
      </c>
      <c r="BJ12" s="5">
        <f>AF12+AH12+AN12+AX12+BF12</f>
        <v>2</v>
      </c>
      <c r="BK12" s="5">
        <f>AG12+AS12+AH12</f>
        <v>3</v>
      </c>
      <c r="BL12" s="5">
        <f>O12+T12+AZ12+BB12+AU12</f>
        <v>3</v>
      </c>
      <c r="BM12" s="5"/>
      <c r="BN12" s="5"/>
      <c r="BO12" s="5">
        <f>W12+AE12+AG12+AN12+AY12</f>
        <v>7</v>
      </c>
      <c r="BP12" s="5">
        <f>Q12+AH12+AI12+AO12+AX12+AY12+AZ12</f>
        <v>9</v>
      </c>
      <c r="BQ12" s="5">
        <f>AP12+AT12</f>
        <v>1</v>
      </c>
      <c r="BR12" s="5"/>
      <c r="BS12" s="24"/>
      <c r="BT12" s="43"/>
      <c r="BU12" s="7">
        <f>G12/$F12*10000</f>
        <v>1.1125945705384956</v>
      </c>
      <c r="BZ12" s="7">
        <f>L12/$F12*10000</f>
        <v>2.2251891410769913</v>
      </c>
      <c r="CB12" s="7">
        <f>N12/$F12*10000</f>
        <v>1.1125945705384956</v>
      </c>
      <c r="CC12" s="7">
        <f>O12/$F12*10000</f>
        <v>2.2251891410769913</v>
      </c>
      <c r="CK12" s="7">
        <f>W12/$F12*10000</f>
        <v>3.3377837116154874</v>
      </c>
      <c r="CN12" s="7">
        <f>Z12/$F12*10000</f>
        <v>2.2251891410769913</v>
      </c>
      <c r="CR12" s="7">
        <f>AD12/$F12*10000</f>
        <v>2.2251891410769913</v>
      </c>
      <c r="CS12" s="7">
        <f>AE12/$F12*10000</f>
        <v>2.2251891410769913</v>
      </c>
      <c r="CU12" s="7">
        <f>AG12/$F12*10000</f>
        <v>1.1125945705384956</v>
      </c>
      <c r="CV12" s="7">
        <f>AH12/$F12*10000</f>
        <v>1.1125945705384956</v>
      </c>
      <c r="CW12" s="7">
        <f>AI12/$F12*10000</f>
        <v>3.3377837116154874</v>
      </c>
      <c r="CY12" s="7">
        <f>AK12/$F12*10000</f>
        <v>1.1125945705384956</v>
      </c>
      <c r="CZ12" s="7">
        <f>AL12/$F12*10000</f>
        <v>1.1125945705384956</v>
      </c>
      <c r="DC12" s="7">
        <f>AO12/$F12*10000</f>
        <v>2.2251891410769913</v>
      </c>
      <c r="DD12" s="7">
        <f>AP12/$F12*10000</f>
        <v>1.1125945705384956</v>
      </c>
      <c r="DG12" s="7">
        <f>AS12/$F12*10000</f>
        <v>1.1125945705384956</v>
      </c>
      <c r="DL12" s="7">
        <f>AX12/$F12*10000</f>
        <v>1.1125945705384956</v>
      </c>
      <c r="DM12" s="7">
        <f>AY12/$F12*10000</f>
        <v>1.1125945705384956</v>
      </c>
      <c r="DN12" s="7">
        <f>AZ12/$F12*10000</f>
        <v>1.1125945705384956</v>
      </c>
      <c r="DR12" s="7">
        <f>BD12/$F12*10000</f>
        <v>1.1125945705384956</v>
      </c>
      <c r="DU12" s="29"/>
      <c r="DV12" s="8">
        <f>BH12/$F12*10000</f>
        <v>15.57632398753894</v>
      </c>
      <c r="DW12" s="8">
        <f>BI12/$F12*10000</f>
        <v>4.4503782821539826</v>
      </c>
      <c r="DX12" s="8">
        <f>BJ12/$F12*10000</f>
        <v>2.2251891410769913</v>
      </c>
      <c r="DY12" s="8">
        <f>BK12/$F12*10000</f>
        <v>3.3377837116154874</v>
      </c>
      <c r="DZ12" s="8">
        <f>BL12/$F12*10000</f>
        <v>3.3377837116154874</v>
      </c>
      <c r="EA12" s="8"/>
      <c r="EB12" s="8"/>
      <c r="EC12" s="8">
        <f>BO12/$F12*10000</f>
        <v>7.7881619937694699</v>
      </c>
      <c r="ED12" s="8">
        <f>BP12/$F12*10000</f>
        <v>10.013351134846463</v>
      </c>
      <c r="EE12" s="8">
        <f>BQ12/$F12*10000</f>
        <v>1.1125945705384956</v>
      </c>
      <c r="EF12" s="8"/>
      <c r="EG12" s="24"/>
      <c r="EH12" s="24"/>
      <c r="EI12" s="43">
        <v>8896.4117647058738</v>
      </c>
      <c r="EL12" s="4">
        <v>5</v>
      </c>
      <c r="EO12" s="8">
        <f>EL12/$EI12*10000</f>
        <v>5.620243455722405</v>
      </c>
      <c r="EP12" s="24"/>
    </row>
    <row r="13" spans="1:146" x14ac:dyDescent="0.25">
      <c r="A13" s="3" t="s">
        <v>11935</v>
      </c>
      <c r="B13" s="3">
        <v>13001</v>
      </c>
      <c r="C13" s="4" t="s">
        <v>11659</v>
      </c>
      <c r="D13" s="32">
        <f>COUNTIF(G13:BF13,"&gt;0")</f>
        <v>14</v>
      </c>
      <c r="E13" s="32">
        <f>SUM(G13:BF13)</f>
        <v>21</v>
      </c>
      <c r="F13" s="32">
        <v>13281</v>
      </c>
      <c r="G13" s="5"/>
      <c r="H13" s="5"/>
      <c r="I13" s="5"/>
      <c r="J13" s="5"/>
      <c r="K13" s="5"/>
      <c r="L13" s="5">
        <v>1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>
        <v>2</v>
      </c>
      <c r="X13" s="5"/>
      <c r="Y13" s="5"/>
      <c r="Z13" s="5">
        <v>1</v>
      </c>
      <c r="AA13" s="5"/>
      <c r="AB13" s="5"/>
      <c r="AC13" s="5">
        <v>3</v>
      </c>
      <c r="AD13" s="5">
        <v>2</v>
      </c>
      <c r="AE13" s="5">
        <v>1</v>
      </c>
      <c r="AF13" s="5"/>
      <c r="AG13" s="5"/>
      <c r="AH13" s="5"/>
      <c r="AI13" s="5">
        <v>1</v>
      </c>
      <c r="AJ13" s="5">
        <v>1</v>
      </c>
      <c r="AK13" s="5"/>
      <c r="AL13" s="5">
        <v>2</v>
      </c>
      <c r="AM13" s="5"/>
      <c r="AN13" s="5"/>
      <c r="AO13" s="5">
        <v>3</v>
      </c>
      <c r="AP13" s="5">
        <v>1</v>
      </c>
      <c r="AQ13" s="5"/>
      <c r="AR13" s="5"/>
      <c r="AS13" s="5">
        <v>1</v>
      </c>
      <c r="AT13" s="5"/>
      <c r="AU13" s="5"/>
      <c r="AV13" s="5"/>
      <c r="AW13" s="5"/>
      <c r="AX13" s="5"/>
      <c r="AY13" s="5">
        <v>1</v>
      </c>
      <c r="AZ13" s="5"/>
      <c r="BA13" s="5"/>
      <c r="BB13" s="5"/>
      <c r="BC13" s="5"/>
      <c r="BD13" s="5"/>
      <c r="BE13" s="5">
        <v>1</v>
      </c>
      <c r="BF13" s="5"/>
      <c r="BG13" s="32"/>
      <c r="BH13" s="5">
        <f>L13+W13+AB13+AC13+AD13+AE13+AI13+AK13+AL13+AM13</f>
        <v>12</v>
      </c>
      <c r="BI13" s="5">
        <f>J13+AO13+AW13+AY13+BD13</f>
        <v>4</v>
      </c>
      <c r="BJ13" s="5"/>
      <c r="BK13" s="5">
        <f>AG13+AS13+AH13</f>
        <v>1</v>
      </c>
      <c r="BL13" s="5"/>
      <c r="BM13" s="5"/>
      <c r="BN13" s="5"/>
      <c r="BO13" s="5">
        <f>W13+AE13+AG13+AN13+AY13</f>
        <v>4</v>
      </c>
      <c r="BP13" s="5">
        <f>Q13+AH13+AI13+AO13+AX13+AY13+AZ13</f>
        <v>5</v>
      </c>
      <c r="BQ13" s="5">
        <f>AP13+AT13</f>
        <v>1</v>
      </c>
      <c r="BR13" s="5">
        <f>P13+AC13+AW13+AM13</f>
        <v>3</v>
      </c>
      <c r="BS13" s="24"/>
      <c r="BT13" s="43"/>
      <c r="BZ13" s="7">
        <f>L13/$F13*10000</f>
        <v>0.75295534974775991</v>
      </c>
      <c r="CK13" s="7">
        <f>W13/$F13*10000</f>
        <v>1.5059106994955198</v>
      </c>
      <c r="CN13" s="7">
        <f>Z13/$F13*10000</f>
        <v>0.75295534974775991</v>
      </c>
      <c r="CQ13" s="7">
        <f>AC13/$F13*10000</f>
        <v>2.2588660492432799</v>
      </c>
      <c r="CR13" s="7">
        <f>AD13/$F13*10000</f>
        <v>1.5059106994955198</v>
      </c>
      <c r="CS13" s="7">
        <f>AE13/$F13*10000</f>
        <v>0.75295534974775991</v>
      </c>
      <c r="CW13" s="7">
        <f>AI13/$F13*10000</f>
        <v>0.75295534974775991</v>
      </c>
      <c r="CX13" s="7">
        <f>AJ13/$F13*10000</f>
        <v>0.75295534974775991</v>
      </c>
      <c r="CZ13" s="7">
        <f>AL13/$F13*10000</f>
        <v>1.5059106994955198</v>
      </c>
      <c r="DC13" s="7">
        <f>AO13/$F13*10000</f>
        <v>2.2588660492432799</v>
      </c>
      <c r="DD13" s="7">
        <f>AP13/$F13*10000</f>
        <v>0.75295534974775991</v>
      </c>
      <c r="DG13" s="7">
        <f>AS13/$F13*10000</f>
        <v>0.75295534974775991</v>
      </c>
      <c r="DM13" s="7">
        <f>AY13/$F13*10000</f>
        <v>0.75295534974775991</v>
      </c>
      <c r="DS13" s="7">
        <f>BE13/$F13*10000</f>
        <v>0.75295534974775991</v>
      </c>
      <c r="DU13" s="29"/>
      <c r="DV13" s="8">
        <f>BH13/$F13*10000</f>
        <v>9.0354641969731198</v>
      </c>
      <c r="DW13" s="8">
        <f>BI13/$F13*10000</f>
        <v>3.0118213989910396</v>
      </c>
      <c r="DX13" s="8">
        <f>BJ13/$F13*10000</f>
        <v>0</v>
      </c>
      <c r="DY13" s="8">
        <f>BK13/$F13*10000</f>
        <v>0.75295534974775991</v>
      </c>
      <c r="DZ13" s="8"/>
      <c r="EA13" s="8"/>
      <c r="EB13" s="8"/>
      <c r="EC13" s="8">
        <f>BO13/$F13*10000</f>
        <v>3.0118213989910396</v>
      </c>
      <c r="ED13" s="8">
        <f>BP13/$F13*10000</f>
        <v>3.7647767487387997</v>
      </c>
      <c r="EE13" s="8">
        <f>BQ13/$F13*10000</f>
        <v>0.75295534974775991</v>
      </c>
      <c r="EF13" s="8">
        <f>BR13/$F13*10000</f>
        <v>2.2588660492432799</v>
      </c>
      <c r="EG13" s="24"/>
      <c r="EH13" s="24"/>
      <c r="EI13" s="43">
        <v>6972.3529411764684</v>
      </c>
      <c r="EL13" s="4">
        <v>22</v>
      </c>
      <c r="EO13" s="8">
        <f>EL13/$EI13*10000</f>
        <v>31.553193284400582</v>
      </c>
      <c r="EP13" s="24"/>
    </row>
    <row r="14" spans="1:146" x14ac:dyDescent="0.25">
      <c r="A14" s="3" t="s">
        <v>11939</v>
      </c>
      <c r="B14" s="3">
        <v>71002</v>
      </c>
      <c r="C14" s="4" t="s">
        <v>11880</v>
      </c>
      <c r="D14" s="32">
        <f>COUNTIF(G14:BF14,"&gt;0")</f>
        <v>10</v>
      </c>
      <c r="E14" s="32">
        <f>SUM(G14:BF14)</f>
        <v>15</v>
      </c>
      <c r="F14" s="32">
        <v>8190</v>
      </c>
      <c r="G14" s="5"/>
      <c r="H14" s="5"/>
      <c r="I14" s="5"/>
      <c r="J14" s="5"/>
      <c r="K14" s="5"/>
      <c r="L14" s="5"/>
      <c r="M14" s="5"/>
      <c r="N14" s="5">
        <v>1</v>
      </c>
      <c r="O14" s="5"/>
      <c r="P14" s="5"/>
      <c r="Q14" s="5"/>
      <c r="R14" s="5"/>
      <c r="S14" s="5"/>
      <c r="T14" s="5"/>
      <c r="U14" s="5"/>
      <c r="V14" s="5"/>
      <c r="W14" s="5">
        <v>1</v>
      </c>
      <c r="X14" s="5"/>
      <c r="Y14" s="5"/>
      <c r="Z14" s="5">
        <v>2</v>
      </c>
      <c r="AA14" s="5"/>
      <c r="AB14" s="5">
        <v>1</v>
      </c>
      <c r="AC14" s="5"/>
      <c r="AD14" s="5">
        <v>1</v>
      </c>
      <c r="AE14" s="5"/>
      <c r="AF14" s="5"/>
      <c r="AG14" s="5"/>
      <c r="AH14" s="5"/>
      <c r="AI14" s="5">
        <v>2</v>
      </c>
      <c r="AJ14" s="5">
        <v>1</v>
      </c>
      <c r="AK14" s="5"/>
      <c r="AL14" s="5">
        <v>2</v>
      </c>
      <c r="AM14" s="5"/>
      <c r="AN14" s="5"/>
      <c r="AO14" s="5"/>
      <c r="AP14" s="5"/>
      <c r="AQ14" s="5"/>
      <c r="AR14" s="5"/>
      <c r="AS14" s="5"/>
      <c r="AT14" s="5">
        <v>2</v>
      </c>
      <c r="AU14" s="5"/>
      <c r="AV14" s="5"/>
      <c r="AW14" s="5">
        <v>2</v>
      </c>
      <c r="AX14" s="5"/>
      <c r="AY14" s="5"/>
      <c r="AZ14" s="5"/>
      <c r="BA14" s="5"/>
      <c r="BB14" s="5"/>
      <c r="BC14" s="5"/>
      <c r="BD14" s="5"/>
      <c r="BE14" s="5"/>
      <c r="BF14" s="5"/>
      <c r="BG14" s="32"/>
      <c r="BH14" s="5">
        <f>L14+W14+AB14+AC14+AD14+AE14+AI14+AK14+AL14+AM14</f>
        <v>7</v>
      </c>
      <c r="BI14" s="5">
        <f>J14+AO14+AW14+AY14+BD14</f>
        <v>2</v>
      </c>
      <c r="BJ14" s="5"/>
      <c r="BK14" s="5"/>
      <c r="BL14" s="5"/>
      <c r="BM14" s="5"/>
      <c r="BN14" s="5">
        <f>H14+R14+S14+U14+V14+X14+AB14+AQ14+AR14+AV14</f>
        <v>1</v>
      </c>
      <c r="BO14" s="5">
        <f>W14+AE14+AG14+AN14+AY14</f>
        <v>1</v>
      </c>
      <c r="BP14" s="5">
        <f>Q14+AH14+AI14+AO14+AX14+AY14+AZ14</f>
        <v>2</v>
      </c>
      <c r="BQ14" s="5">
        <f>AP14+AT14</f>
        <v>2</v>
      </c>
      <c r="BR14" s="5">
        <f>P14+AC14+AW14+AM14</f>
        <v>2</v>
      </c>
      <c r="BS14" s="24"/>
      <c r="BT14" s="43"/>
      <c r="CB14" s="7">
        <f>N14/$F14*10000</f>
        <v>1.2210012210012211</v>
      </c>
      <c r="CK14" s="7">
        <f>W14/$F14*10000</f>
        <v>1.2210012210012211</v>
      </c>
      <c r="CN14" s="7">
        <f>Z14/$F14*10000</f>
        <v>2.4420024420024422</v>
      </c>
      <c r="CP14" s="7">
        <f>AB14/$F14*10000</f>
        <v>1.2210012210012211</v>
      </c>
      <c r="CR14" s="7">
        <f>AD14/$F14*10000</f>
        <v>1.2210012210012211</v>
      </c>
      <c r="CW14" s="7">
        <f>AI14/$F14*10000</f>
        <v>2.4420024420024422</v>
      </c>
      <c r="CX14" s="7">
        <f>AJ14/$F14*10000</f>
        <v>1.2210012210012211</v>
      </c>
      <c r="CZ14" s="7">
        <f>AL14/$F14*10000</f>
        <v>2.4420024420024422</v>
      </c>
      <c r="DH14" s="7">
        <f>AT14/$F14*10000</f>
        <v>2.4420024420024422</v>
      </c>
      <c r="DK14" s="7">
        <f>AW14/$F14*10000</f>
        <v>2.4420024420024422</v>
      </c>
      <c r="DU14" s="29"/>
      <c r="DV14" s="8">
        <f>BH14/$F14*10000</f>
        <v>8.5470085470085468</v>
      </c>
      <c r="DW14" s="8">
        <f>BI14/$F14*10000</f>
        <v>2.4420024420024422</v>
      </c>
      <c r="DX14" s="8"/>
      <c r="DY14" s="8"/>
      <c r="DZ14" s="8"/>
      <c r="EA14" s="8"/>
      <c r="EB14" s="8">
        <f>BN14/$F14*10000</f>
        <v>1.2210012210012211</v>
      </c>
      <c r="EC14" s="8">
        <f>BO14/$F14*10000</f>
        <v>1.2210012210012211</v>
      </c>
      <c r="ED14" s="8">
        <f>BP14/$F14*10000</f>
        <v>2.4420024420024422</v>
      </c>
      <c r="EE14" s="8">
        <f>BQ14/$F14*10000</f>
        <v>2.4420024420024422</v>
      </c>
      <c r="EF14" s="8">
        <f>BR14/$F14*10000</f>
        <v>2.4420024420024422</v>
      </c>
      <c r="EG14" s="24"/>
      <c r="EH14" s="24"/>
      <c r="EI14" s="43">
        <v>2762.4117647058829</v>
      </c>
      <c r="EJ14" s="4">
        <v>6</v>
      </c>
      <c r="EK14" s="4">
        <v>5</v>
      </c>
      <c r="EL14" s="4">
        <v>3</v>
      </c>
      <c r="EM14" s="8">
        <f>EJ14/$EI14*10000</f>
        <v>21.72015076339941</v>
      </c>
      <c r="EN14" s="8">
        <f>EK14/$EI14*10000</f>
        <v>18.100125636166176</v>
      </c>
      <c r="EO14" s="8">
        <f>EL14/$EI14*10000</f>
        <v>10.860075381699705</v>
      </c>
      <c r="EP14" s="24"/>
    </row>
    <row r="15" spans="1:146" x14ac:dyDescent="0.25">
      <c r="A15" s="3" t="s">
        <v>11936</v>
      </c>
      <c r="B15" s="3">
        <v>23002</v>
      </c>
      <c r="C15" s="4" t="s">
        <v>11686</v>
      </c>
      <c r="D15" s="32">
        <f>COUNTIF(G15:BF15,"&gt;0")</f>
        <v>24</v>
      </c>
      <c r="E15" s="32">
        <f>SUM(G15:BF15)</f>
        <v>60</v>
      </c>
      <c r="F15" s="32">
        <v>32958</v>
      </c>
      <c r="G15" s="5"/>
      <c r="H15" s="5">
        <v>5</v>
      </c>
      <c r="I15" s="5"/>
      <c r="J15" s="5"/>
      <c r="K15" s="5"/>
      <c r="L15" s="5">
        <v>3</v>
      </c>
      <c r="M15" s="5"/>
      <c r="N15" s="5"/>
      <c r="O15" s="5">
        <v>2</v>
      </c>
      <c r="P15" s="5"/>
      <c r="Q15" s="5"/>
      <c r="R15" s="5">
        <v>1</v>
      </c>
      <c r="S15" s="5"/>
      <c r="T15" s="5">
        <v>3</v>
      </c>
      <c r="U15" s="5"/>
      <c r="V15" s="5">
        <v>1</v>
      </c>
      <c r="W15" s="5">
        <v>5</v>
      </c>
      <c r="X15" s="5"/>
      <c r="Y15" s="5"/>
      <c r="Z15" s="5">
        <v>4</v>
      </c>
      <c r="AA15" s="5"/>
      <c r="AB15" s="5"/>
      <c r="AC15" s="5">
        <v>6</v>
      </c>
      <c r="AD15" s="5">
        <v>3</v>
      </c>
      <c r="AE15" s="5">
        <v>5</v>
      </c>
      <c r="AF15" s="5"/>
      <c r="AG15" s="5">
        <v>1</v>
      </c>
      <c r="AH15" s="5">
        <v>1</v>
      </c>
      <c r="AI15" s="5">
        <v>7</v>
      </c>
      <c r="AJ15" s="5">
        <v>1</v>
      </c>
      <c r="AK15" s="5">
        <v>1</v>
      </c>
      <c r="AL15" s="5">
        <v>3</v>
      </c>
      <c r="AM15" s="5"/>
      <c r="AN15" s="5">
        <v>1</v>
      </c>
      <c r="AO15" s="5"/>
      <c r="AP15" s="5"/>
      <c r="AQ15" s="5"/>
      <c r="AR15" s="5"/>
      <c r="AS15" s="5"/>
      <c r="AT15" s="5">
        <v>1</v>
      </c>
      <c r="AU15" s="5"/>
      <c r="AV15" s="5"/>
      <c r="AW15" s="5"/>
      <c r="AX15" s="5">
        <v>1</v>
      </c>
      <c r="AY15" s="5"/>
      <c r="AZ15" s="5">
        <v>1</v>
      </c>
      <c r="BA15" s="5"/>
      <c r="BB15" s="5"/>
      <c r="BC15" s="5">
        <v>1</v>
      </c>
      <c r="BD15" s="5"/>
      <c r="BE15" s="5">
        <v>1</v>
      </c>
      <c r="BF15" s="5">
        <v>2</v>
      </c>
      <c r="BG15" s="32"/>
      <c r="BH15" s="5">
        <f>L15+W15+AB15+AC15+AD15+AE15+AI15+AK15+AL15+AM15</f>
        <v>33</v>
      </c>
      <c r="BI15" s="5"/>
      <c r="BJ15" s="5">
        <f>AF15+AH15+AN15+AX15+BF15</f>
        <v>5</v>
      </c>
      <c r="BK15" s="5">
        <f>AG15+AS15+AH15</f>
        <v>2</v>
      </c>
      <c r="BL15" s="5">
        <f>O15+T15+AZ15+BB15+AU15</f>
        <v>6</v>
      </c>
      <c r="BM15" s="5"/>
      <c r="BN15" s="5">
        <f>H15+R15+S15+U15+V15+X15+AB15+AQ15+AR15+AV15</f>
        <v>7</v>
      </c>
      <c r="BO15" s="5">
        <f>W15+AE15+AG15+AN15+AY15</f>
        <v>12</v>
      </c>
      <c r="BP15" s="5">
        <f>Q15+AH15+AI15+AO15+AX15+AY15+AZ15</f>
        <v>10</v>
      </c>
      <c r="BQ15" s="5">
        <f>AP15+AT15</f>
        <v>1</v>
      </c>
      <c r="BR15" s="5">
        <f>P15+AC15+AW15+AM15</f>
        <v>6</v>
      </c>
      <c r="BS15" s="24"/>
      <c r="BT15" s="43"/>
      <c r="BV15" s="7">
        <f>H15/$F15*10000</f>
        <v>1.5170823472298076</v>
      </c>
      <c r="BZ15" s="7">
        <f>L15/$F15*10000</f>
        <v>0.91024940833788459</v>
      </c>
      <c r="CC15" s="7">
        <f>O15/$F15*10000</f>
        <v>0.60683293889192302</v>
      </c>
      <c r="CF15" s="7">
        <f>R15/$F15*10000</f>
        <v>0.30341646944596151</v>
      </c>
      <c r="CH15" s="7">
        <f>T15/$F15*10000</f>
        <v>0.91024940833788459</v>
      </c>
      <c r="CJ15" s="7">
        <f>V15/$F15*10000</f>
        <v>0.30341646944596151</v>
      </c>
      <c r="CK15" s="7">
        <f>W15/$F15*10000</f>
        <v>1.5170823472298076</v>
      </c>
      <c r="CN15" s="7">
        <f>Z15/$F15*10000</f>
        <v>1.213665877783846</v>
      </c>
      <c r="CQ15" s="7">
        <f>AC15/$F15*10000</f>
        <v>1.8204988166757692</v>
      </c>
      <c r="CR15" s="7">
        <f>AD15/$F15*10000</f>
        <v>0.91024940833788459</v>
      </c>
      <c r="CS15" s="7">
        <f>AE15/$F15*10000</f>
        <v>1.5170823472298076</v>
      </c>
      <c r="CU15" s="7">
        <f>AG15/$F15*10000</f>
        <v>0.30341646944596151</v>
      </c>
      <c r="CV15" s="7">
        <f>AH15/$F15*10000</f>
        <v>0.30341646944596151</v>
      </c>
      <c r="CW15" s="7">
        <f>AI15/$F15*10000</f>
        <v>2.1239152861217305</v>
      </c>
      <c r="CX15" s="7">
        <f>AJ15/$F15*10000</f>
        <v>0.30341646944596151</v>
      </c>
      <c r="CY15" s="7">
        <f>AK15/$F15*10000</f>
        <v>0.30341646944596151</v>
      </c>
      <c r="CZ15" s="7">
        <f>AL15/$F15*10000</f>
        <v>0.91024940833788459</v>
      </c>
      <c r="DB15" s="7">
        <f>AN15/$F15*10000</f>
        <v>0.30341646944596151</v>
      </c>
      <c r="DH15" s="7">
        <f>AT15/$F15*10000</f>
        <v>0.30341646944596151</v>
      </c>
      <c r="DL15" s="7">
        <f>AX15/$F15*10000</f>
        <v>0.30341646944596151</v>
      </c>
      <c r="DN15" s="7">
        <f>AZ15/$F15*10000</f>
        <v>0.30341646944596151</v>
      </c>
      <c r="DQ15" s="7">
        <f>BC15/$F15*10000</f>
        <v>0.30341646944596151</v>
      </c>
      <c r="DS15" s="7">
        <f>BE15/$F15*10000</f>
        <v>0.30341646944596151</v>
      </c>
      <c r="DT15" s="7">
        <f>BF15/$F15*10000</f>
        <v>0.60683293889192302</v>
      </c>
      <c r="DU15" s="29"/>
      <c r="DV15" s="8">
        <f>BH15/$F15*10000</f>
        <v>10.01274349171673</v>
      </c>
      <c r="DW15" s="8"/>
      <c r="DX15" s="8">
        <f>BJ15/$F15*10000</f>
        <v>1.5170823472298076</v>
      </c>
      <c r="DY15" s="8">
        <f>BK15/$F15*10000</f>
        <v>0.60683293889192302</v>
      </c>
      <c r="DZ15" s="8">
        <f>BL15/$F15*10000</f>
        <v>1.8204988166757692</v>
      </c>
      <c r="EA15" s="8"/>
      <c r="EB15" s="8">
        <f>BN15/$F15*10000</f>
        <v>2.1239152861217305</v>
      </c>
      <c r="EC15" s="8">
        <f>BO15/$F15*10000</f>
        <v>3.6409976333515384</v>
      </c>
      <c r="ED15" s="8">
        <f>BP15/$F15*10000</f>
        <v>3.0341646944596152</v>
      </c>
      <c r="EE15" s="8">
        <f>BQ15/$F15*10000</f>
        <v>0.30341646944596151</v>
      </c>
      <c r="EF15" s="8">
        <f>BR15/$F15*10000</f>
        <v>1.8204988166757692</v>
      </c>
      <c r="EG15" s="24"/>
      <c r="EH15" s="24"/>
      <c r="EI15" s="43">
        <v>16161.176470588234</v>
      </c>
      <c r="EJ15" s="4">
        <v>1</v>
      </c>
      <c r="EL15" s="4">
        <v>5</v>
      </c>
      <c r="EM15" s="8">
        <f>EJ15/$EI15*10000</f>
        <v>0.61876683409769229</v>
      </c>
      <c r="EO15" s="8">
        <f>EL15/$EI15*10000</f>
        <v>3.0938341704884618</v>
      </c>
      <c r="EP15" s="24"/>
    </row>
    <row r="16" spans="1:146" x14ac:dyDescent="0.25">
      <c r="A16" s="3" t="s">
        <v>11938</v>
      </c>
      <c r="B16" s="3">
        <v>43002</v>
      </c>
      <c r="C16" s="4" t="s">
        <v>11835</v>
      </c>
      <c r="D16" s="32">
        <f>COUNTIF(G16:BF16,"&gt;0")</f>
        <v>19</v>
      </c>
      <c r="E16" s="32">
        <f>SUM(G16:BF16)</f>
        <v>39</v>
      </c>
      <c r="F16" s="32">
        <v>14200</v>
      </c>
      <c r="G16" s="5"/>
      <c r="H16" s="5"/>
      <c r="I16" s="5"/>
      <c r="J16" s="5"/>
      <c r="K16" s="5">
        <v>1</v>
      </c>
      <c r="L16" s="5">
        <v>3</v>
      </c>
      <c r="M16" s="5"/>
      <c r="N16" s="5">
        <v>1</v>
      </c>
      <c r="O16" s="5">
        <v>2</v>
      </c>
      <c r="P16" s="5"/>
      <c r="Q16" s="5"/>
      <c r="R16" s="5"/>
      <c r="S16" s="5"/>
      <c r="T16" s="5"/>
      <c r="U16" s="5"/>
      <c r="V16" s="5"/>
      <c r="W16" s="5">
        <v>2</v>
      </c>
      <c r="X16" s="5"/>
      <c r="Y16" s="5"/>
      <c r="Z16" s="5">
        <v>4</v>
      </c>
      <c r="AA16" s="5"/>
      <c r="AB16" s="5"/>
      <c r="AC16" s="5"/>
      <c r="AD16" s="5">
        <v>2</v>
      </c>
      <c r="AE16" s="5">
        <v>5</v>
      </c>
      <c r="AF16" s="5"/>
      <c r="AG16" s="5">
        <v>2</v>
      </c>
      <c r="AH16" s="5">
        <v>1</v>
      </c>
      <c r="AI16" s="5">
        <v>4</v>
      </c>
      <c r="AJ16" s="5">
        <v>2</v>
      </c>
      <c r="AK16" s="5">
        <v>1</v>
      </c>
      <c r="AL16" s="5">
        <v>1</v>
      </c>
      <c r="AM16" s="5"/>
      <c r="AN16" s="5"/>
      <c r="AO16" s="5">
        <v>1</v>
      </c>
      <c r="AP16" s="5"/>
      <c r="AQ16" s="5"/>
      <c r="AR16" s="5"/>
      <c r="AS16" s="5">
        <v>2</v>
      </c>
      <c r="AT16" s="5"/>
      <c r="AU16" s="5"/>
      <c r="AV16" s="5"/>
      <c r="AW16" s="5"/>
      <c r="AX16" s="5"/>
      <c r="AY16" s="5">
        <v>2</v>
      </c>
      <c r="AZ16" s="5"/>
      <c r="BA16" s="5">
        <v>2</v>
      </c>
      <c r="BB16" s="5"/>
      <c r="BC16" s="5"/>
      <c r="BD16" s="5"/>
      <c r="BE16" s="5">
        <v>1</v>
      </c>
      <c r="BF16" s="5"/>
      <c r="BG16" s="32"/>
      <c r="BH16" s="5">
        <f>L16+W16+AB16+AC16+AD16+AE16+AI16+AK16+AL16+AM16</f>
        <v>18</v>
      </c>
      <c r="BI16" s="5">
        <f>J16+AO16+AW16+AY16+BD16</f>
        <v>3</v>
      </c>
      <c r="BJ16" s="5">
        <f>AF16+AH16+AN16+AX16+BF16</f>
        <v>1</v>
      </c>
      <c r="BK16" s="5">
        <f>AG16+AS16+AH16</f>
        <v>5</v>
      </c>
      <c r="BL16" s="5">
        <f>O16+T16+AZ16+BB16+AU16</f>
        <v>2</v>
      </c>
      <c r="BM16" s="5"/>
      <c r="BN16" s="5"/>
      <c r="BO16" s="5">
        <f>W16+AE16+AG16+AN16+AY16</f>
        <v>11</v>
      </c>
      <c r="BP16" s="5">
        <f>Q16+AH16+AI16+AO16+AX16+AY16+AZ16</f>
        <v>8</v>
      </c>
      <c r="BQ16" s="5"/>
      <c r="BR16" s="5"/>
      <c r="BS16" s="24"/>
      <c r="BT16" s="43"/>
      <c r="BY16" s="7">
        <f>K16/$F16*10000</f>
        <v>0.70422535211267612</v>
      </c>
      <c r="BZ16" s="7">
        <f>L16/$F16*10000</f>
        <v>2.1126760563380285</v>
      </c>
      <c r="CB16" s="7">
        <f>N16/$F16*10000</f>
        <v>0.70422535211267612</v>
      </c>
      <c r="CC16" s="7">
        <f>O16/$F16*10000</f>
        <v>1.4084507042253522</v>
      </c>
      <c r="CK16" s="7">
        <f>W16/$F16*10000</f>
        <v>1.4084507042253522</v>
      </c>
      <c r="CN16" s="7">
        <f>Z16/$F16*10000</f>
        <v>2.8169014084507045</v>
      </c>
      <c r="CR16" s="7">
        <f>AD16/$F16*10000</f>
        <v>1.4084507042253522</v>
      </c>
      <c r="CS16" s="7">
        <f>AE16/$F16*10000</f>
        <v>3.5211267605633805</v>
      </c>
      <c r="CU16" s="7">
        <f>AG16/$F16*10000</f>
        <v>1.4084507042253522</v>
      </c>
      <c r="CV16" s="7">
        <f>AH16/$F16*10000</f>
        <v>0.70422535211267612</v>
      </c>
      <c r="CW16" s="7">
        <f>AI16/$F16*10000</f>
        <v>2.8169014084507045</v>
      </c>
      <c r="CX16" s="7">
        <f>AJ16/$F16*10000</f>
        <v>1.4084507042253522</v>
      </c>
      <c r="CY16" s="7">
        <f>AK16/$F16*10000</f>
        <v>0.70422535211267612</v>
      </c>
      <c r="CZ16" s="7">
        <f>AL16/$F16*10000</f>
        <v>0.70422535211267612</v>
      </c>
      <c r="DC16" s="7">
        <f>AO16/$F16*10000</f>
        <v>0.70422535211267612</v>
      </c>
      <c r="DG16" s="7">
        <f>AS16/$F16*10000</f>
        <v>1.4084507042253522</v>
      </c>
      <c r="DM16" s="7">
        <f>AY16/$F16*10000</f>
        <v>1.4084507042253522</v>
      </c>
      <c r="DO16" s="7">
        <f>BA16/$F16*10000</f>
        <v>1.4084507042253522</v>
      </c>
      <c r="DS16" s="7">
        <f>BE16/$F16*10000</f>
        <v>0.70422535211267612</v>
      </c>
      <c r="DU16" s="29"/>
      <c r="DV16" s="8">
        <f>BH16/$F16*10000</f>
        <v>12.676056338028168</v>
      </c>
      <c r="DW16" s="8">
        <f>BI16/$F16*10000</f>
        <v>2.1126760563380285</v>
      </c>
      <c r="DX16" s="8">
        <f>BJ16/$F16*10000</f>
        <v>0.70422535211267612</v>
      </c>
      <c r="DY16" s="8">
        <f>BK16/$F16*10000</f>
        <v>3.5211267605633805</v>
      </c>
      <c r="DZ16" s="8">
        <f>BL16/$F16*10000</f>
        <v>1.4084507042253522</v>
      </c>
      <c r="EA16" s="8"/>
      <c r="EB16" s="8"/>
      <c r="EC16" s="8">
        <f>BO16/$F16*10000</f>
        <v>7.7464788732394361</v>
      </c>
      <c r="ED16" s="8">
        <f>BP16/$F16*10000</f>
        <v>5.6338028169014089</v>
      </c>
      <c r="EE16" s="8"/>
      <c r="EF16" s="8"/>
      <c r="EG16" s="24"/>
      <c r="EH16" s="24"/>
      <c r="EI16" s="43">
        <v>13565.76470588236</v>
      </c>
      <c r="EL16" s="4">
        <v>4</v>
      </c>
      <c r="EO16" s="8">
        <f>EL16/$EI16*10000</f>
        <v>2.9485989818661147</v>
      </c>
      <c r="EP16" s="24"/>
    </row>
    <row r="17" spans="1:146" x14ac:dyDescent="0.25">
      <c r="A17" s="3" t="s">
        <v>11937</v>
      </c>
      <c r="B17" s="3">
        <v>34003</v>
      </c>
      <c r="C17" s="4" t="s">
        <v>11775</v>
      </c>
      <c r="D17" s="32">
        <f>COUNTIF(G17:BF17,"&gt;0")</f>
        <v>19</v>
      </c>
      <c r="E17" s="32">
        <f>SUM(G17:BF17)</f>
        <v>27</v>
      </c>
      <c r="F17" s="32">
        <v>10065</v>
      </c>
      <c r="G17" s="5"/>
      <c r="H17" s="5"/>
      <c r="I17" s="5"/>
      <c r="J17" s="5"/>
      <c r="K17" s="5"/>
      <c r="L17" s="5"/>
      <c r="M17" s="5">
        <v>1</v>
      </c>
      <c r="N17" s="5">
        <v>1</v>
      </c>
      <c r="O17" s="5">
        <v>1</v>
      </c>
      <c r="P17" s="5"/>
      <c r="Q17" s="5"/>
      <c r="R17" s="5"/>
      <c r="S17" s="5"/>
      <c r="T17" s="5"/>
      <c r="U17" s="5"/>
      <c r="V17" s="5"/>
      <c r="W17" s="5">
        <v>2</v>
      </c>
      <c r="X17" s="5"/>
      <c r="Y17" s="5"/>
      <c r="Z17" s="5">
        <v>5</v>
      </c>
      <c r="AA17" s="5"/>
      <c r="AB17" s="5"/>
      <c r="AC17" s="5"/>
      <c r="AD17" s="5">
        <v>1</v>
      </c>
      <c r="AE17" s="5">
        <v>2</v>
      </c>
      <c r="AF17" s="5"/>
      <c r="AG17" s="5">
        <v>1</v>
      </c>
      <c r="AH17" s="5"/>
      <c r="AI17" s="5">
        <v>2</v>
      </c>
      <c r="AJ17" s="5">
        <v>1</v>
      </c>
      <c r="AK17" s="5"/>
      <c r="AL17" s="5">
        <v>1</v>
      </c>
      <c r="AM17" s="5"/>
      <c r="AN17" s="5">
        <v>1</v>
      </c>
      <c r="AO17" s="5">
        <v>1</v>
      </c>
      <c r="AP17" s="5">
        <v>1</v>
      </c>
      <c r="AQ17" s="5"/>
      <c r="AR17" s="5"/>
      <c r="AS17" s="5"/>
      <c r="AT17" s="5"/>
      <c r="AU17" s="5"/>
      <c r="AV17" s="5"/>
      <c r="AW17" s="5">
        <v>2</v>
      </c>
      <c r="AX17" s="5">
        <v>1</v>
      </c>
      <c r="AY17" s="5"/>
      <c r="AZ17" s="5">
        <v>1</v>
      </c>
      <c r="BA17" s="5"/>
      <c r="BB17" s="5"/>
      <c r="BC17" s="5"/>
      <c r="BD17" s="5">
        <v>1</v>
      </c>
      <c r="BE17" s="5"/>
      <c r="BF17" s="5">
        <v>1</v>
      </c>
      <c r="BG17" s="32"/>
      <c r="BH17" s="5">
        <f>L17+W17+AB17+AC17+AD17+AE17+AI17+AK17+AL17+AM17</f>
        <v>8</v>
      </c>
      <c r="BI17" s="5">
        <f>J17+AO17+AW17+AY17+BD17</f>
        <v>4</v>
      </c>
      <c r="BJ17" s="5">
        <f>AF17+AH17+AN17+AX17+BF17</f>
        <v>3</v>
      </c>
      <c r="BK17" s="5">
        <f>AG17+AS17+AH17</f>
        <v>1</v>
      </c>
      <c r="BL17" s="5">
        <f>O17+T17+AZ17+BB17+AU17</f>
        <v>2</v>
      </c>
      <c r="BM17" s="5"/>
      <c r="BN17" s="5"/>
      <c r="BO17" s="5">
        <f>W17+AE17+AG17+AN17+AY17</f>
        <v>6</v>
      </c>
      <c r="BP17" s="5">
        <f>Q17+AH17+AI17+AO17+AX17+AY17+AZ17</f>
        <v>5</v>
      </c>
      <c r="BQ17" s="5">
        <f>AP17+AT17</f>
        <v>1</v>
      </c>
      <c r="BR17" s="5">
        <f>P17+AC17+AW17+AM17</f>
        <v>2</v>
      </c>
      <c r="BS17" s="24"/>
      <c r="BT17" s="43"/>
      <c r="CA17" s="7">
        <f>M17/$F17*10000</f>
        <v>0.99354197714853454</v>
      </c>
      <c r="CB17" s="7">
        <f>N17/$F17*10000</f>
        <v>0.99354197714853454</v>
      </c>
      <c r="CC17" s="7">
        <f>O17/$F17*10000</f>
        <v>0.99354197714853454</v>
      </c>
      <c r="CK17" s="7">
        <f>W17/$F17*10000</f>
        <v>1.9870839542970691</v>
      </c>
      <c r="CN17" s="7">
        <f>Z17/$F17*10000</f>
        <v>4.9677098857426722</v>
      </c>
      <c r="CR17" s="7">
        <f>AD17/$F17*10000</f>
        <v>0.99354197714853454</v>
      </c>
      <c r="CS17" s="7">
        <f>AE17/$F17*10000</f>
        <v>1.9870839542970691</v>
      </c>
      <c r="CU17" s="7">
        <f>AG17/$F17*10000</f>
        <v>0.99354197714853454</v>
      </c>
      <c r="CW17" s="7">
        <f>AI17/$F17*10000</f>
        <v>1.9870839542970691</v>
      </c>
      <c r="CX17" s="7">
        <f>AJ17/$F17*10000</f>
        <v>0.99354197714853454</v>
      </c>
      <c r="CZ17" s="7">
        <f>AL17/$F17*10000</f>
        <v>0.99354197714853454</v>
      </c>
      <c r="DB17" s="7">
        <f>AN17/$F17*10000</f>
        <v>0.99354197714853454</v>
      </c>
      <c r="DC17" s="7">
        <f>AO17/$F17*10000</f>
        <v>0.99354197714853454</v>
      </c>
      <c r="DD17" s="7">
        <f>AP17/$F17*10000</f>
        <v>0.99354197714853454</v>
      </c>
      <c r="DK17" s="7">
        <f>AW17/$F17*10000</f>
        <v>1.9870839542970691</v>
      </c>
      <c r="DL17" s="7">
        <f>AX17/$F17*10000</f>
        <v>0.99354197714853454</v>
      </c>
      <c r="DN17" s="7">
        <f>AZ17/$F17*10000</f>
        <v>0.99354197714853454</v>
      </c>
      <c r="DR17" s="7">
        <f>BD17/$F17*10000</f>
        <v>0.99354197714853454</v>
      </c>
      <c r="DT17" s="7">
        <f>BF17/$F17*10000</f>
        <v>0.99354197714853454</v>
      </c>
      <c r="DU17" s="29"/>
      <c r="DV17" s="8">
        <f>BH17/$F17*10000</f>
        <v>7.9483358171882763</v>
      </c>
      <c r="DW17" s="8">
        <f>BI17/$F17*10000</f>
        <v>3.9741679085941382</v>
      </c>
      <c r="DX17" s="8">
        <f>BJ17/$F17*10000</f>
        <v>2.9806259314456036</v>
      </c>
      <c r="DY17" s="8">
        <f>BK17/$F17*10000</f>
        <v>0.99354197714853454</v>
      </c>
      <c r="DZ17" s="8">
        <f>BL17/$F17*10000</f>
        <v>1.9870839542970691</v>
      </c>
      <c r="EA17" s="8"/>
      <c r="EB17" s="8"/>
      <c r="EC17" s="8">
        <f>BO17/$F17*10000</f>
        <v>5.9612518628912072</v>
      </c>
      <c r="ED17" s="8">
        <f>BP17/$F17*10000</f>
        <v>4.9677098857426722</v>
      </c>
      <c r="EE17" s="8">
        <f>BQ17/$F17*10000</f>
        <v>0.99354197714853454</v>
      </c>
      <c r="EF17" s="8">
        <f>BR17/$F17*10000</f>
        <v>1.9870839542970691</v>
      </c>
      <c r="EG17" s="24"/>
      <c r="EH17" s="24"/>
      <c r="EI17" s="43">
        <v>7871.4705882352973</v>
      </c>
      <c r="EJ17" s="4">
        <v>1</v>
      </c>
      <c r="EL17" s="4">
        <v>3</v>
      </c>
      <c r="EM17" s="8">
        <f>EJ17/$EI17*10000</f>
        <v>1.2704106415573735</v>
      </c>
      <c r="EO17" s="8">
        <f>EL17/$EI17*10000</f>
        <v>3.8112319246721205</v>
      </c>
      <c r="EP17" s="24"/>
    </row>
    <row r="18" spans="1:146" x14ac:dyDescent="0.25">
      <c r="A18" s="3" t="s">
        <v>11935</v>
      </c>
      <c r="B18" s="3">
        <v>13002</v>
      </c>
      <c r="C18" s="4" t="s">
        <v>11660</v>
      </c>
      <c r="D18" s="32">
        <f>COUNTIF(G18:BF18,"&gt;0")</f>
        <v>6</v>
      </c>
      <c r="E18" s="32">
        <f>SUM(G18:BF18)</f>
        <v>10</v>
      </c>
      <c r="F18" s="32">
        <v>2705</v>
      </c>
      <c r="G18" s="5"/>
      <c r="H18" s="5"/>
      <c r="I18" s="5"/>
      <c r="J18" s="5"/>
      <c r="K18" s="5"/>
      <c r="L18" s="5">
        <v>2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>
        <v>2</v>
      </c>
      <c r="AA18" s="5"/>
      <c r="AB18" s="5"/>
      <c r="AC18" s="5"/>
      <c r="AD18" s="5"/>
      <c r="AE18" s="5">
        <v>2</v>
      </c>
      <c r="AF18" s="5"/>
      <c r="AG18" s="5"/>
      <c r="AH18" s="5"/>
      <c r="AI18" s="5">
        <v>2</v>
      </c>
      <c r="AJ18" s="5">
        <v>1</v>
      </c>
      <c r="AK18" s="5"/>
      <c r="AL18" s="5">
        <v>1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32"/>
      <c r="BH18" s="5">
        <f>L18+W18+AB18+AC18+AD18+AE18+AI18+AK18+AL18+AM18</f>
        <v>7</v>
      </c>
      <c r="BI18" s="5"/>
      <c r="BJ18" s="5"/>
      <c r="BK18" s="5"/>
      <c r="BL18" s="5"/>
      <c r="BM18" s="5"/>
      <c r="BN18" s="5"/>
      <c r="BO18" s="5">
        <f>W18+AE18+AG18+AN18+AY18</f>
        <v>2</v>
      </c>
      <c r="BP18" s="5">
        <f>Q18+AH18+AI18+AO18+AX18+AY18+AZ18</f>
        <v>2</v>
      </c>
      <c r="BQ18" s="5"/>
      <c r="BR18" s="5"/>
      <c r="BS18" s="24"/>
      <c r="BT18" s="43"/>
      <c r="BZ18" s="7">
        <f>L18/$F18*10000</f>
        <v>7.393715341959334</v>
      </c>
      <c r="CN18" s="7">
        <f>Z18/$F18*10000</f>
        <v>7.393715341959334</v>
      </c>
      <c r="CS18" s="7">
        <f>AE18/$F18*10000</f>
        <v>7.393715341959334</v>
      </c>
      <c r="CW18" s="7">
        <f>AI18/$F18*10000</f>
        <v>7.393715341959334</v>
      </c>
      <c r="CX18" s="7">
        <f>AJ18/$F18*10000</f>
        <v>3.696857670979667</v>
      </c>
      <c r="CZ18" s="7">
        <f>AL18/$F18*10000</f>
        <v>3.696857670979667</v>
      </c>
      <c r="DU18" s="29"/>
      <c r="DV18" s="8">
        <f>BH18/$F18*10000</f>
        <v>25.878003696857672</v>
      </c>
      <c r="DW18" s="8"/>
      <c r="DX18" s="8"/>
      <c r="DY18" s="8"/>
      <c r="DZ18" s="8"/>
      <c r="EA18" s="8"/>
      <c r="EB18" s="8"/>
      <c r="EC18" s="8">
        <f>BO18/$F18*10000</f>
        <v>7.393715341959334</v>
      </c>
      <c r="ED18" s="8">
        <f>BP18/$F18*10000</f>
        <v>7.393715341959334</v>
      </c>
      <c r="EE18" s="8"/>
      <c r="EF18" s="8"/>
      <c r="EG18" s="24"/>
      <c r="EH18" s="24"/>
      <c r="EI18" s="43">
        <v>1656.3529411764707</v>
      </c>
      <c r="EL18" s="4">
        <v>1</v>
      </c>
      <c r="EO18" s="8">
        <f>EL18/$EI18*10000</f>
        <v>6.0373606079977264</v>
      </c>
      <c r="EP18" s="24"/>
    </row>
    <row r="19" spans="1:146" x14ac:dyDescent="0.25">
      <c r="A19" s="3" t="s">
        <v>11935</v>
      </c>
      <c r="B19" s="3">
        <v>13003</v>
      </c>
      <c r="C19" s="4" t="s">
        <v>11661</v>
      </c>
      <c r="D19" s="32">
        <f>COUNTIF(G19:BF19,"&gt;0")</f>
        <v>20</v>
      </c>
      <c r="E19" s="32">
        <f>SUM(G19:BF19)</f>
        <v>42</v>
      </c>
      <c r="F19" s="32">
        <v>22426</v>
      </c>
      <c r="G19" s="5">
        <v>2</v>
      </c>
      <c r="H19" s="5"/>
      <c r="I19" s="5"/>
      <c r="J19" s="5"/>
      <c r="K19" s="5"/>
      <c r="L19" s="5">
        <v>2</v>
      </c>
      <c r="M19" s="5"/>
      <c r="N19" s="5"/>
      <c r="O19" s="5">
        <v>1</v>
      </c>
      <c r="P19" s="5"/>
      <c r="Q19" s="5"/>
      <c r="R19" s="5"/>
      <c r="S19" s="5"/>
      <c r="T19" s="5"/>
      <c r="U19" s="5"/>
      <c r="V19" s="5"/>
      <c r="W19" s="5">
        <v>2</v>
      </c>
      <c r="X19" s="5"/>
      <c r="Y19" s="5"/>
      <c r="Z19" s="5">
        <v>2</v>
      </c>
      <c r="AA19" s="5">
        <v>1</v>
      </c>
      <c r="AB19" s="5"/>
      <c r="AC19" s="5"/>
      <c r="AD19" s="5">
        <v>7</v>
      </c>
      <c r="AE19" s="5">
        <v>4</v>
      </c>
      <c r="AF19" s="5"/>
      <c r="AG19" s="5">
        <v>1</v>
      </c>
      <c r="AH19" s="5">
        <v>1</v>
      </c>
      <c r="AI19" s="5">
        <v>4</v>
      </c>
      <c r="AJ19" s="5"/>
      <c r="AK19" s="5">
        <v>2</v>
      </c>
      <c r="AL19" s="5">
        <v>4</v>
      </c>
      <c r="AM19" s="5"/>
      <c r="AN19" s="5"/>
      <c r="AO19" s="5">
        <v>3</v>
      </c>
      <c r="AP19" s="5">
        <v>1</v>
      </c>
      <c r="AQ19" s="5">
        <v>1</v>
      </c>
      <c r="AR19" s="5"/>
      <c r="AS19" s="5">
        <v>1</v>
      </c>
      <c r="AT19" s="5">
        <v>1</v>
      </c>
      <c r="AU19" s="5"/>
      <c r="AV19" s="5"/>
      <c r="AW19" s="5"/>
      <c r="AX19" s="5"/>
      <c r="AY19" s="5"/>
      <c r="AZ19" s="5">
        <v>1</v>
      </c>
      <c r="BA19" s="5"/>
      <c r="BB19" s="5"/>
      <c r="BC19" s="5"/>
      <c r="BD19" s="5"/>
      <c r="BE19" s="5">
        <v>1</v>
      </c>
      <c r="BF19" s="5"/>
      <c r="BG19" s="32"/>
      <c r="BH19" s="5">
        <f>L19+W19+AB19+AC19+AD19+AE19+AI19+AK19+AL19+AM19</f>
        <v>25</v>
      </c>
      <c r="BI19" s="5">
        <f>J19+AO19+AW19+AY19+BD19</f>
        <v>3</v>
      </c>
      <c r="BJ19" s="5">
        <f>AF19+AH19+AN19+AX19+BF19</f>
        <v>1</v>
      </c>
      <c r="BK19" s="5">
        <f>AG19+AS19+AH19</f>
        <v>3</v>
      </c>
      <c r="BL19" s="5">
        <f>O19+T19+AZ19+BB19+AU19</f>
        <v>2</v>
      </c>
      <c r="BM19" s="5"/>
      <c r="BN19" s="5">
        <f>H19+R19+S19+U19+V19+X19+AB19+AQ19+AR19+AV19</f>
        <v>1</v>
      </c>
      <c r="BO19" s="5">
        <f>W19+AE19+AG19+AN19+AY19</f>
        <v>7</v>
      </c>
      <c r="BP19" s="5">
        <f>Q19+AH19+AI19+AO19+AX19+AY19+AZ19</f>
        <v>9</v>
      </c>
      <c r="BQ19" s="5">
        <f>AP19+AT19</f>
        <v>2</v>
      </c>
      <c r="BR19" s="5"/>
      <c r="BS19" s="24"/>
      <c r="BT19" s="43"/>
      <c r="BU19" s="7">
        <f>G19/$F19*10000</f>
        <v>0.89182199233033077</v>
      </c>
      <c r="BZ19" s="7">
        <f>L19/$F19*10000</f>
        <v>0.89182199233033077</v>
      </c>
      <c r="CC19" s="7">
        <f>O19/$F19*10000</f>
        <v>0.44591099616516539</v>
      </c>
      <c r="CK19" s="7">
        <f>W19/$F19*10000</f>
        <v>0.89182199233033077</v>
      </c>
      <c r="CN19" s="7">
        <f>Z19/$F19*10000</f>
        <v>0.89182199233033077</v>
      </c>
      <c r="CO19" s="7">
        <f>AA19/$F19*10000</f>
        <v>0.44591099616516539</v>
      </c>
      <c r="CR19" s="7">
        <f>AD19/$F19*10000</f>
        <v>3.121376973156158</v>
      </c>
      <c r="CS19" s="7">
        <f>AE19/$F19*10000</f>
        <v>1.7836439846606615</v>
      </c>
      <c r="CU19" s="7">
        <f>AG19/$F19*10000</f>
        <v>0.44591099616516539</v>
      </c>
      <c r="CV19" s="7">
        <f>AH19/$F19*10000</f>
        <v>0.44591099616516539</v>
      </c>
      <c r="CW19" s="7">
        <f>AI19/$F19*10000</f>
        <v>1.7836439846606615</v>
      </c>
      <c r="CY19" s="7">
        <f>AK19/$F19*10000</f>
        <v>0.89182199233033077</v>
      </c>
      <c r="CZ19" s="7">
        <f>AL19/$F19*10000</f>
        <v>1.7836439846606615</v>
      </c>
      <c r="DC19" s="7">
        <f>AO19/$F19*10000</f>
        <v>1.3377329884954963</v>
      </c>
      <c r="DD19" s="7">
        <f>AP19/$F19*10000</f>
        <v>0.44591099616516539</v>
      </c>
      <c r="DE19" s="7">
        <f>AQ19/$F19*10000</f>
        <v>0.44591099616516539</v>
      </c>
      <c r="DG19" s="7">
        <f>AS19/$F19*10000</f>
        <v>0.44591099616516539</v>
      </c>
      <c r="DH19" s="7">
        <f>AT19/$F19*10000</f>
        <v>0.44591099616516539</v>
      </c>
      <c r="DN19" s="7">
        <f>AZ19/$F19*10000</f>
        <v>0.44591099616516539</v>
      </c>
      <c r="DS19" s="7">
        <f>BE19/$F19*10000</f>
        <v>0.44591099616516539</v>
      </c>
      <c r="DU19" s="29"/>
      <c r="DV19" s="8">
        <f>BH19/$F19*10000</f>
        <v>11.147774904129136</v>
      </c>
      <c r="DW19" s="8">
        <f>BI19/$F19*10000</f>
        <v>1.3377329884954963</v>
      </c>
      <c r="DX19" s="8">
        <f>BJ19/$F19*10000</f>
        <v>0.44591099616516539</v>
      </c>
      <c r="DY19" s="8">
        <f>BK19/$F19*10000</f>
        <v>1.3377329884954963</v>
      </c>
      <c r="DZ19" s="8">
        <f>BL19/$F19*10000</f>
        <v>0.89182199233033077</v>
      </c>
      <c r="EA19" s="8"/>
      <c r="EB19" s="8">
        <f>BN19/$F19*10000</f>
        <v>0.44591099616516539</v>
      </c>
      <c r="EC19" s="8">
        <f>BO19/$F19*10000</f>
        <v>3.121376973156158</v>
      </c>
      <c r="ED19" s="8">
        <f>BP19/$F19*10000</f>
        <v>4.013198965486489</v>
      </c>
      <c r="EE19" s="8">
        <f>BQ19/$F19*10000</f>
        <v>0.89182199233033077</v>
      </c>
      <c r="EF19" s="8"/>
      <c r="EG19" s="24"/>
      <c r="EH19" s="24"/>
      <c r="EI19" s="43">
        <v>12043.23529411764</v>
      </c>
      <c r="EJ19" s="4">
        <v>1</v>
      </c>
      <c r="EK19" s="4">
        <v>1</v>
      </c>
      <c r="EL19" s="4">
        <v>10</v>
      </c>
      <c r="EM19" s="8">
        <f>EJ19/$EI19*10000</f>
        <v>0.83034166117175912</v>
      </c>
      <c r="EN19" s="8">
        <f>EK19/$EI19*10000</f>
        <v>0.83034166117175912</v>
      </c>
      <c r="EO19" s="8">
        <f>EL19/$EI19*10000</f>
        <v>8.3034166117175907</v>
      </c>
      <c r="EP19" s="24"/>
    </row>
    <row r="20" spans="1:146" x14ac:dyDescent="0.25">
      <c r="A20" s="3" t="s">
        <v>11937</v>
      </c>
      <c r="B20" s="3">
        <v>31003</v>
      </c>
      <c r="C20" s="4" t="s">
        <v>11751</v>
      </c>
      <c r="D20" s="32">
        <f>COUNTIF(G20:BF20,"&gt;0")</f>
        <v>19</v>
      </c>
      <c r="E20" s="32">
        <f>SUM(G20:BF20)</f>
        <v>37</v>
      </c>
      <c r="F20" s="32">
        <v>15687</v>
      </c>
      <c r="G20" s="5"/>
      <c r="H20" s="5"/>
      <c r="I20" s="5"/>
      <c r="J20" s="5"/>
      <c r="K20" s="5"/>
      <c r="L20" s="5">
        <v>4</v>
      </c>
      <c r="M20" s="5"/>
      <c r="N20" s="5">
        <v>1</v>
      </c>
      <c r="O20" s="5">
        <v>2</v>
      </c>
      <c r="P20" s="5"/>
      <c r="Q20" s="5"/>
      <c r="R20" s="5"/>
      <c r="S20" s="5"/>
      <c r="T20" s="5"/>
      <c r="U20" s="5"/>
      <c r="V20" s="5"/>
      <c r="W20" s="5">
        <v>3</v>
      </c>
      <c r="X20" s="5"/>
      <c r="Y20" s="5"/>
      <c r="Z20" s="5">
        <v>3</v>
      </c>
      <c r="AA20" s="5"/>
      <c r="AB20" s="5"/>
      <c r="AC20" s="5"/>
      <c r="AD20" s="5">
        <v>2</v>
      </c>
      <c r="AE20" s="5">
        <v>3</v>
      </c>
      <c r="AF20" s="5"/>
      <c r="AG20" s="5">
        <v>2</v>
      </c>
      <c r="AH20" s="5">
        <v>1</v>
      </c>
      <c r="AI20" s="5">
        <v>3</v>
      </c>
      <c r="AJ20" s="5">
        <v>1</v>
      </c>
      <c r="AK20" s="5">
        <v>1</v>
      </c>
      <c r="AL20" s="5">
        <v>3</v>
      </c>
      <c r="AM20" s="5"/>
      <c r="AN20" s="5"/>
      <c r="AO20" s="5">
        <v>1</v>
      </c>
      <c r="AP20" s="5">
        <v>1</v>
      </c>
      <c r="AQ20" s="5"/>
      <c r="AR20" s="5"/>
      <c r="AS20" s="5">
        <v>2</v>
      </c>
      <c r="AT20" s="5">
        <v>2</v>
      </c>
      <c r="AU20" s="5"/>
      <c r="AV20" s="5"/>
      <c r="AW20" s="5"/>
      <c r="AX20" s="5"/>
      <c r="AY20" s="5"/>
      <c r="AZ20" s="5"/>
      <c r="BA20" s="5"/>
      <c r="BB20" s="5"/>
      <c r="BC20" s="5"/>
      <c r="BD20" s="5">
        <v>1</v>
      </c>
      <c r="BE20" s="5">
        <v>1</v>
      </c>
      <c r="BF20" s="5"/>
      <c r="BG20" s="32"/>
      <c r="BH20" s="5">
        <f>L20+W20+AB20+AC20+AD20+AE20+AI20+AK20+AL20+AM20</f>
        <v>19</v>
      </c>
      <c r="BI20" s="5">
        <f>J20+AO20+AW20+AY20+BD20</f>
        <v>2</v>
      </c>
      <c r="BJ20" s="5">
        <f>AF20+AH20+AN20+AX20+BF20</f>
        <v>1</v>
      </c>
      <c r="BK20" s="5">
        <f>AG20+AS20+AH20</f>
        <v>5</v>
      </c>
      <c r="BL20" s="5">
        <f>O20+T20+AZ20+BB20+AU20</f>
        <v>2</v>
      </c>
      <c r="BM20" s="5"/>
      <c r="BN20" s="5"/>
      <c r="BO20" s="5">
        <f>W20+AE20+AG20+AN20+AY20</f>
        <v>8</v>
      </c>
      <c r="BP20" s="5">
        <f>Q20+AH20+AI20+AO20+AX20+AY20+AZ20</f>
        <v>5</v>
      </c>
      <c r="BQ20" s="5">
        <f>AP20+AT20</f>
        <v>3</v>
      </c>
      <c r="BR20" s="5"/>
      <c r="BS20" s="24"/>
      <c r="BT20" s="43"/>
      <c r="BZ20" s="7">
        <f>L20/$F20*10000</f>
        <v>2.549882067954357</v>
      </c>
      <c r="CB20" s="7">
        <f>N20/$F20*10000</f>
        <v>0.63747051698858925</v>
      </c>
      <c r="CC20" s="7">
        <f>O20/$F20*10000</f>
        <v>1.2749410339771785</v>
      </c>
      <c r="CK20" s="7">
        <f>W20/$F20*10000</f>
        <v>1.9124115509657678</v>
      </c>
      <c r="CN20" s="7">
        <f>Z20/$F20*10000</f>
        <v>1.9124115509657678</v>
      </c>
      <c r="CR20" s="7">
        <f>AD20/$F20*10000</f>
        <v>1.2749410339771785</v>
      </c>
      <c r="CS20" s="7">
        <f>AE20/$F20*10000</f>
        <v>1.9124115509657678</v>
      </c>
      <c r="CU20" s="7">
        <f>AG20/$F20*10000</f>
        <v>1.2749410339771785</v>
      </c>
      <c r="CV20" s="7">
        <f>AH20/$F20*10000</f>
        <v>0.63747051698858925</v>
      </c>
      <c r="CW20" s="7">
        <f>AI20/$F20*10000</f>
        <v>1.9124115509657678</v>
      </c>
      <c r="CX20" s="7">
        <f>AJ20/$F20*10000</f>
        <v>0.63747051698858925</v>
      </c>
      <c r="CY20" s="7">
        <f>AK20/$F20*10000</f>
        <v>0.63747051698858925</v>
      </c>
      <c r="CZ20" s="7">
        <f>AL20/$F20*10000</f>
        <v>1.9124115509657678</v>
      </c>
      <c r="DC20" s="7">
        <f>AO20/$F20*10000</f>
        <v>0.63747051698858925</v>
      </c>
      <c r="DD20" s="7">
        <f>AP20/$F20*10000</f>
        <v>0.63747051698858925</v>
      </c>
      <c r="DG20" s="7">
        <f>AS20/$F20*10000</f>
        <v>1.2749410339771785</v>
      </c>
      <c r="DH20" s="7">
        <f>AT20/$F20*10000</f>
        <v>1.2749410339771785</v>
      </c>
      <c r="DR20" s="7">
        <f>BD20/$F20*10000</f>
        <v>0.63747051698858925</v>
      </c>
      <c r="DS20" s="7">
        <f>BE20/$F20*10000</f>
        <v>0.63747051698858925</v>
      </c>
      <c r="DU20" s="29"/>
      <c r="DV20" s="8">
        <f>BH20/$F20*10000</f>
        <v>12.111939822783196</v>
      </c>
      <c r="DW20" s="8">
        <f>BI20/$F20*10000</f>
        <v>1.2749410339771785</v>
      </c>
      <c r="DX20" s="8">
        <f>BJ20/$F20*10000</f>
        <v>0.63747051698858925</v>
      </c>
      <c r="DY20" s="8">
        <f>BK20/$F20*10000</f>
        <v>3.1873525849429467</v>
      </c>
      <c r="DZ20" s="8">
        <f>BL20/$F20*10000</f>
        <v>1.2749410339771785</v>
      </c>
      <c r="EA20" s="8"/>
      <c r="EB20" s="8"/>
      <c r="EC20" s="8">
        <f>BO20/$F20*10000</f>
        <v>5.099764135908714</v>
      </c>
      <c r="ED20" s="8">
        <f>BP20/$F20*10000</f>
        <v>3.1873525849429467</v>
      </c>
      <c r="EE20" s="8">
        <f>BQ20/$F20*10000</f>
        <v>1.9124115509657678</v>
      </c>
      <c r="EF20" s="8"/>
      <c r="EG20" s="24"/>
      <c r="EH20" s="24"/>
      <c r="EI20" s="43">
        <v>11961.411764705874</v>
      </c>
      <c r="EL20" s="4">
        <v>8</v>
      </c>
      <c r="EO20" s="8">
        <f>EL20/$EI20*10000</f>
        <v>6.6881737351483252</v>
      </c>
      <c r="EP20" s="24"/>
    </row>
    <row r="21" spans="1:146" x14ac:dyDescent="0.25">
      <c r="A21" s="3" t="s">
        <v>11935</v>
      </c>
      <c r="B21" s="3">
        <v>13004</v>
      </c>
      <c r="C21" s="4" t="s">
        <v>11662</v>
      </c>
      <c r="D21" s="32">
        <f>COUNTIF(G21:BF21,"&gt;0")</f>
        <v>19</v>
      </c>
      <c r="E21" s="32">
        <f>SUM(G21:BF21)</f>
        <v>26</v>
      </c>
      <c r="F21" s="32">
        <v>17931</v>
      </c>
      <c r="G21" s="5"/>
      <c r="H21" s="5"/>
      <c r="I21" s="5">
        <v>1</v>
      </c>
      <c r="J21" s="5"/>
      <c r="K21" s="5"/>
      <c r="L21" s="5">
        <v>2</v>
      </c>
      <c r="M21" s="5"/>
      <c r="N21" s="5"/>
      <c r="O21" s="5">
        <v>1</v>
      </c>
      <c r="P21" s="5"/>
      <c r="Q21" s="5"/>
      <c r="R21" s="5"/>
      <c r="S21" s="5"/>
      <c r="T21" s="5"/>
      <c r="U21" s="5"/>
      <c r="V21" s="5"/>
      <c r="W21" s="5">
        <v>2</v>
      </c>
      <c r="X21" s="5"/>
      <c r="Y21" s="5"/>
      <c r="Z21" s="5">
        <v>2</v>
      </c>
      <c r="AA21" s="5">
        <v>1</v>
      </c>
      <c r="AB21" s="5"/>
      <c r="AC21" s="5">
        <v>1</v>
      </c>
      <c r="AD21" s="5">
        <v>1</v>
      </c>
      <c r="AE21" s="5">
        <v>2</v>
      </c>
      <c r="AF21" s="5"/>
      <c r="AG21" s="5">
        <v>1</v>
      </c>
      <c r="AH21" s="5">
        <v>1</v>
      </c>
      <c r="AI21" s="5">
        <v>3</v>
      </c>
      <c r="AJ21" s="5">
        <v>1</v>
      </c>
      <c r="AK21" s="5"/>
      <c r="AL21" s="5">
        <v>2</v>
      </c>
      <c r="AM21" s="5"/>
      <c r="AN21" s="5"/>
      <c r="AO21" s="5"/>
      <c r="AP21" s="5">
        <v>1</v>
      </c>
      <c r="AQ21" s="5"/>
      <c r="AR21" s="5"/>
      <c r="AS21" s="5">
        <v>1</v>
      </c>
      <c r="AT21" s="5"/>
      <c r="AU21" s="5"/>
      <c r="AV21" s="5"/>
      <c r="AW21" s="5"/>
      <c r="AX21" s="5"/>
      <c r="AY21" s="5">
        <v>1</v>
      </c>
      <c r="AZ21" s="5"/>
      <c r="BA21" s="5">
        <v>1</v>
      </c>
      <c r="BB21" s="5"/>
      <c r="BC21" s="5"/>
      <c r="BD21" s="5"/>
      <c r="BE21" s="5">
        <v>1</v>
      </c>
      <c r="BF21" s="5"/>
      <c r="BG21" s="32"/>
      <c r="BH21" s="5">
        <f>L21+W21+AB21+AC21+AD21+AE21+AI21+AK21+AL21+AM21</f>
        <v>13</v>
      </c>
      <c r="BI21" s="5">
        <f>J21+AO21+AW21+AY21+BD21</f>
        <v>1</v>
      </c>
      <c r="BJ21" s="5">
        <f>AF21+AH21+AN21+AX21+BF21</f>
        <v>1</v>
      </c>
      <c r="BK21" s="5">
        <f>AG21+AS21+AH21</f>
        <v>3</v>
      </c>
      <c r="BL21" s="5">
        <f>O21+T21+AZ21+BB21+AU21</f>
        <v>1</v>
      </c>
      <c r="BM21" s="5"/>
      <c r="BN21" s="5"/>
      <c r="BO21" s="5">
        <f>W21+AE21+AG21+AN21+AY21</f>
        <v>6</v>
      </c>
      <c r="BP21" s="5">
        <f>Q21+AH21+AI21+AO21+AX21+AY21+AZ21</f>
        <v>5</v>
      </c>
      <c r="BQ21" s="5">
        <f>AP21+AT21</f>
        <v>1</v>
      </c>
      <c r="BR21" s="5">
        <f>P21+AC21+AW21+AM21</f>
        <v>1</v>
      </c>
      <c r="BS21" s="24"/>
      <c r="BT21" s="43"/>
      <c r="BW21" s="7">
        <f>I21/$F21*10000</f>
        <v>0.55769338017957726</v>
      </c>
      <c r="BZ21" s="7">
        <f>L21/$F21*10000</f>
        <v>1.1153867603591545</v>
      </c>
      <c r="CC21" s="7">
        <f>O21/$F21*10000</f>
        <v>0.55769338017957726</v>
      </c>
      <c r="CK21" s="7">
        <f>W21/$F21*10000</f>
        <v>1.1153867603591545</v>
      </c>
      <c r="CN21" s="7">
        <f>Z21/$F21*10000</f>
        <v>1.1153867603591545</v>
      </c>
      <c r="CO21" s="7">
        <f>AA21/$F21*10000</f>
        <v>0.55769338017957726</v>
      </c>
      <c r="CQ21" s="7">
        <f>AC21/$F21*10000</f>
        <v>0.55769338017957726</v>
      </c>
      <c r="CR21" s="7">
        <f>AD21/$F21*10000</f>
        <v>0.55769338017957726</v>
      </c>
      <c r="CS21" s="7">
        <f>AE21/$F21*10000</f>
        <v>1.1153867603591545</v>
      </c>
      <c r="CU21" s="7">
        <f>AG21/$F21*10000</f>
        <v>0.55769338017957726</v>
      </c>
      <c r="CV21" s="7">
        <f>AH21/$F21*10000</f>
        <v>0.55769338017957726</v>
      </c>
      <c r="CW21" s="7">
        <f>AI21/$F21*10000</f>
        <v>1.6730801405387319</v>
      </c>
      <c r="CX21" s="7">
        <f>AJ21/$F21*10000</f>
        <v>0.55769338017957726</v>
      </c>
      <c r="CZ21" s="7">
        <f>AL21/$F21*10000</f>
        <v>1.1153867603591545</v>
      </c>
      <c r="DD21" s="7">
        <f>AP21/$F21*10000</f>
        <v>0.55769338017957726</v>
      </c>
      <c r="DG21" s="7">
        <f>AS21/$F21*10000</f>
        <v>0.55769338017957726</v>
      </c>
      <c r="DM21" s="7">
        <f>AY21/$F21*10000</f>
        <v>0.55769338017957726</v>
      </c>
      <c r="DO21" s="7">
        <f>BA21/$F21*10000</f>
        <v>0.55769338017957726</v>
      </c>
      <c r="DS21" s="7">
        <f>BE21/$F21*10000</f>
        <v>0.55769338017957726</v>
      </c>
      <c r="DU21" s="29"/>
      <c r="DV21" s="8">
        <f>BH21/$F21*10000</f>
        <v>7.2500139423345047</v>
      </c>
      <c r="DW21" s="8">
        <f>BI21/$F21*10000</f>
        <v>0.55769338017957726</v>
      </c>
      <c r="DX21" s="8">
        <f>BJ21/$F21*10000</f>
        <v>0.55769338017957726</v>
      </c>
      <c r="DY21" s="8">
        <f>BK21/$F21*10000</f>
        <v>1.6730801405387319</v>
      </c>
      <c r="DZ21" s="8">
        <f>BL21/$F21*10000</f>
        <v>0.55769338017957726</v>
      </c>
      <c r="EA21" s="8"/>
      <c r="EB21" s="8"/>
      <c r="EC21" s="8">
        <f>BO21/$F21*10000</f>
        <v>3.3461602810774638</v>
      </c>
      <c r="ED21" s="8">
        <f>BP21/$F21*10000</f>
        <v>2.7884669008978862</v>
      </c>
      <c r="EE21" s="8">
        <f>BQ21/$F21*10000</f>
        <v>0.55769338017957726</v>
      </c>
      <c r="EF21" s="8">
        <f>BR21/$F21*10000</f>
        <v>0.55769338017957726</v>
      </c>
      <c r="EG21" s="24"/>
      <c r="EH21" s="24"/>
      <c r="EI21" s="43">
        <v>6944.5294117647027</v>
      </c>
      <c r="EL21" s="4">
        <v>1</v>
      </c>
      <c r="EO21" s="8">
        <f>EL21/$EI21*10000</f>
        <v>1.4399823813920403</v>
      </c>
      <c r="EP21" s="24"/>
    </row>
    <row r="22" spans="1:146" x14ac:dyDescent="0.25">
      <c r="A22" s="3" t="s">
        <v>11936</v>
      </c>
      <c r="B22" s="3">
        <v>23003</v>
      </c>
      <c r="C22" s="4" t="s">
        <v>11687</v>
      </c>
      <c r="D22" s="32">
        <f>COUNTIF(G22:BF22,"&gt;0")</f>
        <v>19</v>
      </c>
      <c r="E22" s="32">
        <f>SUM(G22:BF22)</f>
        <v>37</v>
      </c>
      <c r="F22" s="32">
        <v>25069</v>
      </c>
      <c r="G22" s="5"/>
      <c r="H22" s="5"/>
      <c r="I22" s="5"/>
      <c r="J22" s="5"/>
      <c r="K22" s="5"/>
      <c r="L22" s="5">
        <v>1</v>
      </c>
      <c r="M22" s="5"/>
      <c r="N22" s="5">
        <v>1</v>
      </c>
      <c r="O22" s="5">
        <v>5</v>
      </c>
      <c r="P22" s="5"/>
      <c r="Q22" s="5"/>
      <c r="R22" s="5"/>
      <c r="S22" s="5"/>
      <c r="T22" s="5"/>
      <c r="U22" s="5"/>
      <c r="V22" s="5"/>
      <c r="W22" s="5">
        <v>3</v>
      </c>
      <c r="X22" s="5"/>
      <c r="Y22" s="5"/>
      <c r="Z22" s="5">
        <v>5</v>
      </c>
      <c r="AA22" s="5"/>
      <c r="AB22" s="5"/>
      <c r="AC22" s="5">
        <v>1</v>
      </c>
      <c r="AD22" s="5">
        <v>1</v>
      </c>
      <c r="AE22" s="5">
        <v>1</v>
      </c>
      <c r="AF22" s="5"/>
      <c r="AG22" s="5">
        <v>1</v>
      </c>
      <c r="AH22" s="5"/>
      <c r="AI22" s="5">
        <v>5</v>
      </c>
      <c r="AJ22" s="5">
        <v>1</v>
      </c>
      <c r="AK22" s="5">
        <v>2</v>
      </c>
      <c r="AL22" s="5">
        <v>3</v>
      </c>
      <c r="AM22" s="5"/>
      <c r="AN22" s="5"/>
      <c r="AO22" s="5"/>
      <c r="AP22" s="5"/>
      <c r="AQ22" s="5"/>
      <c r="AR22" s="5"/>
      <c r="AS22" s="5">
        <v>1</v>
      </c>
      <c r="AT22" s="5">
        <v>2</v>
      </c>
      <c r="AU22" s="5"/>
      <c r="AV22" s="5"/>
      <c r="AW22" s="5"/>
      <c r="AX22" s="5">
        <v>1</v>
      </c>
      <c r="AY22" s="5">
        <v>1</v>
      </c>
      <c r="AZ22" s="5"/>
      <c r="BA22" s="5"/>
      <c r="BB22" s="5">
        <v>1</v>
      </c>
      <c r="BC22" s="5"/>
      <c r="BD22" s="5"/>
      <c r="BE22" s="5">
        <v>1</v>
      </c>
      <c r="BF22" s="5"/>
      <c r="BG22" s="32"/>
      <c r="BH22" s="5">
        <f>L22+W22+AB22+AC22+AD22+AE22+AI22+AK22+AL22+AM22</f>
        <v>17</v>
      </c>
      <c r="BI22" s="5">
        <f>J22+AO22+AW22+AY22+BD22</f>
        <v>1</v>
      </c>
      <c r="BJ22" s="5">
        <f>AF22+AH22+AN22+AX22+BF22</f>
        <v>1</v>
      </c>
      <c r="BK22" s="5">
        <f>AG22+AS22+AH22</f>
        <v>2</v>
      </c>
      <c r="BL22" s="5">
        <f>O22+T22+AZ22+BB22+AU22</f>
        <v>6</v>
      </c>
      <c r="BM22" s="5"/>
      <c r="BN22" s="5"/>
      <c r="BO22" s="5">
        <f>W22+AE22+AG22+AN22+AY22</f>
        <v>6</v>
      </c>
      <c r="BP22" s="5">
        <f>Q22+AH22+AI22+AO22+AX22+AY22+AZ22</f>
        <v>7</v>
      </c>
      <c r="BQ22" s="5">
        <f>AP22+AT22</f>
        <v>2</v>
      </c>
      <c r="BR22" s="5">
        <f>P22+AC22+AW22+AM22</f>
        <v>1</v>
      </c>
      <c r="BS22" s="24"/>
      <c r="BT22" s="43"/>
      <c r="BZ22" s="7">
        <f>L22/$F22*10000</f>
        <v>0.39889903865331683</v>
      </c>
      <c r="CB22" s="7">
        <f>N22/$F22*10000</f>
        <v>0.39889903865331683</v>
      </c>
      <c r="CC22" s="7">
        <f>O22/$F22*10000</f>
        <v>1.9944951932665842</v>
      </c>
      <c r="CK22" s="7">
        <f>W22/$F22*10000</f>
        <v>1.1966971159599507</v>
      </c>
      <c r="CN22" s="7">
        <f>Z22/$F22*10000</f>
        <v>1.9944951932665842</v>
      </c>
      <c r="CQ22" s="7">
        <f>AC22/$F22*10000</f>
        <v>0.39889903865331683</v>
      </c>
      <c r="CR22" s="7">
        <f>AD22/$F22*10000</f>
        <v>0.39889903865331683</v>
      </c>
      <c r="CS22" s="7">
        <f>AE22/$F22*10000</f>
        <v>0.39889903865331683</v>
      </c>
      <c r="CU22" s="7">
        <f>AG22/$F22*10000</f>
        <v>0.39889903865331683</v>
      </c>
      <c r="CW22" s="7">
        <f>AI22/$F22*10000</f>
        <v>1.9944951932665842</v>
      </c>
      <c r="CX22" s="7">
        <f>AJ22/$F22*10000</f>
        <v>0.39889903865331683</v>
      </c>
      <c r="CY22" s="7">
        <f>AK22/$F22*10000</f>
        <v>0.79779807730663366</v>
      </c>
      <c r="CZ22" s="7">
        <f>AL22/$F22*10000</f>
        <v>1.1966971159599507</v>
      </c>
      <c r="DG22" s="7">
        <f>AS22/$F22*10000</f>
        <v>0.39889903865331683</v>
      </c>
      <c r="DH22" s="7">
        <f>AT22/$F22*10000</f>
        <v>0.79779807730663366</v>
      </c>
      <c r="DL22" s="7">
        <f>AX22/$F22*10000</f>
        <v>0.39889903865331683</v>
      </c>
      <c r="DM22" s="7">
        <f>AY22/$F22*10000</f>
        <v>0.39889903865331683</v>
      </c>
      <c r="DP22" s="7">
        <f>BB22/$F22*10000</f>
        <v>0.39889903865331683</v>
      </c>
      <c r="DS22" s="7">
        <f>BE22/$F22*10000</f>
        <v>0.39889903865331683</v>
      </c>
      <c r="DU22" s="29"/>
      <c r="DV22" s="8">
        <f>BH22/$F22*10000</f>
        <v>6.7812836571063864</v>
      </c>
      <c r="DW22" s="8">
        <f>BI22/$F22*10000</f>
        <v>0.39889903865331683</v>
      </c>
      <c r="DX22" s="8">
        <f>BJ22/$F22*10000</f>
        <v>0.39889903865331683</v>
      </c>
      <c r="DY22" s="8">
        <f>BK22/$F22*10000</f>
        <v>0.79779807730663366</v>
      </c>
      <c r="DZ22" s="8">
        <f>BL22/$F22*10000</f>
        <v>2.3933942319199013</v>
      </c>
      <c r="EA22" s="8"/>
      <c r="EB22" s="8"/>
      <c r="EC22" s="8">
        <f>BO22/$F22*10000</f>
        <v>2.3933942319199013</v>
      </c>
      <c r="ED22" s="8">
        <f>BP22/$F22*10000</f>
        <v>2.792293270573218</v>
      </c>
      <c r="EE22" s="8">
        <f>BQ22/$F22*10000</f>
        <v>0.79779807730663366</v>
      </c>
      <c r="EF22" s="8">
        <f>BR22/$F22*10000</f>
        <v>0.39889903865331683</v>
      </c>
      <c r="EG22" s="24"/>
      <c r="EH22" s="24"/>
      <c r="EI22" s="43">
        <v>13928.117647058829</v>
      </c>
      <c r="EJ22" s="4">
        <v>2</v>
      </c>
      <c r="EK22" s="4">
        <v>1</v>
      </c>
      <c r="EL22" s="4">
        <v>4</v>
      </c>
      <c r="EM22" s="8">
        <f>EJ22/$EI22*10000</f>
        <v>1.4359442177905035</v>
      </c>
      <c r="EN22" s="8">
        <f>EK22/$EI22*10000</f>
        <v>0.71797210889525176</v>
      </c>
      <c r="EO22" s="8">
        <f>EL22/$EI22*10000</f>
        <v>2.871888435581007</v>
      </c>
      <c r="EP22" s="24"/>
    </row>
    <row r="23" spans="1:146" x14ac:dyDescent="0.25">
      <c r="A23" s="3" t="s">
        <v>11936</v>
      </c>
      <c r="B23" s="3">
        <v>24007</v>
      </c>
      <c r="C23" s="4" t="s">
        <v>11722</v>
      </c>
      <c r="D23" s="32">
        <f>COUNTIF(G23:BF23,"&gt;0")</f>
        <v>11</v>
      </c>
      <c r="E23" s="32">
        <f>SUM(G23:BF23)</f>
        <v>17</v>
      </c>
      <c r="F23" s="32">
        <v>10053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2</v>
      </c>
      <c r="AA23" s="5"/>
      <c r="AB23" s="5"/>
      <c r="AC23" s="5">
        <v>2</v>
      </c>
      <c r="AD23" s="5">
        <v>2</v>
      </c>
      <c r="AE23" s="5">
        <v>2</v>
      </c>
      <c r="AF23" s="5"/>
      <c r="AG23" s="5">
        <v>1</v>
      </c>
      <c r="AH23" s="5"/>
      <c r="AI23" s="5">
        <v>2</v>
      </c>
      <c r="AJ23" s="5">
        <v>1</v>
      </c>
      <c r="AK23" s="5"/>
      <c r="AL23" s="5">
        <v>2</v>
      </c>
      <c r="AM23" s="5"/>
      <c r="AN23" s="5"/>
      <c r="AO23" s="5">
        <v>1</v>
      </c>
      <c r="AP23" s="5"/>
      <c r="AQ23" s="5"/>
      <c r="AR23" s="5"/>
      <c r="AS23" s="5"/>
      <c r="AT23" s="5">
        <v>1</v>
      </c>
      <c r="AU23" s="5"/>
      <c r="AV23" s="5"/>
      <c r="AW23" s="5"/>
      <c r="AX23" s="5"/>
      <c r="AY23" s="5">
        <v>1</v>
      </c>
      <c r="AZ23" s="5"/>
      <c r="BA23" s="5"/>
      <c r="BB23" s="5"/>
      <c r="BC23" s="5"/>
      <c r="BD23" s="5"/>
      <c r="BE23" s="5"/>
      <c r="BF23" s="5"/>
      <c r="BG23" s="32"/>
      <c r="BH23" s="5">
        <f>L23+W23+AB23+AC23+AD23+AE23+AI23+AK23+AL23+AM23</f>
        <v>10</v>
      </c>
      <c r="BI23" s="5">
        <f>J23+AO23+AW23+AY23+BD23</f>
        <v>2</v>
      </c>
      <c r="BJ23" s="5"/>
      <c r="BK23" s="5">
        <f>AG23+AS23+AH23</f>
        <v>1</v>
      </c>
      <c r="BL23" s="5"/>
      <c r="BM23" s="5"/>
      <c r="BN23" s="5"/>
      <c r="BO23" s="5">
        <f>W23+AE23+AG23+AN23+AY23</f>
        <v>4</v>
      </c>
      <c r="BP23" s="5">
        <f>Q23+AH23+AI23+AO23+AX23+AY23+AZ23</f>
        <v>4</v>
      </c>
      <c r="BQ23" s="5">
        <f>AP23+AT23</f>
        <v>1</v>
      </c>
      <c r="BR23" s="5">
        <f>P23+AC23+AW23+AM23</f>
        <v>2</v>
      </c>
      <c r="BS23" s="24"/>
      <c r="BT23" s="43"/>
      <c r="CN23" s="7">
        <f>Z23/$F23*10000</f>
        <v>1.9894558838157763</v>
      </c>
      <c r="CQ23" s="7">
        <f>AC23/$F23*10000</f>
        <v>1.9894558838157763</v>
      </c>
      <c r="CR23" s="7">
        <f>AD23/$F23*10000</f>
        <v>1.9894558838157763</v>
      </c>
      <c r="CS23" s="7">
        <f>AE23/$F23*10000</f>
        <v>1.9894558838157763</v>
      </c>
      <c r="CU23" s="7">
        <f>AG23/$F23*10000</f>
        <v>0.99472794190788816</v>
      </c>
      <c r="CW23" s="7">
        <f>AI23/$F23*10000</f>
        <v>1.9894558838157763</v>
      </c>
      <c r="CX23" s="7">
        <f>AJ23/$F23*10000</f>
        <v>0.99472794190788816</v>
      </c>
      <c r="CZ23" s="7">
        <f>AL23/$F23*10000</f>
        <v>1.9894558838157763</v>
      </c>
      <c r="DC23" s="7">
        <f>AO23/$F23*10000</f>
        <v>0.99472794190788816</v>
      </c>
      <c r="DH23" s="7">
        <f>AT23/$F23*10000</f>
        <v>0.99472794190788816</v>
      </c>
      <c r="DM23" s="7">
        <f>AY23/$F23*10000</f>
        <v>0.99472794190788816</v>
      </c>
      <c r="DU23" s="29"/>
      <c r="DV23" s="8">
        <f>BH23/$F23*10000</f>
        <v>9.9472794190788818</v>
      </c>
      <c r="DW23" s="8">
        <f>BI23/$F23*10000</f>
        <v>1.9894558838157763</v>
      </c>
      <c r="DX23" s="8">
        <f>BJ23/$F23*10000</f>
        <v>0</v>
      </c>
      <c r="DY23" s="8">
        <f>BK23/$F23*10000</f>
        <v>0.99472794190788816</v>
      </c>
      <c r="DZ23" s="8"/>
      <c r="EA23" s="8"/>
      <c r="EB23" s="8"/>
      <c r="EC23" s="8">
        <f>BO23/$F23*10000</f>
        <v>3.9789117676315526</v>
      </c>
      <c r="ED23" s="8">
        <f>BP23/$F23*10000</f>
        <v>3.9789117676315526</v>
      </c>
      <c r="EE23" s="8">
        <f>BQ23/$F23*10000</f>
        <v>0.99472794190788816</v>
      </c>
      <c r="EF23" s="8">
        <f>BR23/$F23*10000</f>
        <v>1.9894558838157763</v>
      </c>
      <c r="EG23" s="24"/>
      <c r="EH23" s="24"/>
      <c r="EI23" s="43">
        <v>5126.7058823529369</v>
      </c>
      <c r="EP23" s="24"/>
    </row>
    <row r="24" spans="1:146" x14ac:dyDescent="0.25">
      <c r="A24" s="3" t="s">
        <v>11936</v>
      </c>
      <c r="B24" s="3">
        <v>24008</v>
      </c>
      <c r="C24" s="4" t="s">
        <v>11723</v>
      </c>
      <c r="D24" s="32">
        <f>COUNTIF(G24:BF24,"&gt;0")</f>
        <v>9</v>
      </c>
      <c r="E24" s="32">
        <f>SUM(G24:BF24)</f>
        <v>14</v>
      </c>
      <c r="F24" s="32">
        <v>6274</v>
      </c>
      <c r="G24" s="5"/>
      <c r="H24" s="5"/>
      <c r="I24" s="5"/>
      <c r="J24" s="5"/>
      <c r="K24" s="5"/>
      <c r="L24" s="5">
        <v>2</v>
      </c>
      <c r="M24" s="5"/>
      <c r="N24" s="5"/>
      <c r="O24" s="5">
        <v>1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1</v>
      </c>
      <c r="AA24" s="5"/>
      <c r="AB24" s="5"/>
      <c r="AC24" s="5"/>
      <c r="AD24" s="5"/>
      <c r="AE24" s="5">
        <v>1</v>
      </c>
      <c r="AF24" s="5"/>
      <c r="AG24" s="5"/>
      <c r="AH24" s="5"/>
      <c r="AI24" s="5">
        <v>2</v>
      </c>
      <c r="AJ24" s="5"/>
      <c r="AK24" s="5">
        <v>1</v>
      </c>
      <c r="AL24" s="5">
        <v>4</v>
      </c>
      <c r="AM24" s="5"/>
      <c r="AN24" s="5">
        <v>1</v>
      </c>
      <c r="AO24" s="5">
        <v>1</v>
      </c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32"/>
      <c r="BH24" s="5">
        <f>L24+W24+AB24+AC24+AD24+AE24+AI24+AK24+AL24+AM24</f>
        <v>10</v>
      </c>
      <c r="BI24" s="5">
        <f>J24+AO24+AW24+AY24+BD24</f>
        <v>1</v>
      </c>
      <c r="BJ24" s="5">
        <f>AF24+AH24+AN24+AX24+BF24</f>
        <v>1</v>
      </c>
      <c r="BK24" s="5"/>
      <c r="BL24" s="5">
        <f>O24+T24+AZ24+BB24+AU24</f>
        <v>1</v>
      </c>
      <c r="BM24" s="5"/>
      <c r="BN24" s="5"/>
      <c r="BO24" s="5">
        <f>W24+AE24+AG24+AN24+AY24</f>
        <v>2</v>
      </c>
      <c r="BP24" s="5">
        <f>Q24+AH24+AI24+AO24+AX24+AY24+AZ24</f>
        <v>3</v>
      </c>
      <c r="BQ24" s="5"/>
      <c r="BR24" s="5"/>
      <c r="BS24" s="24"/>
      <c r="BT24" s="43"/>
      <c r="BZ24" s="7">
        <f>L24/$F24*10000</f>
        <v>3.1877590054191902</v>
      </c>
      <c r="CC24" s="7">
        <f>O24/$F24*10000</f>
        <v>1.5938795027095951</v>
      </c>
      <c r="CN24" s="7">
        <f>Z24/$F24*10000</f>
        <v>1.5938795027095951</v>
      </c>
      <c r="CS24" s="7">
        <f>AE24/$F24*10000</f>
        <v>1.5938795027095951</v>
      </c>
      <c r="CW24" s="7">
        <f>AI24/$F24*10000</f>
        <v>3.1877590054191902</v>
      </c>
      <c r="CY24" s="7">
        <f>AK24/$F24*10000</f>
        <v>1.5938795027095951</v>
      </c>
      <c r="CZ24" s="7">
        <f>AL24/$F24*10000</f>
        <v>6.3755180108383804</v>
      </c>
      <c r="DB24" s="7">
        <f>AN24/$F24*10000</f>
        <v>1.5938795027095951</v>
      </c>
      <c r="DC24" s="7">
        <f>AO24/$F24*10000</f>
        <v>1.5938795027095951</v>
      </c>
      <c r="DU24" s="29"/>
      <c r="DV24" s="8">
        <f>BH24/$F24*10000</f>
        <v>15.938795027095951</v>
      </c>
      <c r="DW24" s="8">
        <f>BI24/$F24*10000</f>
        <v>1.5938795027095951</v>
      </c>
      <c r="DX24" s="8">
        <f>BJ24/$F24*10000</f>
        <v>1.5938795027095951</v>
      </c>
      <c r="DY24" s="8"/>
      <c r="DZ24" s="8">
        <f>BL24/$F24*10000</f>
        <v>1.5938795027095951</v>
      </c>
      <c r="EA24" s="8"/>
      <c r="EB24" s="8"/>
      <c r="EC24" s="8">
        <f>BO24/$F24*10000</f>
        <v>3.1877590054191902</v>
      </c>
      <c r="ED24" s="8">
        <f>BP24/$F24*10000</f>
        <v>4.7816385081287853</v>
      </c>
      <c r="EE24" s="8"/>
      <c r="EF24" s="8"/>
      <c r="EG24" s="24"/>
      <c r="EH24" s="24"/>
      <c r="EI24" s="43">
        <v>5369.2352941176487</v>
      </c>
      <c r="EL24" s="4">
        <v>22</v>
      </c>
      <c r="EO24" s="8">
        <f>EL24/$EI24*10000</f>
        <v>40.97417750364275</v>
      </c>
      <c r="EP24" s="24"/>
    </row>
    <row r="25" spans="1:146" x14ac:dyDescent="0.25">
      <c r="A25" s="3" t="s">
        <v>11939</v>
      </c>
      <c r="B25" s="3">
        <v>71004</v>
      </c>
      <c r="C25" s="4" t="s">
        <v>11881</v>
      </c>
      <c r="D25" s="32">
        <f>COUNTIF(G25:BF25,"&gt;0")</f>
        <v>31</v>
      </c>
      <c r="E25" s="32">
        <f>SUM(G25:BF25)</f>
        <v>108</v>
      </c>
      <c r="F25" s="32">
        <v>46065</v>
      </c>
      <c r="G25" s="5"/>
      <c r="H25" s="5">
        <v>2</v>
      </c>
      <c r="I25" s="5"/>
      <c r="J25" s="5"/>
      <c r="K25" s="5"/>
      <c r="L25" s="5">
        <v>1</v>
      </c>
      <c r="M25" s="5"/>
      <c r="N25" s="5">
        <v>1</v>
      </c>
      <c r="O25" s="5">
        <v>1</v>
      </c>
      <c r="P25" s="5"/>
      <c r="Q25" s="5"/>
      <c r="R25" s="5"/>
      <c r="S25" s="5"/>
      <c r="T25" s="5"/>
      <c r="U25" s="5"/>
      <c r="V25" s="5"/>
      <c r="W25" s="5">
        <v>3</v>
      </c>
      <c r="X25" s="5">
        <v>4</v>
      </c>
      <c r="Y25" s="5"/>
      <c r="Z25" s="5">
        <v>4</v>
      </c>
      <c r="AA25" s="5">
        <v>3</v>
      </c>
      <c r="AB25" s="5">
        <v>3</v>
      </c>
      <c r="AC25" s="5">
        <v>1</v>
      </c>
      <c r="AD25" s="5">
        <v>4</v>
      </c>
      <c r="AE25" s="5">
        <v>6</v>
      </c>
      <c r="AF25" s="5"/>
      <c r="AG25" s="5">
        <v>1</v>
      </c>
      <c r="AH25" s="5">
        <v>1</v>
      </c>
      <c r="AI25" s="5">
        <v>5</v>
      </c>
      <c r="AJ25" s="5">
        <v>1</v>
      </c>
      <c r="AK25" s="5">
        <v>2</v>
      </c>
      <c r="AL25" s="5">
        <v>11</v>
      </c>
      <c r="AM25" s="5"/>
      <c r="AN25" s="5">
        <v>1</v>
      </c>
      <c r="AO25" s="5">
        <v>4</v>
      </c>
      <c r="AP25" s="5">
        <v>3</v>
      </c>
      <c r="AQ25" s="5">
        <v>12</v>
      </c>
      <c r="AR25" s="5">
        <v>23</v>
      </c>
      <c r="AS25" s="5">
        <v>1</v>
      </c>
      <c r="AT25" s="5">
        <v>1</v>
      </c>
      <c r="AU25" s="5"/>
      <c r="AV25" s="5"/>
      <c r="AW25" s="5"/>
      <c r="AX25" s="5">
        <v>1</v>
      </c>
      <c r="AY25" s="5">
        <v>3</v>
      </c>
      <c r="AZ25" s="5"/>
      <c r="BA25" s="5"/>
      <c r="BB25" s="5">
        <v>1</v>
      </c>
      <c r="BC25" s="5">
        <v>1</v>
      </c>
      <c r="BD25" s="5">
        <v>2</v>
      </c>
      <c r="BE25" s="5">
        <v>1</v>
      </c>
      <c r="BF25" s="5"/>
      <c r="BG25" s="32"/>
      <c r="BH25" s="5">
        <f>L25+W25+AB25+AC25+AD25+AE25+AI25+AK25+AL25+AM25</f>
        <v>36</v>
      </c>
      <c r="BI25" s="5">
        <f>J25+AO25+AW25+AY25+BD25</f>
        <v>9</v>
      </c>
      <c r="BJ25" s="5">
        <f>AF25+AH25+AN25+AX25+BF25</f>
        <v>3</v>
      </c>
      <c r="BK25" s="5">
        <f>AG25+AS25+AH25</f>
        <v>3</v>
      </c>
      <c r="BL25" s="5">
        <f>O25+T25+AZ25+BB25+AU25</f>
        <v>2</v>
      </c>
      <c r="BM25" s="5">
        <f>AR25+AV25</f>
        <v>23</v>
      </c>
      <c r="BN25" s="5">
        <f>H25+R25+S25+U25+V25+X25+AB25+AQ25+AR25+AV25</f>
        <v>44</v>
      </c>
      <c r="BO25" s="5">
        <f>W25+AE25+AG25+AN25+AY25</f>
        <v>14</v>
      </c>
      <c r="BP25" s="5">
        <f>Q25+AH25+AI25+AO25+AX25+AY25+AZ25</f>
        <v>14</v>
      </c>
      <c r="BQ25" s="5">
        <f>AP25+AT25</f>
        <v>4</v>
      </c>
      <c r="BR25" s="5">
        <f>P25+AC25+AW25+AM25</f>
        <v>1</v>
      </c>
      <c r="BS25" s="24"/>
      <c r="BT25" s="43"/>
      <c r="BV25" s="7">
        <f>H25/$F25*10000</f>
        <v>0.43416910886790405</v>
      </c>
      <c r="BZ25" s="7">
        <f>L25/$F25*10000</f>
        <v>0.21708455443395203</v>
      </c>
      <c r="CB25" s="7">
        <f>N25/$F25*10000</f>
        <v>0.21708455443395203</v>
      </c>
      <c r="CC25" s="7">
        <f>O25/$F25*10000</f>
        <v>0.21708455443395203</v>
      </c>
      <c r="CK25" s="7">
        <f>W25/$F25*10000</f>
        <v>0.65125366330185608</v>
      </c>
      <c r="CL25" s="7">
        <f>X25/$F25*10000</f>
        <v>0.8683382177358081</v>
      </c>
      <c r="CN25" s="7">
        <f>Z25/$F25*10000</f>
        <v>0.8683382177358081</v>
      </c>
      <c r="CO25" s="7">
        <f>AA25/$F25*10000</f>
        <v>0.65125366330185608</v>
      </c>
      <c r="CP25" s="7">
        <f>AB25/$F25*10000</f>
        <v>0.65125366330185608</v>
      </c>
      <c r="CQ25" s="7">
        <f>AC25/$F25*10000</f>
        <v>0.21708455443395203</v>
      </c>
      <c r="CR25" s="7">
        <f>AD25/$F25*10000</f>
        <v>0.8683382177358081</v>
      </c>
      <c r="CS25" s="7">
        <f>AE25/$F25*10000</f>
        <v>1.3025073266037122</v>
      </c>
      <c r="CU25" s="7">
        <f>AG25/$F25*10000</f>
        <v>0.21708455443395203</v>
      </c>
      <c r="CV25" s="7">
        <f>AH25/$F25*10000</f>
        <v>0.21708455443395203</v>
      </c>
      <c r="CW25" s="7">
        <f>AI25/$F25*10000</f>
        <v>1.08542277216976</v>
      </c>
      <c r="CX25" s="7">
        <f>AJ25/$F25*10000</f>
        <v>0.21708455443395203</v>
      </c>
      <c r="CY25" s="7">
        <f>AK25/$F25*10000</f>
        <v>0.43416910886790405</v>
      </c>
      <c r="CZ25" s="7">
        <f>AL25/$F25*10000</f>
        <v>2.3879300987734724</v>
      </c>
      <c r="DB25" s="7">
        <f>AN25/$F25*10000</f>
        <v>0.21708455443395203</v>
      </c>
      <c r="DC25" s="7">
        <f>AO25/$F25*10000</f>
        <v>0.8683382177358081</v>
      </c>
      <c r="DD25" s="7">
        <f>AP25/$F25*10000</f>
        <v>0.65125366330185608</v>
      </c>
      <c r="DE25" s="7">
        <f>AQ25/$F25*10000</f>
        <v>2.6050146532074243</v>
      </c>
      <c r="DF25" s="7">
        <f>AR25/$F25*10000</f>
        <v>4.9929447519808967</v>
      </c>
      <c r="DG25" s="7">
        <f>AS25/$F25*10000</f>
        <v>0.21708455443395203</v>
      </c>
      <c r="DH25" s="7">
        <f>AT25/$F25*10000</f>
        <v>0.21708455443395203</v>
      </c>
      <c r="DL25" s="7">
        <f>AX25/$F25*10000</f>
        <v>0.21708455443395203</v>
      </c>
      <c r="DM25" s="7">
        <f>AY25/$F25*10000</f>
        <v>0.65125366330185608</v>
      </c>
      <c r="DP25" s="7">
        <f>BB25/$F25*10000</f>
        <v>0.21708455443395203</v>
      </c>
      <c r="DQ25" s="7">
        <f>BC25/$F25*10000</f>
        <v>0.21708455443395203</v>
      </c>
      <c r="DR25" s="7">
        <f>BD25/$F25*10000</f>
        <v>0.43416910886790405</v>
      </c>
      <c r="DS25" s="7">
        <f>BE25/$F25*10000</f>
        <v>0.21708455443395203</v>
      </c>
      <c r="DU25" s="29"/>
      <c r="DV25" s="8">
        <f>BH25/$F25*10000</f>
        <v>7.8150439596222734</v>
      </c>
      <c r="DW25" s="8">
        <f>BI25/$F25*10000</f>
        <v>1.9537609899055683</v>
      </c>
      <c r="DX25" s="8">
        <f>BJ25/$F25*10000</f>
        <v>0.65125366330185608</v>
      </c>
      <c r="DY25" s="8">
        <f>BK25/$F25*10000</f>
        <v>0.65125366330185608</v>
      </c>
      <c r="DZ25" s="8">
        <f>BL25/$F25*10000</f>
        <v>0.43416910886790405</v>
      </c>
      <c r="EA25" s="8">
        <f>BM25/$F25*10000</f>
        <v>4.9929447519808967</v>
      </c>
      <c r="EB25" s="8">
        <f>BN25/$F25*10000</f>
        <v>9.5517203950938896</v>
      </c>
      <c r="EC25" s="8">
        <f>BO25/$F25*10000</f>
        <v>3.0391837620753281</v>
      </c>
      <c r="ED25" s="8">
        <f>BP25/$F25*10000</f>
        <v>3.0391837620753281</v>
      </c>
      <c r="EE25" s="8">
        <f>BQ25/$F25*10000</f>
        <v>0.8683382177358081</v>
      </c>
      <c r="EF25" s="8">
        <f>BR25/$F25*10000</f>
        <v>0.21708455443395203</v>
      </c>
      <c r="EG25" s="24"/>
      <c r="EH25" s="24"/>
      <c r="EI25" s="43">
        <v>17867.76470588235</v>
      </c>
      <c r="EJ25" s="4">
        <v>15</v>
      </c>
      <c r="EK25" s="4">
        <v>12</v>
      </c>
      <c r="EL25" s="4">
        <v>20</v>
      </c>
      <c r="EM25" s="8">
        <f>EJ25/$EI25*10000</f>
        <v>8.395006452632412</v>
      </c>
      <c r="EN25" s="8">
        <f>EK25/$EI25*10000</f>
        <v>6.7160051621059296</v>
      </c>
      <c r="EO25" s="8">
        <f>EL25/$EI25*10000</f>
        <v>11.193341936843217</v>
      </c>
      <c r="EP25" s="24"/>
    </row>
    <row r="26" spans="1:146" x14ac:dyDescent="0.25">
      <c r="A26" s="3" t="s">
        <v>11935</v>
      </c>
      <c r="B26" s="3">
        <v>12002</v>
      </c>
      <c r="C26" s="4" t="s">
        <v>11646</v>
      </c>
      <c r="D26" s="32">
        <f>COUNTIF(G26:BF26,"&gt;0")</f>
        <v>15</v>
      </c>
      <c r="E26" s="32">
        <f>SUM(G26:BF26)</f>
        <v>24</v>
      </c>
      <c r="F26" s="32">
        <v>11507</v>
      </c>
      <c r="G26" s="5"/>
      <c r="H26" s="5"/>
      <c r="I26" s="5">
        <v>1</v>
      </c>
      <c r="J26" s="5"/>
      <c r="K26" s="5"/>
      <c r="L26" s="5">
        <v>2</v>
      </c>
      <c r="M26" s="5"/>
      <c r="N26" s="5">
        <v>1</v>
      </c>
      <c r="O26" s="5">
        <v>1</v>
      </c>
      <c r="P26" s="5"/>
      <c r="Q26" s="5"/>
      <c r="R26" s="5"/>
      <c r="S26" s="5"/>
      <c r="T26" s="5"/>
      <c r="U26" s="5"/>
      <c r="V26" s="5"/>
      <c r="W26" s="5">
        <v>2</v>
      </c>
      <c r="X26" s="5"/>
      <c r="Y26" s="5"/>
      <c r="Z26" s="5">
        <v>1</v>
      </c>
      <c r="AA26" s="5">
        <v>1</v>
      </c>
      <c r="AB26" s="5"/>
      <c r="AC26" s="5"/>
      <c r="AD26" s="5">
        <v>2</v>
      </c>
      <c r="AE26" s="5">
        <v>2</v>
      </c>
      <c r="AF26" s="5"/>
      <c r="AG26" s="5"/>
      <c r="AH26" s="5"/>
      <c r="AI26" s="5">
        <v>3</v>
      </c>
      <c r="AJ26" s="5">
        <v>1</v>
      </c>
      <c r="AK26" s="5"/>
      <c r="AL26" s="5">
        <v>2</v>
      </c>
      <c r="AM26" s="5"/>
      <c r="AN26" s="5"/>
      <c r="AO26" s="5">
        <v>3</v>
      </c>
      <c r="AP26" s="5"/>
      <c r="AQ26" s="5"/>
      <c r="AR26" s="5"/>
      <c r="AS26" s="5">
        <v>1</v>
      </c>
      <c r="AT26" s="5"/>
      <c r="AU26" s="5"/>
      <c r="AV26" s="5"/>
      <c r="AW26" s="5"/>
      <c r="AX26" s="5"/>
      <c r="AY26" s="5"/>
      <c r="AZ26" s="5"/>
      <c r="BA26" s="5">
        <v>1</v>
      </c>
      <c r="BB26" s="5"/>
      <c r="BC26" s="5"/>
      <c r="BD26" s="5"/>
      <c r="BE26" s="5"/>
      <c r="BF26" s="5"/>
      <c r="BG26" s="32"/>
      <c r="BH26" s="5">
        <f>L26+W26+AB26+AC26+AD26+AE26+AI26+AK26+AL26+AM26</f>
        <v>13</v>
      </c>
      <c r="BI26" s="5">
        <f>J26+AO26+AW26+AY26+BD26</f>
        <v>3</v>
      </c>
      <c r="BJ26" s="5"/>
      <c r="BK26" s="5">
        <f>AG26+AS26+AH26</f>
        <v>1</v>
      </c>
      <c r="BL26" s="5">
        <f>O26+T26+AZ26+BB26+AU26</f>
        <v>1</v>
      </c>
      <c r="BM26" s="5"/>
      <c r="BN26" s="5"/>
      <c r="BO26" s="5">
        <f>W26+AE26+AG26+AN26+AY26</f>
        <v>4</v>
      </c>
      <c r="BP26" s="5">
        <f>Q26+AH26+AI26+AO26+AX26+AY26+AZ26</f>
        <v>6</v>
      </c>
      <c r="BQ26" s="5"/>
      <c r="BR26" s="5"/>
      <c r="BS26" s="24"/>
      <c r="BT26" s="43"/>
      <c r="BW26" s="7">
        <f>I26/$F26*10000</f>
        <v>0.86903623881115843</v>
      </c>
      <c r="BZ26" s="7">
        <f>L26/$F26*10000</f>
        <v>1.7380724776223169</v>
      </c>
      <c r="CB26" s="7">
        <f>N26/$F26*10000</f>
        <v>0.86903623881115843</v>
      </c>
      <c r="CC26" s="7">
        <f>O26/$F26*10000</f>
        <v>0.86903623881115843</v>
      </c>
      <c r="CK26" s="7">
        <f>W26/$F26*10000</f>
        <v>1.7380724776223169</v>
      </c>
      <c r="CN26" s="7">
        <f>Z26/$F26*10000</f>
        <v>0.86903623881115843</v>
      </c>
      <c r="CO26" s="7">
        <f>AA26/$F26*10000</f>
        <v>0.86903623881115843</v>
      </c>
      <c r="CR26" s="7">
        <f>AD26/$F26*10000</f>
        <v>1.7380724776223169</v>
      </c>
      <c r="CS26" s="7">
        <f>AE26/$F26*10000</f>
        <v>1.7380724776223169</v>
      </c>
      <c r="CW26" s="7">
        <f>AI26/$F26*10000</f>
        <v>2.6071087164334754</v>
      </c>
      <c r="CX26" s="7">
        <f>AJ26/$F26*10000</f>
        <v>0.86903623881115843</v>
      </c>
      <c r="CZ26" s="7">
        <f>AL26/$F26*10000</f>
        <v>1.7380724776223169</v>
      </c>
      <c r="DC26" s="7">
        <f>AO26/$F26*10000</f>
        <v>2.6071087164334754</v>
      </c>
      <c r="DG26" s="7">
        <f>AS26/$F26*10000</f>
        <v>0.86903623881115843</v>
      </c>
      <c r="DO26" s="7">
        <f>BA26/$F26*10000</f>
        <v>0.86903623881115843</v>
      </c>
      <c r="DU26" s="29"/>
      <c r="DV26" s="8">
        <f>BH26/$F26*10000</f>
        <v>11.29747110454506</v>
      </c>
      <c r="DW26" s="8">
        <f>BI26/$F26*10000</f>
        <v>2.6071087164334754</v>
      </c>
      <c r="DX26" s="8"/>
      <c r="DY26" s="8">
        <f>BK26/$F26*10000</f>
        <v>0.86903623881115843</v>
      </c>
      <c r="DZ26" s="8">
        <f>BL26/$F26*10000</f>
        <v>0.86903623881115843</v>
      </c>
      <c r="EA26" s="8"/>
      <c r="EB26" s="8"/>
      <c r="EC26" s="8">
        <f>BO26/$F26*10000</f>
        <v>3.4761449552446337</v>
      </c>
      <c r="ED26" s="8">
        <f>BP26/$F26*10000</f>
        <v>5.2142174328669508</v>
      </c>
      <c r="EE26" s="8"/>
      <c r="EF26" s="8"/>
      <c r="EG26" s="24"/>
      <c r="EH26" s="24"/>
      <c r="EI26" s="43">
        <v>7989.5294117647027</v>
      </c>
      <c r="EL26" s="4">
        <v>2</v>
      </c>
      <c r="EO26" s="8">
        <f>EL26/$EI26*10000</f>
        <v>2.5032763469835531</v>
      </c>
      <c r="EP26" s="24"/>
    </row>
    <row r="27" spans="1:146" x14ac:dyDescent="0.25">
      <c r="A27" s="3" t="s">
        <v>11938</v>
      </c>
      <c r="B27" s="3">
        <v>42003</v>
      </c>
      <c r="C27" s="4" t="s">
        <v>11825</v>
      </c>
      <c r="D27" s="32">
        <f>COUNTIF(G27:BF27,"&gt;0")</f>
        <v>20</v>
      </c>
      <c r="E27" s="32">
        <f>SUM(G27:BF27)</f>
        <v>34</v>
      </c>
      <c r="F27" s="32">
        <v>14849</v>
      </c>
      <c r="G27" s="5"/>
      <c r="H27" s="5"/>
      <c r="I27" s="5">
        <v>1</v>
      </c>
      <c r="J27" s="5"/>
      <c r="K27" s="5"/>
      <c r="L27" s="5">
        <v>2</v>
      </c>
      <c r="M27" s="5"/>
      <c r="N27" s="5">
        <v>1</v>
      </c>
      <c r="O27" s="5"/>
      <c r="P27" s="5"/>
      <c r="Q27" s="5"/>
      <c r="R27" s="5"/>
      <c r="S27" s="5"/>
      <c r="T27" s="5"/>
      <c r="U27" s="5"/>
      <c r="V27" s="5"/>
      <c r="W27" s="5">
        <v>2</v>
      </c>
      <c r="X27" s="5"/>
      <c r="Y27" s="5"/>
      <c r="Z27" s="5">
        <v>3</v>
      </c>
      <c r="AA27" s="5"/>
      <c r="AB27" s="5"/>
      <c r="AC27" s="5">
        <v>1</v>
      </c>
      <c r="AD27" s="5">
        <v>1</v>
      </c>
      <c r="AE27" s="5">
        <v>2</v>
      </c>
      <c r="AF27" s="5"/>
      <c r="AG27" s="5">
        <v>1</v>
      </c>
      <c r="AH27" s="5"/>
      <c r="AI27" s="5">
        <v>3</v>
      </c>
      <c r="AJ27" s="5">
        <v>1</v>
      </c>
      <c r="AK27" s="5">
        <v>1</v>
      </c>
      <c r="AL27" s="5">
        <v>3</v>
      </c>
      <c r="AM27" s="5"/>
      <c r="AN27" s="5">
        <v>1</v>
      </c>
      <c r="AO27" s="5">
        <v>5</v>
      </c>
      <c r="AP27" s="5">
        <v>1</v>
      </c>
      <c r="AQ27" s="5"/>
      <c r="AR27" s="5"/>
      <c r="AS27" s="5">
        <v>1</v>
      </c>
      <c r="AT27" s="5"/>
      <c r="AU27" s="5"/>
      <c r="AV27" s="5"/>
      <c r="AW27" s="5">
        <v>1</v>
      </c>
      <c r="AX27" s="5">
        <v>2</v>
      </c>
      <c r="AY27" s="5"/>
      <c r="AZ27" s="5"/>
      <c r="BA27" s="5"/>
      <c r="BB27" s="5"/>
      <c r="BC27" s="5"/>
      <c r="BD27" s="5">
        <v>1</v>
      </c>
      <c r="BE27" s="5"/>
      <c r="BF27" s="5"/>
      <c r="BG27" s="32"/>
      <c r="BH27" s="5">
        <f>L27+W27+AB27+AC27+AD27+AE27+AI27+AK27+AL27+AM27</f>
        <v>15</v>
      </c>
      <c r="BI27" s="5">
        <f>J27+AO27+AW27+AY27+BD27</f>
        <v>7</v>
      </c>
      <c r="BJ27" s="5">
        <f>AF27+AH27+AN27+AX27+BF27</f>
        <v>3</v>
      </c>
      <c r="BK27" s="5">
        <f>AG27+AS27+AH27</f>
        <v>2</v>
      </c>
      <c r="BL27" s="5"/>
      <c r="BM27" s="5"/>
      <c r="BN27" s="5"/>
      <c r="BO27" s="5">
        <f>W27+AE27+AG27+AN27+AY27</f>
        <v>6</v>
      </c>
      <c r="BP27" s="5">
        <f>Q27+AH27+AI27+AO27+AX27+AY27+AZ27</f>
        <v>10</v>
      </c>
      <c r="BQ27" s="5">
        <f>AP27+AT27</f>
        <v>1</v>
      </c>
      <c r="BR27" s="5">
        <f>P27+AC27+AW27+AM27</f>
        <v>2</v>
      </c>
      <c r="BS27" s="24"/>
      <c r="BT27" s="43"/>
      <c r="BW27" s="7">
        <f>I27/$F27*10000</f>
        <v>0.67344602330123238</v>
      </c>
      <c r="BZ27" s="7">
        <f>L27/$F27*10000</f>
        <v>1.3468920466024648</v>
      </c>
      <c r="CB27" s="7">
        <f>N27/$F27*10000</f>
        <v>0.67344602330123238</v>
      </c>
      <c r="CK27" s="7">
        <f>W27/$F27*10000</f>
        <v>1.3468920466024648</v>
      </c>
      <c r="CN27" s="7">
        <f>Z27/$F27*10000</f>
        <v>2.0203380699036972</v>
      </c>
      <c r="CQ27" s="7">
        <f>AC27/$F27*10000</f>
        <v>0.67344602330123238</v>
      </c>
      <c r="CR27" s="7">
        <f>AD27/$F27*10000</f>
        <v>0.67344602330123238</v>
      </c>
      <c r="CS27" s="7">
        <f>AE27/$F27*10000</f>
        <v>1.3468920466024648</v>
      </c>
      <c r="CU27" s="7">
        <f>AG27/$F27*10000</f>
        <v>0.67344602330123238</v>
      </c>
      <c r="CW27" s="7">
        <f>AI27/$F27*10000</f>
        <v>2.0203380699036972</v>
      </c>
      <c r="CX27" s="7">
        <f>AJ27/$F27*10000</f>
        <v>0.67344602330123238</v>
      </c>
      <c r="CY27" s="7">
        <f>AK27/$F27*10000</f>
        <v>0.67344602330123238</v>
      </c>
      <c r="CZ27" s="7">
        <f>AL27/$F27*10000</f>
        <v>2.0203380699036972</v>
      </c>
      <c r="DB27" s="7">
        <f>AN27/$F27*10000</f>
        <v>0.67344602330123238</v>
      </c>
      <c r="DC27" s="7">
        <f>AO27/$F27*10000</f>
        <v>3.3672301165061622</v>
      </c>
      <c r="DD27" s="7">
        <f>AP27/$F27*10000</f>
        <v>0.67344602330123238</v>
      </c>
      <c r="DG27" s="7">
        <f>AS27/$F27*10000</f>
        <v>0.67344602330123238</v>
      </c>
      <c r="DK27" s="7">
        <f>AW27/$F27*10000</f>
        <v>0.67344602330123238</v>
      </c>
      <c r="DL27" s="7">
        <f>AX27/$F27*10000</f>
        <v>1.3468920466024648</v>
      </c>
      <c r="DR27" s="7">
        <f>BD27/$F27*10000</f>
        <v>0.67344602330123238</v>
      </c>
      <c r="DU27" s="29"/>
      <c r="DV27" s="8">
        <f>BH27/$F27*10000</f>
        <v>10.101690349518487</v>
      </c>
      <c r="DW27" s="8">
        <f>BI27/$F27*10000</f>
        <v>4.7141221631086268</v>
      </c>
      <c r="DX27" s="8">
        <f>BJ27/$F27*10000</f>
        <v>2.0203380699036972</v>
      </c>
      <c r="DY27" s="8">
        <f>BK27/$F27*10000</f>
        <v>1.3468920466024648</v>
      </c>
      <c r="DZ27" s="8"/>
      <c r="EA27" s="8"/>
      <c r="EB27" s="8"/>
      <c r="EC27" s="8">
        <f>BO27/$F27*10000</f>
        <v>4.0406761398073945</v>
      </c>
      <c r="ED27" s="8">
        <f>BP27/$F27*10000</f>
        <v>6.7344602330123244</v>
      </c>
      <c r="EE27" s="8">
        <f>BQ27/$F27*10000</f>
        <v>0.67344602330123238</v>
      </c>
      <c r="EF27" s="8">
        <f>BR27/$F27*10000</f>
        <v>1.3468920466024648</v>
      </c>
      <c r="EG27" s="24"/>
      <c r="EH27" s="24"/>
      <c r="EI27" s="43">
        <v>10535.117647058829</v>
      </c>
      <c r="EL27" s="4">
        <v>4</v>
      </c>
      <c r="EO27" s="8">
        <f>EL27/$EI27*10000</f>
        <v>3.7968251841181018</v>
      </c>
      <c r="EP27" s="24"/>
    </row>
    <row r="28" spans="1:146" x14ac:dyDescent="0.25">
      <c r="A28" s="3" t="s">
        <v>11936</v>
      </c>
      <c r="B28" s="3">
        <v>24009</v>
      </c>
      <c r="C28" s="4" t="s">
        <v>11724</v>
      </c>
      <c r="D28" s="32">
        <f>COUNTIF(G28:BF28,"&gt;0")</f>
        <v>10</v>
      </c>
      <c r="E28" s="32">
        <f>SUM(G28:BF28)</f>
        <v>21</v>
      </c>
      <c r="F28" s="32">
        <v>9958</v>
      </c>
      <c r="G28" s="5">
        <v>1</v>
      </c>
      <c r="H28" s="5"/>
      <c r="I28" s="5"/>
      <c r="J28" s="5"/>
      <c r="K28" s="5"/>
      <c r="L28" s="5"/>
      <c r="M28" s="5"/>
      <c r="N28" s="5"/>
      <c r="O28" s="5">
        <v>2</v>
      </c>
      <c r="P28" s="5"/>
      <c r="Q28" s="5"/>
      <c r="R28" s="5">
        <v>1</v>
      </c>
      <c r="S28" s="5"/>
      <c r="T28" s="5"/>
      <c r="U28" s="5"/>
      <c r="V28" s="5"/>
      <c r="W28" s="5"/>
      <c r="X28" s="5">
        <v>3</v>
      </c>
      <c r="Y28" s="5"/>
      <c r="Z28" s="5">
        <v>3</v>
      </c>
      <c r="AA28" s="5"/>
      <c r="AB28" s="5"/>
      <c r="AC28" s="5"/>
      <c r="AD28" s="5">
        <v>1</v>
      </c>
      <c r="AE28" s="5">
        <v>4</v>
      </c>
      <c r="AF28" s="5"/>
      <c r="AG28" s="5"/>
      <c r="AH28" s="5"/>
      <c r="AI28" s="5">
        <v>3</v>
      </c>
      <c r="AJ28" s="5"/>
      <c r="AK28" s="5">
        <v>1</v>
      </c>
      <c r="AL28" s="5">
        <v>2</v>
      </c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32"/>
      <c r="BH28" s="5">
        <f>L28+W28+AB28+AC28+AD28+AE28+AI28+AK28+AL28+AM28</f>
        <v>11</v>
      </c>
      <c r="BI28" s="5"/>
      <c r="BJ28" s="5"/>
      <c r="BK28" s="5"/>
      <c r="BL28" s="5">
        <f>O28+T28+AZ28+BB28+AU28</f>
        <v>2</v>
      </c>
      <c r="BM28" s="5"/>
      <c r="BN28" s="5">
        <f>H28+R28+S28+U28+V28+X28+AB28+AQ28+AR28+AV28</f>
        <v>4</v>
      </c>
      <c r="BO28" s="5">
        <f>W28+AE28+AG28+AN28+AY28</f>
        <v>4</v>
      </c>
      <c r="BP28" s="5">
        <f>Q28+AH28+AI28+AO28+AX28+AY28+AZ28</f>
        <v>3</v>
      </c>
      <c r="BQ28" s="5"/>
      <c r="BR28" s="5"/>
      <c r="BS28" s="24"/>
      <c r="BT28" s="43"/>
      <c r="BU28" s="7">
        <f>G28/$F28*10000</f>
        <v>1.004217714400482</v>
      </c>
      <c r="CC28" s="7">
        <f>O28/$F28*10000</f>
        <v>2.008435428800964</v>
      </c>
      <c r="CF28" s="7">
        <f>R28/$F28*10000</f>
        <v>1.004217714400482</v>
      </c>
      <c r="CL28" s="7">
        <f>X28/$F28*10000</f>
        <v>3.0126531432014461</v>
      </c>
      <c r="CN28" s="7">
        <f>Z28/$F28*10000</f>
        <v>3.0126531432014461</v>
      </c>
      <c r="CR28" s="7">
        <f>AD28/$F28*10000</f>
        <v>1.004217714400482</v>
      </c>
      <c r="CS28" s="7">
        <f>AE28/$F28*10000</f>
        <v>4.0168708576019281</v>
      </c>
      <c r="CW28" s="7">
        <f>AI28/$F28*10000</f>
        <v>3.0126531432014461</v>
      </c>
      <c r="CY28" s="7">
        <f>AK28/$F28*10000</f>
        <v>1.004217714400482</v>
      </c>
      <c r="CZ28" s="7">
        <f>AL28/$F28*10000</f>
        <v>2.008435428800964</v>
      </c>
      <c r="DU28" s="29"/>
      <c r="DV28" s="8">
        <f>BH28/$F28*10000</f>
        <v>11.046394858405304</v>
      </c>
      <c r="DW28" s="8"/>
      <c r="DX28" s="8"/>
      <c r="DY28" s="8"/>
      <c r="DZ28" s="8">
        <f>BL28/$F28*10000</f>
        <v>2.008435428800964</v>
      </c>
      <c r="EA28" s="8"/>
      <c r="EB28" s="8">
        <f>BN28/$F28*10000</f>
        <v>4.0168708576019281</v>
      </c>
      <c r="EC28" s="8">
        <f>BO28/$F28*10000</f>
        <v>4.0168708576019281</v>
      </c>
      <c r="ED28" s="8">
        <f>BP28/$F28*10000</f>
        <v>3.0126531432014461</v>
      </c>
      <c r="EE28" s="8"/>
      <c r="EF28" s="8"/>
      <c r="EG28" s="24"/>
      <c r="EH28" s="24"/>
      <c r="EI28" s="43">
        <v>5730.4117647058829</v>
      </c>
      <c r="EJ28" s="4">
        <v>24</v>
      </c>
      <c r="EK28" s="4">
        <v>15</v>
      </c>
      <c r="EL28" s="4">
        <v>15</v>
      </c>
      <c r="EM28" s="8">
        <f>EJ28/$EI28*10000</f>
        <v>41.881807076793578</v>
      </c>
      <c r="EN28" s="8">
        <f>EK28/$EI28*10000</f>
        <v>26.176129422995981</v>
      </c>
      <c r="EO28" s="8">
        <f>EL28/$EI28*10000</f>
        <v>26.176129422995981</v>
      </c>
      <c r="EP28" s="24"/>
    </row>
    <row r="29" spans="1:146" x14ac:dyDescent="0.25">
      <c r="A29" s="3" t="s">
        <v>11936</v>
      </c>
      <c r="B29" s="3">
        <v>23009</v>
      </c>
      <c r="C29" s="4" t="s">
        <v>11688</v>
      </c>
      <c r="D29" s="32">
        <f>COUNTIF(G29:BF29,"&gt;0")</f>
        <v>2</v>
      </c>
      <c r="E29" s="32">
        <f>SUM(G29:BF29)</f>
        <v>4</v>
      </c>
      <c r="F29" s="32">
        <v>2204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>
        <v>1</v>
      </c>
      <c r="AA29" s="5"/>
      <c r="AB29" s="5"/>
      <c r="AC29" s="5"/>
      <c r="AD29" s="5"/>
      <c r="AE29" s="5">
        <v>3</v>
      </c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32"/>
      <c r="BH29" s="5">
        <f>L29+W29+AB29+AC29+AD29+AE29+AI29+AK29+AL29+AM29</f>
        <v>3</v>
      </c>
      <c r="BI29" s="5"/>
      <c r="BJ29" s="5"/>
      <c r="BK29" s="5"/>
      <c r="BL29" s="5"/>
      <c r="BM29" s="5"/>
      <c r="BN29" s="5"/>
      <c r="BO29" s="5">
        <f>W29+AE29+AG29+AN29+AY29</f>
        <v>3</v>
      </c>
      <c r="BP29" s="5"/>
      <c r="BQ29" s="5"/>
      <c r="BR29" s="5"/>
      <c r="BS29" s="24"/>
      <c r="BT29" s="43"/>
      <c r="CN29" s="7">
        <f>Z29/$F29*10000</f>
        <v>4.5372050816696916</v>
      </c>
      <c r="CS29" s="7">
        <f>AE29/$F29*10000</f>
        <v>13.611615245009073</v>
      </c>
      <c r="DU29" s="29"/>
      <c r="DV29" s="8">
        <f>BH29/$F29*10000</f>
        <v>13.611615245009073</v>
      </c>
      <c r="DW29" s="8"/>
      <c r="DX29" s="8"/>
      <c r="DY29" s="8"/>
      <c r="DZ29" s="8"/>
      <c r="EA29" s="8"/>
      <c r="EB29" s="8"/>
      <c r="EC29" s="8">
        <f>BO29/$F29*10000</f>
        <v>13.611615245009073</v>
      </c>
      <c r="ED29" s="8"/>
      <c r="EE29" s="8"/>
      <c r="EF29" s="8"/>
      <c r="EG29" s="24"/>
      <c r="EH29" s="24"/>
      <c r="EI29" s="43">
        <v>2321.0588235294099</v>
      </c>
      <c r="EP29" s="24"/>
    </row>
    <row r="30" spans="1:146" x14ac:dyDescent="0.25">
      <c r="A30" s="3" t="s">
        <v>11938</v>
      </c>
      <c r="B30" s="3">
        <v>46003</v>
      </c>
      <c r="C30" s="4" t="s">
        <v>11873</v>
      </c>
      <c r="D30" s="32">
        <f>COUNTIF(G30:BF30,"&gt;0")</f>
        <v>29</v>
      </c>
      <c r="E30" s="32">
        <f>SUM(G30:BF30)</f>
        <v>88</v>
      </c>
      <c r="F30" s="32">
        <v>48192</v>
      </c>
      <c r="G30" s="5">
        <v>1</v>
      </c>
      <c r="H30" s="5"/>
      <c r="I30" s="5"/>
      <c r="J30" s="5">
        <v>1</v>
      </c>
      <c r="K30" s="5"/>
      <c r="L30" s="5">
        <v>6</v>
      </c>
      <c r="M30" s="5"/>
      <c r="N30" s="5">
        <v>1</v>
      </c>
      <c r="O30" s="5">
        <v>3</v>
      </c>
      <c r="P30" s="5"/>
      <c r="Q30" s="5"/>
      <c r="R30" s="5"/>
      <c r="S30" s="5"/>
      <c r="T30" s="5">
        <v>1</v>
      </c>
      <c r="U30" s="5"/>
      <c r="V30" s="5"/>
      <c r="W30" s="5">
        <v>6</v>
      </c>
      <c r="X30" s="5"/>
      <c r="Y30" s="5"/>
      <c r="Z30" s="5">
        <v>7</v>
      </c>
      <c r="AA30" s="5">
        <v>1</v>
      </c>
      <c r="AB30" s="5"/>
      <c r="AC30" s="5">
        <v>1</v>
      </c>
      <c r="AD30" s="5">
        <v>3</v>
      </c>
      <c r="AE30" s="5">
        <v>7</v>
      </c>
      <c r="AF30" s="5">
        <v>1</v>
      </c>
      <c r="AG30" s="5">
        <v>5</v>
      </c>
      <c r="AH30" s="5">
        <v>2</v>
      </c>
      <c r="AI30" s="5">
        <v>8</v>
      </c>
      <c r="AJ30" s="5">
        <v>2</v>
      </c>
      <c r="AK30" s="5">
        <v>5</v>
      </c>
      <c r="AL30" s="5">
        <v>12</v>
      </c>
      <c r="AM30" s="5"/>
      <c r="AN30" s="5">
        <v>1</v>
      </c>
      <c r="AO30" s="5">
        <v>3</v>
      </c>
      <c r="AP30" s="5">
        <v>1</v>
      </c>
      <c r="AQ30" s="5"/>
      <c r="AR30" s="5"/>
      <c r="AS30" s="5">
        <v>2</v>
      </c>
      <c r="AT30" s="5">
        <v>1</v>
      </c>
      <c r="AU30" s="5">
        <v>2</v>
      </c>
      <c r="AV30" s="5"/>
      <c r="AW30" s="5"/>
      <c r="AX30" s="5"/>
      <c r="AY30" s="5">
        <v>1</v>
      </c>
      <c r="AZ30" s="5"/>
      <c r="BA30" s="5"/>
      <c r="BB30" s="5"/>
      <c r="BC30" s="5">
        <v>2</v>
      </c>
      <c r="BD30" s="5">
        <v>1</v>
      </c>
      <c r="BE30" s="5">
        <v>1</v>
      </c>
      <c r="BF30" s="5"/>
      <c r="BG30" s="32"/>
      <c r="BH30" s="5">
        <f>L30+W30+AB30+AC30+AD30+AE30+AI30+AK30+AL30+AM30</f>
        <v>48</v>
      </c>
      <c r="BI30" s="5">
        <f>J30+AO30+AW30+AY30+BD30</f>
        <v>6</v>
      </c>
      <c r="BJ30" s="5">
        <f>AF30+AH30+AN30+AX30+BF30</f>
        <v>4</v>
      </c>
      <c r="BK30" s="5">
        <f>AG30+AS30+AH30</f>
        <v>9</v>
      </c>
      <c r="BL30" s="5">
        <f>O30+T30+AZ30+BB30+AU30</f>
        <v>6</v>
      </c>
      <c r="BM30" s="5"/>
      <c r="BN30" s="5"/>
      <c r="BO30" s="5">
        <f>W30+AE30+AG30+AN30+AY30</f>
        <v>20</v>
      </c>
      <c r="BP30" s="5">
        <f>Q30+AH30+AI30+AO30+AX30+AY30+AZ30</f>
        <v>14</v>
      </c>
      <c r="BQ30" s="5">
        <f>AP30+AT30</f>
        <v>2</v>
      </c>
      <c r="BR30" s="5">
        <f>P30+AC30+AW30+AM30</f>
        <v>1</v>
      </c>
      <c r="BS30" s="24"/>
      <c r="BT30" s="43"/>
      <c r="BU30" s="7">
        <f>G30/$F30*10000</f>
        <v>0.20750332005312083</v>
      </c>
      <c r="BX30" s="7">
        <f>J30/$F30*10000</f>
        <v>0.20750332005312083</v>
      </c>
      <c r="BZ30" s="7">
        <f>L30/$F30*10000</f>
        <v>1.2450199203187251</v>
      </c>
      <c r="CB30" s="7">
        <f>N30/$F30*10000</f>
        <v>0.20750332005312083</v>
      </c>
      <c r="CC30" s="7">
        <f>O30/$F30*10000</f>
        <v>0.62250996015936255</v>
      </c>
      <c r="CH30" s="7">
        <f>T30/$F30*10000</f>
        <v>0.20750332005312083</v>
      </c>
      <c r="CK30" s="7">
        <f>W30/$F30*10000</f>
        <v>1.2450199203187251</v>
      </c>
      <c r="CN30" s="7">
        <f>Z30/$F30*10000</f>
        <v>1.452523240371846</v>
      </c>
      <c r="CO30" s="7">
        <f>AA30/$F30*10000</f>
        <v>0.20750332005312083</v>
      </c>
      <c r="CQ30" s="7">
        <f>AC30/$F30*10000</f>
        <v>0.20750332005312083</v>
      </c>
      <c r="CR30" s="7">
        <f>AD30/$F30*10000</f>
        <v>0.62250996015936255</v>
      </c>
      <c r="CS30" s="7">
        <f>AE30/$F30*10000</f>
        <v>1.452523240371846</v>
      </c>
      <c r="CT30" s="7">
        <f>AF30/$F30*10000</f>
        <v>0.20750332005312083</v>
      </c>
      <c r="CU30" s="7">
        <f>AG30/$F30*10000</f>
        <v>1.0375166002656042</v>
      </c>
      <c r="CV30" s="7">
        <f>AH30/$F30*10000</f>
        <v>0.41500664010624166</v>
      </c>
      <c r="CW30" s="7">
        <f>AI30/$F30*10000</f>
        <v>1.6600265604249667</v>
      </c>
      <c r="CX30" s="7">
        <f>AJ30/$F30*10000</f>
        <v>0.41500664010624166</v>
      </c>
      <c r="CY30" s="7">
        <f>AK30/$F30*10000</f>
        <v>1.0375166002656042</v>
      </c>
      <c r="CZ30" s="7">
        <f>AL30/$F30*10000</f>
        <v>2.4900398406374502</v>
      </c>
      <c r="DB30" s="7">
        <f>AN30/$F30*10000</f>
        <v>0.20750332005312083</v>
      </c>
      <c r="DC30" s="7">
        <f>AO30/$F30*10000</f>
        <v>0.62250996015936255</v>
      </c>
      <c r="DD30" s="7">
        <f>AP30/$F30*10000</f>
        <v>0.20750332005312083</v>
      </c>
      <c r="DG30" s="7">
        <f>AS30/$F30*10000</f>
        <v>0.41500664010624166</v>
      </c>
      <c r="DH30" s="7">
        <f>AT30/$F30*10000</f>
        <v>0.20750332005312083</v>
      </c>
      <c r="DI30" s="7">
        <f>AU30/$F30*10000</f>
        <v>0.41500664010624166</v>
      </c>
      <c r="DM30" s="7">
        <f>AY30/$F30*10000</f>
        <v>0.20750332005312083</v>
      </c>
      <c r="DQ30" s="7">
        <f>BC30/$F30*10000</f>
        <v>0.41500664010624166</v>
      </c>
      <c r="DR30" s="7">
        <f>BD30/$F30*10000</f>
        <v>0.20750332005312083</v>
      </c>
      <c r="DS30" s="7">
        <f>BE30/$F30*10000</f>
        <v>0.20750332005312083</v>
      </c>
      <c r="DU30" s="29"/>
      <c r="DV30" s="8">
        <f>BH30/$F30*10000</f>
        <v>9.9601593625498008</v>
      </c>
      <c r="DW30" s="8">
        <f>BI30/$F30*10000</f>
        <v>1.2450199203187251</v>
      </c>
      <c r="DX30" s="8">
        <f>BJ30/$F30*10000</f>
        <v>0.83001328021248333</v>
      </c>
      <c r="DY30" s="8">
        <f>BK30/$F30*10000</f>
        <v>1.8675298804780875</v>
      </c>
      <c r="DZ30" s="8">
        <f>BL30/$F30*10000</f>
        <v>1.2450199203187251</v>
      </c>
      <c r="EA30" s="8"/>
      <c r="EB30" s="8"/>
      <c r="EC30" s="8">
        <f>BO30/$F30*10000</f>
        <v>4.1500664010624169</v>
      </c>
      <c r="ED30" s="8">
        <f>BP30/$F30*10000</f>
        <v>2.905046480743692</v>
      </c>
      <c r="EE30" s="8">
        <f>BQ30/$F30*10000</f>
        <v>0.41500664010624166</v>
      </c>
      <c r="EF30" s="8">
        <f>BR30/$F30*10000</f>
        <v>0.20750332005312083</v>
      </c>
      <c r="EG30" s="24"/>
      <c r="EH30" s="24"/>
      <c r="EI30" s="43">
        <v>34315.882352941189</v>
      </c>
      <c r="EJ30" s="4">
        <v>1</v>
      </c>
      <c r="EL30" s="4">
        <v>3</v>
      </c>
      <c r="EM30" s="8">
        <f>EJ30/$EI30*10000</f>
        <v>0.29141025421259226</v>
      </c>
      <c r="EO30" s="8">
        <f>EL30/$EI30*10000</f>
        <v>0.87423076263777677</v>
      </c>
      <c r="EP30" s="24"/>
    </row>
    <row r="31" spans="1:146" x14ac:dyDescent="0.25">
      <c r="A31" s="3" t="s">
        <v>11936</v>
      </c>
      <c r="B31" s="3">
        <v>24011</v>
      </c>
      <c r="C31" s="4" t="s">
        <v>11725</v>
      </c>
      <c r="D31" s="32">
        <f>COUNTIF(G31:BF31,"&gt;0")</f>
        <v>12</v>
      </c>
      <c r="E31" s="32">
        <f>SUM(G31:BF31)</f>
        <v>28</v>
      </c>
      <c r="F31" s="32">
        <v>10025</v>
      </c>
      <c r="G31" s="5"/>
      <c r="H31" s="5"/>
      <c r="I31" s="5"/>
      <c r="J31" s="5"/>
      <c r="K31" s="5"/>
      <c r="L31" s="5">
        <v>2</v>
      </c>
      <c r="M31" s="5"/>
      <c r="N31" s="5">
        <v>1</v>
      </c>
      <c r="O31" s="5">
        <v>1</v>
      </c>
      <c r="P31" s="5"/>
      <c r="Q31" s="5"/>
      <c r="R31" s="5"/>
      <c r="S31" s="5"/>
      <c r="T31" s="5"/>
      <c r="U31" s="5"/>
      <c r="V31" s="5"/>
      <c r="W31" s="5">
        <v>1</v>
      </c>
      <c r="X31" s="5"/>
      <c r="Y31" s="5"/>
      <c r="Z31" s="5">
        <v>4</v>
      </c>
      <c r="AA31" s="5"/>
      <c r="AB31" s="5"/>
      <c r="AC31" s="5"/>
      <c r="AD31" s="5">
        <v>2</v>
      </c>
      <c r="AE31" s="5">
        <v>3</v>
      </c>
      <c r="AF31" s="5"/>
      <c r="AG31" s="5"/>
      <c r="AH31" s="5">
        <v>1</v>
      </c>
      <c r="AI31" s="5">
        <v>1</v>
      </c>
      <c r="AJ31" s="5"/>
      <c r="AK31" s="5">
        <v>1</v>
      </c>
      <c r="AL31" s="5">
        <v>7</v>
      </c>
      <c r="AM31" s="5"/>
      <c r="AN31" s="5"/>
      <c r="AO31" s="5">
        <v>4</v>
      </c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32"/>
      <c r="BH31" s="5">
        <f>L31+W31+AB31+AC31+AD31+AE31+AI31+AK31+AL31+AM31</f>
        <v>17</v>
      </c>
      <c r="BI31" s="5">
        <f>J31+AO31+AW31+AY31+BD31</f>
        <v>4</v>
      </c>
      <c r="BJ31" s="5">
        <f>AF31+AH31+AN31+AX31+BF31</f>
        <v>1</v>
      </c>
      <c r="BK31" s="5">
        <f>AG31+AS31+AH31</f>
        <v>1</v>
      </c>
      <c r="BL31" s="5">
        <f>O31+T31+AZ31+BB31+AU31</f>
        <v>1</v>
      </c>
      <c r="BM31" s="5"/>
      <c r="BN31" s="5"/>
      <c r="BO31" s="5">
        <f>W31+AE31+AG31+AN31+AY31</f>
        <v>4</v>
      </c>
      <c r="BP31" s="5">
        <f>Q31+AH31+AI31+AO31+AX31+AY31+AZ31</f>
        <v>6</v>
      </c>
      <c r="BQ31" s="5"/>
      <c r="BR31" s="5"/>
      <c r="BS31" s="24"/>
      <c r="BT31" s="43"/>
      <c r="BZ31" s="7">
        <f>L31/$F31*10000</f>
        <v>1.9950124688279303</v>
      </c>
      <c r="CB31" s="7">
        <f>N31/$F31*10000</f>
        <v>0.99750623441396513</v>
      </c>
      <c r="CC31" s="7">
        <f>O31/$F31*10000</f>
        <v>0.99750623441396513</v>
      </c>
      <c r="CK31" s="7">
        <f>W31/$F31*10000</f>
        <v>0.99750623441396513</v>
      </c>
      <c r="CN31" s="7">
        <f>Z31/$F31*10000</f>
        <v>3.9900249376558605</v>
      </c>
      <c r="CR31" s="7">
        <f>AD31/$F31*10000</f>
        <v>1.9950124688279303</v>
      </c>
      <c r="CS31" s="7">
        <f>AE31/$F31*10000</f>
        <v>2.992518703241895</v>
      </c>
      <c r="CV31" s="7">
        <f>AH31/$F31*10000</f>
        <v>0.99750623441396513</v>
      </c>
      <c r="CW31" s="7">
        <f>AI31/$F31*10000</f>
        <v>0.99750623441396513</v>
      </c>
      <c r="CY31" s="7">
        <f>AK31/$F31*10000</f>
        <v>0.99750623441396513</v>
      </c>
      <c r="CZ31" s="7">
        <f>AL31/$F31*10000</f>
        <v>6.982543640897755</v>
      </c>
      <c r="DC31" s="7">
        <f>AO31/$F31*10000</f>
        <v>3.9900249376558605</v>
      </c>
      <c r="DU31" s="29"/>
      <c r="DV31" s="8">
        <f>BH31/$F31*10000</f>
        <v>16.957605985037407</v>
      </c>
      <c r="DW31" s="8">
        <f>BI31/$F31*10000</f>
        <v>3.9900249376558605</v>
      </c>
      <c r="DX31" s="8">
        <f>BJ31/$F31*10000</f>
        <v>0.99750623441396513</v>
      </c>
      <c r="DY31" s="8"/>
      <c r="DZ31" s="8">
        <f>BL31/$F31*10000</f>
        <v>0.99750623441396513</v>
      </c>
      <c r="EA31" s="8"/>
      <c r="EB31" s="8"/>
      <c r="EC31" s="8">
        <f>BO31/$F31*10000</f>
        <v>3.9900249376558605</v>
      </c>
      <c r="ED31" s="8">
        <f>BP31/$F31*10000</f>
        <v>5.9850374064837899</v>
      </c>
      <c r="EE31" s="8"/>
      <c r="EF31" s="8"/>
      <c r="EG31" s="24"/>
      <c r="EH31" s="24"/>
      <c r="EI31" s="43">
        <v>5697.4705882352973</v>
      </c>
      <c r="EJ31" s="4">
        <v>8</v>
      </c>
      <c r="EK31" s="4">
        <v>4</v>
      </c>
      <c r="EL31" s="4">
        <v>5</v>
      </c>
      <c r="EM31" s="8">
        <f>EJ31/$EI31*10000</f>
        <v>14.041318645012742</v>
      </c>
      <c r="EN31" s="8">
        <f>EK31/$EI31*10000</f>
        <v>7.0206593225063711</v>
      </c>
      <c r="EO31" s="8">
        <f>EL31/$EI31*10000</f>
        <v>8.7758241531329642</v>
      </c>
      <c r="EP31" s="24"/>
    </row>
    <row r="32" spans="1:146" x14ac:dyDescent="0.25">
      <c r="A32" s="3" t="s">
        <v>11939</v>
      </c>
      <c r="B32" s="3">
        <v>73006</v>
      </c>
      <c r="C32" s="4" t="s">
        <v>11912</v>
      </c>
      <c r="D32" s="32">
        <f>COUNTIF(G32:BF32,"&gt;0")</f>
        <v>29</v>
      </c>
      <c r="E32" s="32">
        <f>SUM(G32:BF32)</f>
        <v>79</v>
      </c>
      <c r="F32" s="32">
        <v>32318</v>
      </c>
      <c r="G32" s="5"/>
      <c r="H32" s="5"/>
      <c r="I32" s="5"/>
      <c r="J32" s="5"/>
      <c r="K32" s="5">
        <v>1</v>
      </c>
      <c r="L32" s="5">
        <v>4</v>
      </c>
      <c r="M32" s="5"/>
      <c r="N32" s="5">
        <v>1</v>
      </c>
      <c r="O32" s="5">
        <v>2</v>
      </c>
      <c r="P32" s="5"/>
      <c r="Q32" s="5"/>
      <c r="R32" s="5"/>
      <c r="S32" s="5"/>
      <c r="T32" s="5"/>
      <c r="U32" s="5"/>
      <c r="V32" s="5"/>
      <c r="W32" s="5"/>
      <c r="X32" s="5">
        <v>1</v>
      </c>
      <c r="Y32" s="5"/>
      <c r="Z32" s="5">
        <v>10</v>
      </c>
      <c r="AA32" s="5">
        <v>1</v>
      </c>
      <c r="AB32" s="5">
        <v>1</v>
      </c>
      <c r="AC32" s="5">
        <v>1</v>
      </c>
      <c r="AD32" s="5">
        <v>3</v>
      </c>
      <c r="AE32" s="5">
        <v>12</v>
      </c>
      <c r="AF32" s="5">
        <v>1</v>
      </c>
      <c r="AG32" s="5">
        <v>2</v>
      </c>
      <c r="AH32" s="5">
        <v>2</v>
      </c>
      <c r="AI32" s="5">
        <v>8</v>
      </c>
      <c r="AJ32" s="5">
        <v>1</v>
      </c>
      <c r="AK32" s="5">
        <v>1</v>
      </c>
      <c r="AL32" s="5">
        <v>16</v>
      </c>
      <c r="AM32" s="5"/>
      <c r="AN32" s="5">
        <v>1</v>
      </c>
      <c r="AO32" s="5"/>
      <c r="AP32" s="5">
        <v>1</v>
      </c>
      <c r="AQ32" s="5"/>
      <c r="AR32" s="5">
        <v>1</v>
      </c>
      <c r="AS32" s="5">
        <v>1</v>
      </c>
      <c r="AT32" s="5"/>
      <c r="AU32" s="5">
        <v>1</v>
      </c>
      <c r="AV32" s="5"/>
      <c r="AW32" s="5">
        <v>1</v>
      </c>
      <c r="AX32" s="5">
        <v>1</v>
      </c>
      <c r="AY32" s="5">
        <v>1</v>
      </c>
      <c r="AZ32" s="5"/>
      <c r="BA32" s="5"/>
      <c r="BB32" s="5">
        <v>1</v>
      </c>
      <c r="BC32" s="5">
        <v>1</v>
      </c>
      <c r="BD32" s="5"/>
      <c r="BE32" s="5">
        <v>1</v>
      </c>
      <c r="BF32" s="5"/>
      <c r="BG32" s="32"/>
      <c r="BH32" s="5">
        <f>L32+W32+AB32+AC32+AD32+AE32+AI32+AK32+AL32+AM32</f>
        <v>46</v>
      </c>
      <c r="BI32" s="5">
        <f>J32+AO32+AW32+AY32+BD32</f>
        <v>2</v>
      </c>
      <c r="BJ32" s="5">
        <f>AF32+AH32+AN32+AX32+BF32</f>
        <v>5</v>
      </c>
      <c r="BK32" s="5">
        <f>AG32+AS32+AH32</f>
        <v>5</v>
      </c>
      <c r="BL32" s="5">
        <f>O32+T32+AZ32+BB32+AU32</f>
        <v>4</v>
      </c>
      <c r="BM32" s="5">
        <f>AR32+AV32</f>
        <v>1</v>
      </c>
      <c r="BN32" s="5">
        <f>H32+R32+S32+U32+V32+X32+AB32+AQ32+AR32+AV32</f>
        <v>3</v>
      </c>
      <c r="BO32" s="5">
        <f>W32+AE32+AG32+AN32+AY32</f>
        <v>16</v>
      </c>
      <c r="BP32" s="5">
        <f>Q32+AH32+AI32+AO32+AX32+AY32+AZ32</f>
        <v>12</v>
      </c>
      <c r="BQ32" s="5">
        <f>AP32+AT32</f>
        <v>1</v>
      </c>
      <c r="BR32" s="5">
        <f>P32+AC32+AW32+AM32</f>
        <v>2</v>
      </c>
      <c r="BS32" s="24"/>
      <c r="BT32" s="43"/>
      <c r="BY32" s="7">
        <f>K32/$F32*10000</f>
        <v>0.30942508818615011</v>
      </c>
      <c r="BZ32" s="7">
        <f>L32/$F32*10000</f>
        <v>1.2377003527446004</v>
      </c>
      <c r="CB32" s="7">
        <f>N32/$F32*10000</f>
        <v>0.30942508818615011</v>
      </c>
      <c r="CC32" s="7">
        <f>O32/$F32*10000</f>
        <v>0.61885017637230022</v>
      </c>
      <c r="CL32" s="7">
        <f>X32/$F32*10000</f>
        <v>0.30942508818615011</v>
      </c>
      <c r="CN32" s="7">
        <f>Z32/$F32*10000</f>
        <v>3.0942508818615013</v>
      </c>
      <c r="CO32" s="7">
        <f>AA32/$F32*10000</f>
        <v>0.30942508818615011</v>
      </c>
      <c r="CP32" s="7">
        <f>AB32/$F32*10000</f>
        <v>0.30942508818615011</v>
      </c>
      <c r="CQ32" s="7">
        <f>AC32/$F32*10000</f>
        <v>0.30942508818615011</v>
      </c>
      <c r="CR32" s="7">
        <f>AD32/$F32*10000</f>
        <v>0.92827526455845033</v>
      </c>
      <c r="CS32" s="7">
        <f>AE32/$F32*10000</f>
        <v>3.7131010582338013</v>
      </c>
      <c r="CT32" s="7">
        <f>AF32/$F32*10000</f>
        <v>0.30942508818615011</v>
      </c>
      <c r="CU32" s="7">
        <f>AG32/$F32*10000</f>
        <v>0.61885017637230022</v>
      </c>
      <c r="CV32" s="7">
        <f>AH32/$F32*10000</f>
        <v>0.61885017637230022</v>
      </c>
      <c r="CW32" s="7">
        <f>AI32/$F32*10000</f>
        <v>2.4754007054892009</v>
      </c>
      <c r="CX32" s="7">
        <f>AJ32/$F32*10000</f>
        <v>0.30942508818615011</v>
      </c>
      <c r="CY32" s="7">
        <f>AK32/$F32*10000</f>
        <v>0.30942508818615011</v>
      </c>
      <c r="CZ32" s="7">
        <f>AL32/$F32*10000</f>
        <v>4.9508014109784018</v>
      </c>
      <c r="DB32" s="7">
        <f>AN32/$F32*10000</f>
        <v>0.30942508818615011</v>
      </c>
      <c r="DD32" s="7">
        <f>AP32/$F32*10000</f>
        <v>0.30942508818615011</v>
      </c>
      <c r="DF32" s="7">
        <f>AR32/$F32*10000</f>
        <v>0.30942508818615011</v>
      </c>
      <c r="DG32" s="7">
        <f>AS32/$F32*10000</f>
        <v>0.30942508818615011</v>
      </c>
      <c r="DI32" s="7">
        <f>AU32/$F32*10000</f>
        <v>0.30942508818615011</v>
      </c>
      <c r="DK32" s="7">
        <f>AW32/$F32*10000</f>
        <v>0.30942508818615011</v>
      </c>
      <c r="DL32" s="7">
        <f>AX32/$F32*10000</f>
        <v>0.30942508818615011</v>
      </c>
      <c r="DM32" s="7">
        <f>AY32/$F32*10000</f>
        <v>0.30942508818615011</v>
      </c>
      <c r="DP32" s="7">
        <f>BB32/$F32*10000</f>
        <v>0.30942508818615011</v>
      </c>
      <c r="DQ32" s="7">
        <f>BC32/$F32*10000</f>
        <v>0.30942508818615011</v>
      </c>
      <c r="DS32" s="7">
        <f>BE32/$F32*10000</f>
        <v>0.30942508818615011</v>
      </c>
      <c r="DU32" s="29"/>
      <c r="DV32" s="8">
        <f>BH32/$F32*10000</f>
        <v>14.233554056562905</v>
      </c>
      <c r="DW32" s="8">
        <f>BI32/$F32*10000</f>
        <v>0.61885017637230022</v>
      </c>
      <c r="DX32" s="8">
        <f>BJ32/$F32*10000</f>
        <v>1.5471254409307507</v>
      </c>
      <c r="DY32" s="8">
        <f>BK32/$F32*10000</f>
        <v>1.5471254409307507</v>
      </c>
      <c r="DZ32" s="8">
        <f>BL32/$F32*10000</f>
        <v>1.2377003527446004</v>
      </c>
      <c r="EA32" s="8">
        <f>BM32/$F32*10000</f>
        <v>0.30942508818615011</v>
      </c>
      <c r="EB32" s="8">
        <f>BN32/$F32*10000</f>
        <v>0.92827526455845033</v>
      </c>
      <c r="EC32" s="8">
        <f>BO32/$F32*10000</f>
        <v>4.9508014109784018</v>
      </c>
      <c r="ED32" s="8">
        <f>BP32/$F32*10000</f>
        <v>3.7131010582338013</v>
      </c>
      <c r="EE32" s="8">
        <f>BQ32/$F32*10000</f>
        <v>0.30942508818615011</v>
      </c>
      <c r="EF32" s="8">
        <f>BR32/$F32*10000</f>
        <v>0.61885017637230022</v>
      </c>
      <c r="EG32" s="24"/>
      <c r="EH32" s="24"/>
      <c r="EI32" s="43">
        <v>16756.352941176468</v>
      </c>
      <c r="EJ32" s="4">
        <v>2</v>
      </c>
      <c r="EK32" s="4">
        <v>1</v>
      </c>
      <c r="EL32" s="4">
        <v>15</v>
      </c>
      <c r="EM32" s="8">
        <f>EJ32/$EI32*10000</f>
        <v>1.1935771507207102</v>
      </c>
      <c r="EN32" s="8">
        <f>EK32/$EI32*10000</f>
        <v>0.59678857536035512</v>
      </c>
      <c r="EO32" s="8">
        <f>EL32/$EI32*10000</f>
        <v>8.9518286304053252</v>
      </c>
      <c r="EP32" s="24"/>
    </row>
    <row r="33" spans="1:146" x14ac:dyDescent="0.25">
      <c r="A33" s="3" t="s">
        <v>11937</v>
      </c>
      <c r="B33" s="3">
        <v>31004</v>
      </c>
      <c r="C33" s="4" t="s">
        <v>11752</v>
      </c>
      <c r="D33" s="32">
        <f>COUNTIF(G33:BF33,"&gt;0")</f>
        <v>23</v>
      </c>
      <c r="E33" s="32">
        <f>SUM(G33:BF33)</f>
        <v>35</v>
      </c>
      <c r="F33" s="32">
        <v>20349</v>
      </c>
      <c r="G33" s="5"/>
      <c r="H33" s="5"/>
      <c r="I33" s="5"/>
      <c r="J33" s="5">
        <v>1</v>
      </c>
      <c r="K33" s="5"/>
      <c r="L33" s="5"/>
      <c r="M33" s="5"/>
      <c r="N33" s="5">
        <v>1</v>
      </c>
      <c r="O33" s="5">
        <v>1</v>
      </c>
      <c r="P33" s="5"/>
      <c r="Q33" s="5">
        <v>1</v>
      </c>
      <c r="R33" s="5"/>
      <c r="S33" s="5"/>
      <c r="T33" s="5"/>
      <c r="U33" s="5"/>
      <c r="V33" s="5"/>
      <c r="W33" s="5">
        <v>1</v>
      </c>
      <c r="X33" s="5"/>
      <c r="Y33" s="5"/>
      <c r="Z33" s="5">
        <v>2</v>
      </c>
      <c r="AA33" s="5"/>
      <c r="AB33" s="5"/>
      <c r="AC33" s="5">
        <v>2</v>
      </c>
      <c r="AD33" s="5">
        <v>1</v>
      </c>
      <c r="AE33" s="5">
        <v>2</v>
      </c>
      <c r="AF33" s="5"/>
      <c r="AG33" s="5">
        <v>1</v>
      </c>
      <c r="AH33" s="5"/>
      <c r="AI33" s="5">
        <v>2</v>
      </c>
      <c r="AJ33" s="5"/>
      <c r="AK33" s="5"/>
      <c r="AL33" s="5">
        <v>1</v>
      </c>
      <c r="AM33" s="5"/>
      <c r="AN33" s="5">
        <v>2</v>
      </c>
      <c r="AO33" s="5">
        <v>4</v>
      </c>
      <c r="AP33" s="5"/>
      <c r="AQ33" s="5"/>
      <c r="AR33" s="5"/>
      <c r="AS33" s="5">
        <v>1</v>
      </c>
      <c r="AT33" s="5">
        <v>1</v>
      </c>
      <c r="AU33" s="5"/>
      <c r="AV33" s="5"/>
      <c r="AW33" s="5">
        <v>2</v>
      </c>
      <c r="AX33" s="5">
        <v>3</v>
      </c>
      <c r="AY33" s="5">
        <v>1</v>
      </c>
      <c r="AZ33" s="5">
        <v>1</v>
      </c>
      <c r="BA33" s="5"/>
      <c r="BB33" s="5">
        <v>1</v>
      </c>
      <c r="BC33" s="5">
        <v>2</v>
      </c>
      <c r="BD33" s="5"/>
      <c r="BE33" s="5"/>
      <c r="BF33" s="5">
        <v>1</v>
      </c>
      <c r="BG33" s="32"/>
      <c r="BH33" s="5">
        <f>L33+W33+AB33+AC33+AD33+AE33+AI33+AK33+AL33+AM33</f>
        <v>9</v>
      </c>
      <c r="BI33" s="5">
        <f>J33+AO33+AW33+AY33+BD33</f>
        <v>8</v>
      </c>
      <c r="BJ33" s="5">
        <f>AF33+AH33+AN33+AX33+BF33</f>
        <v>6</v>
      </c>
      <c r="BK33" s="5">
        <f>AG33+AS33+AH33</f>
        <v>2</v>
      </c>
      <c r="BL33" s="5">
        <f>O33+T33+AZ33+BB33+AU33</f>
        <v>3</v>
      </c>
      <c r="BM33" s="5"/>
      <c r="BN33" s="5"/>
      <c r="BO33" s="5">
        <f>W33+AE33+AG33+AN33+AY33</f>
        <v>7</v>
      </c>
      <c r="BP33" s="5">
        <f>Q33+AH33+AI33+AO33+AX33+AY33+AZ33</f>
        <v>12</v>
      </c>
      <c r="BQ33" s="5">
        <f>AP33+AT33</f>
        <v>1</v>
      </c>
      <c r="BR33" s="5">
        <f>P33+AC33+AW33+AM33</f>
        <v>4</v>
      </c>
      <c r="BS33" s="24"/>
      <c r="BT33" s="43"/>
      <c r="BX33" s="7">
        <f>J33/$F33*10000</f>
        <v>0.49142464003145114</v>
      </c>
      <c r="CB33" s="7">
        <f>N33/$F33*10000</f>
        <v>0.49142464003145114</v>
      </c>
      <c r="CC33" s="7">
        <f>O33/$F33*10000</f>
        <v>0.49142464003145114</v>
      </c>
      <c r="CE33" s="7">
        <f>Q33/$F33*10000</f>
        <v>0.49142464003145114</v>
      </c>
      <c r="CK33" s="7">
        <f>W33/$F33*10000</f>
        <v>0.49142464003145114</v>
      </c>
      <c r="CN33" s="7">
        <f>Z33/$F33*10000</f>
        <v>0.98284928006290229</v>
      </c>
      <c r="CQ33" s="7">
        <f>AC33/$F33*10000</f>
        <v>0.98284928006290229</v>
      </c>
      <c r="CR33" s="7">
        <f>AD33/$F33*10000</f>
        <v>0.49142464003145114</v>
      </c>
      <c r="CS33" s="7">
        <f>AE33/$F33*10000</f>
        <v>0.98284928006290229</v>
      </c>
      <c r="CU33" s="7">
        <f>AG33/$F33*10000</f>
        <v>0.49142464003145114</v>
      </c>
      <c r="CW33" s="7">
        <f>AI33/$F33*10000</f>
        <v>0.98284928006290229</v>
      </c>
      <c r="CZ33" s="7">
        <f>AL33/$F33*10000</f>
        <v>0.49142464003145114</v>
      </c>
      <c r="DB33" s="7">
        <f>AN33/$F33*10000</f>
        <v>0.98284928006290229</v>
      </c>
      <c r="DC33" s="7">
        <f>AO33/$F33*10000</f>
        <v>1.9656985601258046</v>
      </c>
      <c r="DG33" s="7">
        <f>AS33/$F33*10000</f>
        <v>0.49142464003145114</v>
      </c>
      <c r="DH33" s="7">
        <f>AT33/$F33*10000</f>
        <v>0.49142464003145114</v>
      </c>
      <c r="DK33" s="7">
        <f>AW33/$F33*10000</f>
        <v>0.98284928006290229</v>
      </c>
      <c r="DL33" s="7">
        <f>AX33/$F33*10000</f>
        <v>1.4742739200943535</v>
      </c>
      <c r="DM33" s="7">
        <f>AY33/$F33*10000</f>
        <v>0.49142464003145114</v>
      </c>
      <c r="DN33" s="7">
        <f>AZ33/$F33*10000</f>
        <v>0.49142464003145114</v>
      </c>
      <c r="DP33" s="7">
        <f>BB33/$F33*10000</f>
        <v>0.49142464003145114</v>
      </c>
      <c r="DQ33" s="7">
        <f>BC33/$F33*10000</f>
        <v>0.98284928006290229</v>
      </c>
      <c r="DT33" s="7">
        <f>BF33/$F33*10000</f>
        <v>0.49142464003145114</v>
      </c>
      <c r="DU33" s="29"/>
      <c r="DV33" s="8">
        <f>BH33/$F33*10000</f>
        <v>4.4228217602830613</v>
      </c>
      <c r="DW33" s="8">
        <f>BI33/$F33*10000</f>
        <v>3.9313971202516091</v>
      </c>
      <c r="DX33" s="8">
        <f>BJ33/$F33*10000</f>
        <v>2.9485478401887071</v>
      </c>
      <c r="DY33" s="8">
        <f>BK33/$F33*10000</f>
        <v>0.98284928006290229</v>
      </c>
      <c r="DZ33" s="8">
        <f>BL33/$F33*10000</f>
        <v>1.4742739200943535</v>
      </c>
      <c r="EA33" s="8"/>
      <c r="EB33" s="8"/>
      <c r="EC33" s="8">
        <f>BO33/$F33*10000</f>
        <v>3.4399724802201583</v>
      </c>
      <c r="ED33" s="8">
        <f>BP33/$F33*10000</f>
        <v>5.8970956803774142</v>
      </c>
      <c r="EE33" s="8">
        <f>BQ33/$F33*10000</f>
        <v>0.49142464003145114</v>
      </c>
      <c r="EF33" s="8">
        <f>BR33/$F33*10000</f>
        <v>1.9656985601258046</v>
      </c>
      <c r="EG33" s="24"/>
      <c r="EH33" s="24"/>
      <c r="EI33" s="43">
        <v>11276</v>
      </c>
      <c r="EL33" s="4">
        <v>22</v>
      </c>
      <c r="EO33" s="8">
        <f>EL33/$EI33*10000</f>
        <v>19.510464703795673</v>
      </c>
      <c r="EP33" s="24"/>
    </row>
    <row r="34" spans="1:146" x14ac:dyDescent="0.25">
      <c r="A34" s="3" t="s">
        <v>11939</v>
      </c>
      <c r="B34" s="3">
        <v>72003</v>
      </c>
      <c r="C34" s="4" t="s">
        <v>11898</v>
      </c>
      <c r="D34" s="32">
        <f>COUNTIF(G34:BF34,"&gt;0")</f>
        <v>17</v>
      </c>
      <c r="E34" s="32">
        <f>SUM(G34:BF34)</f>
        <v>31</v>
      </c>
      <c r="F34" s="32">
        <v>13085</v>
      </c>
      <c r="G34" s="5">
        <v>1</v>
      </c>
      <c r="H34" s="5"/>
      <c r="I34" s="5">
        <v>1</v>
      </c>
      <c r="J34" s="5"/>
      <c r="K34" s="5"/>
      <c r="L34" s="5">
        <v>2</v>
      </c>
      <c r="M34" s="5"/>
      <c r="N34" s="5">
        <v>2</v>
      </c>
      <c r="O34" s="5">
        <v>1</v>
      </c>
      <c r="P34" s="5"/>
      <c r="Q34" s="5">
        <v>1</v>
      </c>
      <c r="R34" s="5"/>
      <c r="S34" s="5"/>
      <c r="T34" s="5"/>
      <c r="U34" s="5"/>
      <c r="V34" s="5"/>
      <c r="W34" s="5">
        <v>2</v>
      </c>
      <c r="X34" s="5"/>
      <c r="Y34" s="5"/>
      <c r="Z34" s="5">
        <v>2</v>
      </c>
      <c r="AA34" s="5"/>
      <c r="AB34" s="5"/>
      <c r="AC34" s="5">
        <v>1</v>
      </c>
      <c r="AD34" s="5">
        <v>2</v>
      </c>
      <c r="AE34" s="5">
        <v>4</v>
      </c>
      <c r="AF34" s="5"/>
      <c r="AG34" s="5"/>
      <c r="AH34" s="5">
        <v>1</v>
      </c>
      <c r="AI34" s="5">
        <v>4</v>
      </c>
      <c r="AJ34" s="5"/>
      <c r="AK34" s="5">
        <v>1</v>
      </c>
      <c r="AL34" s="5">
        <v>4</v>
      </c>
      <c r="AM34" s="5"/>
      <c r="AN34" s="5">
        <v>1</v>
      </c>
      <c r="AO34" s="5"/>
      <c r="AP34" s="5">
        <v>1</v>
      </c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32"/>
      <c r="BH34" s="5">
        <f>L34+W34+AB34+AC34+AD34+AE34+AI34+AK34+AL34+AM34</f>
        <v>20</v>
      </c>
      <c r="BI34" s="5"/>
      <c r="BJ34" s="5">
        <f>AF34+AH34+AN34+AX34+BF34</f>
        <v>2</v>
      </c>
      <c r="BK34" s="5">
        <f>AG34+AS34+AH34</f>
        <v>1</v>
      </c>
      <c r="BL34" s="5">
        <f>O34+T34+AZ34+BB34+AU34</f>
        <v>1</v>
      </c>
      <c r="BM34" s="5"/>
      <c r="BN34" s="5"/>
      <c r="BO34" s="5">
        <f>W34+AE34+AG34+AN34+AY34</f>
        <v>7</v>
      </c>
      <c r="BP34" s="5">
        <f>Q34+AH34+AI34+AO34+AX34+AY34+AZ34</f>
        <v>6</v>
      </c>
      <c r="BQ34" s="5">
        <f>AP34+AT34</f>
        <v>1</v>
      </c>
      <c r="BR34" s="5">
        <f>P34+AC34+AW34+AM34</f>
        <v>1</v>
      </c>
      <c r="BS34" s="24"/>
      <c r="BT34" s="43"/>
      <c r="BU34" s="7">
        <f>G34/$F34*10000</f>
        <v>0.76423385555980128</v>
      </c>
      <c r="BW34" s="7">
        <f>I34/$F34*10000</f>
        <v>0.76423385555980128</v>
      </c>
      <c r="BZ34" s="7">
        <f>L34/$F34*10000</f>
        <v>1.5284677111196026</v>
      </c>
      <c r="CB34" s="7">
        <f>N34/$F34*10000</f>
        <v>1.5284677111196026</v>
      </c>
      <c r="CC34" s="7">
        <f>O34/$F34*10000</f>
        <v>0.76423385555980128</v>
      </c>
      <c r="CE34" s="7">
        <f>Q34/$F34*10000</f>
        <v>0.76423385555980128</v>
      </c>
      <c r="CK34" s="7">
        <f>W34/$F34*10000</f>
        <v>1.5284677111196026</v>
      </c>
      <c r="CN34" s="7">
        <f>Z34/$F34*10000</f>
        <v>1.5284677111196026</v>
      </c>
      <c r="CQ34" s="7">
        <f>AC34/$F34*10000</f>
        <v>0.76423385555980128</v>
      </c>
      <c r="CR34" s="7">
        <f>AD34/$F34*10000</f>
        <v>1.5284677111196026</v>
      </c>
      <c r="CS34" s="7">
        <f>AE34/$F34*10000</f>
        <v>3.0569354222392051</v>
      </c>
      <c r="CV34" s="7">
        <f>AH34/$F34*10000</f>
        <v>0.76423385555980128</v>
      </c>
      <c r="CW34" s="7">
        <f>AI34/$F34*10000</f>
        <v>3.0569354222392051</v>
      </c>
      <c r="CY34" s="7">
        <f>AK34/$F34*10000</f>
        <v>0.76423385555980128</v>
      </c>
      <c r="CZ34" s="7">
        <f>AL34/$F34*10000</f>
        <v>3.0569354222392051</v>
      </c>
      <c r="DB34" s="7">
        <f>AN34/$F34*10000</f>
        <v>0.76423385555980128</v>
      </c>
      <c r="DD34" s="7">
        <f>AP34/$F34*10000</f>
        <v>0.76423385555980128</v>
      </c>
      <c r="DU34" s="29"/>
      <c r="DV34" s="8">
        <f>BH34/$F34*10000</f>
        <v>15.284677111196025</v>
      </c>
      <c r="DW34" s="8"/>
      <c r="DX34" s="8">
        <f>BJ34/$F34*10000</f>
        <v>1.5284677111196026</v>
      </c>
      <c r="DY34" s="8"/>
      <c r="DZ34" s="8">
        <f>BL34/$F34*10000</f>
        <v>0.76423385555980128</v>
      </c>
      <c r="EA34" s="8"/>
      <c r="EB34" s="8"/>
      <c r="EC34" s="8">
        <f>BO34/$F34*10000</f>
        <v>5.3496369889186086</v>
      </c>
      <c r="ED34" s="8">
        <f>BP34/$F34*10000</f>
        <v>4.5854031333588079</v>
      </c>
      <c r="EE34" s="8">
        <f>BQ34/$F34*10000</f>
        <v>0.76423385555980128</v>
      </c>
      <c r="EF34" s="8">
        <f>BR34/$F34*10000</f>
        <v>0.76423385555980128</v>
      </c>
      <c r="EG34" s="24"/>
      <c r="EH34" s="24"/>
      <c r="EI34" s="43">
        <v>6270.8235294117658</v>
      </c>
      <c r="EJ34" s="4">
        <v>2</v>
      </c>
      <c r="EK34" s="4">
        <v>1</v>
      </c>
      <c r="EL34" s="4">
        <v>6</v>
      </c>
      <c r="EM34" s="8">
        <f>EJ34/$EI34*10000</f>
        <v>3.1893737570822851</v>
      </c>
      <c r="EN34" s="8">
        <f>EK34/$EI34*10000</f>
        <v>1.5946868785411425</v>
      </c>
      <c r="EO34" s="8">
        <f>EL34/$EI34*10000</f>
        <v>9.5681212712468557</v>
      </c>
      <c r="EP34" s="24"/>
    </row>
    <row r="35" spans="1:146" x14ac:dyDescent="0.25">
      <c r="A35" s="3" t="s">
        <v>11935</v>
      </c>
      <c r="B35" s="3">
        <v>11004</v>
      </c>
      <c r="C35" s="4" t="s">
        <v>11618</v>
      </c>
      <c r="D35" s="32">
        <f>COUNTIF(G35:BF35,"&gt;0")</f>
        <v>18</v>
      </c>
      <c r="E35" s="32">
        <f>SUM(G35:BF35)</f>
        <v>25</v>
      </c>
      <c r="F35" s="32">
        <v>13120</v>
      </c>
      <c r="G35" s="5"/>
      <c r="H35" s="5"/>
      <c r="I35" s="5">
        <v>1</v>
      </c>
      <c r="J35" s="5"/>
      <c r="K35" s="5"/>
      <c r="L35" s="5">
        <v>1</v>
      </c>
      <c r="M35" s="5"/>
      <c r="N35" s="5"/>
      <c r="O35" s="5"/>
      <c r="P35" s="5">
        <v>1</v>
      </c>
      <c r="Q35" s="5"/>
      <c r="R35" s="5"/>
      <c r="S35" s="5"/>
      <c r="T35" s="5"/>
      <c r="U35" s="5"/>
      <c r="V35" s="5"/>
      <c r="W35" s="5">
        <v>1</v>
      </c>
      <c r="X35" s="5"/>
      <c r="Y35" s="5">
        <v>1</v>
      </c>
      <c r="Z35" s="5">
        <v>2</v>
      </c>
      <c r="AA35" s="5"/>
      <c r="AB35" s="5"/>
      <c r="AC35" s="5"/>
      <c r="AD35" s="5">
        <v>2</v>
      </c>
      <c r="AE35" s="5">
        <v>3</v>
      </c>
      <c r="AF35" s="5"/>
      <c r="AG35" s="5">
        <v>1</v>
      </c>
      <c r="AH35" s="5"/>
      <c r="AI35" s="5">
        <v>1</v>
      </c>
      <c r="AJ35" s="5">
        <v>1</v>
      </c>
      <c r="AK35" s="5">
        <v>2</v>
      </c>
      <c r="AL35" s="5">
        <v>2</v>
      </c>
      <c r="AM35" s="5">
        <v>1</v>
      </c>
      <c r="AN35" s="5"/>
      <c r="AO35" s="5"/>
      <c r="AP35" s="5"/>
      <c r="AQ35" s="5"/>
      <c r="AR35" s="5"/>
      <c r="AS35" s="5"/>
      <c r="AT35" s="5"/>
      <c r="AU35" s="5">
        <v>2</v>
      </c>
      <c r="AV35" s="5"/>
      <c r="AW35" s="5"/>
      <c r="AX35" s="5"/>
      <c r="AY35" s="5"/>
      <c r="AZ35" s="5">
        <v>1</v>
      </c>
      <c r="BA35" s="5">
        <v>1</v>
      </c>
      <c r="BB35" s="5">
        <v>1</v>
      </c>
      <c r="BC35" s="5"/>
      <c r="BD35" s="5"/>
      <c r="BE35" s="5"/>
      <c r="BF35" s="5"/>
      <c r="BG35" s="32"/>
      <c r="BH35" s="5">
        <f>L35+W35+AB35+AC35+AD35+AE35+AI35+AK35+AL35+AM35</f>
        <v>13</v>
      </c>
      <c r="BI35" s="5"/>
      <c r="BJ35" s="5"/>
      <c r="BK35" s="5">
        <f>AG35+AS35+AH35</f>
        <v>1</v>
      </c>
      <c r="BL35" s="5">
        <f>O35+T35+AZ35+BB35+AU35</f>
        <v>4</v>
      </c>
      <c r="BM35" s="5"/>
      <c r="BN35" s="5"/>
      <c r="BO35" s="5">
        <f>W35+AE35+AG35+AN35+AY35</f>
        <v>5</v>
      </c>
      <c r="BP35" s="5">
        <f>Q35+AH35+AI35+AO35+AX35+AY35+AZ35</f>
        <v>2</v>
      </c>
      <c r="BQ35" s="5"/>
      <c r="BR35" s="5">
        <f>P35+AC35+AW35+AM35</f>
        <v>2</v>
      </c>
      <c r="BS35" s="24"/>
      <c r="BT35" s="43"/>
      <c r="BW35" s="7">
        <f>I35/$F35*10000</f>
        <v>0.76219512195121952</v>
      </c>
      <c r="BZ35" s="7">
        <f>L35/$F35*10000</f>
        <v>0.76219512195121952</v>
      </c>
      <c r="CD35" s="7">
        <f>P35/$F35*10000</f>
        <v>0.76219512195121952</v>
      </c>
      <c r="CK35" s="7">
        <f>W35/$F35*10000</f>
        <v>0.76219512195121952</v>
      </c>
      <c r="CM35" s="7">
        <f>Y35/$F35*10000</f>
        <v>0.76219512195121952</v>
      </c>
      <c r="CN35" s="7">
        <f>Z35/$F35*10000</f>
        <v>1.524390243902439</v>
      </c>
      <c r="CR35" s="7">
        <f>AD35/$F35*10000</f>
        <v>1.524390243902439</v>
      </c>
      <c r="CS35" s="7">
        <f>AE35/$F35*10000</f>
        <v>2.2865853658536586</v>
      </c>
      <c r="CU35" s="7">
        <f>AG35/$F35*10000</f>
        <v>0.76219512195121952</v>
      </c>
      <c r="CW35" s="7">
        <f>AI35/$F35*10000</f>
        <v>0.76219512195121952</v>
      </c>
      <c r="CX35" s="7">
        <f>AJ35/$F35*10000</f>
        <v>0.76219512195121952</v>
      </c>
      <c r="CY35" s="7">
        <f>AK35/$F35*10000</f>
        <v>1.524390243902439</v>
      </c>
      <c r="CZ35" s="7">
        <f>AL35/$F35*10000</f>
        <v>1.524390243902439</v>
      </c>
      <c r="DA35" s="7">
        <f>AM35/$F35*10000</f>
        <v>0.76219512195121952</v>
      </c>
      <c r="DI35" s="7">
        <f>AU35/$F35*10000</f>
        <v>1.524390243902439</v>
      </c>
      <c r="DN35" s="7">
        <f>AZ35/$F35*10000</f>
        <v>0.76219512195121952</v>
      </c>
      <c r="DO35" s="7">
        <f>BA35/$F35*10000</f>
        <v>0.76219512195121952</v>
      </c>
      <c r="DP35" s="7">
        <f>BB35/$F35*10000</f>
        <v>0.76219512195121952</v>
      </c>
      <c r="DU35" s="29"/>
      <c r="DV35" s="8">
        <f>BH35/$F35*10000</f>
        <v>9.9085365853658534</v>
      </c>
      <c r="DW35" s="8"/>
      <c r="DX35" s="8"/>
      <c r="DY35" s="8">
        <f>BK35/$F35*10000</f>
        <v>0.76219512195121952</v>
      </c>
      <c r="DZ35" s="8">
        <f>BL35/$F35*10000</f>
        <v>3.0487804878048781</v>
      </c>
      <c r="EA35" s="8"/>
      <c r="EB35" s="8"/>
      <c r="EC35" s="8">
        <f>BO35/$F35*10000</f>
        <v>3.8109756097560976</v>
      </c>
      <c r="ED35" s="8">
        <f>BP35/$F35*10000</f>
        <v>1.524390243902439</v>
      </c>
      <c r="EE35" s="8"/>
      <c r="EF35" s="8">
        <f>BR35/$F35*10000</f>
        <v>1.524390243902439</v>
      </c>
      <c r="EG35" s="24"/>
      <c r="EH35" s="24"/>
      <c r="EI35" s="43">
        <v>7374.2941176470631</v>
      </c>
      <c r="EJ35" s="4">
        <v>2</v>
      </c>
      <c r="EK35" s="4">
        <v>1</v>
      </c>
      <c r="EL35" s="4">
        <v>13</v>
      </c>
      <c r="EM35" s="8">
        <f>EJ35/$EI35*10000</f>
        <v>2.7121239919274411</v>
      </c>
      <c r="EN35" s="8">
        <f>EK35/$EI35*10000</f>
        <v>1.3560619959637206</v>
      </c>
      <c r="EO35" s="8">
        <f>EL35/$EI35*10000</f>
        <v>17.628805947528367</v>
      </c>
      <c r="EP35" s="24"/>
    </row>
    <row r="36" spans="1:146" x14ac:dyDescent="0.25">
      <c r="A36" s="3" t="s">
        <v>11935</v>
      </c>
      <c r="B36" s="3">
        <v>12005</v>
      </c>
      <c r="C36" s="4" t="s">
        <v>11647</v>
      </c>
      <c r="D36" s="32">
        <f>COUNTIF(G36:BF36,"&gt;0")</f>
        <v>17</v>
      </c>
      <c r="E36" s="32">
        <f>SUM(G36:BF36)</f>
        <v>21</v>
      </c>
      <c r="F36" s="32">
        <v>14951</v>
      </c>
      <c r="G36" s="5"/>
      <c r="H36" s="5"/>
      <c r="I36" s="5">
        <v>1</v>
      </c>
      <c r="J36" s="5"/>
      <c r="K36" s="5"/>
      <c r="L36" s="5">
        <v>1</v>
      </c>
      <c r="M36" s="5"/>
      <c r="N36" s="5">
        <v>1</v>
      </c>
      <c r="O36" s="5">
        <v>1</v>
      </c>
      <c r="P36" s="5"/>
      <c r="Q36" s="5"/>
      <c r="R36" s="5"/>
      <c r="S36" s="5"/>
      <c r="T36" s="5"/>
      <c r="U36" s="5"/>
      <c r="V36" s="5"/>
      <c r="W36" s="5">
        <v>1</v>
      </c>
      <c r="X36" s="5"/>
      <c r="Y36" s="5"/>
      <c r="Z36" s="5">
        <v>2</v>
      </c>
      <c r="AA36" s="5">
        <v>1</v>
      </c>
      <c r="AB36" s="5"/>
      <c r="AC36" s="5"/>
      <c r="AD36" s="5">
        <v>1</v>
      </c>
      <c r="AE36" s="5"/>
      <c r="AF36" s="5"/>
      <c r="AG36" s="5">
        <v>1</v>
      </c>
      <c r="AH36" s="5"/>
      <c r="AI36" s="5">
        <v>2</v>
      </c>
      <c r="AJ36" s="5">
        <v>1</v>
      </c>
      <c r="AK36" s="5"/>
      <c r="AL36" s="5">
        <v>2</v>
      </c>
      <c r="AM36" s="5"/>
      <c r="AN36" s="5"/>
      <c r="AO36" s="5">
        <v>2</v>
      </c>
      <c r="AP36" s="5">
        <v>1</v>
      </c>
      <c r="AQ36" s="5"/>
      <c r="AR36" s="5"/>
      <c r="AS36" s="5"/>
      <c r="AT36" s="5"/>
      <c r="AU36" s="5"/>
      <c r="AV36" s="5"/>
      <c r="AW36" s="5"/>
      <c r="AX36" s="5"/>
      <c r="AY36" s="5">
        <v>1</v>
      </c>
      <c r="AZ36" s="5"/>
      <c r="BA36" s="5"/>
      <c r="BB36" s="5"/>
      <c r="BC36" s="5">
        <v>1</v>
      </c>
      <c r="BD36" s="5"/>
      <c r="BE36" s="5">
        <v>1</v>
      </c>
      <c r="BF36" s="5"/>
      <c r="BG36" s="32"/>
      <c r="BH36" s="5">
        <f>L36+W36+AB36+AC36+AD36+AE36+AI36+AK36+AL36+AM36</f>
        <v>7</v>
      </c>
      <c r="BI36" s="5">
        <f>J36+AO36+AW36+AY36+BD36</f>
        <v>3</v>
      </c>
      <c r="BJ36" s="5"/>
      <c r="BK36" s="5">
        <f>AG36+AS36+AH36</f>
        <v>1</v>
      </c>
      <c r="BL36" s="5">
        <f>O36+T36+AZ36+BB36+AU36</f>
        <v>1</v>
      </c>
      <c r="BM36" s="5"/>
      <c r="BN36" s="5"/>
      <c r="BO36" s="5">
        <f>W36+AE36+AG36+AN36+AY36</f>
        <v>3</v>
      </c>
      <c r="BP36" s="5">
        <f>Q36+AH36+AI36+AO36+AX36+AY36+AZ36</f>
        <v>5</v>
      </c>
      <c r="BQ36" s="5">
        <f>AP36+AT36</f>
        <v>1</v>
      </c>
      <c r="BR36" s="5"/>
      <c r="BS36" s="24"/>
      <c r="BT36" s="43"/>
      <c r="BW36" s="7">
        <f>I36/$F36*10000</f>
        <v>0.66885158183399096</v>
      </c>
      <c r="BZ36" s="7">
        <f>L36/$F36*10000</f>
        <v>0.66885158183399096</v>
      </c>
      <c r="CB36" s="7">
        <f>N36/$F36*10000</f>
        <v>0.66885158183399096</v>
      </c>
      <c r="CC36" s="7">
        <f>O36/$F36*10000</f>
        <v>0.66885158183399096</v>
      </c>
      <c r="CK36" s="7">
        <f>W36/$F36*10000</f>
        <v>0.66885158183399096</v>
      </c>
      <c r="CN36" s="7">
        <f>Z36/$F36*10000</f>
        <v>1.3377031636679819</v>
      </c>
      <c r="CO36" s="7">
        <f>AA36/$F36*10000</f>
        <v>0.66885158183399096</v>
      </c>
      <c r="CR36" s="7">
        <f>AD36/$F36*10000</f>
        <v>0.66885158183399096</v>
      </c>
      <c r="CU36" s="7">
        <f>AG36/$F36*10000</f>
        <v>0.66885158183399096</v>
      </c>
      <c r="CW36" s="7">
        <f>AI36/$F36*10000</f>
        <v>1.3377031636679819</v>
      </c>
      <c r="CX36" s="7">
        <f>AJ36/$F36*10000</f>
        <v>0.66885158183399096</v>
      </c>
      <c r="CZ36" s="7">
        <f>AL36/$F36*10000</f>
        <v>1.3377031636679819</v>
      </c>
      <c r="DC36" s="7">
        <f>AO36/$F36*10000</f>
        <v>1.3377031636679819</v>
      </c>
      <c r="DD36" s="7">
        <f>AP36/$F36*10000</f>
        <v>0.66885158183399096</v>
      </c>
      <c r="DM36" s="7">
        <f>AY36/$F36*10000</f>
        <v>0.66885158183399096</v>
      </c>
      <c r="DQ36" s="7">
        <f>BC36/$F36*10000</f>
        <v>0.66885158183399096</v>
      </c>
      <c r="DS36" s="7">
        <f>BE36/$F36*10000</f>
        <v>0.66885158183399096</v>
      </c>
      <c r="DU36" s="29"/>
      <c r="DV36" s="8">
        <f>BH36/$F36*10000</f>
        <v>4.6819610728379368</v>
      </c>
      <c r="DW36" s="8">
        <f>BI36/$F36*10000</f>
        <v>2.006554745501973</v>
      </c>
      <c r="DX36" s="8">
        <f>BJ36/$F36*10000</f>
        <v>0</v>
      </c>
      <c r="DY36" s="8">
        <f>BK36/$F36*10000</f>
        <v>0.66885158183399096</v>
      </c>
      <c r="DZ36" s="8">
        <f>BL36/$F36*10000</f>
        <v>0.66885158183399096</v>
      </c>
      <c r="EA36" s="8"/>
      <c r="EB36" s="8"/>
      <c r="EC36" s="8">
        <f>BO36/$F36*10000</f>
        <v>2.006554745501973</v>
      </c>
      <c r="ED36" s="8">
        <f>BP36/$F36*10000</f>
        <v>3.3442579091699556</v>
      </c>
      <c r="EE36" s="8">
        <f>BQ36/$F36*10000</f>
        <v>0.66885158183399096</v>
      </c>
      <c r="EF36" s="8"/>
      <c r="EG36" s="24"/>
      <c r="EH36" s="24"/>
      <c r="EI36" s="43">
        <v>7081.5294117647027</v>
      </c>
      <c r="EL36" s="4">
        <v>4</v>
      </c>
      <c r="EO36" s="8">
        <f>EL36/$EI36*10000</f>
        <v>5.6484973335769961</v>
      </c>
      <c r="EP36" s="24"/>
    </row>
    <row r="37" spans="1:146" x14ac:dyDescent="0.25">
      <c r="A37" s="3" t="s">
        <v>11935</v>
      </c>
      <c r="B37" s="3">
        <v>11005</v>
      </c>
      <c r="C37" s="4" t="s">
        <v>11619</v>
      </c>
      <c r="D37" s="32">
        <f>COUNTIF(G37:BF37,"&gt;0")</f>
        <v>21</v>
      </c>
      <c r="E37" s="32">
        <f>SUM(G37:BF37)</f>
        <v>26</v>
      </c>
      <c r="F37" s="32">
        <v>17970</v>
      </c>
      <c r="G37" s="5"/>
      <c r="H37" s="5"/>
      <c r="I37" s="5">
        <v>1</v>
      </c>
      <c r="J37" s="5"/>
      <c r="K37" s="5">
        <v>1</v>
      </c>
      <c r="L37" s="5"/>
      <c r="M37" s="5"/>
      <c r="N37" s="5">
        <v>1</v>
      </c>
      <c r="O37" s="5">
        <v>1</v>
      </c>
      <c r="P37" s="5"/>
      <c r="Q37" s="5"/>
      <c r="R37" s="5"/>
      <c r="S37" s="5"/>
      <c r="T37" s="5"/>
      <c r="U37" s="5"/>
      <c r="V37" s="5"/>
      <c r="W37" s="5">
        <v>1</v>
      </c>
      <c r="X37" s="5"/>
      <c r="Y37" s="5"/>
      <c r="Z37" s="5">
        <v>1</v>
      </c>
      <c r="AA37" s="5">
        <v>1</v>
      </c>
      <c r="AB37" s="5">
        <v>3</v>
      </c>
      <c r="AC37" s="5">
        <v>1</v>
      </c>
      <c r="AD37" s="5"/>
      <c r="AE37" s="5"/>
      <c r="AF37" s="5"/>
      <c r="AG37" s="5">
        <v>1</v>
      </c>
      <c r="AH37" s="5"/>
      <c r="AI37" s="5">
        <v>3</v>
      </c>
      <c r="AJ37" s="5">
        <v>1</v>
      </c>
      <c r="AK37" s="5"/>
      <c r="AL37" s="5">
        <v>2</v>
      </c>
      <c r="AM37" s="5"/>
      <c r="AN37" s="5"/>
      <c r="AO37" s="5">
        <v>1</v>
      </c>
      <c r="AP37" s="5">
        <v>1</v>
      </c>
      <c r="AQ37" s="5"/>
      <c r="AR37" s="5"/>
      <c r="AS37" s="5">
        <v>1</v>
      </c>
      <c r="AT37" s="5"/>
      <c r="AU37" s="5"/>
      <c r="AV37" s="5"/>
      <c r="AW37" s="5">
        <v>1</v>
      </c>
      <c r="AX37" s="5">
        <v>1</v>
      </c>
      <c r="AY37" s="5">
        <v>1</v>
      </c>
      <c r="AZ37" s="5">
        <v>1</v>
      </c>
      <c r="BA37" s="5"/>
      <c r="BB37" s="5"/>
      <c r="BC37" s="5"/>
      <c r="BD37" s="5"/>
      <c r="BE37" s="5">
        <v>1</v>
      </c>
      <c r="BF37" s="5"/>
      <c r="BG37" s="32"/>
      <c r="BH37" s="5">
        <f>L37+W37+AB37+AC37+AD37+AE37+AI37+AK37+AL37+AM37</f>
        <v>10</v>
      </c>
      <c r="BI37" s="5">
        <f>J37+AO37+AW37+AY37+BD37</f>
        <v>3</v>
      </c>
      <c r="BJ37" s="5">
        <f>AF37+AH37+AN37+AX37+BF37</f>
        <v>1</v>
      </c>
      <c r="BK37" s="5">
        <f>AG37+AS37+AH37</f>
        <v>2</v>
      </c>
      <c r="BL37" s="5">
        <f>O37+T37+AZ37+BB37+AU37</f>
        <v>2</v>
      </c>
      <c r="BM37" s="5"/>
      <c r="BN37" s="5">
        <f>H37+R37+S37+U37+V37+X37+AB37+AQ37+AR37+AV37</f>
        <v>3</v>
      </c>
      <c r="BO37" s="5">
        <f>W37+AE37+AG37+AN37+AY37</f>
        <v>3</v>
      </c>
      <c r="BP37" s="5">
        <f>Q37+AH37+AI37+AO37+AX37+AY37+AZ37</f>
        <v>7</v>
      </c>
      <c r="BQ37" s="5">
        <f>AP37+AT37</f>
        <v>1</v>
      </c>
      <c r="BR37" s="5">
        <f>P37+AC37+AW37+AM37</f>
        <v>2</v>
      </c>
      <c r="BS37" s="24"/>
      <c r="BT37" s="43"/>
      <c r="BW37" s="7">
        <f>I37/$F37*10000</f>
        <v>0.5564830272676683</v>
      </c>
      <c r="BY37" s="7">
        <f>K37/$F37*10000</f>
        <v>0.5564830272676683</v>
      </c>
      <c r="CB37" s="7">
        <f>N37/$F37*10000</f>
        <v>0.5564830272676683</v>
      </c>
      <c r="CC37" s="7">
        <f>O37/$F37*10000</f>
        <v>0.5564830272676683</v>
      </c>
      <c r="CK37" s="7">
        <f>W37/$F37*10000</f>
        <v>0.5564830272676683</v>
      </c>
      <c r="CN37" s="7">
        <f>Z37/$F37*10000</f>
        <v>0.5564830272676683</v>
      </c>
      <c r="CO37" s="7">
        <f>AA37/$F37*10000</f>
        <v>0.5564830272676683</v>
      </c>
      <c r="CP37" s="7">
        <f>AB37/$F37*10000</f>
        <v>1.669449081803005</v>
      </c>
      <c r="CQ37" s="7">
        <f>AC37/$F37*10000</f>
        <v>0.5564830272676683</v>
      </c>
      <c r="CU37" s="7">
        <f>AG37/$F37*10000</f>
        <v>0.5564830272676683</v>
      </c>
      <c r="CW37" s="7">
        <f>AI37/$F37*10000</f>
        <v>1.669449081803005</v>
      </c>
      <c r="CX37" s="7">
        <f>AJ37/$F37*10000</f>
        <v>0.5564830272676683</v>
      </c>
      <c r="CZ37" s="7">
        <f>AL37/$F37*10000</f>
        <v>1.1129660545353366</v>
      </c>
      <c r="DC37" s="7">
        <f>AO37/$F37*10000</f>
        <v>0.5564830272676683</v>
      </c>
      <c r="DD37" s="7">
        <f>AP37/$F37*10000</f>
        <v>0.5564830272676683</v>
      </c>
      <c r="DG37" s="7">
        <f>AS37/$F37*10000</f>
        <v>0.5564830272676683</v>
      </c>
      <c r="DK37" s="7">
        <f>AW37/$F37*10000</f>
        <v>0.5564830272676683</v>
      </c>
      <c r="DL37" s="7">
        <f>AX37/$F37*10000</f>
        <v>0.5564830272676683</v>
      </c>
      <c r="DM37" s="7">
        <f>AY37/$F37*10000</f>
        <v>0.5564830272676683</v>
      </c>
      <c r="DN37" s="7">
        <f>AZ37/$F37*10000</f>
        <v>0.5564830272676683</v>
      </c>
      <c r="DS37" s="7">
        <f>BE37/$F37*10000</f>
        <v>0.5564830272676683</v>
      </c>
      <c r="DU37" s="29"/>
      <c r="DV37" s="8">
        <f>BH37/$F37*10000</f>
        <v>5.5648302726766836</v>
      </c>
      <c r="DW37" s="8">
        <f>BI37/$F37*10000</f>
        <v>1.669449081803005</v>
      </c>
      <c r="DX37" s="8">
        <f>BJ37/$F37*10000</f>
        <v>0.5564830272676683</v>
      </c>
      <c r="DY37" s="8">
        <f>BK37/$F37*10000</f>
        <v>1.1129660545353366</v>
      </c>
      <c r="DZ37" s="8">
        <f>BL37/$F37*10000</f>
        <v>1.1129660545353366</v>
      </c>
      <c r="EA37" s="8"/>
      <c r="EB37" s="8">
        <f>BN37/$F37*10000</f>
        <v>1.669449081803005</v>
      </c>
      <c r="EC37" s="8">
        <f>BO37/$F37*10000</f>
        <v>1.669449081803005</v>
      </c>
      <c r="ED37" s="8">
        <f>BP37/$F37*10000</f>
        <v>3.8953811908736782</v>
      </c>
      <c r="EE37" s="8">
        <f>BQ37/$F37*10000</f>
        <v>0.5564830272676683</v>
      </c>
      <c r="EF37" s="8">
        <f>BR37/$F37*10000</f>
        <v>1.1129660545353366</v>
      </c>
      <c r="EG37" s="24"/>
      <c r="EH37" s="24"/>
      <c r="EI37" s="43">
        <v>19514.764705882342</v>
      </c>
      <c r="EJ37" s="4">
        <v>15</v>
      </c>
      <c r="EK37" s="4">
        <v>9</v>
      </c>
      <c r="EL37" s="4">
        <v>7</v>
      </c>
      <c r="EM37" s="8">
        <f>EJ37/$EI37*10000</f>
        <v>7.6864877573843078</v>
      </c>
      <c r="EN37" s="8">
        <f>EK37/$EI37*10000</f>
        <v>4.6118926544305845</v>
      </c>
      <c r="EO37" s="8">
        <f>EL37/$EI37*10000</f>
        <v>3.5870276201126767</v>
      </c>
      <c r="EP37" s="24"/>
    </row>
    <row r="38" spans="1:146" x14ac:dyDescent="0.25">
      <c r="A38" s="3" t="s">
        <v>11936</v>
      </c>
      <c r="B38" s="3">
        <v>24014</v>
      </c>
      <c r="C38" s="4" t="s">
        <v>11726</v>
      </c>
      <c r="D38" s="32">
        <f>COUNTIF(G38:BF38,"&gt;0")</f>
        <v>18</v>
      </c>
      <c r="E38" s="32">
        <f>SUM(G38:BF38)</f>
        <v>28</v>
      </c>
      <c r="F38" s="32">
        <v>12379</v>
      </c>
      <c r="G38" s="5"/>
      <c r="H38" s="5"/>
      <c r="I38" s="5"/>
      <c r="J38" s="5"/>
      <c r="K38" s="5"/>
      <c r="L38" s="5">
        <v>1</v>
      </c>
      <c r="M38" s="5"/>
      <c r="N38" s="5"/>
      <c r="O38" s="5">
        <v>1</v>
      </c>
      <c r="P38" s="5"/>
      <c r="Q38" s="5">
        <v>1</v>
      </c>
      <c r="R38" s="5"/>
      <c r="S38" s="5"/>
      <c r="T38" s="5"/>
      <c r="U38" s="5"/>
      <c r="V38" s="5"/>
      <c r="W38" s="5">
        <v>1</v>
      </c>
      <c r="X38" s="5"/>
      <c r="Y38" s="5"/>
      <c r="Z38" s="5">
        <v>3</v>
      </c>
      <c r="AA38" s="5"/>
      <c r="AB38" s="5"/>
      <c r="AC38" s="5"/>
      <c r="AD38" s="5">
        <v>2</v>
      </c>
      <c r="AE38" s="5">
        <v>2</v>
      </c>
      <c r="AF38" s="5"/>
      <c r="AG38" s="5"/>
      <c r="AH38" s="5">
        <v>1</v>
      </c>
      <c r="AI38" s="5">
        <v>3</v>
      </c>
      <c r="AJ38" s="5">
        <v>1</v>
      </c>
      <c r="AK38" s="5"/>
      <c r="AL38" s="5">
        <v>3</v>
      </c>
      <c r="AM38" s="5"/>
      <c r="AN38" s="5"/>
      <c r="AO38" s="5">
        <v>1</v>
      </c>
      <c r="AP38" s="5"/>
      <c r="AQ38" s="5"/>
      <c r="AR38" s="5"/>
      <c r="AS38" s="5">
        <v>1</v>
      </c>
      <c r="AT38" s="5">
        <v>1</v>
      </c>
      <c r="AU38" s="5"/>
      <c r="AV38" s="5"/>
      <c r="AW38" s="5"/>
      <c r="AX38" s="5"/>
      <c r="AY38" s="5"/>
      <c r="AZ38" s="5">
        <v>1</v>
      </c>
      <c r="BA38" s="5">
        <v>3</v>
      </c>
      <c r="BB38" s="5"/>
      <c r="BC38" s="5">
        <v>1</v>
      </c>
      <c r="BD38" s="5"/>
      <c r="BE38" s="5">
        <v>1</v>
      </c>
      <c r="BF38" s="5"/>
      <c r="BG38" s="32"/>
      <c r="BH38" s="5">
        <f>L38+W38+AB38+AC38+AD38+AE38+AI38+AK38+AL38+AM38</f>
        <v>12</v>
      </c>
      <c r="BI38" s="5">
        <f>J38+AO38+AW38+AY38+BD38</f>
        <v>1</v>
      </c>
      <c r="BJ38" s="5">
        <f>AF38+AH38+AN38+AX38+BF38</f>
        <v>1</v>
      </c>
      <c r="BK38" s="5">
        <f>AG38+AS38+AH38</f>
        <v>2</v>
      </c>
      <c r="BL38" s="5">
        <f>O38+T38+AZ38+BB38+AU38</f>
        <v>2</v>
      </c>
      <c r="BM38" s="5"/>
      <c r="BN38" s="5"/>
      <c r="BO38" s="5">
        <f>W38+AE38+AG38+AN38+AY38</f>
        <v>3</v>
      </c>
      <c r="BP38" s="5">
        <f>Q38+AH38+AI38+AO38+AX38+AY38+AZ38</f>
        <v>7</v>
      </c>
      <c r="BQ38" s="5">
        <f>AP38+AT38</f>
        <v>1</v>
      </c>
      <c r="BR38" s="5"/>
      <c r="BS38" s="24"/>
      <c r="BT38" s="43"/>
      <c r="BZ38" s="7">
        <f>L38/$F38*10000</f>
        <v>0.80781969464415537</v>
      </c>
      <c r="CC38" s="7">
        <f>O38/$F38*10000</f>
        <v>0.80781969464415537</v>
      </c>
      <c r="CE38" s="7">
        <f>Q38/$F38*10000</f>
        <v>0.80781969464415537</v>
      </c>
      <c r="CK38" s="7">
        <f>W38/$F38*10000</f>
        <v>0.80781969464415537</v>
      </c>
      <c r="CN38" s="7">
        <f>Z38/$F38*10000</f>
        <v>2.4234590839324661</v>
      </c>
      <c r="CR38" s="7">
        <f>AD38/$F38*10000</f>
        <v>1.6156393892883107</v>
      </c>
      <c r="CS38" s="7">
        <f>AE38/$F38*10000</f>
        <v>1.6156393892883107</v>
      </c>
      <c r="CV38" s="7">
        <f>AH38/$F38*10000</f>
        <v>0.80781969464415537</v>
      </c>
      <c r="CW38" s="7">
        <f>AI38/$F38*10000</f>
        <v>2.4234590839324661</v>
      </c>
      <c r="CX38" s="7">
        <f>AJ38/$F38*10000</f>
        <v>0.80781969464415537</v>
      </c>
      <c r="CZ38" s="7">
        <f>AL38/$F38*10000</f>
        <v>2.4234590839324661</v>
      </c>
      <c r="DC38" s="7">
        <f>AO38/$F38*10000</f>
        <v>0.80781969464415537</v>
      </c>
      <c r="DG38" s="7">
        <f>AS38/$F38*10000</f>
        <v>0.80781969464415537</v>
      </c>
      <c r="DH38" s="7">
        <f>AT38/$F38*10000</f>
        <v>0.80781969464415537</v>
      </c>
      <c r="DN38" s="7">
        <f>AZ38/$F38*10000</f>
        <v>0.80781969464415537</v>
      </c>
      <c r="DO38" s="7">
        <f>BA38/$F38*10000</f>
        <v>2.4234590839324661</v>
      </c>
      <c r="DQ38" s="7">
        <f>BC38/$F38*10000</f>
        <v>0.80781969464415537</v>
      </c>
      <c r="DS38" s="7">
        <f>BE38/$F38*10000</f>
        <v>0.80781969464415537</v>
      </c>
      <c r="DU38" s="29"/>
      <c r="DV38" s="8">
        <f>BH38/$F38*10000</f>
        <v>9.6938363357298645</v>
      </c>
      <c r="DW38" s="8">
        <f>BI38/$F38*10000</f>
        <v>0.80781969464415537</v>
      </c>
      <c r="DX38" s="8">
        <f>BJ38/$F38*10000</f>
        <v>0.80781969464415537</v>
      </c>
      <c r="DY38" s="8">
        <f>BK38/$F38*10000</f>
        <v>1.6156393892883107</v>
      </c>
      <c r="DZ38" s="8">
        <f>BL38/$F38*10000</f>
        <v>1.6156393892883107</v>
      </c>
      <c r="EA38" s="8"/>
      <c r="EB38" s="8"/>
      <c r="EC38" s="8">
        <f>BO38/$F38*10000</f>
        <v>2.4234590839324661</v>
      </c>
      <c r="ED38" s="8">
        <f>BP38/$F38*10000</f>
        <v>5.6547378625090881</v>
      </c>
      <c r="EE38" s="8">
        <f>BQ38/$F38*10000</f>
        <v>0.80781969464415537</v>
      </c>
      <c r="EF38" s="8"/>
      <c r="EG38" s="24"/>
      <c r="EH38" s="24"/>
      <c r="EI38" s="43">
        <v>5305.9411764705856</v>
      </c>
      <c r="EJ38" s="4">
        <v>4</v>
      </c>
      <c r="EK38" s="4">
        <v>2</v>
      </c>
      <c r="EL38" s="4">
        <v>5</v>
      </c>
      <c r="EM38" s="8">
        <f>EJ38/$EI38*10000</f>
        <v>7.5387190829370008</v>
      </c>
      <c r="EN38" s="8">
        <f>EK38/$EI38*10000</f>
        <v>3.7693595414685004</v>
      </c>
      <c r="EO38" s="8">
        <f>EL38/$EI38*10000</f>
        <v>9.4233988536712499</v>
      </c>
      <c r="EP38" s="24"/>
    </row>
    <row r="39" spans="1:146" x14ac:dyDescent="0.25">
      <c r="A39" s="3" t="s">
        <v>11939</v>
      </c>
      <c r="B39" s="3">
        <v>73009</v>
      </c>
      <c r="C39" s="4" t="s">
        <v>11913</v>
      </c>
      <c r="D39" s="32">
        <f>COUNTIF(G39:BF39,"&gt;0")</f>
        <v>17</v>
      </c>
      <c r="E39" s="32">
        <f>SUM(G39:BF39)</f>
        <v>29</v>
      </c>
      <c r="F39" s="32">
        <v>10697</v>
      </c>
      <c r="G39" s="5"/>
      <c r="H39" s="5"/>
      <c r="I39" s="5">
        <v>1</v>
      </c>
      <c r="J39" s="5"/>
      <c r="K39" s="5"/>
      <c r="L39" s="5">
        <v>2</v>
      </c>
      <c r="M39" s="5"/>
      <c r="N39" s="5">
        <v>1</v>
      </c>
      <c r="O39" s="5">
        <v>1</v>
      </c>
      <c r="P39" s="5"/>
      <c r="Q39" s="5">
        <v>1</v>
      </c>
      <c r="R39" s="5"/>
      <c r="S39" s="5"/>
      <c r="T39" s="5"/>
      <c r="U39" s="5"/>
      <c r="V39" s="5"/>
      <c r="W39" s="5">
        <v>1</v>
      </c>
      <c r="X39" s="5"/>
      <c r="Y39" s="5"/>
      <c r="Z39" s="5">
        <v>1</v>
      </c>
      <c r="AA39" s="5"/>
      <c r="AB39" s="5"/>
      <c r="AC39" s="5"/>
      <c r="AD39" s="5"/>
      <c r="AE39" s="5">
        <v>6</v>
      </c>
      <c r="AF39" s="5">
        <v>1</v>
      </c>
      <c r="AG39" s="5">
        <v>1</v>
      </c>
      <c r="AH39" s="5">
        <v>1</v>
      </c>
      <c r="AI39" s="5">
        <v>1</v>
      </c>
      <c r="AJ39" s="5">
        <v>1</v>
      </c>
      <c r="AK39" s="5"/>
      <c r="AL39" s="5">
        <v>5</v>
      </c>
      <c r="AM39" s="5"/>
      <c r="AN39" s="5">
        <v>1</v>
      </c>
      <c r="AO39" s="5"/>
      <c r="AP39" s="5">
        <v>1</v>
      </c>
      <c r="AQ39" s="5"/>
      <c r="AR39" s="5"/>
      <c r="AS39" s="5"/>
      <c r="AT39" s="5"/>
      <c r="AU39" s="5"/>
      <c r="AV39" s="5"/>
      <c r="AW39" s="5"/>
      <c r="AX39" s="5">
        <v>3</v>
      </c>
      <c r="AY39" s="5"/>
      <c r="AZ39" s="5"/>
      <c r="BA39" s="5"/>
      <c r="BB39" s="5"/>
      <c r="BC39" s="5"/>
      <c r="BD39" s="5"/>
      <c r="BE39" s="5"/>
      <c r="BF39" s="5"/>
      <c r="BG39" s="32"/>
      <c r="BH39" s="5">
        <f>L39+W39+AB39+AC39+AD39+AE39+AI39+AK39+AL39+AM39</f>
        <v>15</v>
      </c>
      <c r="BI39" s="5"/>
      <c r="BJ39" s="5">
        <f>AF39+AH39+AN39+AX39+BF39</f>
        <v>6</v>
      </c>
      <c r="BK39" s="5">
        <f>AG39+AS39+AH39</f>
        <v>2</v>
      </c>
      <c r="BL39" s="5">
        <f>O39+T39+AZ39+BB39+AU39</f>
        <v>1</v>
      </c>
      <c r="BM39" s="5"/>
      <c r="BN39" s="5"/>
      <c r="BO39" s="5">
        <f>W39+AE39+AG39+AN39+AY39</f>
        <v>9</v>
      </c>
      <c r="BP39" s="5">
        <f>Q39+AH39+AI39+AO39+AX39+AY39+AZ39</f>
        <v>6</v>
      </c>
      <c r="BQ39" s="5">
        <f>AP39+AT39</f>
        <v>1</v>
      </c>
      <c r="BR39" s="5"/>
      <c r="BS39" s="24"/>
      <c r="BT39" s="43"/>
      <c r="BW39" s="7">
        <f>I39/$F39*10000</f>
        <v>0.9348415443582313</v>
      </c>
      <c r="BZ39" s="7">
        <f>L39/$F39*10000</f>
        <v>1.8696830887164626</v>
      </c>
      <c r="CB39" s="7">
        <f>N39/$F39*10000</f>
        <v>0.9348415443582313</v>
      </c>
      <c r="CC39" s="7">
        <f>O39/$F39*10000</f>
        <v>0.9348415443582313</v>
      </c>
      <c r="CE39" s="7">
        <f>Q39/$F39*10000</f>
        <v>0.9348415443582313</v>
      </c>
      <c r="CK39" s="7">
        <f>W39/$F39*10000</f>
        <v>0.9348415443582313</v>
      </c>
      <c r="CN39" s="7">
        <f>Z39/$F39*10000</f>
        <v>0.9348415443582313</v>
      </c>
      <c r="CS39" s="7">
        <f>AE39/$F39*10000</f>
        <v>5.6090492661493876</v>
      </c>
      <c r="CT39" s="7">
        <f>AF39/$F39*10000</f>
        <v>0.9348415443582313</v>
      </c>
      <c r="CU39" s="7">
        <f>AG39/$F39*10000</f>
        <v>0.9348415443582313</v>
      </c>
      <c r="CV39" s="7">
        <f>AH39/$F39*10000</f>
        <v>0.9348415443582313</v>
      </c>
      <c r="CW39" s="7">
        <f>AI39/$F39*10000</f>
        <v>0.9348415443582313</v>
      </c>
      <c r="CX39" s="7">
        <f>AJ39/$F39*10000</f>
        <v>0.9348415443582313</v>
      </c>
      <c r="CZ39" s="7">
        <f>AL39/$F39*10000</f>
        <v>4.6742077217911566</v>
      </c>
      <c r="DB39" s="7">
        <f>AN39/$F39*10000</f>
        <v>0.9348415443582313</v>
      </c>
      <c r="DD39" s="7">
        <f>AP39/$F39*10000</f>
        <v>0.9348415443582313</v>
      </c>
      <c r="DL39" s="7">
        <f>AX39/$F39*10000</f>
        <v>2.8045246330746938</v>
      </c>
      <c r="DU39" s="29"/>
      <c r="DV39" s="8">
        <f>BH39/$F39*10000</f>
        <v>14.022623165373469</v>
      </c>
      <c r="DW39" s="8"/>
      <c r="DX39" s="8">
        <f>BJ39/$F39*10000</f>
        <v>5.6090492661493876</v>
      </c>
      <c r="DY39" s="8">
        <f>BK39/$F39*10000</f>
        <v>1.8696830887164626</v>
      </c>
      <c r="DZ39" s="8">
        <f>BL39/$F39*10000</f>
        <v>0.9348415443582313</v>
      </c>
      <c r="EA39" s="8"/>
      <c r="EB39" s="8"/>
      <c r="EC39" s="8">
        <f>BO39/$F39*10000</f>
        <v>8.4135738992240814</v>
      </c>
      <c r="ED39" s="8">
        <f>BP39/$F39*10000</f>
        <v>5.6090492661493876</v>
      </c>
      <c r="EE39" s="8">
        <f>BQ39/$F39*10000</f>
        <v>0.9348415443582313</v>
      </c>
      <c r="EF39" s="8"/>
      <c r="EG39" s="24"/>
      <c r="EH39" s="24"/>
      <c r="EI39" s="43">
        <v>8838.7058823529369</v>
      </c>
      <c r="EL39" s="4">
        <v>9</v>
      </c>
      <c r="EO39" s="8">
        <f>EL39/$EI39*10000</f>
        <v>10.182486123866955</v>
      </c>
      <c r="EP39" s="24"/>
    </row>
    <row r="40" spans="1:146" x14ac:dyDescent="0.25">
      <c r="A40" s="3" t="s">
        <v>11935</v>
      </c>
      <c r="B40" s="3">
        <v>12007</v>
      </c>
      <c r="C40" s="4" t="s">
        <v>11648</v>
      </c>
      <c r="D40" s="32">
        <f>COUNTIF(G40:BF40,"&gt;0")</f>
        <v>18</v>
      </c>
      <c r="E40" s="32">
        <f>SUM(G40:BF40)</f>
        <v>43</v>
      </c>
      <c r="F40" s="32">
        <v>21186</v>
      </c>
      <c r="G40" s="5"/>
      <c r="H40" s="5"/>
      <c r="I40" s="5">
        <v>1</v>
      </c>
      <c r="J40" s="5"/>
      <c r="K40" s="5"/>
      <c r="L40" s="5">
        <v>2</v>
      </c>
      <c r="M40" s="5">
        <v>2</v>
      </c>
      <c r="N40" s="5">
        <v>1</v>
      </c>
      <c r="O40" s="5"/>
      <c r="P40" s="5"/>
      <c r="Q40" s="5"/>
      <c r="R40" s="5"/>
      <c r="S40" s="5"/>
      <c r="T40" s="5"/>
      <c r="U40" s="5"/>
      <c r="V40" s="5"/>
      <c r="W40" s="5">
        <v>5</v>
      </c>
      <c r="X40" s="5"/>
      <c r="Y40" s="5"/>
      <c r="Z40" s="5">
        <v>4</v>
      </c>
      <c r="AA40" s="5">
        <v>1</v>
      </c>
      <c r="AB40" s="5"/>
      <c r="AC40" s="5"/>
      <c r="AD40" s="5">
        <v>5</v>
      </c>
      <c r="AE40" s="5">
        <v>2</v>
      </c>
      <c r="AF40" s="5"/>
      <c r="AG40" s="5">
        <v>1</v>
      </c>
      <c r="AH40" s="5"/>
      <c r="AI40" s="5">
        <v>5</v>
      </c>
      <c r="AJ40" s="5">
        <v>1</v>
      </c>
      <c r="AK40" s="5">
        <v>3</v>
      </c>
      <c r="AL40" s="5">
        <v>5</v>
      </c>
      <c r="AM40" s="5"/>
      <c r="AN40" s="5"/>
      <c r="AO40" s="5">
        <v>2</v>
      </c>
      <c r="AP40" s="5"/>
      <c r="AQ40" s="5"/>
      <c r="AR40" s="5"/>
      <c r="AS40" s="5">
        <v>1</v>
      </c>
      <c r="AT40" s="5"/>
      <c r="AU40" s="5"/>
      <c r="AV40" s="5"/>
      <c r="AW40" s="5"/>
      <c r="AX40" s="5">
        <v>1</v>
      </c>
      <c r="AY40" s="5"/>
      <c r="AZ40" s="5">
        <v>1</v>
      </c>
      <c r="BA40" s="5"/>
      <c r="BB40" s="5"/>
      <c r="BC40" s="5"/>
      <c r="BD40" s="5"/>
      <c r="BE40" s="5"/>
      <c r="BF40" s="5"/>
      <c r="BG40" s="32"/>
      <c r="BH40" s="5">
        <f>L40+W40+AB40+AC40+AD40+AE40+AI40+AK40+AL40+AM40</f>
        <v>27</v>
      </c>
      <c r="BI40" s="5">
        <f>J40+AO40+AW40+AY40+BD40</f>
        <v>2</v>
      </c>
      <c r="BJ40" s="5">
        <f>AF40+AH40+AN40+AX40+BF40</f>
        <v>1</v>
      </c>
      <c r="BK40" s="5">
        <f>AG40+AS40+AH40</f>
        <v>2</v>
      </c>
      <c r="BL40" s="5">
        <f>O40+T40+AZ40+BB40+AU40</f>
        <v>1</v>
      </c>
      <c r="BM40" s="5"/>
      <c r="BN40" s="5"/>
      <c r="BO40" s="5">
        <f>W40+AE40+AG40+AN40+AY40</f>
        <v>8</v>
      </c>
      <c r="BP40" s="5">
        <f>Q40+AH40+AI40+AO40+AX40+AY40+AZ40</f>
        <v>9</v>
      </c>
      <c r="BQ40" s="5"/>
      <c r="BR40" s="5"/>
      <c r="BS40" s="24"/>
      <c r="BT40" s="43"/>
      <c r="BW40" s="7">
        <f>I40/$F40*10000</f>
        <v>0.47200981780421036</v>
      </c>
      <c r="BZ40" s="7">
        <f>L40/$F40*10000</f>
        <v>0.94401963560842073</v>
      </c>
      <c r="CA40" s="7">
        <f>M40/$F40*10000</f>
        <v>0.94401963560842073</v>
      </c>
      <c r="CB40" s="7">
        <f>N40/$F40*10000</f>
        <v>0.47200981780421036</v>
      </c>
      <c r="CK40" s="7">
        <f>W40/$F40*10000</f>
        <v>2.3600490890210515</v>
      </c>
      <c r="CN40" s="7">
        <f>Z40/$F40*10000</f>
        <v>1.8880392712168415</v>
      </c>
      <c r="CO40" s="7">
        <f>AA40/$F40*10000</f>
        <v>0.47200981780421036</v>
      </c>
      <c r="CR40" s="7">
        <f>AD40/$F40*10000</f>
        <v>2.3600490890210515</v>
      </c>
      <c r="CS40" s="7">
        <f>AE40/$F40*10000</f>
        <v>0.94401963560842073</v>
      </c>
      <c r="CU40" s="7">
        <f>AG40/$F40*10000</f>
        <v>0.47200981780421036</v>
      </c>
      <c r="CW40" s="7">
        <f>AI40/$F40*10000</f>
        <v>2.3600490890210515</v>
      </c>
      <c r="CX40" s="7">
        <f>AJ40/$F40*10000</f>
        <v>0.47200981780421036</v>
      </c>
      <c r="CY40" s="7">
        <f>AK40/$F40*10000</f>
        <v>1.416029453412631</v>
      </c>
      <c r="CZ40" s="7">
        <f>AL40/$F40*10000</f>
        <v>2.3600490890210515</v>
      </c>
      <c r="DC40" s="7">
        <f>AO40/$F40*10000</f>
        <v>0.94401963560842073</v>
      </c>
      <c r="DG40" s="7">
        <f>AS40/$F40*10000</f>
        <v>0.47200981780421036</v>
      </c>
      <c r="DL40" s="7">
        <f>AX40/$F40*10000</f>
        <v>0.47200981780421036</v>
      </c>
      <c r="DN40" s="7">
        <f>AZ40/$F40*10000</f>
        <v>0.47200981780421036</v>
      </c>
      <c r="DU40" s="29"/>
      <c r="DV40" s="8">
        <f>BH40/$F40*10000</f>
        <v>12.74426508071368</v>
      </c>
      <c r="DW40" s="8">
        <f>BI40/$F40*10000</f>
        <v>0.94401963560842073</v>
      </c>
      <c r="DX40" s="8"/>
      <c r="DY40" s="8">
        <f>BK40/$F40*10000</f>
        <v>0.94401963560842073</v>
      </c>
      <c r="DZ40" s="8">
        <f>BL40/$F40*10000</f>
        <v>0.47200981780421036</v>
      </c>
      <c r="EA40" s="8"/>
      <c r="EB40" s="8"/>
      <c r="EC40" s="8">
        <f>BO40/$F40*10000</f>
        <v>3.7760785424336829</v>
      </c>
      <c r="ED40" s="8">
        <f>BP40/$F40*10000</f>
        <v>4.2480883602378929</v>
      </c>
      <c r="EE40" s="8"/>
      <c r="EF40" s="8"/>
      <c r="EG40" s="24"/>
      <c r="EH40" s="24"/>
      <c r="EI40" s="43">
        <v>15912.23529411764</v>
      </c>
      <c r="EJ40" s="4">
        <v>15</v>
      </c>
      <c r="EK40" s="4">
        <v>6</v>
      </c>
      <c r="EL40" s="4">
        <v>7</v>
      </c>
      <c r="EM40" s="8">
        <f>EJ40/$EI40*10000</f>
        <v>9.4267082674079923</v>
      </c>
      <c r="EN40" s="8">
        <f>EK40/$EI40*10000</f>
        <v>3.7706833069631971</v>
      </c>
      <c r="EO40" s="8">
        <f>EL40/$EI40*10000</f>
        <v>4.3991305247903965</v>
      </c>
      <c r="EP40" s="24"/>
    </row>
    <row r="41" spans="1:146" x14ac:dyDescent="0.25">
      <c r="A41" s="3" t="s">
        <v>11935</v>
      </c>
      <c r="B41" s="3">
        <v>11007</v>
      </c>
      <c r="C41" s="4" t="s">
        <v>11620</v>
      </c>
      <c r="D41" s="32">
        <f>COUNTIF(G41:BF41,"&gt;0")</f>
        <v>10</v>
      </c>
      <c r="E41" s="32">
        <f>SUM(G41:BF41)</f>
        <v>14</v>
      </c>
      <c r="F41" s="32">
        <v>10685</v>
      </c>
      <c r="G41" s="5"/>
      <c r="H41" s="5"/>
      <c r="I41" s="5"/>
      <c r="J41" s="5"/>
      <c r="K41" s="5"/>
      <c r="L41" s="5">
        <v>1</v>
      </c>
      <c r="M41" s="5"/>
      <c r="N41" s="5"/>
      <c r="O41" s="5">
        <v>1</v>
      </c>
      <c r="P41" s="5"/>
      <c r="Q41" s="5"/>
      <c r="R41" s="5"/>
      <c r="S41" s="5"/>
      <c r="T41" s="5"/>
      <c r="U41" s="5"/>
      <c r="V41" s="5"/>
      <c r="W41" s="5">
        <v>1</v>
      </c>
      <c r="X41" s="5"/>
      <c r="Y41" s="5"/>
      <c r="Z41" s="5">
        <v>1</v>
      </c>
      <c r="AA41" s="5"/>
      <c r="AB41" s="5">
        <v>2</v>
      </c>
      <c r="AC41" s="5"/>
      <c r="AD41" s="5">
        <v>2</v>
      </c>
      <c r="AE41" s="5"/>
      <c r="AF41" s="5"/>
      <c r="AG41" s="5"/>
      <c r="AH41" s="5"/>
      <c r="AI41" s="5">
        <v>2</v>
      </c>
      <c r="AJ41" s="5"/>
      <c r="AK41" s="5"/>
      <c r="AL41" s="5">
        <v>2</v>
      </c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>
        <v>1</v>
      </c>
      <c r="BF41" s="5">
        <v>1</v>
      </c>
      <c r="BG41" s="32"/>
      <c r="BH41" s="5">
        <f>L41+W41+AB41+AC41+AD41+AE41+AI41+AK41+AL41+AM41</f>
        <v>10</v>
      </c>
      <c r="BI41" s="5"/>
      <c r="BJ41" s="5">
        <f>AF41+AH41+AN41+AX41+BF41</f>
        <v>1</v>
      </c>
      <c r="BK41" s="5"/>
      <c r="BL41" s="5">
        <f>O41+T41+AZ41+BB41+AU41</f>
        <v>1</v>
      </c>
      <c r="BM41" s="5"/>
      <c r="BN41" s="5">
        <f>H41+R41+S41+U41+V41+X41+AB41+AQ41+AR41+AV41</f>
        <v>2</v>
      </c>
      <c r="BO41" s="5">
        <f>W41+AE41+AG41+AN41+AY41</f>
        <v>1</v>
      </c>
      <c r="BP41" s="5">
        <f>Q41+AH41+AI41+AO41+AX41+AY41+AZ41</f>
        <v>2</v>
      </c>
      <c r="BQ41" s="5"/>
      <c r="BR41" s="5"/>
      <c r="BS41" s="24"/>
      <c r="BT41" s="43"/>
      <c r="BZ41" s="7">
        <f>L41/$F41*10000</f>
        <v>0.93589143659335516</v>
      </c>
      <c r="CC41" s="7">
        <f>O41/$F41*10000</f>
        <v>0.93589143659335516</v>
      </c>
      <c r="CK41" s="7">
        <f>W41/$F41*10000</f>
        <v>0.93589143659335516</v>
      </c>
      <c r="CN41" s="7">
        <f>Z41/$F41*10000</f>
        <v>0.93589143659335516</v>
      </c>
      <c r="CP41" s="7">
        <f>AB41/$F41*10000</f>
        <v>1.8717828731867103</v>
      </c>
      <c r="CR41" s="7">
        <f>AD41/$F41*10000</f>
        <v>1.8717828731867103</v>
      </c>
      <c r="CW41" s="7">
        <f>AI41/$F41*10000</f>
        <v>1.8717828731867103</v>
      </c>
      <c r="CZ41" s="7">
        <f>AL41/$F41*10000</f>
        <v>1.8717828731867103</v>
      </c>
      <c r="DS41" s="7">
        <f>BE41/$F41*10000</f>
        <v>0.93589143659335516</v>
      </c>
      <c r="DT41" s="7">
        <f>BF41/$F41*10000</f>
        <v>0.93589143659335516</v>
      </c>
      <c r="DU41" s="29"/>
      <c r="DV41" s="8">
        <f>BH41/$F41*10000</f>
        <v>9.3589143659335523</v>
      </c>
      <c r="DW41" s="8"/>
      <c r="DX41" s="8">
        <f>BJ41/$F41*10000</f>
        <v>0.93589143659335516</v>
      </c>
      <c r="DY41" s="8"/>
      <c r="DZ41" s="8">
        <f>BL41/$F41*10000</f>
        <v>0.93589143659335516</v>
      </c>
      <c r="EA41" s="8"/>
      <c r="EB41" s="8">
        <f>BN41/$F41*10000</f>
        <v>1.8717828731867103</v>
      </c>
      <c r="EC41" s="8">
        <f>BO41/$F41*10000</f>
        <v>0.93589143659335516</v>
      </c>
      <c r="ED41" s="8">
        <f>BP41/$F41*10000</f>
        <v>1.8717828731867103</v>
      </c>
      <c r="EE41" s="8"/>
      <c r="EF41" s="8"/>
      <c r="EG41" s="24"/>
      <c r="EH41" s="24"/>
      <c r="EI41" s="43">
        <v>3399.1764705882342</v>
      </c>
      <c r="EL41" s="4">
        <v>1</v>
      </c>
      <c r="EO41" s="8">
        <f>EL41/$EI41*10000</f>
        <v>2.9418890388675467</v>
      </c>
      <c r="EP41" s="24"/>
    </row>
    <row r="42" spans="1:146" x14ac:dyDescent="0.25">
      <c r="A42" s="3" t="s">
        <v>11936</v>
      </c>
      <c r="B42" s="3">
        <v>24016</v>
      </c>
      <c r="C42" s="4" t="s">
        <v>11727</v>
      </c>
      <c r="D42" s="32">
        <f>COUNTIF(G42:BF42,"&gt;0")</f>
        <v>13</v>
      </c>
      <c r="E42" s="32">
        <f>SUM(G42:BF42)</f>
        <v>19</v>
      </c>
      <c r="F42" s="32">
        <v>8167</v>
      </c>
      <c r="G42" s="5">
        <v>1</v>
      </c>
      <c r="H42" s="5"/>
      <c r="I42" s="5"/>
      <c r="J42" s="5"/>
      <c r="K42" s="5"/>
      <c r="L42" s="5">
        <v>2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2</v>
      </c>
      <c r="X42" s="5"/>
      <c r="Y42" s="5"/>
      <c r="Z42" s="5">
        <v>2</v>
      </c>
      <c r="AA42" s="5"/>
      <c r="AB42" s="5"/>
      <c r="AC42" s="5"/>
      <c r="AD42" s="5">
        <v>3</v>
      </c>
      <c r="AE42" s="5">
        <v>1</v>
      </c>
      <c r="AF42" s="5"/>
      <c r="AG42" s="5"/>
      <c r="AH42" s="5">
        <v>1</v>
      </c>
      <c r="AI42" s="5">
        <v>1</v>
      </c>
      <c r="AJ42" s="5">
        <v>1</v>
      </c>
      <c r="AK42" s="5">
        <v>1</v>
      </c>
      <c r="AL42" s="5">
        <v>1</v>
      </c>
      <c r="AM42" s="5"/>
      <c r="AN42" s="5"/>
      <c r="AO42" s="5">
        <v>2</v>
      </c>
      <c r="AP42" s="5"/>
      <c r="AQ42" s="5"/>
      <c r="AR42" s="5"/>
      <c r="AS42" s="5"/>
      <c r="AT42" s="5"/>
      <c r="AU42" s="5"/>
      <c r="AV42" s="5"/>
      <c r="AW42" s="5"/>
      <c r="AX42" s="5"/>
      <c r="AY42" s="5">
        <v>1</v>
      </c>
      <c r="AZ42" s="5"/>
      <c r="BA42" s="5"/>
      <c r="BB42" s="5"/>
      <c r="BC42" s="5"/>
      <c r="BD42" s="5"/>
      <c r="BE42" s="5"/>
      <c r="BF42" s="5"/>
      <c r="BG42" s="32"/>
      <c r="BH42" s="5">
        <f>L42+W42+AB42+AC42+AD42+AE42+AI42+AK42+AL42+AM42</f>
        <v>11</v>
      </c>
      <c r="BI42" s="5">
        <f>J42+AO42+AW42+AY42+BD42</f>
        <v>3</v>
      </c>
      <c r="BJ42" s="5">
        <f>AF42+AH42+AN42+AX42+BF42</f>
        <v>1</v>
      </c>
      <c r="BK42" s="5">
        <f>AG42+AS42+AH42</f>
        <v>1</v>
      </c>
      <c r="BL42" s="5"/>
      <c r="BM42" s="5"/>
      <c r="BN42" s="5"/>
      <c r="BO42" s="5">
        <f>W42+AE42+AG42+AN42+AY42</f>
        <v>4</v>
      </c>
      <c r="BP42" s="5">
        <f>Q42+AH42+AI42+AO42+AX42+AY42+AZ42</f>
        <v>5</v>
      </c>
      <c r="BQ42" s="5"/>
      <c r="BR42" s="5"/>
      <c r="BS42" s="24"/>
      <c r="BT42" s="43"/>
      <c r="BU42" s="7">
        <f>G42/$F42*10000</f>
        <v>1.2244398187829069</v>
      </c>
      <c r="BZ42" s="7">
        <f>L42/$F42*10000</f>
        <v>2.4488796375658137</v>
      </c>
      <c r="CK42" s="7">
        <f>W42/$F42*10000</f>
        <v>2.4488796375658137</v>
      </c>
      <c r="CN42" s="7">
        <f>Z42/$F42*10000</f>
        <v>2.4488796375658137</v>
      </c>
      <c r="CR42" s="7">
        <f>AD42/$F42*10000</f>
        <v>3.6733194563487204</v>
      </c>
      <c r="CS42" s="7">
        <f>AE42/$F42*10000</f>
        <v>1.2244398187829069</v>
      </c>
      <c r="CV42" s="7">
        <f>AH42/$F42*10000</f>
        <v>1.2244398187829069</v>
      </c>
      <c r="CW42" s="7">
        <f>AI42/$F42*10000</f>
        <v>1.2244398187829069</v>
      </c>
      <c r="CX42" s="7">
        <f>AJ42/$F42*10000</f>
        <v>1.2244398187829069</v>
      </c>
      <c r="CY42" s="7">
        <f>AK42/$F42*10000</f>
        <v>1.2244398187829069</v>
      </c>
      <c r="CZ42" s="7">
        <f>AL42/$F42*10000</f>
        <v>1.2244398187829069</v>
      </c>
      <c r="DC42" s="7">
        <f>AO42/$F42*10000</f>
        <v>2.4488796375658137</v>
      </c>
      <c r="DM42" s="7">
        <f>AY42/$F42*10000</f>
        <v>1.2244398187829069</v>
      </c>
      <c r="DU42" s="29"/>
      <c r="DV42" s="8">
        <f>BH42/$F42*10000</f>
        <v>13.468838006611977</v>
      </c>
      <c r="DW42" s="8">
        <f>BI42/$F42*10000</f>
        <v>3.6733194563487204</v>
      </c>
      <c r="DX42" s="8">
        <f>BJ42/$F42*10000</f>
        <v>1.2244398187829069</v>
      </c>
      <c r="DY42" s="8"/>
      <c r="DZ42" s="8"/>
      <c r="EA42" s="8"/>
      <c r="EB42" s="8"/>
      <c r="EC42" s="8">
        <f>BO42/$F42*10000</f>
        <v>4.8977592751316275</v>
      </c>
      <c r="ED42" s="8">
        <f>BP42/$F42*10000</f>
        <v>6.1221990939145341</v>
      </c>
      <c r="EE42" s="8"/>
      <c r="EF42" s="8"/>
      <c r="EG42" s="24"/>
      <c r="EH42" s="24"/>
      <c r="EI42" s="43">
        <v>5687.2352941176487</v>
      </c>
      <c r="EJ42" s="4">
        <v>11</v>
      </c>
      <c r="EK42" s="4">
        <v>5</v>
      </c>
      <c r="EL42" s="4">
        <v>4</v>
      </c>
      <c r="EM42" s="8">
        <f>EJ42/$EI42*10000</f>
        <v>19.341559529596719</v>
      </c>
      <c r="EN42" s="8">
        <f>EK42/$EI42*10000</f>
        <v>8.7916179679985067</v>
      </c>
      <c r="EO42" s="8">
        <f>EL42/$EI42*10000</f>
        <v>7.0332943743988068</v>
      </c>
      <c r="EP42" s="24"/>
    </row>
    <row r="43" spans="1:146" x14ac:dyDescent="0.25">
      <c r="A43" s="3" t="s">
        <v>11938</v>
      </c>
      <c r="B43" s="3">
        <v>45059</v>
      </c>
      <c r="C43" s="4" t="s">
        <v>11866</v>
      </c>
      <c r="D43" s="32">
        <f>COUNTIF(G43:BF43,"&gt;0")</f>
        <v>19</v>
      </c>
      <c r="E43" s="32">
        <f>SUM(G43:BF43)</f>
        <v>35</v>
      </c>
      <c r="F43" s="32">
        <v>14781</v>
      </c>
      <c r="G43" s="5"/>
      <c r="H43" s="5"/>
      <c r="I43" s="5"/>
      <c r="J43" s="5"/>
      <c r="K43" s="5"/>
      <c r="L43" s="5">
        <v>3</v>
      </c>
      <c r="M43" s="5"/>
      <c r="N43" s="5">
        <v>1</v>
      </c>
      <c r="O43" s="5">
        <v>1</v>
      </c>
      <c r="P43" s="5"/>
      <c r="Q43" s="5"/>
      <c r="R43" s="5"/>
      <c r="S43" s="5"/>
      <c r="T43" s="5"/>
      <c r="U43" s="5"/>
      <c r="V43" s="5"/>
      <c r="W43" s="5">
        <v>2</v>
      </c>
      <c r="X43" s="5"/>
      <c r="Y43" s="5"/>
      <c r="Z43" s="5">
        <v>3</v>
      </c>
      <c r="AA43" s="5"/>
      <c r="AB43" s="5"/>
      <c r="AC43" s="5">
        <v>1</v>
      </c>
      <c r="AD43" s="5"/>
      <c r="AE43" s="5">
        <v>3</v>
      </c>
      <c r="AF43" s="5"/>
      <c r="AG43" s="5">
        <v>1</v>
      </c>
      <c r="AH43" s="5">
        <v>2</v>
      </c>
      <c r="AI43" s="5">
        <v>6</v>
      </c>
      <c r="AJ43" s="5"/>
      <c r="AK43" s="5"/>
      <c r="AL43" s="5">
        <v>1</v>
      </c>
      <c r="AM43" s="5"/>
      <c r="AN43" s="5"/>
      <c r="AO43" s="5">
        <v>3</v>
      </c>
      <c r="AP43" s="5">
        <v>1</v>
      </c>
      <c r="AQ43" s="5"/>
      <c r="AR43" s="5"/>
      <c r="AS43" s="5"/>
      <c r="AT43" s="5"/>
      <c r="AU43" s="5"/>
      <c r="AV43" s="5"/>
      <c r="AW43" s="5">
        <v>1</v>
      </c>
      <c r="AX43" s="5">
        <v>2</v>
      </c>
      <c r="AY43" s="5">
        <v>1</v>
      </c>
      <c r="AZ43" s="5"/>
      <c r="BA43" s="5"/>
      <c r="BB43" s="5">
        <v>1</v>
      </c>
      <c r="BC43" s="5"/>
      <c r="BD43" s="5"/>
      <c r="BE43" s="5">
        <v>1</v>
      </c>
      <c r="BF43" s="5">
        <v>1</v>
      </c>
      <c r="BG43" s="32"/>
      <c r="BH43" s="5">
        <f>L43+W43+AB43+AC43+AD43+AE43+AI43+AK43+AL43+AM43</f>
        <v>16</v>
      </c>
      <c r="BI43" s="5">
        <f>J43+AO43+AW43+AY43+BD43</f>
        <v>5</v>
      </c>
      <c r="BJ43" s="5">
        <f>AF43+AH43+AN43+AX43+BF43</f>
        <v>5</v>
      </c>
      <c r="BK43" s="5">
        <f>AG43+AS43+AH43</f>
        <v>3</v>
      </c>
      <c r="BL43" s="5">
        <f>O43+T43+AZ43+BB43+AU43</f>
        <v>2</v>
      </c>
      <c r="BM43" s="5"/>
      <c r="BN43" s="5"/>
      <c r="BO43" s="5">
        <f>W43+AE43+AG43+AN43+AY43</f>
        <v>7</v>
      </c>
      <c r="BP43" s="5">
        <f>Q43+AH43+AI43+AO43+AX43+AY43+AZ43</f>
        <v>14</v>
      </c>
      <c r="BQ43" s="5">
        <f>AP43+AT43</f>
        <v>1</v>
      </c>
      <c r="BR43" s="5">
        <f>P43+AC43+AW43+AM43</f>
        <v>2</v>
      </c>
      <c r="BS43" s="24"/>
      <c r="BT43" s="43"/>
      <c r="BZ43" s="7">
        <f>L43/$F43*10000</f>
        <v>2.0296326364927948</v>
      </c>
      <c r="CB43" s="7">
        <f>N43/$F43*10000</f>
        <v>0.67654421216426497</v>
      </c>
      <c r="CC43" s="7">
        <f>O43/$F43*10000</f>
        <v>0.67654421216426497</v>
      </c>
      <c r="CK43" s="7">
        <f>W43/$F43*10000</f>
        <v>1.3530884243285299</v>
      </c>
      <c r="CN43" s="7">
        <f>Z43/$F43*10000</f>
        <v>2.0296326364927948</v>
      </c>
      <c r="CQ43" s="7">
        <f>AC43/$F43*10000</f>
        <v>0.67654421216426497</v>
      </c>
      <c r="CS43" s="7">
        <f>AE43/$F43*10000</f>
        <v>2.0296326364927948</v>
      </c>
      <c r="CU43" s="7">
        <f>AG43/$F43*10000</f>
        <v>0.67654421216426497</v>
      </c>
      <c r="CV43" s="7">
        <f>AH43/$F43*10000</f>
        <v>1.3530884243285299</v>
      </c>
      <c r="CW43" s="7">
        <f>AI43/$F43*10000</f>
        <v>4.0592652729855896</v>
      </c>
      <c r="CZ43" s="7">
        <f>AL43/$F43*10000</f>
        <v>0.67654421216426497</v>
      </c>
      <c r="DC43" s="7">
        <f>AO43/$F43*10000</f>
        <v>2.0296326364927948</v>
      </c>
      <c r="DD43" s="7">
        <f>AP43/$F43*10000</f>
        <v>0.67654421216426497</v>
      </c>
      <c r="DK43" s="7">
        <f>AW43/$F43*10000</f>
        <v>0.67654421216426497</v>
      </c>
      <c r="DL43" s="7">
        <f>AX43/$F43*10000</f>
        <v>1.3530884243285299</v>
      </c>
      <c r="DM43" s="7">
        <f>AY43/$F43*10000</f>
        <v>0.67654421216426497</v>
      </c>
      <c r="DP43" s="7">
        <f>BB43/$F43*10000</f>
        <v>0.67654421216426497</v>
      </c>
      <c r="DS43" s="7">
        <f>BE43/$F43*10000</f>
        <v>0.67654421216426497</v>
      </c>
      <c r="DT43" s="7">
        <f>BF43/$F43*10000</f>
        <v>0.67654421216426497</v>
      </c>
      <c r="DU43" s="29"/>
      <c r="DV43" s="8">
        <f>BH43/$F43*10000</f>
        <v>10.824707394628239</v>
      </c>
      <c r="DW43" s="8">
        <f>BI43/$F43*10000</f>
        <v>3.382721060821325</v>
      </c>
      <c r="DX43" s="8">
        <f>BJ43/$F43*10000</f>
        <v>3.382721060821325</v>
      </c>
      <c r="DY43" s="8">
        <f>BK43/$F43*10000</f>
        <v>2.0296326364927948</v>
      </c>
      <c r="DZ43" s="8">
        <f>BL43/$F43*10000</f>
        <v>1.3530884243285299</v>
      </c>
      <c r="EA43" s="8"/>
      <c r="EB43" s="8"/>
      <c r="EC43" s="8">
        <f>BO43/$F43*10000</f>
        <v>4.7358094851498542</v>
      </c>
      <c r="ED43" s="8">
        <f>BP43/$F43*10000</f>
        <v>9.4716189702997085</v>
      </c>
      <c r="EE43" s="8">
        <f>BQ43/$F43*10000</f>
        <v>0.67654421216426497</v>
      </c>
      <c r="EF43" s="8">
        <f>BR43/$F43*10000</f>
        <v>1.3530884243285299</v>
      </c>
      <c r="EG43" s="24"/>
      <c r="EH43" s="24"/>
      <c r="EI43" s="43">
        <v>14773.941176470595</v>
      </c>
      <c r="EL43" s="4">
        <v>1</v>
      </c>
      <c r="EO43" s="8">
        <f>EL43/$EI43*10000</f>
        <v>0.67686745740711951</v>
      </c>
      <c r="EP43" s="24"/>
    </row>
    <row r="44" spans="1:146" x14ac:dyDescent="0.25">
      <c r="A44" s="3" t="s">
        <v>11935</v>
      </c>
      <c r="B44" s="3">
        <v>11008</v>
      </c>
      <c r="C44" s="4" t="s">
        <v>11621</v>
      </c>
      <c r="D44" s="32">
        <f>COUNTIF(G44:BF44,"&gt;0")</f>
        <v>24</v>
      </c>
      <c r="E44" s="32">
        <f>SUM(G44:BF44)</f>
        <v>38</v>
      </c>
      <c r="F44" s="32">
        <v>37850</v>
      </c>
      <c r="G44" s="5">
        <v>1</v>
      </c>
      <c r="H44" s="5"/>
      <c r="I44" s="5"/>
      <c r="J44" s="5"/>
      <c r="K44" s="5"/>
      <c r="L44" s="5"/>
      <c r="M44" s="5"/>
      <c r="N44" s="5">
        <v>1</v>
      </c>
      <c r="O44" s="5">
        <v>1</v>
      </c>
      <c r="P44" s="5"/>
      <c r="Q44" s="5">
        <v>1</v>
      </c>
      <c r="R44" s="5"/>
      <c r="S44" s="5"/>
      <c r="T44" s="5"/>
      <c r="U44" s="5"/>
      <c r="V44" s="5">
        <v>1</v>
      </c>
      <c r="W44" s="5">
        <v>2</v>
      </c>
      <c r="X44" s="5">
        <v>1</v>
      </c>
      <c r="Y44" s="5"/>
      <c r="Z44" s="5">
        <v>1</v>
      </c>
      <c r="AA44" s="5">
        <v>1</v>
      </c>
      <c r="AB44" s="5"/>
      <c r="AC44" s="5"/>
      <c r="AD44" s="5">
        <v>2</v>
      </c>
      <c r="AE44" s="5"/>
      <c r="AF44" s="5"/>
      <c r="AG44" s="5">
        <v>2</v>
      </c>
      <c r="AH44" s="5">
        <v>1</v>
      </c>
      <c r="AI44" s="5">
        <v>4</v>
      </c>
      <c r="AJ44" s="5">
        <v>1</v>
      </c>
      <c r="AK44" s="5"/>
      <c r="AL44" s="5">
        <v>5</v>
      </c>
      <c r="AM44" s="5"/>
      <c r="AN44" s="5"/>
      <c r="AO44" s="5">
        <v>4</v>
      </c>
      <c r="AP44" s="5"/>
      <c r="AQ44" s="5"/>
      <c r="AR44" s="5"/>
      <c r="AS44" s="5">
        <v>1</v>
      </c>
      <c r="AT44" s="5">
        <v>2</v>
      </c>
      <c r="AU44" s="5">
        <v>1</v>
      </c>
      <c r="AV44" s="5"/>
      <c r="AW44" s="5"/>
      <c r="AX44" s="5">
        <v>1</v>
      </c>
      <c r="AY44" s="5"/>
      <c r="AZ44" s="5"/>
      <c r="BA44" s="5">
        <v>1</v>
      </c>
      <c r="BB44" s="5">
        <v>1</v>
      </c>
      <c r="BC44" s="5">
        <v>1</v>
      </c>
      <c r="BD44" s="5"/>
      <c r="BE44" s="5"/>
      <c r="BF44" s="5">
        <v>1</v>
      </c>
      <c r="BG44" s="32"/>
      <c r="BH44" s="5">
        <f>L44+W44+AB44+AC44+AD44+AE44+AI44+AK44+AL44+AM44</f>
        <v>13</v>
      </c>
      <c r="BI44" s="5">
        <f>J44+AO44+AW44+AY44+BD44</f>
        <v>4</v>
      </c>
      <c r="BJ44" s="5">
        <f>AF44+AH44+AN44+AX44+BF44</f>
        <v>3</v>
      </c>
      <c r="BK44" s="5">
        <f>AG44+AS44+AH44</f>
        <v>4</v>
      </c>
      <c r="BL44" s="5">
        <f>O44+T44+AZ44+BB44+AU44</f>
        <v>3</v>
      </c>
      <c r="BM44" s="5"/>
      <c r="BN44" s="5">
        <f>H44+R44+S44+U44+V44+X44+AB44+AQ44+AR44+AV44</f>
        <v>2</v>
      </c>
      <c r="BO44" s="5">
        <f>W44+AE44+AG44+AN44+AY44</f>
        <v>4</v>
      </c>
      <c r="BP44" s="5">
        <f>Q44+AH44+AI44+AO44+AX44+AY44+AZ44</f>
        <v>11</v>
      </c>
      <c r="BQ44" s="5">
        <f>AP44+AT44</f>
        <v>2</v>
      </c>
      <c r="BR44" s="5"/>
      <c r="BS44" s="24"/>
      <c r="BT44" s="43"/>
      <c r="BU44" s="7">
        <f>G44/$F44*10000</f>
        <v>0.26420079260237783</v>
      </c>
      <c r="CB44" s="7">
        <f>N44/$F44*10000</f>
        <v>0.26420079260237783</v>
      </c>
      <c r="CC44" s="7">
        <f>O44/$F44*10000</f>
        <v>0.26420079260237783</v>
      </c>
      <c r="CE44" s="7">
        <f>Q44/$F44*10000</f>
        <v>0.26420079260237783</v>
      </c>
      <c r="CJ44" s="7">
        <f>V44/$F44*10000</f>
        <v>0.26420079260237783</v>
      </c>
      <c r="CK44" s="7">
        <f>W44/$F44*10000</f>
        <v>0.52840158520475566</v>
      </c>
      <c r="CL44" s="7">
        <f>X44/$F44*10000</f>
        <v>0.26420079260237783</v>
      </c>
      <c r="CN44" s="7">
        <f>Z44/$F44*10000</f>
        <v>0.26420079260237783</v>
      </c>
      <c r="CO44" s="7">
        <f>AA44/$F44*10000</f>
        <v>0.26420079260237783</v>
      </c>
      <c r="CR44" s="7">
        <f>AD44/$F44*10000</f>
        <v>0.52840158520475566</v>
      </c>
      <c r="CU44" s="7">
        <f>AG44/$F44*10000</f>
        <v>0.52840158520475566</v>
      </c>
      <c r="CV44" s="7">
        <f>AH44/$F44*10000</f>
        <v>0.26420079260237783</v>
      </c>
      <c r="CW44" s="7">
        <f>AI44/$F44*10000</f>
        <v>1.0568031704095113</v>
      </c>
      <c r="CX44" s="7">
        <f>AJ44/$F44*10000</f>
        <v>0.26420079260237783</v>
      </c>
      <c r="CZ44" s="7">
        <f>AL44/$F44*10000</f>
        <v>1.321003963011889</v>
      </c>
      <c r="DC44" s="7">
        <f>AO44/$F44*10000</f>
        <v>1.0568031704095113</v>
      </c>
      <c r="DG44" s="7">
        <f>AS44/$F44*10000</f>
        <v>0.26420079260237783</v>
      </c>
      <c r="DH44" s="7">
        <f>AT44/$F44*10000</f>
        <v>0.52840158520475566</v>
      </c>
      <c r="DI44" s="7">
        <f>AU44/$F44*10000</f>
        <v>0.26420079260237783</v>
      </c>
      <c r="DL44" s="7">
        <f>AX44/$F44*10000</f>
        <v>0.26420079260237783</v>
      </c>
      <c r="DO44" s="7">
        <f>BA44/$F44*10000</f>
        <v>0.26420079260237783</v>
      </c>
      <c r="DP44" s="7">
        <f>BB44/$F44*10000</f>
        <v>0.26420079260237783</v>
      </c>
      <c r="DQ44" s="7">
        <f>BC44/$F44*10000</f>
        <v>0.26420079260237783</v>
      </c>
      <c r="DT44" s="7">
        <f>BF44/$F44*10000</f>
        <v>0.26420079260237783</v>
      </c>
      <c r="DU44" s="29"/>
      <c r="DV44" s="8">
        <f>BH44/$F44*10000</f>
        <v>3.4346103038309117</v>
      </c>
      <c r="DW44" s="8">
        <f>BI44/$F44*10000</f>
        <v>1.0568031704095113</v>
      </c>
      <c r="DX44" s="8">
        <f>BJ44/$F44*10000</f>
        <v>0.79260237780713338</v>
      </c>
      <c r="DY44" s="8">
        <f>BK44/$F44*10000</f>
        <v>1.0568031704095113</v>
      </c>
      <c r="DZ44" s="8">
        <f>BL44/$F44*10000</f>
        <v>0.79260237780713338</v>
      </c>
      <c r="EA44" s="8"/>
      <c r="EB44" s="8">
        <f>BN44/$F44*10000</f>
        <v>0.52840158520475566</v>
      </c>
      <c r="EC44" s="8">
        <f>BO44/$F44*10000</f>
        <v>1.0568031704095113</v>
      </c>
      <c r="ED44" s="8">
        <f>BP44/$F44*10000</f>
        <v>2.9062087186261558</v>
      </c>
      <c r="EE44" s="8">
        <f>BQ44/$F44*10000</f>
        <v>0.52840158520475566</v>
      </c>
      <c r="EF44" s="8"/>
      <c r="EG44" s="24"/>
      <c r="EH44" s="24"/>
      <c r="EI44" s="43">
        <v>14457.823529411766</v>
      </c>
      <c r="EJ44" s="4">
        <v>4</v>
      </c>
      <c r="EK44" s="4">
        <v>2</v>
      </c>
      <c r="EL44" s="4">
        <v>24</v>
      </c>
      <c r="EM44" s="8">
        <f>EJ44/$EI44*10000</f>
        <v>2.7666681584975366</v>
      </c>
      <c r="EN44" s="8">
        <f>EK44/$EI44*10000</f>
        <v>1.3833340792487683</v>
      </c>
      <c r="EO44" s="8">
        <f>EL44/$EI44*10000</f>
        <v>16.600008950985217</v>
      </c>
      <c r="EP44" s="24"/>
    </row>
    <row r="45" spans="1:146" x14ac:dyDescent="0.25">
      <c r="A45" s="3" t="s">
        <v>11935</v>
      </c>
      <c r="B45" s="3">
        <v>11009</v>
      </c>
      <c r="C45" s="4" t="s">
        <v>11622</v>
      </c>
      <c r="D45" s="32">
        <f>COUNTIF(G45:BF45,"&gt;0")</f>
        <v>17</v>
      </c>
      <c r="E45" s="32">
        <f>SUM(G45:BF45)</f>
        <v>36</v>
      </c>
      <c r="F45" s="32">
        <v>29010</v>
      </c>
      <c r="G45" s="5"/>
      <c r="H45" s="5"/>
      <c r="I45" s="5">
        <v>1</v>
      </c>
      <c r="J45" s="5"/>
      <c r="K45" s="5"/>
      <c r="L45" s="5">
        <v>3</v>
      </c>
      <c r="M45" s="5"/>
      <c r="N45" s="5">
        <v>1</v>
      </c>
      <c r="O45" s="5">
        <v>2</v>
      </c>
      <c r="P45" s="5"/>
      <c r="Q45" s="5">
        <v>1</v>
      </c>
      <c r="R45" s="5"/>
      <c r="S45" s="5"/>
      <c r="T45" s="5"/>
      <c r="U45" s="5"/>
      <c r="V45" s="5"/>
      <c r="W45" s="5">
        <v>2</v>
      </c>
      <c r="X45" s="5"/>
      <c r="Y45" s="5"/>
      <c r="Z45" s="5">
        <v>2</v>
      </c>
      <c r="AA45" s="5"/>
      <c r="AB45" s="5"/>
      <c r="AC45" s="5">
        <v>1</v>
      </c>
      <c r="AD45" s="5">
        <v>2</v>
      </c>
      <c r="AE45" s="5">
        <v>5</v>
      </c>
      <c r="AF45" s="5"/>
      <c r="AG45" s="5"/>
      <c r="AH45" s="5"/>
      <c r="AI45" s="5">
        <v>4</v>
      </c>
      <c r="AJ45" s="5">
        <v>1</v>
      </c>
      <c r="AK45" s="5">
        <v>1</v>
      </c>
      <c r="AL45" s="5">
        <v>4</v>
      </c>
      <c r="AM45" s="5"/>
      <c r="AN45" s="5"/>
      <c r="AO45" s="5"/>
      <c r="AP45" s="5"/>
      <c r="AQ45" s="5"/>
      <c r="AR45" s="5"/>
      <c r="AS45" s="5">
        <v>3</v>
      </c>
      <c r="AT45" s="5">
        <v>1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>
        <v>2</v>
      </c>
      <c r="BF45" s="5"/>
      <c r="BG45" s="32"/>
      <c r="BH45" s="5">
        <f>L45+W45+AB45+AC45+AD45+AE45+AI45+AK45+AL45+AM45</f>
        <v>22</v>
      </c>
      <c r="BI45" s="5"/>
      <c r="BJ45" s="5"/>
      <c r="BK45" s="5">
        <f>AG45+AS45+AH45</f>
        <v>3</v>
      </c>
      <c r="BL45" s="5">
        <f>O45+T45+AZ45+BB45+AU45</f>
        <v>2</v>
      </c>
      <c r="BM45" s="5"/>
      <c r="BN45" s="5"/>
      <c r="BO45" s="5">
        <f>W45+AE45+AG45+AN45+AY45</f>
        <v>7</v>
      </c>
      <c r="BP45" s="5">
        <f>Q45+AH45+AI45+AO45+AX45+AY45+AZ45</f>
        <v>5</v>
      </c>
      <c r="BQ45" s="5">
        <f>AP45+AT45</f>
        <v>1</v>
      </c>
      <c r="BR45" s="5">
        <f>P45+AC45+AW45+AM45</f>
        <v>1</v>
      </c>
      <c r="BS45" s="24"/>
      <c r="BT45" s="43"/>
      <c r="BW45" s="7">
        <f>I45/$F45*10000</f>
        <v>0.34470872113064455</v>
      </c>
      <c r="BZ45" s="7">
        <f>L45/$F45*10000</f>
        <v>1.0341261633919339</v>
      </c>
      <c r="CB45" s="7">
        <f>N45/$F45*10000</f>
        <v>0.34470872113064455</v>
      </c>
      <c r="CC45" s="7">
        <f>O45/$F45*10000</f>
        <v>0.68941744226128909</v>
      </c>
      <c r="CE45" s="7">
        <f>Q45/$F45*10000</f>
        <v>0.34470872113064455</v>
      </c>
      <c r="CK45" s="7">
        <f>W45/$F45*10000</f>
        <v>0.68941744226128909</v>
      </c>
      <c r="CN45" s="7">
        <f>Z45/$F45*10000</f>
        <v>0.68941744226128909</v>
      </c>
      <c r="CQ45" s="7">
        <f>AC45/$F45*10000</f>
        <v>0.34470872113064455</v>
      </c>
      <c r="CR45" s="7">
        <f>AD45/$F45*10000</f>
        <v>0.68941744226128909</v>
      </c>
      <c r="CS45" s="7">
        <f>AE45/$F45*10000</f>
        <v>1.723543605653223</v>
      </c>
      <c r="CW45" s="7">
        <f>AI45/$F45*10000</f>
        <v>1.3788348845225782</v>
      </c>
      <c r="CX45" s="7">
        <f>AJ45/$F45*10000</f>
        <v>0.34470872113064455</v>
      </c>
      <c r="CY45" s="7">
        <f>AK45/$F45*10000</f>
        <v>0.34470872113064455</v>
      </c>
      <c r="CZ45" s="7">
        <f>AL45/$F45*10000</f>
        <v>1.3788348845225782</v>
      </c>
      <c r="DG45" s="7">
        <f>AS45/$F45*10000</f>
        <v>1.0341261633919339</v>
      </c>
      <c r="DH45" s="7">
        <f>AT45/$F45*10000</f>
        <v>0.34470872113064455</v>
      </c>
      <c r="DS45" s="7">
        <f>BE45/$F45*10000</f>
        <v>0.68941744226128909</v>
      </c>
      <c r="DU45" s="29"/>
      <c r="DV45" s="8">
        <f>BH45/$F45*10000</f>
        <v>7.5835918648741822</v>
      </c>
      <c r="DW45" s="8"/>
      <c r="DX45" s="8"/>
      <c r="DY45" s="8">
        <f>BK45/$F45*10000</f>
        <v>1.0341261633919339</v>
      </c>
      <c r="DZ45" s="8">
        <f>BL45/$F45*10000</f>
        <v>0.68941744226128909</v>
      </c>
      <c r="EA45" s="8"/>
      <c r="EB45" s="8"/>
      <c r="EC45" s="8">
        <f>BO45/$F45*10000</f>
        <v>2.4129610479145125</v>
      </c>
      <c r="ED45" s="8">
        <f>BP45/$F45*10000</f>
        <v>1.723543605653223</v>
      </c>
      <c r="EE45" s="8">
        <f>BQ45/$F45*10000</f>
        <v>0.34470872113064455</v>
      </c>
      <c r="EF45" s="8">
        <f>BR45/$F45*10000</f>
        <v>0.34470872113064455</v>
      </c>
      <c r="EG45" s="24"/>
      <c r="EH45" s="24"/>
      <c r="EI45" s="43">
        <v>8676.941176470591</v>
      </c>
      <c r="EL45" s="4">
        <v>1</v>
      </c>
      <c r="EO45" s="8">
        <f>EL45/$EI45*10000</f>
        <v>1.15247986549882</v>
      </c>
      <c r="EP45" s="24"/>
    </row>
    <row r="46" spans="1:146" x14ac:dyDescent="0.25">
      <c r="A46" s="3" t="s">
        <v>11937</v>
      </c>
      <c r="B46" s="3">
        <v>35002</v>
      </c>
      <c r="C46" s="4" t="s">
        <v>11786</v>
      </c>
      <c r="D46" s="32">
        <f>COUNTIF(G46:BF46,"&gt;0")</f>
        <v>19</v>
      </c>
      <c r="E46" s="32">
        <f>SUM(G46:BF46)</f>
        <v>27</v>
      </c>
      <c r="F46" s="32">
        <v>17828</v>
      </c>
      <c r="G46" s="5"/>
      <c r="H46" s="5"/>
      <c r="I46" s="5"/>
      <c r="J46" s="5">
        <v>3</v>
      </c>
      <c r="K46" s="5"/>
      <c r="L46" s="5"/>
      <c r="M46" s="5"/>
      <c r="N46" s="5">
        <v>1</v>
      </c>
      <c r="O46" s="5">
        <v>1</v>
      </c>
      <c r="P46" s="5"/>
      <c r="Q46" s="5"/>
      <c r="R46" s="5">
        <v>3</v>
      </c>
      <c r="S46" s="5"/>
      <c r="T46" s="5"/>
      <c r="U46" s="5"/>
      <c r="V46" s="5"/>
      <c r="W46" s="5">
        <v>1</v>
      </c>
      <c r="X46" s="5"/>
      <c r="Y46" s="5"/>
      <c r="Z46" s="5">
        <v>1</v>
      </c>
      <c r="AA46" s="5"/>
      <c r="AB46" s="5"/>
      <c r="AC46" s="5"/>
      <c r="AD46" s="5"/>
      <c r="AE46" s="5">
        <v>1</v>
      </c>
      <c r="AF46" s="5"/>
      <c r="AG46" s="5">
        <v>1</v>
      </c>
      <c r="AH46" s="5"/>
      <c r="AI46" s="5">
        <v>1</v>
      </c>
      <c r="AJ46" s="5"/>
      <c r="AK46" s="5"/>
      <c r="AL46" s="5">
        <v>1</v>
      </c>
      <c r="AM46" s="5"/>
      <c r="AN46" s="5"/>
      <c r="AO46" s="5">
        <v>2</v>
      </c>
      <c r="AP46" s="5"/>
      <c r="AQ46" s="5"/>
      <c r="AR46" s="5"/>
      <c r="AS46" s="5"/>
      <c r="AT46" s="5">
        <v>1</v>
      </c>
      <c r="AU46" s="5"/>
      <c r="AV46" s="5"/>
      <c r="AW46" s="5"/>
      <c r="AX46" s="5">
        <v>2</v>
      </c>
      <c r="AY46" s="5">
        <v>3</v>
      </c>
      <c r="AZ46" s="5">
        <v>1</v>
      </c>
      <c r="BA46" s="5"/>
      <c r="BB46" s="5">
        <v>1</v>
      </c>
      <c r="BC46" s="5">
        <v>1</v>
      </c>
      <c r="BD46" s="5"/>
      <c r="BE46" s="5">
        <v>1</v>
      </c>
      <c r="BF46" s="5">
        <v>1</v>
      </c>
      <c r="BG46" s="32"/>
      <c r="BH46" s="5">
        <f>L46+W46+AB46+AC46+AD46+AE46+AI46+AK46+AL46+AM46</f>
        <v>4</v>
      </c>
      <c r="BI46" s="5">
        <f>J46+AO46+AW46+AY46+BD46</f>
        <v>8</v>
      </c>
      <c r="BJ46" s="5">
        <f>AF46+AH46+AN46+AX46+BF46</f>
        <v>3</v>
      </c>
      <c r="BK46" s="5">
        <f>AG46+AS46+AH46</f>
        <v>1</v>
      </c>
      <c r="BL46" s="5">
        <f>O46+T46+AZ46+BB46+AU46</f>
        <v>3</v>
      </c>
      <c r="BM46" s="5"/>
      <c r="BN46" s="5">
        <f>H46+R46+S46+U46+V46+X46+AB46+AQ46+AR46+AV46</f>
        <v>3</v>
      </c>
      <c r="BO46" s="5">
        <f>W46+AE46+AG46+AN46+AY46</f>
        <v>6</v>
      </c>
      <c r="BP46" s="5">
        <f>Q46+AH46+AI46+AO46+AX46+AY46+AZ46</f>
        <v>9</v>
      </c>
      <c r="BQ46" s="5">
        <f>AP46+AT46</f>
        <v>1</v>
      </c>
      <c r="BR46" s="5"/>
      <c r="BS46" s="24"/>
      <c r="BT46" s="43"/>
      <c r="BX46" s="7">
        <f>J46/$F46*10000</f>
        <v>1.6827462418667265</v>
      </c>
      <c r="CB46" s="7">
        <f>N46/$F46*10000</f>
        <v>0.56091541395557554</v>
      </c>
      <c r="CC46" s="7">
        <f>O46/$F46*10000</f>
        <v>0.56091541395557554</v>
      </c>
      <c r="CF46" s="7">
        <f>R46/$F46*10000</f>
        <v>1.6827462418667265</v>
      </c>
      <c r="CK46" s="7">
        <f>W46/$F46*10000</f>
        <v>0.56091541395557554</v>
      </c>
      <c r="CN46" s="7">
        <f>Z46/$F46*10000</f>
        <v>0.56091541395557554</v>
      </c>
      <c r="CS46" s="7">
        <f>AE46/$F46*10000</f>
        <v>0.56091541395557554</v>
      </c>
      <c r="CU46" s="7">
        <f>AG46/$F46*10000</f>
        <v>0.56091541395557554</v>
      </c>
      <c r="CW46" s="7">
        <f>AI46/$F46*10000</f>
        <v>0.56091541395557554</v>
      </c>
      <c r="CZ46" s="7">
        <f>AL46/$F46*10000</f>
        <v>0.56091541395557554</v>
      </c>
      <c r="DC46" s="7">
        <f>AO46/$F46*10000</f>
        <v>1.1218308279111511</v>
      </c>
      <c r="DH46" s="7">
        <f>AT46/$F46*10000</f>
        <v>0.56091541395557554</v>
      </c>
      <c r="DL46" s="7">
        <f>AX46/$F46*10000</f>
        <v>1.1218308279111511</v>
      </c>
      <c r="DM46" s="7">
        <f>AY46/$F46*10000</f>
        <v>1.6827462418667265</v>
      </c>
      <c r="DN46" s="7">
        <f>AZ46/$F46*10000</f>
        <v>0.56091541395557554</v>
      </c>
      <c r="DP46" s="7">
        <f>BB46/$F46*10000</f>
        <v>0.56091541395557554</v>
      </c>
      <c r="DQ46" s="7">
        <f>BC46/$F46*10000</f>
        <v>0.56091541395557554</v>
      </c>
      <c r="DS46" s="7">
        <f>BE46/$F46*10000</f>
        <v>0.56091541395557554</v>
      </c>
      <c r="DT46" s="7">
        <f>BF46/$F46*10000</f>
        <v>0.56091541395557554</v>
      </c>
      <c r="DU46" s="29"/>
      <c r="DV46" s="8">
        <f>BH46/$F46*10000</f>
        <v>2.2436616558223021</v>
      </c>
      <c r="DW46" s="8">
        <f>BI46/$F46*10000</f>
        <v>4.4873233116446043</v>
      </c>
      <c r="DX46" s="8">
        <f>BJ46/$F46*10000</f>
        <v>1.6827462418667265</v>
      </c>
      <c r="DY46" s="8">
        <f>BK46/$F46*10000</f>
        <v>0.56091541395557554</v>
      </c>
      <c r="DZ46" s="8">
        <f>BL46/$F46*10000</f>
        <v>1.6827462418667265</v>
      </c>
      <c r="EA46" s="8"/>
      <c r="EB46" s="8">
        <f>BN46/$F46*10000</f>
        <v>1.6827462418667265</v>
      </c>
      <c r="EC46" s="8">
        <f>BO46/$F46*10000</f>
        <v>3.365492483733453</v>
      </c>
      <c r="ED46" s="8">
        <f>BP46/$F46*10000</f>
        <v>5.0482387256001804</v>
      </c>
      <c r="EE46" s="8">
        <f>BQ46/$F46*10000</f>
        <v>0.56091541395557554</v>
      </c>
      <c r="EF46" s="8"/>
      <c r="EG46" s="24"/>
      <c r="EH46" s="24"/>
      <c r="EI46" s="43">
        <v>6530.0588235294144</v>
      </c>
      <c r="EL46" s="4">
        <v>6</v>
      </c>
      <c r="EO46" s="8">
        <f>EL46/$EI46*10000</f>
        <v>9.1882786390537827</v>
      </c>
      <c r="EP46" s="24"/>
    </row>
    <row r="47" spans="1:146" x14ac:dyDescent="0.25">
      <c r="A47" s="3" t="s">
        <v>11939</v>
      </c>
      <c r="B47" s="3">
        <v>72004</v>
      </c>
      <c r="C47" s="4" t="s">
        <v>11899</v>
      </c>
      <c r="D47" s="32">
        <f>COUNTIF(G47:BF47,"&gt;0")</f>
        <v>17</v>
      </c>
      <c r="E47" s="32">
        <f>SUM(G47:BF47)</f>
        <v>34</v>
      </c>
      <c r="F47" s="32">
        <v>16005</v>
      </c>
      <c r="G47" s="5"/>
      <c r="H47" s="5"/>
      <c r="I47" s="5"/>
      <c r="J47" s="5"/>
      <c r="K47" s="5"/>
      <c r="L47" s="5">
        <v>3</v>
      </c>
      <c r="M47" s="5"/>
      <c r="N47" s="5">
        <v>1</v>
      </c>
      <c r="O47" s="5">
        <v>1</v>
      </c>
      <c r="P47" s="5"/>
      <c r="Q47" s="5"/>
      <c r="R47" s="5"/>
      <c r="S47" s="5"/>
      <c r="T47" s="5"/>
      <c r="U47" s="5"/>
      <c r="V47" s="5"/>
      <c r="W47" s="5">
        <v>1</v>
      </c>
      <c r="X47" s="5"/>
      <c r="Y47" s="5"/>
      <c r="Z47" s="5">
        <v>3</v>
      </c>
      <c r="AA47" s="5"/>
      <c r="AB47" s="5"/>
      <c r="AC47" s="5"/>
      <c r="AD47" s="5">
        <v>1</v>
      </c>
      <c r="AE47" s="5">
        <v>6</v>
      </c>
      <c r="AF47" s="5"/>
      <c r="AG47" s="5">
        <v>1</v>
      </c>
      <c r="AH47" s="5">
        <v>1</v>
      </c>
      <c r="AI47" s="5">
        <v>5</v>
      </c>
      <c r="AJ47" s="5">
        <v>1</v>
      </c>
      <c r="AK47" s="5"/>
      <c r="AL47" s="5">
        <v>5</v>
      </c>
      <c r="AM47" s="5"/>
      <c r="AN47" s="5"/>
      <c r="AO47" s="5">
        <v>1</v>
      </c>
      <c r="AP47" s="5">
        <v>1</v>
      </c>
      <c r="AQ47" s="5"/>
      <c r="AR47" s="5">
        <v>1</v>
      </c>
      <c r="AS47" s="5"/>
      <c r="AT47" s="5"/>
      <c r="AU47" s="5"/>
      <c r="AV47" s="5"/>
      <c r="AW47" s="5"/>
      <c r="AX47" s="5"/>
      <c r="AY47" s="5"/>
      <c r="AZ47" s="5"/>
      <c r="BA47" s="5">
        <v>1</v>
      </c>
      <c r="BB47" s="5"/>
      <c r="BC47" s="5"/>
      <c r="BD47" s="5"/>
      <c r="BE47" s="5">
        <v>1</v>
      </c>
      <c r="BF47" s="5"/>
      <c r="BG47" s="32"/>
      <c r="BH47" s="5">
        <f>L47+W47+AB47+AC47+AD47+AE47+AI47+AK47+AL47+AM47</f>
        <v>21</v>
      </c>
      <c r="BI47" s="5">
        <f>J47+AO47+AW47+AY47+BD47</f>
        <v>1</v>
      </c>
      <c r="BJ47" s="5">
        <f>AF47+AH47+AN47+AX47+BF47</f>
        <v>1</v>
      </c>
      <c r="BK47" s="5">
        <f>AG47+AS47+AH47</f>
        <v>2</v>
      </c>
      <c r="BL47" s="5">
        <f>O47+T47+AZ47+BB47+AU47</f>
        <v>1</v>
      </c>
      <c r="BM47" s="5">
        <f>AR47+AV47</f>
        <v>1</v>
      </c>
      <c r="BN47" s="5">
        <f>H47+R47+S47+U47+V47+X47+AB47+AQ47+AR47+AV47</f>
        <v>1</v>
      </c>
      <c r="BO47" s="5">
        <f>W47+AE47+AG47+AN47+AY47</f>
        <v>8</v>
      </c>
      <c r="BP47" s="5">
        <f>Q47+AH47+AI47+AO47+AX47+AY47+AZ47</f>
        <v>7</v>
      </c>
      <c r="BQ47" s="5">
        <f>AP47+AT47</f>
        <v>1</v>
      </c>
      <c r="BR47" s="5"/>
      <c r="BS47" s="24"/>
      <c r="BT47" s="43"/>
      <c r="BZ47" s="7">
        <f>L47/$F47*10000</f>
        <v>1.8744142455482662</v>
      </c>
      <c r="CB47" s="7">
        <f>N47/$F47*10000</f>
        <v>0.6248047485160888</v>
      </c>
      <c r="CC47" s="7">
        <f>O47/$F47*10000</f>
        <v>0.6248047485160888</v>
      </c>
      <c r="CK47" s="7">
        <f>W47/$F47*10000</f>
        <v>0.6248047485160888</v>
      </c>
      <c r="CN47" s="7">
        <f>Z47/$F47*10000</f>
        <v>1.8744142455482662</v>
      </c>
      <c r="CR47" s="7">
        <f>AD47/$F47*10000</f>
        <v>0.6248047485160888</v>
      </c>
      <c r="CS47" s="7">
        <f>AE47/$F47*10000</f>
        <v>3.7488284910965324</v>
      </c>
      <c r="CU47" s="7">
        <f>AG47/$F47*10000</f>
        <v>0.6248047485160888</v>
      </c>
      <c r="CV47" s="7">
        <f>AH47/$F47*10000</f>
        <v>0.6248047485160888</v>
      </c>
      <c r="CW47" s="7">
        <f>AI47/$F47*10000</f>
        <v>3.1240237425804436</v>
      </c>
      <c r="CX47" s="7">
        <f>AJ47/$F47*10000</f>
        <v>0.6248047485160888</v>
      </c>
      <c r="CZ47" s="7">
        <f>AL47/$F47*10000</f>
        <v>3.1240237425804436</v>
      </c>
      <c r="DC47" s="7">
        <f>AO47/$F47*10000</f>
        <v>0.6248047485160888</v>
      </c>
      <c r="DD47" s="7">
        <f>AP47/$F47*10000</f>
        <v>0.6248047485160888</v>
      </c>
      <c r="DF47" s="7">
        <f>AR47/$F47*10000</f>
        <v>0.6248047485160888</v>
      </c>
      <c r="DO47" s="7">
        <f>BA47/$F47*10000</f>
        <v>0.6248047485160888</v>
      </c>
      <c r="DS47" s="7">
        <f>BE47/$F47*10000</f>
        <v>0.6248047485160888</v>
      </c>
      <c r="DU47" s="29"/>
      <c r="DV47" s="8">
        <f>BH47/$F47*10000</f>
        <v>13.120899718837864</v>
      </c>
      <c r="DW47" s="8">
        <f>BI47/$F47*10000</f>
        <v>0.6248047485160888</v>
      </c>
      <c r="DX47" s="8">
        <f>BJ47/$F47*10000</f>
        <v>0.6248047485160888</v>
      </c>
      <c r="DY47" s="8">
        <f>BK47/$F47*10000</f>
        <v>1.2496094970321776</v>
      </c>
      <c r="DZ47" s="8">
        <f>BL47/$F47*10000</f>
        <v>0.6248047485160888</v>
      </c>
      <c r="EA47" s="8">
        <f>BM47/$F47*10000</f>
        <v>0.6248047485160888</v>
      </c>
      <c r="EB47" s="8">
        <f>BN47/$F47*10000</f>
        <v>0.6248047485160888</v>
      </c>
      <c r="EC47" s="8">
        <f>BO47/$F47*10000</f>
        <v>4.9984379881287104</v>
      </c>
      <c r="ED47" s="8">
        <f>BP47/$F47*10000</f>
        <v>4.3736332396126212</v>
      </c>
      <c r="EE47" s="8">
        <f>BQ47/$F47*10000</f>
        <v>0.6248047485160888</v>
      </c>
      <c r="EF47" s="8"/>
      <c r="EG47" s="24"/>
      <c r="EH47" s="24"/>
      <c r="EI47" s="43">
        <v>8932.5882352941226</v>
      </c>
      <c r="EJ47" s="4">
        <v>1</v>
      </c>
      <c r="EK47" s="4">
        <v>1</v>
      </c>
      <c r="EL47" s="4">
        <v>13</v>
      </c>
      <c r="EM47" s="8">
        <f>EJ47/$EI47*10000</f>
        <v>1.1194963583441984</v>
      </c>
      <c r="EN47" s="8">
        <f>EK47/$EI47*10000</f>
        <v>1.1194963583441984</v>
      </c>
      <c r="EO47" s="8">
        <f>EL47/$EI47*10000</f>
        <v>14.55345265847458</v>
      </c>
      <c r="EP47" s="24"/>
    </row>
    <row r="48" spans="1:146" x14ac:dyDescent="0.25">
      <c r="A48" s="3" t="s">
        <v>11937</v>
      </c>
      <c r="B48" s="3">
        <v>31005</v>
      </c>
      <c r="C48" s="4" t="s">
        <v>11753</v>
      </c>
      <c r="D48" s="32">
        <f>COUNTIF(G48:BF48,"&gt;0")</f>
        <v>43</v>
      </c>
      <c r="E48" s="32">
        <f>SUM(G48:BF48)</f>
        <v>256</v>
      </c>
      <c r="F48" s="32">
        <v>118284</v>
      </c>
      <c r="G48" s="5"/>
      <c r="H48" s="5">
        <v>1</v>
      </c>
      <c r="I48" s="5">
        <v>2</v>
      </c>
      <c r="J48" s="5">
        <v>1</v>
      </c>
      <c r="K48" s="5">
        <v>7</v>
      </c>
      <c r="L48" s="5">
        <v>3</v>
      </c>
      <c r="M48" s="5">
        <v>8</v>
      </c>
      <c r="N48" s="5">
        <v>2</v>
      </c>
      <c r="O48" s="5">
        <v>8</v>
      </c>
      <c r="P48" s="5">
        <v>21</v>
      </c>
      <c r="Q48" s="5">
        <v>3</v>
      </c>
      <c r="R48" s="5">
        <v>17</v>
      </c>
      <c r="S48" s="5"/>
      <c r="T48" s="5">
        <v>1</v>
      </c>
      <c r="U48" s="5">
        <v>5</v>
      </c>
      <c r="V48" s="5"/>
      <c r="W48" s="5">
        <v>11</v>
      </c>
      <c r="X48" s="5">
        <v>2</v>
      </c>
      <c r="Y48" s="5">
        <v>4</v>
      </c>
      <c r="Z48" s="5">
        <v>9</v>
      </c>
      <c r="AA48" s="5">
        <v>1</v>
      </c>
      <c r="AB48" s="5"/>
      <c r="AC48" s="5">
        <v>1</v>
      </c>
      <c r="AD48" s="5">
        <v>5</v>
      </c>
      <c r="AE48" s="5">
        <v>7</v>
      </c>
      <c r="AF48" s="5">
        <v>1</v>
      </c>
      <c r="AG48" s="5">
        <v>8</v>
      </c>
      <c r="AH48" s="5">
        <v>5</v>
      </c>
      <c r="AI48" s="5">
        <v>21</v>
      </c>
      <c r="AJ48" s="5">
        <v>1</v>
      </c>
      <c r="AK48" s="5">
        <v>5</v>
      </c>
      <c r="AL48" s="5">
        <v>20</v>
      </c>
      <c r="AM48" s="5">
        <v>2</v>
      </c>
      <c r="AN48" s="5"/>
      <c r="AO48" s="5">
        <v>18</v>
      </c>
      <c r="AP48" s="5">
        <v>5</v>
      </c>
      <c r="AQ48" s="5"/>
      <c r="AR48" s="5"/>
      <c r="AS48" s="5">
        <v>8</v>
      </c>
      <c r="AT48" s="5">
        <v>1</v>
      </c>
      <c r="AU48" s="5">
        <v>1</v>
      </c>
      <c r="AV48" s="5"/>
      <c r="AW48" s="5">
        <v>2</v>
      </c>
      <c r="AX48" s="5">
        <v>7</v>
      </c>
      <c r="AY48" s="5">
        <v>5</v>
      </c>
      <c r="AZ48" s="5">
        <v>3</v>
      </c>
      <c r="BA48" s="5">
        <v>3</v>
      </c>
      <c r="BB48" s="5">
        <v>2</v>
      </c>
      <c r="BC48" s="5"/>
      <c r="BD48" s="5">
        <v>13</v>
      </c>
      <c r="BE48" s="5">
        <v>5</v>
      </c>
      <c r="BF48" s="5">
        <v>1</v>
      </c>
      <c r="BG48" s="32"/>
      <c r="BH48" s="5">
        <f>L48+W48+AB48+AC48+AD48+AE48+AI48+AK48+AL48+AM48</f>
        <v>75</v>
      </c>
      <c r="BI48" s="5">
        <f>J48+AO48+AW48+AY48+BD48</f>
        <v>39</v>
      </c>
      <c r="BJ48" s="5">
        <f>AF48+AH48+AN48+AX48+BF48</f>
        <v>14</v>
      </c>
      <c r="BK48" s="5">
        <f>AG48+AS48+AH48</f>
        <v>21</v>
      </c>
      <c r="BL48" s="5">
        <f>O48+T48+AZ48+BB48+AU48</f>
        <v>15</v>
      </c>
      <c r="BM48" s="5"/>
      <c r="BN48" s="5">
        <f>H48+R48+S48+U48+V48+X48+AB48+AQ48+AR48+AV48</f>
        <v>25</v>
      </c>
      <c r="BO48" s="5">
        <f>W48+AE48+AG48+AN48+AY48</f>
        <v>31</v>
      </c>
      <c r="BP48" s="5">
        <f>Q48+AH48+AI48+AO48+AX48+AY48+AZ48</f>
        <v>62</v>
      </c>
      <c r="BQ48" s="5">
        <f>AP48+AT48</f>
        <v>6</v>
      </c>
      <c r="BR48" s="5">
        <f>P48+AC48+AW48+AM48</f>
        <v>26</v>
      </c>
      <c r="BS48" s="24"/>
      <c r="BT48" s="43"/>
      <c r="BV48" s="7">
        <f>H48/$F48*10000</f>
        <v>8.4542288052483844E-2</v>
      </c>
      <c r="BW48" s="7">
        <f>I48/$F48*10000</f>
        <v>0.16908457610496769</v>
      </c>
      <c r="BX48" s="7">
        <f>J48/$F48*10000</f>
        <v>8.4542288052483844E-2</v>
      </c>
      <c r="BY48" s="7">
        <f>K48/$F48*10000</f>
        <v>0.59179601636738699</v>
      </c>
      <c r="BZ48" s="7">
        <f>L48/$F48*10000</f>
        <v>0.25362686415745156</v>
      </c>
      <c r="CA48" s="7">
        <f>M48/$F48*10000</f>
        <v>0.67633830441987075</v>
      </c>
      <c r="CB48" s="7">
        <f>N48/$F48*10000</f>
        <v>0.16908457610496769</v>
      </c>
      <c r="CC48" s="7">
        <f>O48/$F48*10000</f>
        <v>0.67633830441987075</v>
      </c>
      <c r="CD48" s="7">
        <f>P48/$F48*10000</f>
        <v>1.775388049102161</v>
      </c>
      <c r="CE48" s="7">
        <f>Q48/$F48*10000</f>
        <v>0.25362686415745156</v>
      </c>
      <c r="CF48" s="7">
        <f>R48/$F48*10000</f>
        <v>1.4372188968922255</v>
      </c>
      <c r="CH48" s="7">
        <f>T48/$F48*10000</f>
        <v>8.4542288052483844E-2</v>
      </c>
      <c r="CI48" s="7">
        <f>U48/$F48*10000</f>
        <v>0.42271144026241925</v>
      </c>
      <c r="CK48" s="7">
        <f>W48/$F48*10000</f>
        <v>0.92996516857732237</v>
      </c>
      <c r="CL48" s="7">
        <f>X48/$F48*10000</f>
        <v>0.16908457610496769</v>
      </c>
      <c r="CM48" s="7">
        <f>Y48/$F48*10000</f>
        <v>0.33816915220993538</v>
      </c>
      <c r="CN48" s="7">
        <f>Z48/$F48*10000</f>
        <v>0.76088059247235462</v>
      </c>
      <c r="CO48" s="7">
        <f>AA48/$F48*10000</f>
        <v>8.4542288052483844E-2</v>
      </c>
      <c r="CQ48" s="7">
        <f>AC48/$F48*10000</f>
        <v>8.4542288052483844E-2</v>
      </c>
      <c r="CR48" s="7">
        <f>AD48/$F48*10000</f>
        <v>0.42271144026241925</v>
      </c>
      <c r="CS48" s="7">
        <f>AE48/$F48*10000</f>
        <v>0.59179601636738699</v>
      </c>
      <c r="CT48" s="7">
        <f>AF48/$F48*10000</f>
        <v>8.4542288052483844E-2</v>
      </c>
      <c r="CU48" s="7">
        <f>AG48/$F48*10000</f>
        <v>0.67633830441987075</v>
      </c>
      <c r="CV48" s="7">
        <f>AH48/$F48*10000</f>
        <v>0.42271144026241925</v>
      </c>
      <c r="CW48" s="7">
        <f>AI48/$F48*10000</f>
        <v>1.775388049102161</v>
      </c>
      <c r="CX48" s="7">
        <f>AJ48/$F48*10000</f>
        <v>8.4542288052483844E-2</v>
      </c>
      <c r="CY48" s="7">
        <f>AK48/$F48*10000</f>
        <v>0.42271144026241925</v>
      </c>
      <c r="CZ48" s="7">
        <f>AL48/$F48*10000</f>
        <v>1.690845761049677</v>
      </c>
      <c r="DA48" s="7">
        <f>AM48/$F48*10000</f>
        <v>0.16908457610496769</v>
      </c>
      <c r="DC48" s="7">
        <f>AO48/$F48*10000</f>
        <v>1.5217611849447092</v>
      </c>
      <c r="DD48" s="7">
        <f>AP48/$F48*10000</f>
        <v>0.42271144026241925</v>
      </c>
      <c r="DG48" s="7">
        <f>AS48/$F48*10000</f>
        <v>0.67633830441987075</v>
      </c>
      <c r="DH48" s="7">
        <f>AT48/$F48*10000</f>
        <v>8.4542288052483844E-2</v>
      </c>
      <c r="DI48" s="7">
        <f>AU48/$F48*10000</f>
        <v>8.4542288052483844E-2</v>
      </c>
      <c r="DK48" s="7">
        <f>AW48/$F48*10000</f>
        <v>0.16908457610496769</v>
      </c>
      <c r="DL48" s="7">
        <f>AX48/$F48*10000</f>
        <v>0.59179601636738699</v>
      </c>
      <c r="DM48" s="7">
        <f>AY48/$F48*10000</f>
        <v>0.42271144026241925</v>
      </c>
      <c r="DN48" s="7">
        <f>AZ48/$F48*10000</f>
        <v>0.25362686415745156</v>
      </c>
      <c r="DO48" s="7">
        <f>BA48/$F48*10000</f>
        <v>0.25362686415745156</v>
      </c>
      <c r="DP48" s="7">
        <f>BB48/$F48*10000</f>
        <v>0.16908457610496769</v>
      </c>
      <c r="DR48" s="7">
        <f>BD48/$F48*10000</f>
        <v>1.09904974468229</v>
      </c>
      <c r="DS48" s="7">
        <f>BE48/$F48*10000</f>
        <v>0.42271144026241925</v>
      </c>
      <c r="DT48" s="7">
        <f>BF48/$F48*10000</f>
        <v>8.4542288052483844E-2</v>
      </c>
      <c r="DU48" s="29"/>
      <c r="DV48" s="8">
        <f>BH48/$F48*10000</f>
        <v>6.3406716039362889</v>
      </c>
      <c r="DW48" s="8">
        <f>BI48/$F48*10000</f>
        <v>3.29714923404687</v>
      </c>
      <c r="DX48" s="8">
        <f>BJ48/$F48*10000</f>
        <v>1.183592032734774</v>
      </c>
      <c r="DY48" s="8">
        <f>BK48/$F48*10000</f>
        <v>1.775388049102161</v>
      </c>
      <c r="DZ48" s="8">
        <f>BL48/$F48*10000</f>
        <v>1.2681343207872577</v>
      </c>
      <c r="EA48" s="8"/>
      <c r="EB48" s="8">
        <f>BN48/$F48*10000</f>
        <v>2.1135572013120965</v>
      </c>
      <c r="EC48" s="8">
        <f>BO48/$F48*10000</f>
        <v>2.6208109296269995</v>
      </c>
      <c r="ED48" s="8">
        <f>BP48/$F48*10000</f>
        <v>5.2416218592539989</v>
      </c>
      <c r="EE48" s="8">
        <f>BQ48/$F48*10000</f>
        <v>0.50725372831490312</v>
      </c>
      <c r="EF48" s="8">
        <f>BR48/$F48*10000</f>
        <v>2.19809948936458</v>
      </c>
      <c r="EG48" s="24"/>
      <c r="EH48" s="24"/>
      <c r="EI48" s="43">
        <v>88514.176470588252</v>
      </c>
      <c r="EL48" s="4">
        <v>87</v>
      </c>
      <c r="EO48" s="8">
        <f>EL48/$EI48*10000</f>
        <v>9.8289340158871177</v>
      </c>
      <c r="EP48" s="24"/>
    </row>
    <row r="49" spans="1:146" x14ac:dyDescent="0.25">
      <c r="A49" s="3" t="s">
        <v>11938</v>
      </c>
      <c r="B49" s="3">
        <v>42004</v>
      </c>
      <c r="C49" s="4" t="s">
        <v>11826</v>
      </c>
      <c r="D49" s="32">
        <f>COUNTIF(G49:BF49,"&gt;0")</f>
        <v>19</v>
      </c>
      <c r="E49" s="32">
        <f>SUM(G49:BF49)</f>
        <v>31</v>
      </c>
      <c r="F49" s="32">
        <v>14475</v>
      </c>
      <c r="G49" s="5">
        <v>1</v>
      </c>
      <c r="H49" s="5"/>
      <c r="I49" s="5"/>
      <c r="J49" s="5"/>
      <c r="K49" s="5"/>
      <c r="L49" s="5">
        <v>2</v>
      </c>
      <c r="M49" s="5"/>
      <c r="N49" s="5">
        <v>1</v>
      </c>
      <c r="O49" s="5"/>
      <c r="P49" s="5"/>
      <c r="Q49" s="5"/>
      <c r="R49" s="5"/>
      <c r="S49" s="5"/>
      <c r="T49" s="5"/>
      <c r="U49" s="5"/>
      <c r="V49" s="5"/>
      <c r="W49" s="5">
        <v>3</v>
      </c>
      <c r="X49" s="5"/>
      <c r="Y49" s="5"/>
      <c r="Z49" s="5">
        <v>2</v>
      </c>
      <c r="AA49" s="5"/>
      <c r="AB49" s="5"/>
      <c r="AC49" s="5"/>
      <c r="AD49" s="5">
        <v>1</v>
      </c>
      <c r="AE49" s="5">
        <v>3</v>
      </c>
      <c r="AF49" s="5">
        <v>1</v>
      </c>
      <c r="AG49" s="5">
        <v>1</v>
      </c>
      <c r="AH49" s="5"/>
      <c r="AI49" s="5">
        <v>3</v>
      </c>
      <c r="AJ49" s="5">
        <v>1</v>
      </c>
      <c r="AK49" s="5">
        <v>2</v>
      </c>
      <c r="AL49" s="5">
        <v>3</v>
      </c>
      <c r="AM49" s="5"/>
      <c r="AN49" s="5"/>
      <c r="AO49" s="5">
        <v>1</v>
      </c>
      <c r="AP49" s="5">
        <v>1</v>
      </c>
      <c r="AQ49" s="5"/>
      <c r="AR49" s="5"/>
      <c r="AS49" s="5">
        <v>1</v>
      </c>
      <c r="AT49" s="5"/>
      <c r="AU49" s="5">
        <v>2</v>
      </c>
      <c r="AV49" s="5"/>
      <c r="AW49" s="5"/>
      <c r="AX49" s="5">
        <v>1</v>
      </c>
      <c r="AY49" s="5"/>
      <c r="AZ49" s="5"/>
      <c r="BA49" s="5"/>
      <c r="BB49" s="5"/>
      <c r="BC49" s="5"/>
      <c r="BD49" s="5"/>
      <c r="BE49" s="5"/>
      <c r="BF49" s="5">
        <v>1</v>
      </c>
      <c r="BG49" s="32"/>
      <c r="BH49" s="5">
        <f>L49+W49+AB49+AC49+AD49+AE49+AI49+AK49+AL49+AM49</f>
        <v>17</v>
      </c>
      <c r="BI49" s="5">
        <f>J49+AO49+AW49+AY49+BD49</f>
        <v>1</v>
      </c>
      <c r="BJ49" s="5">
        <f>AF49+AH49+AN49+AX49+BF49</f>
        <v>3</v>
      </c>
      <c r="BK49" s="5">
        <f>AG49+AS49+AH49</f>
        <v>2</v>
      </c>
      <c r="BL49" s="5">
        <f>O49+T49+AZ49+BB49+AU49</f>
        <v>2</v>
      </c>
      <c r="BM49" s="5"/>
      <c r="BN49" s="5"/>
      <c r="BO49" s="5">
        <f>W49+AE49+AG49+AN49+AY49</f>
        <v>7</v>
      </c>
      <c r="BP49" s="5">
        <f>Q49+AH49+AI49+AO49+AX49+AY49+AZ49</f>
        <v>5</v>
      </c>
      <c r="BQ49" s="5">
        <f>AP49+AT49</f>
        <v>1</v>
      </c>
      <c r="BR49" s="5"/>
      <c r="BS49" s="24"/>
      <c r="BT49" s="43"/>
      <c r="BU49" s="7">
        <f>G49/$F49*10000</f>
        <v>0.69084628670120907</v>
      </c>
      <c r="BZ49" s="7">
        <f>L49/$F49*10000</f>
        <v>1.3816925734024181</v>
      </c>
      <c r="CB49" s="7">
        <f>N49/$F49*10000</f>
        <v>0.69084628670120907</v>
      </c>
      <c r="CK49" s="7">
        <f>W49/$F49*10000</f>
        <v>2.0725388601036268</v>
      </c>
      <c r="CN49" s="7">
        <f>Z49/$F49*10000</f>
        <v>1.3816925734024181</v>
      </c>
      <c r="CR49" s="7">
        <f>AD49/$F49*10000</f>
        <v>0.69084628670120907</v>
      </c>
      <c r="CS49" s="7">
        <f>AE49/$F49*10000</f>
        <v>2.0725388601036268</v>
      </c>
      <c r="CT49" s="7">
        <f>AF49/$F49*10000</f>
        <v>0.69084628670120907</v>
      </c>
      <c r="CU49" s="7">
        <f>AG49/$F49*10000</f>
        <v>0.69084628670120907</v>
      </c>
      <c r="CW49" s="7">
        <f>AI49/$F49*10000</f>
        <v>2.0725388601036268</v>
      </c>
      <c r="CX49" s="7">
        <f>AJ49/$F49*10000</f>
        <v>0.69084628670120907</v>
      </c>
      <c r="CY49" s="7">
        <f>AK49/$F49*10000</f>
        <v>1.3816925734024181</v>
      </c>
      <c r="CZ49" s="7">
        <f>AL49/$F49*10000</f>
        <v>2.0725388601036268</v>
      </c>
      <c r="DC49" s="7">
        <f>AO49/$F49*10000</f>
        <v>0.69084628670120907</v>
      </c>
      <c r="DD49" s="7">
        <f>AP49/$F49*10000</f>
        <v>0.69084628670120907</v>
      </c>
      <c r="DG49" s="7">
        <f>AS49/$F49*10000</f>
        <v>0.69084628670120907</v>
      </c>
      <c r="DI49" s="7">
        <f>AU49/$F49*10000</f>
        <v>1.3816925734024181</v>
      </c>
      <c r="DL49" s="7">
        <f>AX49/$F49*10000</f>
        <v>0.69084628670120907</v>
      </c>
      <c r="DT49" s="7">
        <f>BF49/$F49*10000</f>
        <v>0.69084628670120907</v>
      </c>
      <c r="DU49" s="29"/>
      <c r="DV49" s="8">
        <f>BH49/$F49*10000</f>
        <v>11.744386873920552</v>
      </c>
      <c r="DW49" s="8">
        <f>BI49/$F49*10000</f>
        <v>0.69084628670120907</v>
      </c>
      <c r="DX49" s="8">
        <f>BJ49/$F49*10000</f>
        <v>2.0725388601036268</v>
      </c>
      <c r="DY49" s="8">
        <f>BK49/$F49*10000</f>
        <v>1.3816925734024181</v>
      </c>
      <c r="DZ49" s="8">
        <f>BL49/$F49*10000</f>
        <v>1.3816925734024181</v>
      </c>
      <c r="EA49" s="8"/>
      <c r="EB49" s="8"/>
      <c r="EC49" s="8">
        <f>BO49/$F49*10000</f>
        <v>4.8359240069084635</v>
      </c>
      <c r="ED49" s="8">
        <f>BP49/$F49*10000</f>
        <v>3.4542314335060449</v>
      </c>
      <c r="EE49" s="8">
        <f>BQ49/$F49*10000</f>
        <v>0.69084628670120907</v>
      </c>
      <c r="EF49" s="8"/>
      <c r="EG49" s="24"/>
      <c r="EH49" s="24"/>
      <c r="EI49" s="43">
        <v>10042.117647058829</v>
      </c>
      <c r="EJ49" s="4">
        <v>2</v>
      </c>
      <c r="EK49" s="4">
        <v>1</v>
      </c>
      <c r="EL49" s="4">
        <v>2</v>
      </c>
      <c r="EM49" s="8">
        <f>EJ49/$EI49*10000</f>
        <v>1.991611799714144</v>
      </c>
      <c r="EN49" s="8">
        <f>EK49/$EI49*10000</f>
        <v>0.99580589985707202</v>
      </c>
      <c r="EO49" s="8">
        <f>EL49/$EI49*10000</f>
        <v>1.991611799714144</v>
      </c>
      <c r="EP49" s="24"/>
    </row>
    <row r="50" spans="1:146" x14ac:dyDescent="0.25">
      <c r="A50" s="3" t="s">
        <v>11937</v>
      </c>
      <c r="B50" s="3">
        <v>31006</v>
      </c>
      <c r="C50" s="4" t="s">
        <v>11754</v>
      </c>
      <c r="D50" s="32">
        <f>COUNTIF(G50:BF50,"&gt;0")</f>
        <v>18</v>
      </c>
      <c r="E50" s="32">
        <f>SUM(G50:BF50)</f>
        <v>38</v>
      </c>
      <c r="F50" s="32">
        <v>11008</v>
      </c>
      <c r="G50" s="5"/>
      <c r="H50" s="5"/>
      <c r="I50" s="5"/>
      <c r="J50" s="5"/>
      <c r="K50" s="5"/>
      <c r="L50" s="5">
        <v>7</v>
      </c>
      <c r="M50" s="5">
        <v>1</v>
      </c>
      <c r="N50" s="5">
        <v>1</v>
      </c>
      <c r="O50" s="5">
        <v>1</v>
      </c>
      <c r="P50" s="5"/>
      <c r="Q50" s="5"/>
      <c r="R50" s="5"/>
      <c r="S50" s="5"/>
      <c r="T50" s="5">
        <v>1</v>
      </c>
      <c r="U50" s="5"/>
      <c r="V50" s="5"/>
      <c r="W50" s="5">
        <v>1</v>
      </c>
      <c r="X50" s="5"/>
      <c r="Y50" s="5"/>
      <c r="Z50" s="5">
        <v>3</v>
      </c>
      <c r="AA50" s="5"/>
      <c r="AB50" s="5"/>
      <c r="AC50" s="5"/>
      <c r="AD50" s="5">
        <v>1</v>
      </c>
      <c r="AE50" s="5">
        <v>5</v>
      </c>
      <c r="AF50" s="5"/>
      <c r="AG50" s="5">
        <v>2</v>
      </c>
      <c r="AH50" s="5"/>
      <c r="AI50" s="5">
        <v>5</v>
      </c>
      <c r="AJ50" s="5">
        <v>1</v>
      </c>
      <c r="AK50" s="5">
        <v>1</v>
      </c>
      <c r="AL50" s="5">
        <v>2</v>
      </c>
      <c r="AM50" s="5"/>
      <c r="AN50" s="5"/>
      <c r="AO50" s="5">
        <v>2</v>
      </c>
      <c r="AP50" s="5"/>
      <c r="AQ50" s="5"/>
      <c r="AR50" s="5"/>
      <c r="AS50" s="5">
        <v>2</v>
      </c>
      <c r="AT50" s="5"/>
      <c r="AU50" s="5"/>
      <c r="AV50" s="5"/>
      <c r="AW50" s="5"/>
      <c r="AX50" s="5"/>
      <c r="AY50" s="5"/>
      <c r="AZ50" s="5"/>
      <c r="BA50" s="5"/>
      <c r="BB50" s="5"/>
      <c r="BC50" s="5">
        <v>1</v>
      </c>
      <c r="BD50" s="5"/>
      <c r="BE50" s="5"/>
      <c r="BF50" s="5">
        <v>1</v>
      </c>
      <c r="BG50" s="32"/>
      <c r="BH50" s="5">
        <f>L50+W50+AB50+AC50+AD50+AE50+AI50+AK50+AL50+AM50</f>
        <v>22</v>
      </c>
      <c r="BI50" s="5">
        <f>J50+AO50+AW50+AY50+BD50</f>
        <v>2</v>
      </c>
      <c r="BJ50" s="5">
        <f>AF50+AH50+AN50+AX50+BF50</f>
        <v>1</v>
      </c>
      <c r="BK50" s="5">
        <f>AG50+AS50+AH50</f>
        <v>4</v>
      </c>
      <c r="BL50" s="5">
        <f>O50+T50+AZ50+BB50+AU50</f>
        <v>2</v>
      </c>
      <c r="BM50" s="5"/>
      <c r="BN50" s="5"/>
      <c r="BO50" s="5">
        <f>W50+AE50+AG50+AN50+AY50</f>
        <v>8</v>
      </c>
      <c r="BP50" s="5">
        <f>Q50+AH50+AI50+AO50+AX50+AY50+AZ50</f>
        <v>7</v>
      </c>
      <c r="BQ50" s="5"/>
      <c r="BR50" s="5"/>
      <c r="BS50" s="24"/>
      <c r="BT50" s="43"/>
      <c r="BZ50" s="7">
        <f>L50/$F50*10000</f>
        <v>6.3590116279069768</v>
      </c>
      <c r="CA50" s="7">
        <f>M50/$F50*10000</f>
        <v>0.90843023255813948</v>
      </c>
      <c r="CB50" s="7">
        <f>N50/$F50*10000</f>
        <v>0.90843023255813948</v>
      </c>
      <c r="CC50" s="7">
        <f>O50/$F50*10000</f>
        <v>0.90843023255813948</v>
      </c>
      <c r="CH50" s="7">
        <f>T50/$F50*10000</f>
        <v>0.90843023255813948</v>
      </c>
      <c r="CK50" s="7">
        <f>W50/$F50*10000</f>
        <v>0.90843023255813948</v>
      </c>
      <c r="CN50" s="7">
        <f>Z50/$F50*10000</f>
        <v>2.7252906976744184</v>
      </c>
      <c r="CR50" s="7">
        <f>AD50/$F50*10000</f>
        <v>0.90843023255813948</v>
      </c>
      <c r="CS50" s="7">
        <f>AE50/$F50*10000</f>
        <v>4.5421511627906979</v>
      </c>
      <c r="CU50" s="7">
        <f>AG50/$F50*10000</f>
        <v>1.816860465116279</v>
      </c>
      <c r="CW50" s="7">
        <f>AI50/$F50*10000</f>
        <v>4.5421511627906979</v>
      </c>
      <c r="CX50" s="7">
        <f>AJ50/$F50*10000</f>
        <v>0.90843023255813948</v>
      </c>
      <c r="CY50" s="7">
        <f>AK50/$F50*10000</f>
        <v>0.90843023255813948</v>
      </c>
      <c r="CZ50" s="7">
        <f>AL50/$F50*10000</f>
        <v>1.816860465116279</v>
      </c>
      <c r="DC50" s="7">
        <f>AO50/$F50*10000</f>
        <v>1.816860465116279</v>
      </c>
      <c r="DG50" s="7">
        <f>AS50/$F50*10000</f>
        <v>1.816860465116279</v>
      </c>
      <c r="DQ50" s="7">
        <f>BC50/$F50*10000</f>
        <v>0.90843023255813948</v>
      </c>
      <c r="DT50" s="7">
        <f>BF50/$F50*10000</f>
        <v>0.90843023255813948</v>
      </c>
      <c r="DU50" s="29"/>
      <c r="DV50" s="8">
        <f>BH50/$F50*10000</f>
        <v>19.98546511627907</v>
      </c>
      <c r="DW50" s="8">
        <f>BI50/$F50*10000</f>
        <v>1.816860465116279</v>
      </c>
      <c r="DX50" s="8">
        <f>BJ50/$F50*10000</f>
        <v>0.90843023255813948</v>
      </c>
      <c r="DY50" s="8">
        <f>BK50/$F50*10000</f>
        <v>3.6337209302325579</v>
      </c>
      <c r="DZ50" s="8">
        <f>BL50/$F50*10000</f>
        <v>1.816860465116279</v>
      </c>
      <c r="EA50" s="8"/>
      <c r="EB50" s="8"/>
      <c r="EC50" s="8">
        <f>BO50/$F50*10000</f>
        <v>7.2674418604651159</v>
      </c>
      <c r="ED50" s="8">
        <f>BP50/$F50*10000</f>
        <v>6.3590116279069768</v>
      </c>
      <c r="EE50" s="8"/>
      <c r="EF50" s="8"/>
      <c r="EG50" s="24"/>
      <c r="EH50" s="24"/>
      <c r="EI50" s="43">
        <v>9099.2352941176396</v>
      </c>
      <c r="EL50" s="4">
        <v>8</v>
      </c>
      <c r="EO50" s="8">
        <f>EL50/$EI50*10000</f>
        <v>8.7919476103357166</v>
      </c>
      <c r="EP50" s="24"/>
    </row>
    <row r="51" spans="1:146" x14ac:dyDescent="0.25">
      <c r="A51" s="3" t="s">
        <v>11937</v>
      </c>
      <c r="B51" s="3">
        <v>35029</v>
      </c>
      <c r="C51" s="4" t="s">
        <v>11792</v>
      </c>
      <c r="D51" s="32">
        <f>COUNTIF(G51:BF51,"&gt;0")</f>
        <v>17</v>
      </c>
      <c r="E51" s="32">
        <f>SUM(G51:BF51)</f>
        <v>27</v>
      </c>
      <c r="F51" s="32">
        <v>12635</v>
      </c>
      <c r="G51" s="5">
        <v>1</v>
      </c>
      <c r="H51" s="5"/>
      <c r="I51" s="5"/>
      <c r="J51" s="5">
        <v>1</v>
      </c>
      <c r="K51" s="5"/>
      <c r="L51" s="5">
        <v>2</v>
      </c>
      <c r="M51" s="5"/>
      <c r="N51" s="5">
        <v>1</v>
      </c>
      <c r="O51" s="5">
        <v>1</v>
      </c>
      <c r="P51" s="5"/>
      <c r="Q51" s="5"/>
      <c r="R51" s="5"/>
      <c r="S51" s="5"/>
      <c r="T51" s="5"/>
      <c r="U51" s="5"/>
      <c r="V51" s="5"/>
      <c r="W51" s="5">
        <v>2</v>
      </c>
      <c r="X51" s="5"/>
      <c r="Y51" s="5"/>
      <c r="Z51" s="5">
        <v>3</v>
      </c>
      <c r="AA51" s="5"/>
      <c r="AB51" s="5"/>
      <c r="AC51" s="5"/>
      <c r="AD51" s="5"/>
      <c r="AE51" s="5">
        <v>1</v>
      </c>
      <c r="AF51" s="5"/>
      <c r="AG51" s="5">
        <v>2</v>
      </c>
      <c r="AH51" s="5">
        <v>1</v>
      </c>
      <c r="AI51" s="5"/>
      <c r="AJ51" s="5"/>
      <c r="AK51" s="5"/>
      <c r="AL51" s="5">
        <v>2</v>
      </c>
      <c r="AM51" s="5"/>
      <c r="AN51" s="5">
        <v>1</v>
      </c>
      <c r="AO51" s="5">
        <v>1</v>
      </c>
      <c r="AP51" s="5">
        <v>2</v>
      </c>
      <c r="AQ51" s="5"/>
      <c r="AR51" s="5"/>
      <c r="AS51" s="5">
        <v>1</v>
      </c>
      <c r="AT51" s="5"/>
      <c r="AU51" s="5"/>
      <c r="AV51" s="5"/>
      <c r="AW51" s="5"/>
      <c r="AX51" s="5">
        <v>1</v>
      </c>
      <c r="AY51" s="5"/>
      <c r="AZ51" s="5"/>
      <c r="BA51" s="5"/>
      <c r="BB51" s="5">
        <v>4</v>
      </c>
      <c r="BC51" s="5"/>
      <c r="BD51" s="5"/>
      <c r="BE51" s="5"/>
      <c r="BF51" s="5"/>
      <c r="BG51" s="32"/>
      <c r="BH51" s="5">
        <f>L51+W51+AB51+AC51+AD51+AE51+AI51+AK51+AL51+AM51</f>
        <v>7</v>
      </c>
      <c r="BI51" s="5">
        <f>J51+AO51+AW51+AY51+BD51</f>
        <v>2</v>
      </c>
      <c r="BJ51" s="5">
        <f>AF51+AH51+AN51+AX51+BF51</f>
        <v>3</v>
      </c>
      <c r="BK51" s="5">
        <f>AG51+AS51+AH51</f>
        <v>4</v>
      </c>
      <c r="BL51" s="5">
        <f>O51+T51+AZ51+BB51+AU51</f>
        <v>5</v>
      </c>
      <c r="BM51" s="5"/>
      <c r="BN51" s="5"/>
      <c r="BO51" s="5">
        <f>W51+AE51+AG51+AN51+AY51</f>
        <v>6</v>
      </c>
      <c r="BP51" s="5">
        <f>Q51+AH51+AI51+AO51+AX51+AY51+AZ51</f>
        <v>3</v>
      </c>
      <c r="BQ51" s="5">
        <f>AP51+AT51</f>
        <v>2</v>
      </c>
      <c r="BR51" s="5"/>
      <c r="BS51" s="24"/>
      <c r="BT51" s="43"/>
      <c r="BU51" s="7">
        <f>G51/$F51*10000</f>
        <v>0.79145231499802127</v>
      </c>
      <c r="BX51" s="7">
        <f>J51/$F51*10000</f>
        <v>0.79145231499802127</v>
      </c>
      <c r="BZ51" s="7">
        <f>L51/$F51*10000</f>
        <v>1.5829046299960425</v>
      </c>
      <c r="CB51" s="7">
        <f>N51/$F51*10000</f>
        <v>0.79145231499802127</v>
      </c>
      <c r="CC51" s="7">
        <f>O51/$F51*10000</f>
        <v>0.79145231499802127</v>
      </c>
      <c r="CK51" s="7">
        <f>W51/$F51*10000</f>
        <v>1.5829046299960425</v>
      </c>
      <c r="CN51" s="7">
        <f>Z51/$F51*10000</f>
        <v>2.374356944994064</v>
      </c>
      <c r="CS51" s="7">
        <f>AE51/$F51*10000</f>
        <v>0.79145231499802127</v>
      </c>
      <c r="CU51" s="7">
        <f>AG51/$F51*10000</f>
        <v>1.5829046299960425</v>
      </c>
      <c r="CV51" s="7">
        <f>AH51/$F51*10000</f>
        <v>0.79145231499802127</v>
      </c>
      <c r="CZ51" s="7">
        <f>AL51/$F51*10000</f>
        <v>1.5829046299960425</v>
      </c>
      <c r="DB51" s="7">
        <f>AN51/$F51*10000</f>
        <v>0.79145231499802127</v>
      </c>
      <c r="DC51" s="7">
        <f>AO51/$F51*10000</f>
        <v>0.79145231499802127</v>
      </c>
      <c r="DD51" s="7">
        <f>AP51/$F51*10000</f>
        <v>1.5829046299960425</v>
      </c>
      <c r="DG51" s="7">
        <f>AS51/$F51*10000</f>
        <v>0.79145231499802127</v>
      </c>
      <c r="DL51" s="7">
        <f>AX51/$F51*10000</f>
        <v>0.79145231499802127</v>
      </c>
      <c r="DP51" s="7">
        <f>BB51/$F51*10000</f>
        <v>3.1658092599920851</v>
      </c>
      <c r="DU51" s="29"/>
      <c r="DV51" s="8">
        <f>BH51/$F51*10000</f>
        <v>5.54016620498615</v>
      </c>
      <c r="DW51" s="8">
        <f>BI51/$F51*10000</f>
        <v>1.5829046299960425</v>
      </c>
      <c r="DX51" s="8">
        <f>BJ51/$F51*10000</f>
        <v>2.374356944994064</v>
      </c>
      <c r="DY51" s="8">
        <f>BK51/$F51*10000</f>
        <v>3.1658092599920851</v>
      </c>
      <c r="DZ51" s="8">
        <f>BL51/$F51*10000</f>
        <v>3.957261574990107</v>
      </c>
      <c r="EA51" s="8"/>
      <c r="EB51" s="8"/>
      <c r="EC51" s="8">
        <f>BO51/$F51*10000</f>
        <v>4.748713889988128</v>
      </c>
      <c r="ED51" s="8">
        <f>BP51/$F51*10000</f>
        <v>2.374356944994064</v>
      </c>
      <c r="EE51" s="8">
        <f>BQ51/$F51*10000</f>
        <v>1.5829046299960425</v>
      </c>
      <c r="EF51" s="8"/>
      <c r="EG51" s="24"/>
      <c r="EH51" s="24"/>
      <c r="EI51" s="43">
        <v>5374.5294117647027</v>
      </c>
      <c r="EL51" s="4">
        <v>9</v>
      </c>
      <c r="EO51" s="8">
        <f>EL51/$EI51*10000</f>
        <v>16.745652150119856</v>
      </c>
      <c r="EP51" s="24"/>
    </row>
    <row r="52" spans="1:146" x14ac:dyDescent="0.25">
      <c r="A52" s="3" t="s">
        <v>11937</v>
      </c>
      <c r="B52" s="3">
        <v>38008</v>
      </c>
      <c r="C52" s="4" t="s">
        <v>11811</v>
      </c>
      <c r="D52" s="32">
        <f>COUNTIF(G52:BF52,"&gt;0")</f>
        <v>16</v>
      </c>
      <c r="E52" s="32">
        <f>SUM(G52:BF52)</f>
        <v>21</v>
      </c>
      <c r="F52" s="32">
        <v>11129</v>
      </c>
      <c r="G52" s="5">
        <v>2</v>
      </c>
      <c r="H52" s="5"/>
      <c r="I52" s="5"/>
      <c r="J52" s="5"/>
      <c r="K52" s="5"/>
      <c r="L52" s="5">
        <v>1</v>
      </c>
      <c r="M52" s="5"/>
      <c r="N52" s="5">
        <v>1</v>
      </c>
      <c r="O52" s="5">
        <v>1</v>
      </c>
      <c r="P52" s="5"/>
      <c r="Q52" s="5"/>
      <c r="R52" s="5"/>
      <c r="S52" s="5"/>
      <c r="T52" s="5"/>
      <c r="U52" s="5"/>
      <c r="V52" s="5"/>
      <c r="W52" s="5">
        <v>1</v>
      </c>
      <c r="X52" s="5"/>
      <c r="Y52" s="5"/>
      <c r="Z52" s="5">
        <v>2</v>
      </c>
      <c r="AA52" s="5"/>
      <c r="AB52" s="5"/>
      <c r="AC52" s="5"/>
      <c r="AD52" s="5"/>
      <c r="AE52" s="5">
        <v>2</v>
      </c>
      <c r="AF52" s="5">
        <v>1</v>
      </c>
      <c r="AG52" s="5">
        <v>1</v>
      </c>
      <c r="AH52" s="5">
        <v>1</v>
      </c>
      <c r="AI52" s="5">
        <v>1</v>
      </c>
      <c r="AJ52" s="5"/>
      <c r="AK52" s="5"/>
      <c r="AL52" s="5">
        <v>2</v>
      </c>
      <c r="AM52" s="5"/>
      <c r="AN52" s="5"/>
      <c r="AO52" s="5"/>
      <c r="AP52" s="5"/>
      <c r="AQ52" s="5"/>
      <c r="AR52" s="5"/>
      <c r="AS52" s="5">
        <v>1</v>
      </c>
      <c r="AT52" s="5"/>
      <c r="AU52" s="5"/>
      <c r="AV52" s="5"/>
      <c r="AW52" s="5"/>
      <c r="AX52" s="5">
        <v>2</v>
      </c>
      <c r="AY52" s="5">
        <v>1</v>
      </c>
      <c r="AZ52" s="5">
        <v>1</v>
      </c>
      <c r="BA52" s="5"/>
      <c r="BB52" s="5"/>
      <c r="BC52" s="5"/>
      <c r="BD52" s="5"/>
      <c r="BE52" s="5"/>
      <c r="BF52" s="5"/>
      <c r="BG52" s="32"/>
      <c r="BH52" s="5">
        <f>L52+W52+AB52+AC52+AD52+AE52+AI52+AK52+AL52+AM52</f>
        <v>7</v>
      </c>
      <c r="BI52" s="5">
        <f>J52+AO52+AW52+AY52+BD52</f>
        <v>1</v>
      </c>
      <c r="BJ52" s="5">
        <f>AF52+AH52+AN52+AX52+BF52</f>
        <v>4</v>
      </c>
      <c r="BK52" s="5">
        <f>AG52+AS52+AH52</f>
        <v>3</v>
      </c>
      <c r="BL52" s="5">
        <f>O52+T52+AZ52+BB52+AU52</f>
        <v>2</v>
      </c>
      <c r="BM52" s="5"/>
      <c r="BN52" s="5"/>
      <c r="BO52" s="5">
        <f>W52+AE52+AG52+AN52+AY52</f>
        <v>5</v>
      </c>
      <c r="BP52" s="5">
        <f>Q52+AH52+AI52+AO52+AX52+AY52+AZ52</f>
        <v>6</v>
      </c>
      <c r="BQ52" s="5"/>
      <c r="BR52" s="5"/>
      <c r="BS52" s="24"/>
      <c r="BT52" s="43"/>
      <c r="BU52" s="7">
        <f>G52/$F52*10000</f>
        <v>1.7971066582801687</v>
      </c>
      <c r="BZ52" s="7">
        <f>L52/$F52*10000</f>
        <v>0.89855332914008434</v>
      </c>
      <c r="CB52" s="7">
        <f>N52/$F52*10000</f>
        <v>0.89855332914008434</v>
      </c>
      <c r="CC52" s="7">
        <f>O52/$F52*10000</f>
        <v>0.89855332914008434</v>
      </c>
      <c r="CK52" s="7">
        <f>W52/$F52*10000</f>
        <v>0.89855332914008434</v>
      </c>
      <c r="CN52" s="7">
        <f>Z52/$F52*10000</f>
        <v>1.7971066582801687</v>
      </c>
      <c r="CS52" s="7">
        <f>AE52/$F52*10000</f>
        <v>1.7971066582801687</v>
      </c>
      <c r="CT52" s="7">
        <f>AF52/$F52*10000</f>
        <v>0.89855332914008434</v>
      </c>
      <c r="CU52" s="7">
        <f>AG52/$F52*10000</f>
        <v>0.89855332914008434</v>
      </c>
      <c r="CV52" s="7">
        <f>AH52/$F52*10000</f>
        <v>0.89855332914008434</v>
      </c>
      <c r="CW52" s="7">
        <f>AI52/$F52*10000</f>
        <v>0.89855332914008434</v>
      </c>
      <c r="CZ52" s="7">
        <f>AL52/$F52*10000</f>
        <v>1.7971066582801687</v>
      </c>
      <c r="DG52" s="7">
        <f>AS52/$F52*10000</f>
        <v>0.89855332914008434</v>
      </c>
      <c r="DL52" s="7">
        <f>AX52/$F52*10000</f>
        <v>1.7971066582801687</v>
      </c>
      <c r="DM52" s="7">
        <f>AY52/$F52*10000</f>
        <v>0.89855332914008434</v>
      </c>
      <c r="DN52" s="7">
        <f>AZ52/$F52*10000</f>
        <v>0.89855332914008434</v>
      </c>
      <c r="DU52" s="29"/>
      <c r="DV52" s="8">
        <f>BH52/$F52*10000</f>
        <v>6.289873303980591</v>
      </c>
      <c r="DW52" s="8">
        <f>BI52/$F52*10000</f>
        <v>0.89855332914008434</v>
      </c>
      <c r="DX52" s="8">
        <f>BJ52/$F52*10000</f>
        <v>3.5942133165603374</v>
      </c>
      <c r="DY52" s="8">
        <f>BK52/$F52*10000</f>
        <v>2.6956599874202531</v>
      </c>
      <c r="DZ52" s="8">
        <f>BL52/$F52*10000</f>
        <v>1.7971066582801687</v>
      </c>
      <c r="EA52" s="8"/>
      <c r="EB52" s="8"/>
      <c r="EC52" s="8">
        <f>BO52/$F52*10000</f>
        <v>4.4927666457004225</v>
      </c>
      <c r="ED52" s="8">
        <f>BP52/$F52*10000</f>
        <v>5.3913199748405063</v>
      </c>
      <c r="EE52" s="8"/>
      <c r="EF52" s="8"/>
      <c r="EG52" s="24"/>
      <c r="EH52" s="24"/>
      <c r="EI52" s="43">
        <v>7232.7058823529369</v>
      </c>
      <c r="EL52" s="4">
        <v>8</v>
      </c>
      <c r="EO52" s="8">
        <f>EL52/$EI52*10000</f>
        <v>11.060867302124343</v>
      </c>
      <c r="EP52" s="24"/>
    </row>
    <row r="53" spans="1:146" x14ac:dyDescent="0.25">
      <c r="A53" s="3" t="s">
        <v>11938</v>
      </c>
      <c r="B53" s="3">
        <v>44012</v>
      </c>
      <c r="C53" s="4" t="s">
        <v>11843</v>
      </c>
      <c r="D53" s="32">
        <f>COUNTIF(G53:BF53,"&gt;0")</f>
        <v>14</v>
      </c>
      <c r="E53" s="32">
        <f>SUM(G53:BF53)</f>
        <v>17</v>
      </c>
      <c r="F53" s="32">
        <v>10532</v>
      </c>
      <c r="G53" s="5">
        <v>1</v>
      </c>
      <c r="H53" s="5"/>
      <c r="I53" s="5"/>
      <c r="J53" s="5"/>
      <c r="K53" s="5">
        <v>1</v>
      </c>
      <c r="L53" s="5"/>
      <c r="M53" s="5"/>
      <c r="N53" s="5">
        <v>1</v>
      </c>
      <c r="O53" s="5">
        <v>1</v>
      </c>
      <c r="P53" s="5"/>
      <c r="Q53" s="5"/>
      <c r="R53" s="5"/>
      <c r="S53" s="5"/>
      <c r="T53" s="5"/>
      <c r="U53" s="5"/>
      <c r="V53" s="5"/>
      <c r="W53" s="5">
        <v>1</v>
      </c>
      <c r="X53" s="5"/>
      <c r="Y53" s="5"/>
      <c r="Z53" s="5">
        <v>2</v>
      </c>
      <c r="AA53" s="5"/>
      <c r="AB53" s="5"/>
      <c r="AC53" s="5"/>
      <c r="AD53" s="5"/>
      <c r="AE53" s="5">
        <v>2</v>
      </c>
      <c r="AF53" s="5"/>
      <c r="AG53" s="5">
        <v>1</v>
      </c>
      <c r="AH53" s="5">
        <v>1</v>
      </c>
      <c r="AI53" s="5">
        <v>2</v>
      </c>
      <c r="AJ53" s="5">
        <v>1</v>
      </c>
      <c r="AK53" s="5">
        <v>1</v>
      </c>
      <c r="AL53" s="5">
        <v>1</v>
      </c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>
        <v>1</v>
      </c>
      <c r="AY53" s="5"/>
      <c r="AZ53" s="5"/>
      <c r="BA53" s="5"/>
      <c r="BB53" s="5"/>
      <c r="BC53" s="5"/>
      <c r="BD53" s="5"/>
      <c r="BE53" s="5"/>
      <c r="BF53" s="5"/>
      <c r="BG53" s="32"/>
      <c r="BH53" s="5">
        <f>L53+W53+AB53+AC53+AD53+AE53+AI53+AK53+AL53+AM53</f>
        <v>7</v>
      </c>
      <c r="BI53" s="5"/>
      <c r="BJ53" s="5">
        <f>AF53+AH53+AN53+AX53+BF53</f>
        <v>2</v>
      </c>
      <c r="BK53" s="5">
        <f>AG53+AS53+AH53</f>
        <v>2</v>
      </c>
      <c r="BL53" s="5">
        <f>O53+T53+AZ53+BB53+AU53</f>
        <v>1</v>
      </c>
      <c r="BM53" s="5"/>
      <c r="BN53" s="5"/>
      <c r="BO53" s="5">
        <f>W53+AE53+AG53+AN53+AY53</f>
        <v>4</v>
      </c>
      <c r="BP53" s="5">
        <f>Q53+AH53+AI53+AO53+AX53+AY53+AZ53</f>
        <v>4</v>
      </c>
      <c r="BQ53" s="5"/>
      <c r="BR53" s="5"/>
      <c r="BS53" s="24"/>
      <c r="BT53" s="43"/>
      <c r="BU53" s="7">
        <f>G53/$F53*10000</f>
        <v>0.94948727687048995</v>
      </c>
      <c r="BY53" s="7">
        <f>K53/$F53*10000</f>
        <v>0.94948727687048995</v>
      </c>
      <c r="CB53" s="7">
        <f>N53/$F53*10000</f>
        <v>0.94948727687048995</v>
      </c>
      <c r="CC53" s="7">
        <f>O53/$F53*10000</f>
        <v>0.94948727687048995</v>
      </c>
      <c r="CK53" s="7">
        <f>W53/$F53*10000</f>
        <v>0.94948727687048995</v>
      </c>
      <c r="CN53" s="7">
        <f>Z53/$F53*10000</f>
        <v>1.8989745537409799</v>
      </c>
      <c r="CS53" s="7">
        <f>AE53/$F53*10000</f>
        <v>1.8989745537409799</v>
      </c>
      <c r="CU53" s="7">
        <f>AG53/$F53*10000</f>
        <v>0.94948727687048995</v>
      </c>
      <c r="CV53" s="7">
        <f>AH53/$F53*10000</f>
        <v>0.94948727687048995</v>
      </c>
      <c r="CW53" s="7">
        <f>AI53/$F53*10000</f>
        <v>1.8989745537409799</v>
      </c>
      <c r="CX53" s="7">
        <f>AJ53/$F53*10000</f>
        <v>0.94948727687048995</v>
      </c>
      <c r="CY53" s="7">
        <f>AK53/$F53*10000</f>
        <v>0.94948727687048995</v>
      </c>
      <c r="CZ53" s="7">
        <f>AL53/$F53*10000</f>
        <v>0.94948727687048995</v>
      </c>
      <c r="DL53" s="7">
        <f>AX53/$F53*10000</f>
        <v>0.94948727687048995</v>
      </c>
      <c r="DU53" s="29"/>
      <c r="DV53" s="8">
        <f>BH53/$F53*10000</f>
        <v>6.64641093809343</v>
      </c>
      <c r="DW53" s="8"/>
      <c r="DX53" s="8">
        <f>BJ53/$F53*10000</f>
        <v>1.8989745537409799</v>
      </c>
      <c r="DY53" s="8">
        <f>BK53/$F53*10000</f>
        <v>1.8989745537409799</v>
      </c>
      <c r="DZ53" s="8">
        <f>BL53/$F53*10000</f>
        <v>0.94948727687048995</v>
      </c>
      <c r="EA53" s="8"/>
      <c r="EB53" s="8"/>
      <c r="EC53" s="8">
        <f>BO53/$F53*10000</f>
        <v>3.7979491074819598</v>
      </c>
      <c r="ED53" s="8">
        <f>BP53/$F53*10000</f>
        <v>3.7979491074819598</v>
      </c>
      <c r="EE53" s="8"/>
      <c r="EF53" s="8"/>
      <c r="EG53" s="24"/>
      <c r="EH53" s="24"/>
      <c r="EI53" s="43">
        <v>3292.8823529411757</v>
      </c>
      <c r="EL53" s="4">
        <v>2</v>
      </c>
      <c r="EO53" s="8">
        <f>EL53/$EI53*10000</f>
        <v>6.0737062112577949</v>
      </c>
      <c r="EP53" s="24"/>
    </row>
    <row r="54" spans="1:146" x14ac:dyDescent="0.25">
      <c r="A54" s="3" t="s">
        <v>11937</v>
      </c>
      <c r="B54" s="3">
        <v>34009</v>
      </c>
      <c r="C54" s="4" t="s">
        <v>11776</v>
      </c>
      <c r="D54" s="32">
        <f>COUNTIF(G54:BF54,"&gt;0")</f>
        <v>15</v>
      </c>
      <c r="E54" s="32">
        <f>SUM(G54:BF54)</f>
        <v>19</v>
      </c>
      <c r="F54" s="32">
        <v>11796</v>
      </c>
      <c r="G54" s="5"/>
      <c r="H54" s="5"/>
      <c r="I54" s="5"/>
      <c r="J54" s="5"/>
      <c r="K54" s="5"/>
      <c r="L54" s="5">
        <v>1</v>
      </c>
      <c r="M54" s="5"/>
      <c r="N54" s="5"/>
      <c r="O54" s="5">
        <v>1</v>
      </c>
      <c r="P54" s="5"/>
      <c r="Q54" s="5"/>
      <c r="R54" s="5"/>
      <c r="S54" s="5"/>
      <c r="T54" s="5"/>
      <c r="U54" s="5"/>
      <c r="V54" s="5"/>
      <c r="W54" s="5">
        <v>2</v>
      </c>
      <c r="X54" s="5"/>
      <c r="Y54" s="5"/>
      <c r="Z54" s="5">
        <v>1</v>
      </c>
      <c r="AA54" s="5"/>
      <c r="AB54" s="5"/>
      <c r="AC54" s="5"/>
      <c r="AD54" s="5">
        <v>1</v>
      </c>
      <c r="AE54" s="5">
        <v>1</v>
      </c>
      <c r="AF54" s="5"/>
      <c r="AG54" s="5">
        <v>1</v>
      </c>
      <c r="AH54" s="5">
        <v>2</v>
      </c>
      <c r="AI54" s="5">
        <v>2</v>
      </c>
      <c r="AJ54" s="5">
        <v>1</v>
      </c>
      <c r="AK54" s="5"/>
      <c r="AL54" s="5">
        <v>1</v>
      </c>
      <c r="AM54" s="5"/>
      <c r="AN54" s="5"/>
      <c r="AO54" s="5">
        <v>2</v>
      </c>
      <c r="AP54" s="5">
        <v>1</v>
      </c>
      <c r="AQ54" s="5"/>
      <c r="AR54" s="5"/>
      <c r="AS54" s="5"/>
      <c r="AT54" s="5"/>
      <c r="AU54" s="5"/>
      <c r="AV54" s="5"/>
      <c r="AW54" s="5">
        <v>1</v>
      </c>
      <c r="AX54" s="5">
        <v>1</v>
      </c>
      <c r="AY54" s="5"/>
      <c r="AZ54" s="5"/>
      <c r="BA54" s="5"/>
      <c r="BB54" s="5"/>
      <c r="BC54" s="5"/>
      <c r="BD54" s="5"/>
      <c r="BE54" s="5"/>
      <c r="BF54" s="5"/>
      <c r="BG54" s="32"/>
      <c r="BH54" s="5">
        <f>L54+W54+AB54+AC54+AD54+AE54+AI54+AK54+AL54+AM54</f>
        <v>8</v>
      </c>
      <c r="BI54" s="5">
        <f>J54+AO54+AW54+AY54+BD54</f>
        <v>3</v>
      </c>
      <c r="BJ54" s="5">
        <f>AF54+AH54+AN54+AX54+BF54</f>
        <v>3</v>
      </c>
      <c r="BK54" s="5">
        <f>AG54+AS54+AH54</f>
        <v>3</v>
      </c>
      <c r="BL54" s="5">
        <f>O54+T54+AZ54+BB54+AU54</f>
        <v>1</v>
      </c>
      <c r="BM54" s="5"/>
      <c r="BN54" s="5"/>
      <c r="BO54" s="5">
        <f>W54+AE54+AG54+AN54+AY54</f>
        <v>4</v>
      </c>
      <c r="BP54" s="5">
        <f>Q54+AH54+AI54+AO54+AX54+AY54+AZ54</f>
        <v>7</v>
      </c>
      <c r="BQ54" s="5">
        <f>AP54+AT54</f>
        <v>1</v>
      </c>
      <c r="BR54" s="5">
        <f>P54+AC54+AW54+AM54</f>
        <v>1</v>
      </c>
      <c r="BS54" s="24"/>
      <c r="BT54" s="43"/>
      <c r="BZ54" s="7">
        <f>L54/$F54*10000</f>
        <v>0.84774499830451011</v>
      </c>
      <c r="CC54" s="7">
        <f>O54/$F54*10000</f>
        <v>0.84774499830451011</v>
      </c>
      <c r="CK54" s="7">
        <f>W54/$F54*10000</f>
        <v>1.6954899966090202</v>
      </c>
      <c r="CN54" s="7">
        <f>Z54/$F54*10000</f>
        <v>0.84774499830451011</v>
      </c>
      <c r="CR54" s="7">
        <f>AD54/$F54*10000</f>
        <v>0.84774499830451011</v>
      </c>
      <c r="CS54" s="7">
        <f>AE54/$F54*10000</f>
        <v>0.84774499830451011</v>
      </c>
      <c r="CU54" s="7">
        <f>AG54/$F54*10000</f>
        <v>0.84774499830451011</v>
      </c>
      <c r="CV54" s="7">
        <f>AH54/$F54*10000</f>
        <v>1.6954899966090202</v>
      </c>
      <c r="CW54" s="7">
        <f>AI54/$F54*10000</f>
        <v>1.6954899966090202</v>
      </c>
      <c r="CX54" s="7">
        <f>AJ54/$F54*10000</f>
        <v>0.84774499830451011</v>
      </c>
      <c r="CZ54" s="7">
        <f>AL54/$F54*10000</f>
        <v>0.84774499830451011</v>
      </c>
      <c r="DC54" s="7">
        <f>AO54/$F54*10000</f>
        <v>1.6954899966090202</v>
      </c>
      <c r="DD54" s="7">
        <f>AP54/$F54*10000</f>
        <v>0.84774499830451011</v>
      </c>
      <c r="DK54" s="7">
        <f>AW54/$F54*10000</f>
        <v>0.84774499830451011</v>
      </c>
      <c r="DL54" s="7">
        <f>AX54/$F54*10000</f>
        <v>0.84774499830451011</v>
      </c>
      <c r="DU54" s="29"/>
      <c r="DV54" s="8">
        <f>BH54/$F54*10000</f>
        <v>6.7819599864360809</v>
      </c>
      <c r="DW54" s="8">
        <f>BI54/$F54*10000</f>
        <v>2.5432349949135298</v>
      </c>
      <c r="DX54" s="8">
        <f>BJ54/$F54*10000</f>
        <v>2.5432349949135298</v>
      </c>
      <c r="DY54" s="8">
        <f>BK54/$F54*10000</f>
        <v>2.5432349949135298</v>
      </c>
      <c r="DZ54" s="8">
        <f>BL54/$F54*10000</f>
        <v>0.84774499830451011</v>
      </c>
      <c r="EA54" s="8"/>
      <c r="EB54" s="8"/>
      <c r="EC54" s="8">
        <f>BO54/$F54*10000</f>
        <v>3.3909799932180404</v>
      </c>
      <c r="ED54" s="8">
        <f>BP54/$F54*10000</f>
        <v>5.9342149881315702</v>
      </c>
      <c r="EE54" s="8">
        <f>BQ54/$F54*10000</f>
        <v>0.84774499830451011</v>
      </c>
      <c r="EF54" s="8">
        <f>BR54/$F54*10000</f>
        <v>0.84774499830451011</v>
      </c>
      <c r="EG54" s="24"/>
      <c r="EH54" s="24"/>
      <c r="EI54" s="43">
        <v>7385.1764705882342</v>
      </c>
      <c r="EL54" s="4">
        <v>1</v>
      </c>
      <c r="EO54" s="8">
        <f>EL54/$EI54*10000</f>
        <v>1.3540637843693251</v>
      </c>
      <c r="EP54" s="24"/>
    </row>
    <row r="55" spans="1:146" x14ac:dyDescent="0.25">
      <c r="A55" s="3" t="s">
        <v>11938</v>
      </c>
      <c r="B55" s="3">
        <v>44011</v>
      </c>
      <c r="C55" s="4" t="s">
        <v>11842</v>
      </c>
      <c r="D55" s="32">
        <f>COUNTIF(G55:BF55,"&gt;0")</f>
        <v>29</v>
      </c>
      <c r="E55" s="32">
        <f>SUM(G55:BF55)</f>
        <v>76</v>
      </c>
      <c r="F55" s="32">
        <v>31085</v>
      </c>
      <c r="G55" s="5"/>
      <c r="H55" s="5"/>
      <c r="I55" s="5"/>
      <c r="J55" s="5"/>
      <c r="K55" s="5"/>
      <c r="L55" s="5">
        <v>6</v>
      </c>
      <c r="M55" s="5">
        <v>1</v>
      </c>
      <c r="N55" s="5">
        <v>1</v>
      </c>
      <c r="O55" s="5">
        <v>1</v>
      </c>
      <c r="P55" s="5"/>
      <c r="Q55" s="5"/>
      <c r="R55" s="5"/>
      <c r="S55" s="5"/>
      <c r="T55" s="5"/>
      <c r="U55" s="5"/>
      <c r="V55" s="5"/>
      <c r="W55" s="5">
        <v>2</v>
      </c>
      <c r="X55" s="5">
        <v>1</v>
      </c>
      <c r="Y55" s="5"/>
      <c r="Z55" s="5">
        <v>11</v>
      </c>
      <c r="AA55" s="5"/>
      <c r="AB55" s="5"/>
      <c r="AC55" s="5">
        <v>2</v>
      </c>
      <c r="AD55" s="5">
        <v>1</v>
      </c>
      <c r="AE55" s="5">
        <v>13</v>
      </c>
      <c r="AF55" s="5">
        <v>1</v>
      </c>
      <c r="AG55" s="5">
        <v>2</v>
      </c>
      <c r="AH55" s="5">
        <v>1</v>
      </c>
      <c r="AI55" s="5">
        <v>6</v>
      </c>
      <c r="AJ55" s="5">
        <v>1</v>
      </c>
      <c r="AK55" s="5">
        <v>2</v>
      </c>
      <c r="AL55" s="5">
        <v>5</v>
      </c>
      <c r="AM55" s="5"/>
      <c r="AN55" s="5">
        <v>1</v>
      </c>
      <c r="AO55" s="5">
        <v>3</v>
      </c>
      <c r="AP55" s="5">
        <v>1</v>
      </c>
      <c r="AQ55" s="5"/>
      <c r="AR55" s="5"/>
      <c r="AS55" s="5">
        <v>1</v>
      </c>
      <c r="AT55" s="5"/>
      <c r="AU55" s="5"/>
      <c r="AV55" s="5">
        <v>1</v>
      </c>
      <c r="AW55" s="5">
        <v>1</v>
      </c>
      <c r="AX55" s="5">
        <v>3</v>
      </c>
      <c r="AY55" s="5">
        <v>1</v>
      </c>
      <c r="AZ55" s="5">
        <v>1</v>
      </c>
      <c r="BA55" s="5"/>
      <c r="BB55" s="5"/>
      <c r="BC55" s="5">
        <v>3</v>
      </c>
      <c r="BD55" s="5">
        <v>2</v>
      </c>
      <c r="BE55" s="5"/>
      <c r="BF55" s="5">
        <v>1</v>
      </c>
      <c r="BG55" s="32"/>
      <c r="BH55" s="5">
        <f>L55+W55+AB55+AC55+AD55+AE55+AI55+AK55+AL55+AM55</f>
        <v>37</v>
      </c>
      <c r="BI55" s="5">
        <f>J55+AO55+AW55+AY55+BD55</f>
        <v>7</v>
      </c>
      <c r="BJ55" s="5">
        <f>AF55+AH55+AN55+AX55+BF55</f>
        <v>7</v>
      </c>
      <c r="BK55" s="5">
        <f>AG55+AS55+AH55</f>
        <v>4</v>
      </c>
      <c r="BL55" s="5">
        <f>O55+T55+AZ55+BB55+AU55</f>
        <v>2</v>
      </c>
      <c r="BM55" s="5">
        <f>AR55+AV55</f>
        <v>1</v>
      </c>
      <c r="BN55" s="5">
        <f>H55+R55+S55+U55+V55+X55+AB55+AQ55+AR55+AV55</f>
        <v>2</v>
      </c>
      <c r="BO55" s="5">
        <f>W55+AE55+AG55+AN55+AY55</f>
        <v>19</v>
      </c>
      <c r="BP55" s="5">
        <f>Q55+AH55+AI55+AO55+AX55+AY55+AZ55</f>
        <v>15</v>
      </c>
      <c r="BQ55" s="5">
        <f>AP55+AT55</f>
        <v>1</v>
      </c>
      <c r="BR55" s="5">
        <f>P55+AC55+AW55+AM55</f>
        <v>3</v>
      </c>
      <c r="BS55" s="24"/>
      <c r="BT55" s="43"/>
      <c r="BZ55" s="7">
        <f>L55/$F55*10000</f>
        <v>1.9301914106482225</v>
      </c>
      <c r="CA55" s="7">
        <f>M55/$F55*10000</f>
        <v>0.3216985684413704</v>
      </c>
      <c r="CB55" s="7">
        <f>N55/$F55*10000</f>
        <v>0.3216985684413704</v>
      </c>
      <c r="CC55" s="7">
        <f>O55/$F55*10000</f>
        <v>0.3216985684413704</v>
      </c>
      <c r="CK55" s="7">
        <f>W55/$F55*10000</f>
        <v>0.64339713688274081</v>
      </c>
      <c r="CL55" s="7">
        <f>X55/$F55*10000</f>
        <v>0.3216985684413704</v>
      </c>
      <c r="CN55" s="7">
        <f>Z55/$F55*10000</f>
        <v>3.5386842528550746</v>
      </c>
      <c r="CQ55" s="7">
        <f>AC55/$F55*10000</f>
        <v>0.64339713688274081</v>
      </c>
      <c r="CR55" s="7">
        <f>AD55/$F55*10000</f>
        <v>0.3216985684413704</v>
      </c>
      <c r="CS55" s="7">
        <f>AE55/$F55*10000</f>
        <v>4.1820813897378155</v>
      </c>
      <c r="CT55" s="7">
        <f>AF55/$F55*10000</f>
        <v>0.3216985684413704</v>
      </c>
      <c r="CU55" s="7">
        <f>AG55/$F55*10000</f>
        <v>0.64339713688274081</v>
      </c>
      <c r="CV55" s="7">
        <f>AH55/$F55*10000</f>
        <v>0.3216985684413704</v>
      </c>
      <c r="CW55" s="7">
        <f>AI55/$F55*10000</f>
        <v>1.9301914106482225</v>
      </c>
      <c r="CX55" s="7">
        <f>AJ55/$F55*10000</f>
        <v>0.3216985684413704</v>
      </c>
      <c r="CY55" s="7">
        <f>AK55/$F55*10000</f>
        <v>0.64339713688274081</v>
      </c>
      <c r="CZ55" s="7">
        <f>AL55/$F55*10000</f>
        <v>1.6084928422068523</v>
      </c>
      <c r="DB55" s="7">
        <f>AN55/$F55*10000</f>
        <v>0.3216985684413704</v>
      </c>
      <c r="DC55" s="7">
        <f>AO55/$F55*10000</f>
        <v>0.96509570532411126</v>
      </c>
      <c r="DD55" s="7">
        <f>AP55/$F55*10000</f>
        <v>0.3216985684413704</v>
      </c>
      <c r="DG55" s="7">
        <f>AS55/$F55*10000</f>
        <v>0.3216985684413704</v>
      </c>
      <c r="DJ55" s="7">
        <f>AV55/$F55*10000</f>
        <v>0.3216985684413704</v>
      </c>
      <c r="DK55" s="7">
        <f>AW55/$F55*10000</f>
        <v>0.3216985684413704</v>
      </c>
      <c r="DL55" s="7">
        <f>AX55/$F55*10000</f>
        <v>0.96509570532411126</v>
      </c>
      <c r="DM55" s="7">
        <f>AY55/$F55*10000</f>
        <v>0.3216985684413704</v>
      </c>
      <c r="DN55" s="7">
        <f>AZ55/$F55*10000</f>
        <v>0.3216985684413704</v>
      </c>
      <c r="DQ55" s="7">
        <f>BC55/$F55*10000</f>
        <v>0.96509570532411126</v>
      </c>
      <c r="DR55" s="7">
        <f>BD55/$F55*10000</f>
        <v>0.64339713688274081</v>
      </c>
      <c r="DT55" s="7">
        <f>BF55/$F55*10000</f>
        <v>0.3216985684413704</v>
      </c>
      <c r="DU55" s="29"/>
      <c r="DV55" s="8">
        <f>BH55/$F55*10000</f>
        <v>11.902847032330705</v>
      </c>
      <c r="DW55" s="8">
        <f>BI55/$F55*10000</f>
        <v>2.2518899790895928</v>
      </c>
      <c r="DX55" s="8">
        <f>BJ55/$F55*10000</f>
        <v>2.2518899790895928</v>
      </c>
      <c r="DY55" s="8">
        <f>BK55/$F55*10000</f>
        <v>1.2867942737654816</v>
      </c>
      <c r="DZ55" s="8">
        <f>BL55/$F55*10000</f>
        <v>0.64339713688274081</v>
      </c>
      <c r="EA55" s="8">
        <f>BM55/$F55*10000</f>
        <v>0.3216985684413704</v>
      </c>
      <c r="EB55" s="8">
        <f>BN55/$F55*10000</f>
        <v>0.64339713688274081</v>
      </c>
      <c r="EC55" s="8">
        <f>BO55/$F55*10000</f>
        <v>6.1122728003860383</v>
      </c>
      <c r="ED55" s="8">
        <f>BP55/$F55*10000</f>
        <v>4.8254785266205564</v>
      </c>
      <c r="EE55" s="8">
        <f>BQ55/$F55*10000</f>
        <v>0.3216985684413704</v>
      </c>
      <c r="EF55" s="8">
        <f>BR55/$F55*10000</f>
        <v>0.96509570532411126</v>
      </c>
      <c r="EG55" s="24"/>
      <c r="EH55" s="24"/>
      <c r="EI55" s="43">
        <v>19078.529411764721</v>
      </c>
      <c r="EL55" s="4">
        <v>14</v>
      </c>
      <c r="EO55" s="8">
        <f>EL55/$EI55*10000</f>
        <v>7.3380917878119787</v>
      </c>
      <c r="EP55" s="24"/>
    </row>
    <row r="56" spans="1:146" x14ac:dyDescent="0.25">
      <c r="A56" s="3" t="s">
        <v>11938</v>
      </c>
      <c r="B56" s="3">
        <v>41011</v>
      </c>
      <c r="C56" s="4" t="s">
        <v>11816</v>
      </c>
      <c r="D56" s="32">
        <f>COUNTIF(G56:BF56,"&gt;0")</f>
        <v>16</v>
      </c>
      <c r="E56" s="32">
        <f>SUM(G56:BF56)</f>
        <v>28</v>
      </c>
      <c r="F56" s="32">
        <v>20086</v>
      </c>
      <c r="G56" s="5">
        <v>1</v>
      </c>
      <c r="H56" s="5"/>
      <c r="I56" s="5"/>
      <c r="J56" s="5"/>
      <c r="K56" s="5"/>
      <c r="L56" s="5"/>
      <c r="M56" s="5"/>
      <c r="N56" s="5"/>
      <c r="O56" s="5">
        <v>2</v>
      </c>
      <c r="P56" s="5"/>
      <c r="Q56" s="5"/>
      <c r="R56" s="5"/>
      <c r="S56" s="5"/>
      <c r="T56" s="5"/>
      <c r="U56" s="5">
        <v>1</v>
      </c>
      <c r="V56" s="5"/>
      <c r="W56" s="5">
        <v>3</v>
      </c>
      <c r="X56" s="5"/>
      <c r="Y56" s="5"/>
      <c r="Z56" s="5">
        <v>3</v>
      </c>
      <c r="AA56" s="5"/>
      <c r="AB56" s="5"/>
      <c r="AC56" s="5">
        <v>1</v>
      </c>
      <c r="AD56" s="5"/>
      <c r="AE56" s="5">
        <v>2</v>
      </c>
      <c r="AF56" s="5"/>
      <c r="AG56" s="5"/>
      <c r="AH56" s="5"/>
      <c r="AI56" s="5">
        <v>2</v>
      </c>
      <c r="AJ56" s="5">
        <v>1</v>
      </c>
      <c r="AK56" s="5">
        <v>1</v>
      </c>
      <c r="AL56" s="5">
        <v>2</v>
      </c>
      <c r="AM56" s="5"/>
      <c r="AN56" s="5"/>
      <c r="AO56" s="5">
        <v>3</v>
      </c>
      <c r="AP56" s="5"/>
      <c r="AQ56" s="5"/>
      <c r="AR56" s="5"/>
      <c r="AS56" s="5">
        <v>1</v>
      </c>
      <c r="AT56" s="5"/>
      <c r="AU56" s="5"/>
      <c r="AV56" s="5">
        <v>1</v>
      </c>
      <c r="AW56" s="5">
        <v>1</v>
      </c>
      <c r="AX56" s="5"/>
      <c r="AY56" s="5">
        <v>3</v>
      </c>
      <c r="AZ56" s="5"/>
      <c r="BA56" s="5"/>
      <c r="BB56" s="5"/>
      <c r="BC56" s="5"/>
      <c r="BD56" s="5"/>
      <c r="BE56" s="5"/>
      <c r="BF56" s="5"/>
      <c r="BG56" s="32"/>
      <c r="BH56" s="5">
        <f>L56+W56+AB56+AC56+AD56+AE56+AI56+AK56+AL56+AM56</f>
        <v>11</v>
      </c>
      <c r="BI56" s="5">
        <f>J56+AO56+AW56+AY56+BD56</f>
        <v>7</v>
      </c>
      <c r="BJ56" s="5"/>
      <c r="BK56" s="5">
        <f>AG56+AS56+AH56</f>
        <v>1</v>
      </c>
      <c r="BL56" s="5">
        <f>O56+T56+AZ56+BB56+AU56</f>
        <v>2</v>
      </c>
      <c r="BM56" s="5">
        <f>AR56+AV56</f>
        <v>1</v>
      </c>
      <c r="BN56" s="5">
        <f>H56+R56+S56+U56+V56+X56+AB56+AQ56+AR56+AV56</f>
        <v>2</v>
      </c>
      <c r="BO56" s="5">
        <f>W56+AE56+AG56+AN56+AY56</f>
        <v>8</v>
      </c>
      <c r="BP56" s="5">
        <f>Q56+AH56+AI56+AO56+AX56+AY56+AZ56</f>
        <v>8</v>
      </c>
      <c r="BQ56" s="5"/>
      <c r="BR56" s="5">
        <f>P56+AC56+AW56+AM56</f>
        <v>2</v>
      </c>
      <c r="BS56" s="24"/>
      <c r="BT56" s="43"/>
      <c r="BU56" s="7">
        <f>G56/$F56*10000</f>
        <v>0.49785920541670814</v>
      </c>
      <c r="CC56" s="7">
        <f>O56/$F56*10000</f>
        <v>0.99571841083341628</v>
      </c>
      <c r="CI56" s="7">
        <f>U56/$F56*10000</f>
        <v>0.49785920541670814</v>
      </c>
      <c r="CK56" s="7">
        <f>W56/$F56*10000</f>
        <v>1.4935776162501244</v>
      </c>
      <c r="CN56" s="7">
        <f>Z56/$F56*10000</f>
        <v>1.4935776162501244</v>
      </c>
      <c r="CQ56" s="7">
        <f>AC56/$F56*10000</f>
        <v>0.49785920541670814</v>
      </c>
      <c r="CS56" s="7">
        <f>AE56/$F56*10000</f>
        <v>0.99571841083341628</v>
      </c>
      <c r="CW56" s="7">
        <f>AI56/$F56*10000</f>
        <v>0.99571841083341628</v>
      </c>
      <c r="CX56" s="7">
        <f>AJ56/$F56*10000</f>
        <v>0.49785920541670814</v>
      </c>
      <c r="CY56" s="7">
        <f>AK56/$F56*10000</f>
        <v>0.49785920541670814</v>
      </c>
      <c r="CZ56" s="7">
        <f>AL56/$F56*10000</f>
        <v>0.99571841083341628</v>
      </c>
      <c r="DC56" s="7">
        <f>AO56/$F56*10000</f>
        <v>1.4935776162501244</v>
      </c>
      <c r="DG56" s="7">
        <f>AS56/$F56*10000</f>
        <v>0.49785920541670814</v>
      </c>
      <c r="DJ56" s="7">
        <f>AV56/$F56*10000</f>
        <v>0.49785920541670814</v>
      </c>
      <c r="DK56" s="7">
        <f>AW56/$F56*10000</f>
        <v>0.49785920541670814</v>
      </c>
      <c r="DM56" s="7">
        <f>AY56/$F56*10000</f>
        <v>1.4935776162501244</v>
      </c>
      <c r="DU56" s="29"/>
      <c r="DV56" s="8">
        <f>BH56/$F56*10000</f>
        <v>5.47645125958379</v>
      </c>
      <c r="DW56" s="8">
        <f>BI56/$F56*10000</f>
        <v>3.485014437916957</v>
      </c>
      <c r="DX56" s="8">
        <f>BJ56/$F56*10000</f>
        <v>0</v>
      </c>
      <c r="DY56" s="8">
        <f>BK56/$F56*10000</f>
        <v>0.49785920541670814</v>
      </c>
      <c r="DZ56" s="8">
        <f>BL56/$F56*10000</f>
        <v>0.99571841083341628</v>
      </c>
      <c r="EA56" s="8">
        <f>BM56/$F56*10000</f>
        <v>0.49785920541670814</v>
      </c>
      <c r="EB56" s="8">
        <f>BN56/$F56*10000</f>
        <v>0.99571841083341628</v>
      </c>
      <c r="EC56" s="8">
        <f>BO56/$F56*10000</f>
        <v>3.9828736433336651</v>
      </c>
      <c r="ED56" s="8">
        <f>BP56/$F56*10000</f>
        <v>3.9828736433336651</v>
      </c>
      <c r="EE56" s="8"/>
      <c r="EF56" s="8">
        <f>BR56/$F56*10000</f>
        <v>0.99571841083341628</v>
      </c>
      <c r="EG56" s="24"/>
      <c r="EH56" s="24"/>
      <c r="EI56" s="43">
        <v>11199.058823529405</v>
      </c>
      <c r="EL56" s="4">
        <v>2</v>
      </c>
      <c r="EO56" s="8">
        <f>EL56/$EI56*10000</f>
        <v>1.7858643583494422</v>
      </c>
      <c r="EP56" s="24"/>
    </row>
    <row r="57" spans="1:146" x14ac:dyDescent="0.25">
      <c r="A57" s="3" t="s">
        <v>11938</v>
      </c>
      <c r="B57" s="3">
        <v>42006</v>
      </c>
      <c r="C57" s="4" t="s">
        <v>11827</v>
      </c>
      <c r="D57" s="32">
        <f>COUNTIF(G57:BF57,"&gt;0")</f>
        <v>32</v>
      </c>
      <c r="E57" s="32">
        <f>SUM(G57:BF57)</f>
        <v>96</v>
      </c>
      <c r="F57" s="32">
        <v>45673</v>
      </c>
      <c r="G57" s="5"/>
      <c r="H57" s="5"/>
      <c r="I57" s="5">
        <v>1</v>
      </c>
      <c r="J57" s="5"/>
      <c r="K57" s="5"/>
      <c r="L57" s="5">
        <v>3</v>
      </c>
      <c r="M57" s="5"/>
      <c r="N57" s="5">
        <v>1</v>
      </c>
      <c r="O57" s="5">
        <v>3</v>
      </c>
      <c r="P57" s="5"/>
      <c r="Q57" s="5"/>
      <c r="R57" s="5"/>
      <c r="S57" s="5">
        <v>1</v>
      </c>
      <c r="T57" s="5"/>
      <c r="U57" s="5">
        <v>1</v>
      </c>
      <c r="V57" s="5"/>
      <c r="W57" s="5">
        <v>6</v>
      </c>
      <c r="X57" s="5"/>
      <c r="Y57" s="5"/>
      <c r="Z57" s="5">
        <v>7</v>
      </c>
      <c r="AA57" s="5"/>
      <c r="AB57" s="5">
        <v>1</v>
      </c>
      <c r="AC57" s="5">
        <v>5</v>
      </c>
      <c r="AD57" s="5">
        <v>8</v>
      </c>
      <c r="AE57" s="5">
        <v>7</v>
      </c>
      <c r="AF57" s="5">
        <v>1</v>
      </c>
      <c r="AG57" s="5">
        <v>6</v>
      </c>
      <c r="AH57" s="5">
        <v>1</v>
      </c>
      <c r="AI57" s="5">
        <v>8</v>
      </c>
      <c r="AJ57" s="5">
        <v>1</v>
      </c>
      <c r="AK57" s="5">
        <v>3</v>
      </c>
      <c r="AL57" s="5">
        <v>9</v>
      </c>
      <c r="AM57" s="5"/>
      <c r="AN57" s="5"/>
      <c r="AO57" s="5">
        <v>4</v>
      </c>
      <c r="AP57" s="5">
        <v>4</v>
      </c>
      <c r="AQ57" s="5"/>
      <c r="AR57" s="5">
        <v>1</v>
      </c>
      <c r="AS57" s="5">
        <v>2</v>
      </c>
      <c r="AT57" s="5">
        <v>1</v>
      </c>
      <c r="AU57" s="5"/>
      <c r="AV57" s="5"/>
      <c r="AW57" s="5">
        <v>1</v>
      </c>
      <c r="AX57" s="5">
        <v>2</v>
      </c>
      <c r="AY57" s="5">
        <v>1</v>
      </c>
      <c r="AZ57" s="5">
        <v>1</v>
      </c>
      <c r="BA57" s="5"/>
      <c r="BB57" s="5">
        <v>1</v>
      </c>
      <c r="BC57" s="5">
        <v>1</v>
      </c>
      <c r="BD57" s="5">
        <v>3</v>
      </c>
      <c r="BE57" s="5">
        <v>1</v>
      </c>
      <c r="BF57" s="5"/>
      <c r="BG57" s="32"/>
      <c r="BH57" s="5">
        <f>L57+W57+AB57+AC57+AD57+AE57+AI57+AK57+AL57+AM57</f>
        <v>50</v>
      </c>
      <c r="BI57" s="5">
        <f>J57+AO57+AW57+AY57+BD57</f>
        <v>9</v>
      </c>
      <c r="BJ57" s="5">
        <f>AF57+AH57+AN57+AX57+BF57</f>
        <v>4</v>
      </c>
      <c r="BK57" s="5">
        <f>AG57+AS57+AH57</f>
        <v>9</v>
      </c>
      <c r="BL57" s="5">
        <f>O57+T57+AZ57+BB57+AU57</f>
        <v>5</v>
      </c>
      <c r="BM57" s="5">
        <f>AR57+AV57</f>
        <v>1</v>
      </c>
      <c r="BN57" s="5">
        <f>H57+R57+S57+U57+V57+X57+AB57+AQ57+AR57+AV57</f>
        <v>4</v>
      </c>
      <c r="BO57" s="5">
        <f>W57+AE57+AG57+AN57+AY57</f>
        <v>20</v>
      </c>
      <c r="BP57" s="5">
        <f>Q57+AH57+AI57+AO57+AX57+AY57+AZ57</f>
        <v>17</v>
      </c>
      <c r="BQ57" s="5">
        <f>AP57+AT57</f>
        <v>5</v>
      </c>
      <c r="BR57" s="5">
        <f>P57+AC57+AW57+AM57</f>
        <v>6</v>
      </c>
      <c r="BS57" s="24"/>
      <c r="BT57" s="43"/>
      <c r="BW57" s="7">
        <f>I57/$F57*10000</f>
        <v>0.2189477371751363</v>
      </c>
      <c r="BZ57" s="7">
        <f>L57/$F57*10000</f>
        <v>0.65684321152540881</v>
      </c>
      <c r="CB57" s="7">
        <f>N57/$F57*10000</f>
        <v>0.2189477371751363</v>
      </c>
      <c r="CC57" s="7">
        <f>O57/$F57*10000</f>
        <v>0.65684321152540881</v>
      </c>
      <c r="CG57" s="7">
        <f>S57/$F57*10000</f>
        <v>0.2189477371751363</v>
      </c>
      <c r="CI57" s="7">
        <f>U57/$F57*10000</f>
        <v>0.2189477371751363</v>
      </c>
      <c r="CK57" s="7">
        <f>W57/$F57*10000</f>
        <v>1.3136864230508176</v>
      </c>
      <c r="CN57" s="7">
        <f>Z57/$F57*10000</f>
        <v>1.5326341602259541</v>
      </c>
      <c r="CP57" s="7">
        <f>AB57/$F57*10000</f>
        <v>0.2189477371751363</v>
      </c>
      <c r="CQ57" s="7">
        <f>AC57/$F57*10000</f>
        <v>1.0947386858756816</v>
      </c>
      <c r="CR57" s="7">
        <f>AD57/$F57*10000</f>
        <v>1.7515818974010904</v>
      </c>
      <c r="CS57" s="7">
        <f>AE57/$F57*10000</f>
        <v>1.5326341602259541</v>
      </c>
      <c r="CT57" s="7">
        <f>AF57/$F57*10000</f>
        <v>0.2189477371751363</v>
      </c>
      <c r="CU57" s="7">
        <f>AG57/$F57*10000</f>
        <v>1.3136864230508176</v>
      </c>
      <c r="CV57" s="7">
        <f>AH57/$F57*10000</f>
        <v>0.2189477371751363</v>
      </c>
      <c r="CW57" s="7">
        <f>AI57/$F57*10000</f>
        <v>1.7515818974010904</v>
      </c>
      <c r="CX57" s="7">
        <f>AJ57/$F57*10000</f>
        <v>0.2189477371751363</v>
      </c>
      <c r="CY57" s="7">
        <f>AK57/$F57*10000</f>
        <v>0.65684321152540881</v>
      </c>
      <c r="CZ57" s="7">
        <f>AL57/$F57*10000</f>
        <v>1.9705296345762264</v>
      </c>
      <c r="DC57" s="7">
        <f>AO57/$F57*10000</f>
        <v>0.87579094870054519</v>
      </c>
      <c r="DD57" s="7">
        <f>AP57/$F57*10000</f>
        <v>0.87579094870054519</v>
      </c>
      <c r="DF57" s="7">
        <f>AR57/$F57*10000</f>
        <v>0.2189477371751363</v>
      </c>
      <c r="DG57" s="7">
        <f>AS57/$F57*10000</f>
        <v>0.4378954743502726</v>
      </c>
      <c r="DH57" s="7">
        <f>AT57/$F57*10000</f>
        <v>0.2189477371751363</v>
      </c>
      <c r="DK57" s="7">
        <f>AW57/$F57*10000</f>
        <v>0.2189477371751363</v>
      </c>
      <c r="DL57" s="7">
        <f>AX57/$F57*10000</f>
        <v>0.4378954743502726</v>
      </c>
      <c r="DM57" s="7">
        <f>AY57/$F57*10000</f>
        <v>0.2189477371751363</v>
      </c>
      <c r="DN57" s="7">
        <f>AZ57/$F57*10000</f>
        <v>0.2189477371751363</v>
      </c>
      <c r="DP57" s="7">
        <f>BB57/$F57*10000</f>
        <v>0.2189477371751363</v>
      </c>
      <c r="DQ57" s="7">
        <f>BC57/$F57*10000</f>
        <v>0.2189477371751363</v>
      </c>
      <c r="DR57" s="7">
        <f>BD57/$F57*10000</f>
        <v>0.65684321152540881</v>
      </c>
      <c r="DS57" s="7">
        <f>BE57/$F57*10000</f>
        <v>0.2189477371751363</v>
      </c>
      <c r="DU57" s="29"/>
      <c r="DV57" s="8">
        <f>BH57/$F57*10000</f>
        <v>10.947386858756813</v>
      </c>
      <c r="DW57" s="8">
        <f>BI57/$F57*10000</f>
        <v>1.9705296345762264</v>
      </c>
      <c r="DX57" s="8">
        <f>BJ57/$F57*10000</f>
        <v>0.87579094870054519</v>
      </c>
      <c r="DY57" s="8">
        <f>BK57/$F57*10000</f>
        <v>1.9705296345762264</v>
      </c>
      <c r="DZ57" s="8">
        <f>BL57/$F57*10000</f>
        <v>1.0947386858756816</v>
      </c>
      <c r="EA57" s="8">
        <f>BM57/$F57*10000</f>
        <v>0.2189477371751363</v>
      </c>
      <c r="EB57" s="8">
        <f>BN57/$F57*10000</f>
        <v>0.87579094870054519</v>
      </c>
      <c r="EC57" s="8">
        <f>BO57/$F57*10000</f>
        <v>4.3789547435027263</v>
      </c>
      <c r="ED57" s="8">
        <f>BP57/$F57*10000</f>
        <v>3.7221115319773168</v>
      </c>
      <c r="EE57" s="8">
        <f>BQ57/$F57*10000</f>
        <v>1.0947386858756816</v>
      </c>
      <c r="EF57" s="8">
        <f>BR57/$F57*10000</f>
        <v>1.3136864230508176</v>
      </c>
      <c r="EG57" s="24"/>
      <c r="EH57" s="24"/>
      <c r="EI57" s="43">
        <v>37500.352941176505</v>
      </c>
      <c r="EL57" s="4">
        <v>19</v>
      </c>
      <c r="EO57" s="8">
        <f>EL57/$EI57*10000</f>
        <v>5.0666189808409596</v>
      </c>
      <c r="EP57" s="24"/>
    </row>
    <row r="58" spans="1:146" x14ac:dyDescent="0.25">
      <c r="A58" s="3" t="s">
        <v>11937</v>
      </c>
      <c r="B58" s="3">
        <v>37002</v>
      </c>
      <c r="C58" s="4" t="s">
        <v>11801</v>
      </c>
      <c r="D58" s="32">
        <f>COUNTIF(G58:BF58,"&gt;0")</f>
        <v>10</v>
      </c>
      <c r="E58" s="32">
        <f>SUM(G58:BF58)</f>
        <v>22</v>
      </c>
      <c r="F58" s="32">
        <v>8484</v>
      </c>
      <c r="G58" s="5"/>
      <c r="H58" s="5"/>
      <c r="I58" s="5"/>
      <c r="J58" s="5"/>
      <c r="K58" s="5"/>
      <c r="L58" s="5">
        <v>2</v>
      </c>
      <c r="M58" s="5"/>
      <c r="N58" s="5">
        <v>1</v>
      </c>
      <c r="O58" s="5"/>
      <c r="P58" s="5"/>
      <c r="Q58" s="5"/>
      <c r="R58" s="5"/>
      <c r="S58" s="5"/>
      <c r="T58" s="5"/>
      <c r="U58" s="5"/>
      <c r="V58" s="5"/>
      <c r="W58" s="5">
        <v>2</v>
      </c>
      <c r="X58" s="5"/>
      <c r="Y58" s="5"/>
      <c r="Z58" s="5">
        <v>3</v>
      </c>
      <c r="AA58" s="5"/>
      <c r="AB58" s="5"/>
      <c r="AC58" s="5"/>
      <c r="AD58" s="5">
        <v>2</v>
      </c>
      <c r="AE58" s="5">
        <v>4</v>
      </c>
      <c r="AF58" s="5"/>
      <c r="AG58" s="5">
        <v>2</v>
      </c>
      <c r="AH58" s="5"/>
      <c r="AI58" s="5">
        <v>3</v>
      </c>
      <c r="AJ58" s="5"/>
      <c r="AK58" s="5"/>
      <c r="AL58" s="5">
        <v>2</v>
      </c>
      <c r="AM58" s="5"/>
      <c r="AN58" s="5"/>
      <c r="AO58" s="5"/>
      <c r="AP58" s="5"/>
      <c r="AQ58" s="5"/>
      <c r="AR58" s="5"/>
      <c r="AS58" s="5">
        <v>1</v>
      </c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32"/>
      <c r="BH58" s="5">
        <f>L58+W58+AB58+AC58+AD58+AE58+AI58+AK58+AL58+AM58</f>
        <v>15</v>
      </c>
      <c r="BI58" s="5"/>
      <c r="BJ58" s="5"/>
      <c r="BK58" s="5">
        <f>AG58+AS58+AH58</f>
        <v>3</v>
      </c>
      <c r="BL58" s="5"/>
      <c r="BM58" s="5"/>
      <c r="BN58" s="5"/>
      <c r="BO58" s="5">
        <f>W58+AE58+AG58+AN58+AY58</f>
        <v>8</v>
      </c>
      <c r="BP58" s="5">
        <f>Q58+AH58+AI58+AO58+AX58+AY58+AZ58</f>
        <v>3</v>
      </c>
      <c r="BQ58" s="5"/>
      <c r="BR58" s="5"/>
      <c r="BS58" s="24"/>
      <c r="BT58" s="43"/>
      <c r="BZ58" s="7">
        <f>L58/$F58*10000</f>
        <v>2.3573785950023574</v>
      </c>
      <c r="CB58" s="7">
        <f>N58/$F58*10000</f>
        <v>1.1786892975011787</v>
      </c>
      <c r="CK58" s="7">
        <f>W58/$F58*10000</f>
        <v>2.3573785950023574</v>
      </c>
      <c r="CN58" s="7">
        <f>Z58/$F58*10000</f>
        <v>3.536067892503536</v>
      </c>
      <c r="CR58" s="7">
        <f>AD58/$F58*10000</f>
        <v>2.3573785950023574</v>
      </c>
      <c r="CS58" s="7">
        <f>AE58/$F58*10000</f>
        <v>4.7147571900047147</v>
      </c>
      <c r="CU58" s="7">
        <f>AG58/$F58*10000</f>
        <v>2.3573785950023574</v>
      </c>
      <c r="CW58" s="7">
        <f>AI58/$F58*10000</f>
        <v>3.536067892503536</v>
      </c>
      <c r="CZ58" s="7">
        <f>AL58/$F58*10000</f>
        <v>2.3573785950023574</v>
      </c>
      <c r="DG58" s="7">
        <f>AS58/$F58*10000</f>
        <v>1.1786892975011787</v>
      </c>
      <c r="DU58" s="29"/>
      <c r="DV58" s="8">
        <f>BH58/$F58*10000</f>
        <v>17.680339462517679</v>
      </c>
      <c r="DW58" s="8"/>
      <c r="DX58" s="8"/>
      <c r="DY58" s="8">
        <f>BK58/$F58*10000</f>
        <v>3.536067892503536</v>
      </c>
      <c r="DZ58" s="8"/>
      <c r="EA58" s="8"/>
      <c r="EB58" s="8"/>
      <c r="EC58" s="8">
        <f>BO58/$F58*10000</f>
        <v>9.4295143800094294</v>
      </c>
      <c r="ED58" s="8">
        <f>BP58/$F58*10000</f>
        <v>3.536067892503536</v>
      </c>
      <c r="EE58" s="8"/>
      <c r="EF58" s="8"/>
      <c r="EG58" s="24"/>
      <c r="EH58" s="24"/>
      <c r="EI58" s="43">
        <v>6965.6470588235316</v>
      </c>
      <c r="EL58" s="4">
        <v>5</v>
      </c>
      <c r="EO58" s="8">
        <f>EL58/$EI58*10000</f>
        <v>7.1780840426969306</v>
      </c>
      <c r="EP58" s="24"/>
    </row>
    <row r="59" spans="1:146" x14ac:dyDescent="0.25">
      <c r="A59" s="3" t="s">
        <v>11935</v>
      </c>
      <c r="B59" s="3">
        <v>13006</v>
      </c>
      <c r="C59" s="4" t="s">
        <v>11663</v>
      </c>
      <c r="D59" s="32">
        <f>COUNTIF(G59:BF59,"&gt;0")</f>
        <v>12</v>
      </c>
      <c r="E59" s="32">
        <f>SUM(G59:BF59)</f>
        <v>17</v>
      </c>
      <c r="F59" s="32">
        <v>9540</v>
      </c>
      <c r="G59" s="5"/>
      <c r="H59" s="5"/>
      <c r="I59" s="5"/>
      <c r="J59" s="5"/>
      <c r="K59" s="5"/>
      <c r="L59" s="5"/>
      <c r="M59" s="5"/>
      <c r="N59" s="5"/>
      <c r="O59" s="5">
        <v>1</v>
      </c>
      <c r="P59" s="5"/>
      <c r="Q59" s="5"/>
      <c r="R59" s="5"/>
      <c r="S59" s="5"/>
      <c r="T59" s="5"/>
      <c r="U59" s="5"/>
      <c r="V59" s="5"/>
      <c r="W59" s="5">
        <v>2</v>
      </c>
      <c r="X59" s="5"/>
      <c r="Y59" s="5"/>
      <c r="Z59" s="5">
        <v>1</v>
      </c>
      <c r="AA59" s="5"/>
      <c r="AB59" s="5"/>
      <c r="AC59" s="5">
        <v>2</v>
      </c>
      <c r="AD59" s="5">
        <v>2</v>
      </c>
      <c r="AE59" s="5">
        <v>2</v>
      </c>
      <c r="AF59" s="5"/>
      <c r="AG59" s="5"/>
      <c r="AH59" s="5">
        <v>1</v>
      </c>
      <c r="AI59" s="5">
        <v>2</v>
      </c>
      <c r="AJ59" s="5">
        <v>1</v>
      </c>
      <c r="AK59" s="5"/>
      <c r="AL59" s="5">
        <v>1</v>
      </c>
      <c r="AM59" s="5"/>
      <c r="AN59" s="5"/>
      <c r="AO59" s="5"/>
      <c r="AP59" s="5"/>
      <c r="AQ59" s="5"/>
      <c r="AR59" s="5"/>
      <c r="AS59" s="5">
        <v>1</v>
      </c>
      <c r="AT59" s="5"/>
      <c r="AU59" s="5"/>
      <c r="AV59" s="5"/>
      <c r="AW59" s="5"/>
      <c r="AX59" s="5"/>
      <c r="AY59" s="5"/>
      <c r="AZ59" s="5">
        <v>1</v>
      </c>
      <c r="BA59" s="5"/>
      <c r="BB59" s="5"/>
      <c r="BC59" s="5"/>
      <c r="BD59" s="5"/>
      <c r="BE59" s="5"/>
      <c r="BF59" s="5"/>
      <c r="BG59" s="32"/>
      <c r="BH59" s="5">
        <f>L59+W59+AB59+AC59+AD59+AE59+AI59+AK59+AL59+AM59</f>
        <v>11</v>
      </c>
      <c r="BI59" s="5"/>
      <c r="BJ59" s="5">
        <f>AF59+AH59+AN59+AX59+BF59</f>
        <v>1</v>
      </c>
      <c r="BK59" s="5">
        <f>AG59+AS59+AH59</f>
        <v>2</v>
      </c>
      <c r="BL59" s="5">
        <f>O59+T59+AZ59+BB59+AU59</f>
        <v>2</v>
      </c>
      <c r="BM59" s="5"/>
      <c r="BN59" s="5"/>
      <c r="BO59" s="5">
        <f>W59+AE59+AG59+AN59+AY59</f>
        <v>4</v>
      </c>
      <c r="BP59" s="5">
        <f>Q59+AH59+AI59+AO59+AX59+AY59+AZ59</f>
        <v>4</v>
      </c>
      <c r="BQ59" s="5"/>
      <c r="BR59" s="5">
        <f>P59+AC59+AW59+AM59</f>
        <v>2</v>
      </c>
      <c r="BS59" s="24"/>
      <c r="BT59" s="43"/>
      <c r="CC59" s="7">
        <f>O59/$F59*10000</f>
        <v>1.0482180293501047</v>
      </c>
      <c r="CK59" s="7">
        <f>W59/$F59*10000</f>
        <v>2.0964360587002093</v>
      </c>
      <c r="CN59" s="7">
        <f>Z59/$F59*10000</f>
        <v>1.0482180293501047</v>
      </c>
      <c r="CQ59" s="7">
        <f>AC59/$F59*10000</f>
        <v>2.0964360587002093</v>
      </c>
      <c r="CR59" s="7">
        <f>AD59/$F59*10000</f>
        <v>2.0964360587002093</v>
      </c>
      <c r="CS59" s="7">
        <f>AE59/$F59*10000</f>
        <v>2.0964360587002093</v>
      </c>
      <c r="CV59" s="7">
        <f>AH59/$F59*10000</f>
        <v>1.0482180293501047</v>
      </c>
      <c r="CW59" s="7">
        <f>AI59/$F59*10000</f>
        <v>2.0964360587002093</v>
      </c>
      <c r="CX59" s="7">
        <f>AJ59/$F59*10000</f>
        <v>1.0482180293501047</v>
      </c>
      <c r="CZ59" s="7">
        <f>AL59/$F59*10000</f>
        <v>1.0482180293501047</v>
      </c>
      <c r="DG59" s="7">
        <f>AS59/$F59*10000</f>
        <v>1.0482180293501047</v>
      </c>
      <c r="DN59" s="7">
        <f>AZ59/$F59*10000</f>
        <v>1.0482180293501047</v>
      </c>
      <c r="DU59" s="29"/>
      <c r="DV59" s="8">
        <f>BH59/$F59*10000</f>
        <v>11.530398322851154</v>
      </c>
      <c r="DW59" s="8"/>
      <c r="DX59" s="8">
        <f>BJ59/$F59*10000</f>
        <v>1.0482180293501047</v>
      </c>
      <c r="DY59" s="8">
        <f>BK59/$F59*10000</f>
        <v>2.0964360587002093</v>
      </c>
      <c r="DZ59" s="8">
        <f>BL59/$F59*10000</f>
        <v>2.0964360587002093</v>
      </c>
      <c r="EA59" s="8"/>
      <c r="EB59" s="8"/>
      <c r="EC59" s="8">
        <f>BO59/$F59*10000</f>
        <v>4.1928721174004187</v>
      </c>
      <c r="ED59" s="8">
        <f>BP59/$F59*10000</f>
        <v>4.1928721174004187</v>
      </c>
      <c r="EE59" s="8"/>
      <c r="EF59" s="8">
        <f>BR59/$F59*10000</f>
        <v>2.0964360587002093</v>
      </c>
      <c r="EG59" s="24"/>
      <c r="EH59" s="24"/>
      <c r="EI59" s="43">
        <v>4475.7647058823513</v>
      </c>
      <c r="EL59" s="4">
        <v>1</v>
      </c>
      <c r="EO59" s="8">
        <f>EL59/$EI59*10000</f>
        <v>2.2342550730732844</v>
      </c>
      <c r="EP59" s="24"/>
    </row>
    <row r="60" spans="1:146" x14ac:dyDescent="0.25">
      <c r="A60" s="3" t="s">
        <v>11938</v>
      </c>
      <c r="B60" s="3">
        <v>44013</v>
      </c>
      <c r="C60" s="4" t="s">
        <v>11844</v>
      </c>
      <c r="D60" s="32">
        <f>COUNTIF(G60:BF60,"&gt;0")</f>
        <v>22</v>
      </c>
      <c r="E60" s="32">
        <f>SUM(G60:BF60)</f>
        <v>31</v>
      </c>
      <c r="F60" s="32">
        <v>18026</v>
      </c>
      <c r="G60" s="5"/>
      <c r="H60" s="5"/>
      <c r="I60" s="5"/>
      <c r="J60" s="5"/>
      <c r="K60" s="5"/>
      <c r="L60" s="5">
        <v>1</v>
      </c>
      <c r="M60" s="5"/>
      <c r="N60" s="5">
        <v>1</v>
      </c>
      <c r="O60" s="5">
        <v>1</v>
      </c>
      <c r="P60" s="5"/>
      <c r="Q60" s="5"/>
      <c r="R60" s="5"/>
      <c r="S60" s="5"/>
      <c r="T60" s="5">
        <v>2</v>
      </c>
      <c r="U60" s="5"/>
      <c r="V60" s="5"/>
      <c r="W60" s="5">
        <v>2</v>
      </c>
      <c r="X60" s="5"/>
      <c r="Y60" s="5"/>
      <c r="Z60" s="5">
        <v>2</v>
      </c>
      <c r="AA60" s="5"/>
      <c r="AB60" s="5"/>
      <c r="AC60" s="5"/>
      <c r="AD60" s="5">
        <v>2</v>
      </c>
      <c r="AE60" s="5">
        <v>1</v>
      </c>
      <c r="AF60" s="5"/>
      <c r="AG60" s="5">
        <v>1</v>
      </c>
      <c r="AH60" s="5"/>
      <c r="AI60" s="5">
        <v>2</v>
      </c>
      <c r="AJ60" s="5">
        <v>1</v>
      </c>
      <c r="AK60" s="5">
        <v>1</v>
      </c>
      <c r="AL60" s="5">
        <v>2</v>
      </c>
      <c r="AM60" s="5"/>
      <c r="AN60" s="5"/>
      <c r="AO60" s="5">
        <v>2</v>
      </c>
      <c r="AP60" s="5">
        <v>1</v>
      </c>
      <c r="AQ60" s="5"/>
      <c r="AR60" s="5"/>
      <c r="AS60" s="5"/>
      <c r="AT60" s="5">
        <v>2</v>
      </c>
      <c r="AU60" s="5">
        <v>1</v>
      </c>
      <c r="AV60" s="5"/>
      <c r="AW60" s="5">
        <v>1</v>
      </c>
      <c r="AX60" s="5">
        <v>2</v>
      </c>
      <c r="AY60" s="5">
        <v>1</v>
      </c>
      <c r="AZ60" s="5">
        <v>1</v>
      </c>
      <c r="BA60" s="5"/>
      <c r="BB60" s="5"/>
      <c r="BC60" s="5">
        <v>1</v>
      </c>
      <c r="BD60" s="5"/>
      <c r="BE60" s="5"/>
      <c r="BF60" s="5"/>
      <c r="BG60" s="32"/>
      <c r="BH60" s="5">
        <f>L60+W60+AB60+AC60+AD60+AE60+AI60+AK60+AL60+AM60</f>
        <v>11</v>
      </c>
      <c r="BI60" s="5">
        <f>J60+AO60+AW60+AY60+BD60</f>
        <v>4</v>
      </c>
      <c r="BJ60" s="5">
        <f>AF60+AH60+AN60+AX60+BF60</f>
        <v>2</v>
      </c>
      <c r="BK60" s="5">
        <f>AG60+AS60+AH60</f>
        <v>1</v>
      </c>
      <c r="BL60" s="5">
        <f>O60+T60+AZ60+BB60+AU60</f>
        <v>5</v>
      </c>
      <c r="BM60" s="5"/>
      <c r="BN60" s="5"/>
      <c r="BO60" s="5">
        <f>W60+AE60+AG60+AN60+AY60</f>
        <v>5</v>
      </c>
      <c r="BP60" s="5">
        <f>Q60+AH60+AI60+AO60+AX60+AY60+AZ60</f>
        <v>8</v>
      </c>
      <c r="BQ60" s="5">
        <f>AP60+AT60</f>
        <v>3</v>
      </c>
      <c r="BR60" s="5">
        <f>P60+AC60+AW60+AM60</f>
        <v>1</v>
      </c>
      <c r="BS60" s="24"/>
      <c r="BT60" s="43"/>
      <c r="BZ60" s="7">
        <f>L60/$F60*10000</f>
        <v>0.55475424386996564</v>
      </c>
      <c r="CB60" s="7">
        <f>N60/$F60*10000</f>
        <v>0.55475424386996564</v>
      </c>
      <c r="CC60" s="7">
        <f>O60/$F60*10000</f>
        <v>0.55475424386996564</v>
      </c>
      <c r="CH60" s="7">
        <f>T60/$F60*10000</f>
        <v>1.1095084877399313</v>
      </c>
      <c r="CK60" s="7">
        <f>W60/$F60*10000</f>
        <v>1.1095084877399313</v>
      </c>
      <c r="CN60" s="7">
        <f>Z60/$F60*10000</f>
        <v>1.1095084877399313</v>
      </c>
      <c r="CR60" s="7">
        <f>AD60/$F60*10000</f>
        <v>1.1095084877399313</v>
      </c>
      <c r="CS60" s="7">
        <f>AE60/$F60*10000</f>
        <v>0.55475424386996564</v>
      </c>
      <c r="CU60" s="7">
        <f>AG60/$F60*10000</f>
        <v>0.55475424386996564</v>
      </c>
      <c r="CW60" s="7">
        <f>AI60/$F60*10000</f>
        <v>1.1095084877399313</v>
      </c>
      <c r="CX60" s="7">
        <f>AJ60/$F60*10000</f>
        <v>0.55475424386996564</v>
      </c>
      <c r="CY60" s="7">
        <f>AK60/$F60*10000</f>
        <v>0.55475424386996564</v>
      </c>
      <c r="CZ60" s="7">
        <f>AL60/$F60*10000</f>
        <v>1.1095084877399313</v>
      </c>
      <c r="DC60" s="7">
        <f>AO60/$F60*10000</f>
        <v>1.1095084877399313</v>
      </c>
      <c r="DD60" s="7">
        <f>AP60/$F60*10000</f>
        <v>0.55475424386996564</v>
      </c>
      <c r="DH60" s="7">
        <f>AT60/$F60*10000</f>
        <v>1.1095084877399313</v>
      </c>
      <c r="DI60" s="7">
        <f>AU60/$F60*10000</f>
        <v>0.55475424386996564</v>
      </c>
      <c r="DK60" s="7">
        <f>AW60/$F60*10000</f>
        <v>0.55475424386996564</v>
      </c>
      <c r="DL60" s="7">
        <f>AX60/$F60*10000</f>
        <v>1.1095084877399313</v>
      </c>
      <c r="DM60" s="7">
        <f>AY60/$F60*10000</f>
        <v>0.55475424386996564</v>
      </c>
      <c r="DN60" s="7">
        <f>AZ60/$F60*10000</f>
        <v>0.55475424386996564</v>
      </c>
      <c r="DQ60" s="7">
        <f>BC60/$F60*10000</f>
        <v>0.55475424386996564</v>
      </c>
      <c r="DU60" s="29"/>
      <c r="DV60" s="8">
        <f>BH60/$F60*10000</f>
        <v>6.1022966825696212</v>
      </c>
      <c r="DW60" s="8">
        <f>BI60/$F60*10000</f>
        <v>2.2190169754798625</v>
      </c>
      <c r="DX60" s="8">
        <f>BJ60/$F60*10000</f>
        <v>1.1095084877399313</v>
      </c>
      <c r="DY60" s="8">
        <f>BK60/$F60*10000</f>
        <v>0.55475424386996564</v>
      </c>
      <c r="DZ60" s="8">
        <f>BL60/$F60*10000</f>
        <v>2.7737712193498281</v>
      </c>
      <c r="EA60" s="8"/>
      <c r="EB60" s="8"/>
      <c r="EC60" s="8">
        <f>BO60/$F60*10000</f>
        <v>2.7737712193498281</v>
      </c>
      <c r="ED60" s="8">
        <f>BP60/$F60*10000</f>
        <v>4.4380339509597251</v>
      </c>
      <c r="EE60" s="8">
        <f>BQ60/$F60*10000</f>
        <v>1.6642627316098968</v>
      </c>
      <c r="EF60" s="8">
        <f>BR60/$F60*10000</f>
        <v>0.55475424386996564</v>
      </c>
      <c r="EG60" s="24"/>
      <c r="EH60" s="24"/>
      <c r="EI60" s="43">
        <v>9473.1176470588289</v>
      </c>
      <c r="EL60" s="4">
        <v>4</v>
      </c>
      <c r="EO60" s="8">
        <f>EL60/$EI60*10000</f>
        <v>4.2224747427705625</v>
      </c>
      <c r="EP60" s="24"/>
    </row>
    <row r="61" spans="1:146" x14ac:dyDescent="0.25">
      <c r="A61" s="3" t="s">
        <v>11939</v>
      </c>
      <c r="B61" s="3">
        <v>71011</v>
      </c>
      <c r="C61" s="4" t="s">
        <v>11882</v>
      </c>
      <c r="D61" s="32">
        <f>COUNTIF(G61:BF61,"&gt;0")</f>
        <v>15</v>
      </c>
      <c r="E61" s="32">
        <f>SUM(G61:BF61)</f>
        <v>26</v>
      </c>
      <c r="F61" s="32">
        <v>19137</v>
      </c>
      <c r="G61" s="5"/>
      <c r="H61" s="5"/>
      <c r="I61" s="5"/>
      <c r="J61" s="5"/>
      <c r="K61" s="5"/>
      <c r="L61" s="5">
        <v>1</v>
      </c>
      <c r="M61" s="5"/>
      <c r="N61" s="5">
        <v>1</v>
      </c>
      <c r="O61" s="5"/>
      <c r="P61" s="5"/>
      <c r="Q61" s="5"/>
      <c r="R61" s="5"/>
      <c r="S61" s="5"/>
      <c r="T61" s="5"/>
      <c r="U61" s="5"/>
      <c r="V61" s="5"/>
      <c r="W61" s="5">
        <v>2</v>
      </c>
      <c r="X61" s="5"/>
      <c r="Y61" s="5"/>
      <c r="Z61" s="5">
        <v>1</v>
      </c>
      <c r="AA61" s="5">
        <v>1</v>
      </c>
      <c r="AB61" s="5"/>
      <c r="AC61" s="5">
        <v>1</v>
      </c>
      <c r="AD61" s="5">
        <v>3</v>
      </c>
      <c r="AE61" s="5">
        <v>2</v>
      </c>
      <c r="AF61" s="5"/>
      <c r="AG61" s="5">
        <v>1</v>
      </c>
      <c r="AH61" s="5">
        <v>1</v>
      </c>
      <c r="AI61" s="5">
        <v>2</v>
      </c>
      <c r="AJ61" s="5"/>
      <c r="AK61" s="5"/>
      <c r="AL61" s="5">
        <v>5</v>
      </c>
      <c r="AM61" s="5"/>
      <c r="AN61" s="5"/>
      <c r="AO61" s="5"/>
      <c r="AP61" s="5"/>
      <c r="AQ61" s="5"/>
      <c r="AR61" s="5"/>
      <c r="AS61" s="5"/>
      <c r="AT61" s="5">
        <v>1</v>
      </c>
      <c r="AU61" s="5"/>
      <c r="AV61" s="5"/>
      <c r="AW61" s="5"/>
      <c r="AX61" s="5"/>
      <c r="AY61" s="5"/>
      <c r="AZ61" s="5"/>
      <c r="BA61" s="5"/>
      <c r="BB61" s="5"/>
      <c r="BC61" s="5"/>
      <c r="BD61" s="5">
        <v>2</v>
      </c>
      <c r="BE61" s="5"/>
      <c r="BF61" s="5">
        <v>2</v>
      </c>
      <c r="BG61" s="32"/>
      <c r="BH61" s="5">
        <f>L61+W61+AB61+AC61+AD61+AE61+AI61+AK61+AL61+AM61</f>
        <v>16</v>
      </c>
      <c r="BI61" s="5">
        <f>J61+AO61+AW61+AY61+BD61</f>
        <v>2</v>
      </c>
      <c r="BJ61" s="5">
        <f>AF61+AH61+AN61+AX61+BF61</f>
        <v>3</v>
      </c>
      <c r="BK61" s="5">
        <f>AG61+AS61+AH61</f>
        <v>2</v>
      </c>
      <c r="BL61" s="5"/>
      <c r="BM61" s="5"/>
      <c r="BN61" s="5"/>
      <c r="BO61" s="5">
        <f>W61+AE61+AG61+AN61+AY61</f>
        <v>5</v>
      </c>
      <c r="BP61" s="5">
        <f>Q61+AH61+AI61+AO61+AX61+AY61+AZ61</f>
        <v>3</v>
      </c>
      <c r="BQ61" s="5">
        <f>AP61+AT61</f>
        <v>1</v>
      </c>
      <c r="BR61" s="5">
        <f>P61+AC61+AW61+AM61</f>
        <v>1</v>
      </c>
      <c r="BS61" s="24"/>
      <c r="BT61" s="43"/>
      <c r="BZ61" s="7">
        <f>L61/$F61*10000</f>
        <v>0.52254794377384117</v>
      </c>
      <c r="CB61" s="7">
        <f>N61/$F61*10000</f>
        <v>0.52254794377384117</v>
      </c>
      <c r="CK61" s="7">
        <f>W61/$F61*10000</f>
        <v>1.0450958875476823</v>
      </c>
      <c r="CN61" s="7">
        <f>Z61/$F61*10000</f>
        <v>0.52254794377384117</v>
      </c>
      <c r="CO61" s="7">
        <f>AA61/$F61*10000</f>
        <v>0.52254794377384117</v>
      </c>
      <c r="CQ61" s="7">
        <f>AC61/$F61*10000</f>
        <v>0.52254794377384117</v>
      </c>
      <c r="CR61" s="7">
        <f>AD61/$F61*10000</f>
        <v>1.5676438313215237</v>
      </c>
      <c r="CS61" s="7">
        <f>AE61/$F61*10000</f>
        <v>1.0450958875476823</v>
      </c>
      <c r="CU61" s="7">
        <f>AG61/$F61*10000</f>
        <v>0.52254794377384117</v>
      </c>
      <c r="CV61" s="7">
        <f>AH61/$F61*10000</f>
        <v>0.52254794377384117</v>
      </c>
      <c r="CW61" s="7">
        <f>AI61/$F61*10000</f>
        <v>1.0450958875476823</v>
      </c>
      <c r="CZ61" s="7">
        <f>AL61/$F61*10000</f>
        <v>2.6127397188692063</v>
      </c>
      <c r="DH61" s="7">
        <f>AT61/$F61*10000</f>
        <v>0.52254794377384117</v>
      </c>
      <c r="DR61" s="7">
        <f>BD61/$F61*10000</f>
        <v>1.0450958875476823</v>
      </c>
      <c r="DT61" s="7">
        <f>BF61/$F61*10000</f>
        <v>1.0450958875476823</v>
      </c>
      <c r="DU61" s="29"/>
      <c r="DV61" s="8">
        <f>BH61/$F61*10000</f>
        <v>8.3607671003814588</v>
      </c>
      <c r="DW61" s="8">
        <f>BI61/$F61*10000</f>
        <v>1.0450958875476823</v>
      </c>
      <c r="DX61" s="8">
        <f>BJ61/$F61*10000</f>
        <v>1.5676438313215237</v>
      </c>
      <c r="DY61" s="8">
        <f>BK61/$F61*10000</f>
        <v>1.0450958875476823</v>
      </c>
      <c r="DZ61" s="8"/>
      <c r="EA61" s="8"/>
      <c r="EB61" s="8"/>
      <c r="EC61" s="8">
        <f>BO61/$F61*10000</f>
        <v>2.6127397188692063</v>
      </c>
      <c r="ED61" s="8">
        <f>BP61/$F61*10000</f>
        <v>1.5676438313215237</v>
      </c>
      <c r="EE61" s="8">
        <f>BQ61/$F61*10000</f>
        <v>0.52254794377384117</v>
      </c>
      <c r="EF61" s="8">
        <f>BR61/$F61*10000</f>
        <v>0.52254794377384117</v>
      </c>
      <c r="EG61" s="24"/>
      <c r="EH61" s="24"/>
      <c r="EI61" s="43">
        <v>6850.2941176470631</v>
      </c>
      <c r="EJ61" s="4">
        <v>6</v>
      </c>
      <c r="EK61" s="4">
        <v>4</v>
      </c>
      <c r="EL61" s="4">
        <v>12</v>
      </c>
      <c r="EM61" s="8">
        <f>EJ61/$EI61*10000</f>
        <v>8.7587480142544276</v>
      </c>
      <c r="EN61" s="8">
        <f>EK61/$EI61*10000</f>
        <v>5.8391653428362851</v>
      </c>
      <c r="EO61" s="8">
        <f>EL61/$EI61*10000</f>
        <v>17.517496028508855</v>
      </c>
      <c r="EP61" s="24"/>
    </row>
    <row r="62" spans="1:146" x14ac:dyDescent="0.25">
      <c r="A62" s="3" t="s">
        <v>11936</v>
      </c>
      <c r="B62" s="3">
        <v>24020</v>
      </c>
      <c r="C62" s="4" t="s">
        <v>11728</v>
      </c>
      <c r="D62" s="32">
        <f>COUNTIF(G62:BF62,"&gt;0")</f>
        <v>24</v>
      </c>
      <c r="E62" s="32">
        <f>SUM(G62:BF62)</f>
        <v>50</v>
      </c>
      <c r="F62" s="32">
        <v>23824</v>
      </c>
      <c r="G62" s="5">
        <v>1</v>
      </c>
      <c r="H62" s="5"/>
      <c r="I62" s="5"/>
      <c r="J62" s="5"/>
      <c r="K62" s="5"/>
      <c r="L62" s="5">
        <v>5</v>
      </c>
      <c r="M62" s="5"/>
      <c r="N62" s="5">
        <v>1</v>
      </c>
      <c r="O62" s="5">
        <v>1</v>
      </c>
      <c r="P62" s="5"/>
      <c r="Q62" s="5"/>
      <c r="R62" s="5"/>
      <c r="S62" s="5"/>
      <c r="T62" s="5"/>
      <c r="U62" s="5"/>
      <c r="V62" s="5"/>
      <c r="W62" s="5">
        <v>1</v>
      </c>
      <c r="X62" s="5">
        <v>2</v>
      </c>
      <c r="Y62" s="5"/>
      <c r="Z62" s="5">
        <v>3</v>
      </c>
      <c r="AA62" s="5">
        <v>4</v>
      </c>
      <c r="AB62" s="5"/>
      <c r="AC62" s="5">
        <v>1</v>
      </c>
      <c r="AD62" s="5">
        <v>1</v>
      </c>
      <c r="AE62" s="5">
        <v>5</v>
      </c>
      <c r="AF62" s="5"/>
      <c r="AG62" s="5">
        <v>1</v>
      </c>
      <c r="AH62" s="5">
        <v>1</v>
      </c>
      <c r="AI62" s="5">
        <v>5</v>
      </c>
      <c r="AJ62" s="5">
        <v>1</v>
      </c>
      <c r="AK62" s="5">
        <v>1</v>
      </c>
      <c r="AL62" s="5">
        <v>7</v>
      </c>
      <c r="AM62" s="5"/>
      <c r="AN62" s="5">
        <v>1</v>
      </c>
      <c r="AO62" s="5"/>
      <c r="AP62" s="5"/>
      <c r="AQ62" s="5"/>
      <c r="AR62" s="5">
        <v>3</v>
      </c>
      <c r="AS62" s="5">
        <v>1</v>
      </c>
      <c r="AT62" s="5"/>
      <c r="AU62" s="5"/>
      <c r="AV62" s="5"/>
      <c r="AW62" s="5"/>
      <c r="AX62" s="5">
        <v>1</v>
      </c>
      <c r="AY62" s="5">
        <v>1</v>
      </c>
      <c r="AZ62" s="5">
        <v>1</v>
      </c>
      <c r="BA62" s="5"/>
      <c r="BB62" s="5">
        <v>1</v>
      </c>
      <c r="BC62" s="5"/>
      <c r="BD62" s="5"/>
      <c r="BE62" s="5"/>
      <c r="BF62" s="5"/>
      <c r="BG62" s="32"/>
      <c r="BH62" s="5">
        <f>L62+W62+AB62+AC62+AD62+AE62+AI62+AK62+AL62+AM62</f>
        <v>26</v>
      </c>
      <c r="BI62" s="5">
        <f>J62+AO62+AW62+AY62+BD62</f>
        <v>1</v>
      </c>
      <c r="BJ62" s="5">
        <f>AF62+AH62+AN62+AX62+BF62</f>
        <v>3</v>
      </c>
      <c r="BK62" s="5">
        <f>AG62+AS62+AH62</f>
        <v>3</v>
      </c>
      <c r="BL62" s="5">
        <f>O62+T62+AZ62+BB62+AU62</f>
        <v>3</v>
      </c>
      <c r="BM62" s="5">
        <f>AR62+AV62</f>
        <v>3</v>
      </c>
      <c r="BN62" s="5">
        <f>H62+R62+S62+U62+V62+X62+AB62+AQ62+AR62+AV62</f>
        <v>5</v>
      </c>
      <c r="BO62" s="5">
        <f>W62+AE62+AG62+AN62+AY62</f>
        <v>9</v>
      </c>
      <c r="BP62" s="5">
        <f>Q62+AH62+AI62+AO62+AX62+AY62+AZ62</f>
        <v>9</v>
      </c>
      <c r="BQ62" s="5"/>
      <c r="BR62" s="5">
        <f>P62+AC62+AW62+AM62</f>
        <v>1</v>
      </c>
      <c r="BS62" s="24"/>
      <c r="BT62" s="43"/>
      <c r="BU62" s="7">
        <f>G62/$F62*10000</f>
        <v>0.41974479516454</v>
      </c>
      <c r="BZ62" s="7">
        <f>L62/$F62*10000</f>
        <v>2.0987239758226996</v>
      </c>
      <c r="CB62" s="7">
        <f>N62/$F62*10000</f>
        <v>0.41974479516454</v>
      </c>
      <c r="CC62" s="7">
        <f>O62/$F62*10000</f>
        <v>0.41974479516454</v>
      </c>
      <c r="CK62" s="7">
        <f>W62/$F62*10000</f>
        <v>0.41974479516454</v>
      </c>
      <c r="CL62" s="7">
        <f>X62/$F62*10000</f>
        <v>0.83948959032907999</v>
      </c>
      <c r="CN62" s="7">
        <f>Z62/$F62*10000</f>
        <v>1.2592343854936199</v>
      </c>
      <c r="CO62" s="7">
        <f>AA62/$F62*10000</f>
        <v>1.67897918065816</v>
      </c>
      <c r="CQ62" s="7">
        <f>AC62/$F62*10000</f>
        <v>0.41974479516454</v>
      </c>
      <c r="CR62" s="7">
        <f>AD62/$F62*10000</f>
        <v>0.41974479516454</v>
      </c>
      <c r="CS62" s="7">
        <f>AE62/$F62*10000</f>
        <v>2.0987239758226996</v>
      </c>
      <c r="CU62" s="7">
        <f>AG62/$F62*10000</f>
        <v>0.41974479516454</v>
      </c>
      <c r="CV62" s="7">
        <f>AH62/$F62*10000</f>
        <v>0.41974479516454</v>
      </c>
      <c r="CW62" s="7">
        <f>AI62/$F62*10000</f>
        <v>2.0987239758226996</v>
      </c>
      <c r="CX62" s="7">
        <f>AJ62/$F62*10000</f>
        <v>0.41974479516454</v>
      </c>
      <c r="CY62" s="7">
        <f>AK62/$F62*10000</f>
        <v>0.41974479516454</v>
      </c>
      <c r="CZ62" s="7">
        <f>AL62/$F62*10000</f>
        <v>2.9382135661517799</v>
      </c>
      <c r="DB62" s="7">
        <f>AN62/$F62*10000</f>
        <v>0.41974479516454</v>
      </c>
      <c r="DF62" s="7">
        <f>AR62/$F62*10000</f>
        <v>1.2592343854936199</v>
      </c>
      <c r="DG62" s="7">
        <f>AS62/$F62*10000</f>
        <v>0.41974479516454</v>
      </c>
      <c r="DL62" s="7">
        <f>AX62/$F62*10000</f>
        <v>0.41974479516454</v>
      </c>
      <c r="DM62" s="7">
        <f>AY62/$F62*10000</f>
        <v>0.41974479516454</v>
      </c>
      <c r="DN62" s="7">
        <f>AZ62/$F62*10000</f>
        <v>0.41974479516454</v>
      </c>
      <c r="DP62" s="7">
        <f>BB62/$F62*10000</f>
        <v>0.41974479516454</v>
      </c>
      <c r="DU62" s="29"/>
      <c r="DV62" s="8">
        <f>BH62/$F62*10000</f>
        <v>10.913364674278039</v>
      </c>
      <c r="DW62" s="8">
        <f>BI62/$F62*10000</f>
        <v>0.41974479516454</v>
      </c>
      <c r="DX62" s="8">
        <f>BJ62/$F62*10000</f>
        <v>1.2592343854936199</v>
      </c>
      <c r="DY62" s="8">
        <f>BK62/$F62*10000</f>
        <v>1.2592343854936199</v>
      </c>
      <c r="DZ62" s="8">
        <f>BL62/$F62*10000</f>
        <v>1.2592343854936199</v>
      </c>
      <c r="EA62" s="8">
        <f>BM62/$F62*10000</f>
        <v>1.2592343854936199</v>
      </c>
      <c r="EB62" s="8">
        <f>BN62/$F62*10000</f>
        <v>2.0987239758226996</v>
      </c>
      <c r="EC62" s="8">
        <f>BO62/$F62*10000</f>
        <v>3.7777031564808592</v>
      </c>
      <c r="ED62" s="8">
        <f>BP62/$F62*10000</f>
        <v>3.7777031564808592</v>
      </c>
      <c r="EE62" s="8"/>
      <c r="EF62" s="8">
        <f>BR62/$F62*10000</f>
        <v>0.41974479516454</v>
      </c>
      <c r="EG62" s="24"/>
      <c r="EH62" s="24"/>
      <c r="EI62" s="43">
        <v>15171.294117647063</v>
      </c>
      <c r="EL62" s="4">
        <v>9</v>
      </c>
      <c r="EO62" s="8">
        <f>EL62/$EI62*10000</f>
        <v>5.9322559632742937</v>
      </c>
      <c r="EP62" s="24"/>
    </row>
    <row r="63" spans="1:146" x14ac:dyDescent="0.25">
      <c r="A63" s="3" t="s">
        <v>11937</v>
      </c>
      <c r="B63" s="3">
        <v>32003</v>
      </c>
      <c r="C63" s="4" t="s">
        <v>11761</v>
      </c>
      <c r="D63" s="32">
        <f>COUNTIF(G63:BF63,"&gt;0")</f>
        <v>25</v>
      </c>
      <c r="E63" s="32">
        <f>SUM(G63:BF63)</f>
        <v>72</v>
      </c>
      <c r="F63" s="32">
        <v>16739</v>
      </c>
      <c r="G63" s="5"/>
      <c r="H63" s="5"/>
      <c r="I63" s="5"/>
      <c r="J63" s="5"/>
      <c r="K63" s="5"/>
      <c r="L63" s="5">
        <v>7</v>
      </c>
      <c r="M63" s="5"/>
      <c r="N63" s="5">
        <v>1</v>
      </c>
      <c r="O63" s="5">
        <v>2</v>
      </c>
      <c r="P63" s="5"/>
      <c r="Q63" s="5"/>
      <c r="R63" s="5">
        <v>1</v>
      </c>
      <c r="S63" s="5"/>
      <c r="T63" s="5"/>
      <c r="U63" s="5"/>
      <c r="V63" s="5"/>
      <c r="W63" s="5">
        <v>5</v>
      </c>
      <c r="X63" s="5"/>
      <c r="Y63" s="5"/>
      <c r="Z63" s="5">
        <v>13</v>
      </c>
      <c r="AA63" s="5"/>
      <c r="AB63" s="5"/>
      <c r="AC63" s="5">
        <v>1</v>
      </c>
      <c r="AD63" s="5">
        <v>1</v>
      </c>
      <c r="AE63" s="5">
        <v>11</v>
      </c>
      <c r="AF63" s="5">
        <v>1</v>
      </c>
      <c r="AG63" s="5">
        <v>1</v>
      </c>
      <c r="AH63" s="5">
        <v>1</v>
      </c>
      <c r="AI63" s="5">
        <v>4</v>
      </c>
      <c r="AJ63" s="5">
        <v>1</v>
      </c>
      <c r="AK63" s="5">
        <v>1</v>
      </c>
      <c r="AL63" s="5">
        <v>8</v>
      </c>
      <c r="AM63" s="5"/>
      <c r="AN63" s="5"/>
      <c r="AO63" s="5">
        <v>2</v>
      </c>
      <c r="AP63" s="5">
        <v>3</v>
      </c>
      <c r="AQ63" s="5"/>
      <c r="AR63" s="5"/>
      <c r="AS63" s="5">
        <v>2</v>
      </c>
      <c r="AT63" s="5"/>
      <c r="AU63" s="5">
        <v>1</v>
      </c>
      <c r="AV63" s="5"/>
      <c r="AW63" s="5"/>
      <c r="AX63" s="5">
        <v>1</v>
      </c>
      <c r="AY63" s="5">
        <v>1</v>
      </c>
      <c r="AZ63" s="5">
        <v>1</v>
      </c>
      <c r="BA63" s="5"/>
      <c r="BB63" s="5"/>
      <c r="BC63" s="5"/>
      <c r="BD63" s="5">
        <v>1</v>
      </c>
      <c r="BE63" s="5">
        <v>1</v>
      </c>
      <c r="BF63" s="5"/>
      <c r="BG63" s="32"/>
      <c r="BH63" s="5">
        <f>L63+W63+AB63+AC63+AD63+AE63+AI63+AK63+AL63+AM63</f>
        <v>38</v>
      </c>
      <c r="BI63" s="5">
        <f>J63+AO63+AW63+AY63+BD63</f>
        <v>4</v>
      </c>
      <c r="BJ63" s="5">
        <f>AF63+AH63+AN63+AX63+BF63</f>
        <v>3</v>
      </c>
      <c r="BK63" s="5">
        <f>AG63+AS63+AH63</f>
        <v>4</v>
      </c>
      <c r="BL63" s="5">
        <f>O63+T63+AZ63+BB63+AU63</f>
        <v>4</v>
      </c>
      <c r="BM63" s="5"/>
      <c r="BN63" s="5">
        <f>H63+R63+S63+U63+V63+X63+AB63+AQ63+AR63+AV63</f>
        <v>1</v>
      </c>
      <c r="BO63" s="5">
        <f>W63+AE63+AG63+AN63+AY63</f>
        <v>18</v>
      </c>
      <c r="BP63" s="5">
        <f>Q63+AH63+AI63+AO63+AX63+AY63+AZ63</f>
        <v>10</v>
      </c>
      <c r="BQ63" s="5">
        <f>AP63+AT63</f>
        <v>3</v>
      </c>
      <c r="BR63" s="5">
        <f>P63+AC63+AW63+AM63</f>
        <v>1</v>
      </c>
      <c r="BS63" s="24"/>
      <c r="BT63" s="43"/>
      <c r="BZ63" s="7">
        <f>L63/$F63*10000</f>
        <v>4.181850767668319</v>
      </c>
      <c r="CB63" s="7">
        <f>N63/$F63*10000</f>
        <v>0.5974072525240457</v>
      </c>
      <c r="CC63" s="7">
        <f>O63/$F63*10000</f>
        <v>1.1948145050480914</v>
      </c>
      <c r="CF63" s="7">
        <f>R63/$F63*10000</f>
        <v>0.5974072525240457</v>
      </c>
      <c r="CK63" s="7">
        <f>W63/$F63*10000</f>
        <v>2.987036262620228</v>
      </c>
      <c r="CN63" s="7">
        <f>Z63/$F63*10000</f>
        <v>7.7662942828125932</v>
      </c>
      <c r="CQ63" s="7">
        <f>AC63/$F63*10000</f>
        <v>0.5974072525240457</v>
      </c>
      <c r="CR63" s="7">
        <f>AD63/$F63*10000</f>
        <v>0.5974072525240457</v>
      </c>
      <c r="CS63" s="7">
        <f>AE63/$F63*10000</f>
        <v>6.5714797777645018</v>
      </c>
      <c r="CT63" s="7">
        <f>AF63/$F63*10000</f>
        <v>0.5974072525240457</v>
      </c>
      <c r="CU63" s="7">
        <f>AG63/$F63*10000</f>
        <v>0.5974072525240457</v>
      </c>
      <c r="CV63" s="7">
        <f>AH63/$F63*10000</f>
        <v>0.5974072525240457</v>
      </c>
      <c r="CW63" s="7">
        <f>AI63/$F63*10000</f>
        <v>2.3896290100961828</v>
      </c>
      <c r="CX63" s="7">
        <f>AJ63/$F63*10000</f>
        <v>0.5974072525240457</v>
      </c>
      <c r="CY63" s="7">
        <f>AK63/$F63*10000</f>
        <v>0.5974072525240457</v>
      </c>
      <c r="CZ63" s="7">
        <f>AL63/$F63*10000</f>
        <v>4.7792580201923656</v>
      </c>
      <c r="DC63" s="7">
        <f>AO63/$F63*10000</f>
        <v>1.1948145050480914</v>
      </c>
      <c r="DD63" s="7">
        <f>AP63/$F63*10000</f>
        <v>1.7922217575721371</v>
      </c>
      <c r="DG63" s="7">
        <f>AS63/$F63*10000</f>
        <v>1.1948145050480914</v>
      </c>
      <c r="DI63" s="7">
        <f>AU63/$F63*10000</f>
        <v>0.5974072525240457</v>
      </c>
      <c r="DL63" s="7">
        <f>AX63/$F63*10000</f>
        <v>0.5974072525240457</v>
      </c>
      <c r="DM63" s="7">
        <f>AY63/$F63*10000</f>
        <v>0.5974072525240457</v>
      </c>
      <c r="DN63" s="7">
        <f>AZ63/$F63*10000</f>
        <v>0.5974072525240457</v>
      </c>
      <c r="DR63" s="7">
        <f>BD63/$F63*10000</f>
        <v>0.5974072525240457</v>
      </c>
      <c r="DS63" s="7">
        <f>BE63/$F63*10000</f>
        <v>0.5974072525240457</v>
      </c>
      <c r="DU63" s="29"/>
      <c r="DV63" s="8">
        <f>BH63/$F63*10000</f>
        <v>22.701475595913735</v>
      </c>
      <c r="DW63" s="8">
        <f>BI63/$F63*10000</f>
        <v>2.3896290100961828</v>
      </c>
      <c r="DX63" s="8">
        <f>BJ63/$F63*10000</f>
        <v>1.7922217575721371</v>
      </c>
      <c r="DY63" s="8">
        <f>BK63/$F63*10000</f>
        <v>2.3896290100961828</v>
      </c>
      <c r="DZ63" s="8">
        <f>BL63/$F63*10000</f>
        <v>2.3896290100961828</v>
      </c>
      <c r="EA63" s="8"/>
      <c r="EB63" s="8">
        <f>BN63/$F63*10000</f>
        <v>0.5974072525240457</v>
      </c>
      <c r="EC63" s="8">
        <f>BO63/$F63*10000</f>
        <v>10.753330545432821</v>
      </c>
      <c r="ED63" s="8">
        <f>BP63/$F63*10000</f>
        <v>5.9740725252404561</v>
      </c>
      <c r="EE63" s="8">
        <f>BQ63/$F63*10000</f>
        <v>1.7922217575721371</v>
      </c>
      <c r="EF63" s="8">
        <f>BR63/$F63*10000</f>
        <v>0.5974072525240457</v>
      </c>
      <c r="EG63" s="24"/>
      <c r="EH63" s="24"/>
      <c r="EI63" s="43">
        <v>15934.117647058829</v>
      </c>
      <c r="EL63" s="4">
        <v>6</v>
      </c>
      <c r="EO63" s="8">
        <f>EL63/$EI63*10000</f>
        <v>3.7655050206733596</v>
      </c>
      <c r="EP63" s="24"/>
    </row>
    <row r="64" spans="1:146" x14ac:dyDescent="0.25">
      <c r="A64" s="3" t="s">
        <v>11936</v>
      </c>
      <c r="B64" s="3">
        <v>23016</v>
      </c>
      <c r="C64" s="4" t="s">
        <v>11689</v>
      </c>
      <c r="D64" s="32">
        <f>COUNTIF(G64:BF64,"&gt;0")</f>
        <v>28</v>
      </c>
      <c r="E64" s="32">
        <f>SUM(G64:BF64)</f>
        <v>58</v>
      </c>
      <c r="F64" s="32">
        <v>42434</v>
      </c>
      <c r="G64" s="5">
        <v>1</v>
      </c>
      <c r="H64" s="5"/>
      <c r="I64" s="5">
        <v>1</v>
      </c>
      <c r="J64" s="5"/>
      <c r="K64" s="5">
        <v>1</v>
      </c>
      <c r="L64" s="5">
        <v>3</v>
      </c>
      <c r="M64" s="5"/>
      <c r="N64" s="5">
        <v>1</v>
      </c>
      <c r="O64" s="5">
        <v>1</v>
      </c>
      <c r="P64" s="5"/>
      <c r="Q64" s="5"/>
      <c r="R64" s="5"/>
      <c r="S64" s="5"/>
      <c r="T64" s="5">
        <v>1</v>
      </c>
      <c r="U64" s="5"/>
      <c r="V64" s="5"/>
      <c r="W64" s="5">
        <v>2</v>
      </c>
      <c r="X64" s="5"/>
      <c r="Y64" s="5"/>
      <c r="Z64" s="5">
        <v>5</v>
      </c>
      <c r="AA64" s="5">
        <v>2</v>
      </c>
      <c r="AB64" s="5"/>
      <c r="AC64" s="5"/>
      <c r="AD64" s="5">
        <v>5</v>
      </c>
      <c r="AE64" s="5">
        <v>6</v>
      </c>
      <c r="AF64" s="5"/>
      <c r="AG64" s="5">
        <v>2</v>
      </c>
      <c r="AH64" s="5">
        <v>1</v>
      </c>
      <c r="AI64" s="5">
        <v>5</v>
      </c>
      <c r="AJ64" s="5">
        <v>1</v>
      </c>
      <c r="AK64" s="5">
        <v>2</v>
      </c>
      <c r="AL64" s="5">
        <v>8</v>
      </c>
      <c r="AM64" s="5"/>
      <c r="AN64" s="5"/>
      <c r="AO64" s="5"/>
      <c r="AP64" s="5">
        <v>1</v>
      </c>
      <c r="AQ64" s="5"/>
      <c r="AR64" s="5"/>
      <c r="AS64" s="5">
        <v>1</v>
      </c>
      <c r="AT64" s="5">
        <v>1</v>
      </c>
      <c r="AU64" s="5"/>
      <c r="AV64" s="5">
        <v>1</v>
      </c>
      <c r="AW64" s="5"/>
      <c r="AX64" s="5">
        <v>1</v>
      </c>
      <c r="AY64" s="5"/>
      <c r="AZ64" s="5">
        <v>1</v>
      </c>
      <c r="BA64" s="5"/>
      <c r="BB64" s="5">
        <v>1</v>
      </c>
      <c r="BC64" s="5">
        <v>1</v>
      </c>
      <c r="BD64" s="5"/>
      <c r="BE64" s="5">
        <v>1</v>
      </c>
      <c r="BF64" s="5">
        <v>1</v>
      </c>
      <c r="BG64" s="32"/>
      <c r="BH64" s="5">
        <f>L64+W64+AB64+AC64+AD64+AE64+AI64+AK64+AL64+AM64</f>
        <v>31</v>
      </c>
      <c r="BI64" s="5"/>
      <c r="BJ64" s="5">
        <f>AF64+AH64+AN64+AX64+BF64</f>
        <v>3</v>
      </c>
      <c r="BK64" s="5">
        <f>AG64+AS64+AH64</f>
        <v>4</v>
      </c>
      <c r="BL64" s="5">
        <f>O64+T64+AZ64+BB64+AU64</f>
        <v>4</v>
      </c>
      <c r="BM64" s="5">
        <f>AR64+AV64</f>
        <v>1</v>
      </c>
      <c r="BN64" s="5">
        <f>H64+R64+S64+U64+V64+X64+AB64+AQ64+AR64+AV64</f>
        <v>1</v>
      </c>
      <c r="BO64" s="5">
        <f>W64+AE64+AG64+AN64+AY64</f>
        <v>10</v>
      </c>
      <c r="BP64" s="5">
        <f>Q64+AH64+AI64+AO64+AX64+AY64+AZ64</f>
        <v>8</v>
      </c>
      <c r="BQ64" s="5">
        <f>AP64+AT64</f>
        <v>2</v>
      </c>
      <c r="BR64" s="5"/>
      <c r="BS64" s="24"/>
      <c r="BT64" s="43"/>
      <c r="BU64" s="7">
        <f>G64/$F64*10000</f>
        <v>0.23566008389498985</v>
      </c>
      <c r="BW64" s="7">
        <f>I64/$F64*10000</f>
        <v>0.23566008389498985</v>
      </c>
      <c r="BY64" s="7">
        <f>K64/$F64*10000</f>
        <v>0.23566008389498985</v>
      </c>
      <c r="BZ64" s="7">
        <f>L64/$F64*10000</f>
        <v>0.70698025168496959</v>
      </c>
      <c r="CB64" s="7">
        <f>N64/$F64*10000</f>
        <v>0.23566008389498985</v>
      </c>
      <c r="CC64" s="7">
        <f>O64/$F64*10000</f>
        <v>0.23566008389498985</v>
      </c>
      <c r="CH64" s="7">
        <f>T64/$F64*10000</f>
        <v>0.23566008389498985</v>
      </c>
      <c r="CK64" s="7">
        <f>W64/$F64*10000</f>
        <v>0.4713201677899797</v>
      </c>
      <c r="CN64" s="7">
        <f>Z64/$F64*10000</f>
        <v>1.1783004194749493</v>
      </c>
      <c r="CO64" s="7">
        <f>AA64/$F64*10000</f>
        <v>0.4713201677899797</v>
      </c>
      <c r="CR64" s="7">
        <f>AD64/$F64*10000</f>
        <v>1.1783004194749493</v>
      </c>
      <c r="CS64" s="7">
        <f>AE64/$F64*10000</f>
        <v>1.4139605033699392</v>
      </c>
      <c r="CU64" s="7">
        <f>AG64/$F64*10000</f>
        <v>0.4713201677899797</v>
      </c>
      <c r="CV64" s="7">
        <f>AH64/$F64*10000</f>
        <v>0.23566008389498985</v>
      </c>
      <c r="CW64" s="7">
        <f>AI64/$F64*10000</f>
        <v>1.1783004194749493</v>
      </c>
      <c r="CX64" s="7">
        <f>AJ64/$F64*10000</f>
        <v>0.23566008389498985</v>
      </c>
      <c r="CY64" s="7">
        <f>AK64/$F64*10000</f>
        <v>0.4713201677899797</v>
      </c>
      <c r="CZ64" s="7">
        <f>AL64/$F64*10000</f>
        <v>1.8852806711599188</v>
      </c>
      <c r="DD64" s="7">
        <f>AP64/$F64*10000</f>
        <v>0.23566008389498985</v>
      </c>
      <c r="DG64" s="7">
        <f>AS64/$F64*10000</f>
        <v>0.23566008389498985</v>
      </c>
      <c r="DH64" s="7">
        <f>AT64/$F64*10000</f>
        <v>0.23566008389498985</v>
      </c>
      <c r="DJ64" s="7">
        <f>AV64/$F64*10000</f>
        <v>0.23566008389498985</v>
      </c>
      <c r="DL64" s="7">
        <f>AX64/$F64*10000</f>
        <v>0.23566008389498985</v>
      </c>
      <c r="DN64" s="7">
        <f>AZ64/$F64*10000</f>
        <v>0.23566008389498985</v>
      </c>
      <c r="DP64" s="7">
        <f>BB64/$F64*10000</f>
        <v>0.23566008389498985</v>
      </c>
      <c r="DQ64" s="7">
        <f>BC64/$F64*10000</f>
        <v>0.23566008389498985</v>
      </c>
      <c r="DS64" s="7">
        <f>BE64/$F64*10000</f>
        <v>0.23566008389498985</v>
      </c>
      <c r="DT64" s="7">
        <f>BF64/$F64*10000</f>
        <v>0.23566008389498985</v>
      </c>
      <c r="DU64" s="29"/>
      <c r="DV64" s="8">
        <f>BH64/$F64*10000</f>
        <v>7.3054626007446855</v>
      </c>
      <c r="DW64" s="8"/>
      <c r="DX64" s="8">
        <f>BJ64/$F64*10000</f>
        <v>0.70698025168496959</v>
      </c>
      <c r="DY64" s="8">
        <f>BK64/$F64*10000</f>
        <v>0.94264033557995941</v>
      </c>
      <c r="DZ64" s="8">
        <f>BL64/$F64*10000</f>
        <v>0.94264033557995941</v>
      </c>
      <c r="EA64" s="8">
        <f>BM64/$F64*10000</f>
        <v>0.23566008389498985</v>
      </c>
      <c r="EB64" s="8">
        <f>BN64/$F64*10000</f>
        <v>0.23566008389498985</v>
      </c>
      <c r="EC64" s="8">
        <f>BO64/$F64*10000</f>
        <v>2.3566008389498987</v>
      </c>
      <c r="ED64" s="8">
        <f>BP64/$F64*10000</f>
        <v>1.8852806711599188</v>
      </c>
      <c r="EE64" s="8">
        <f>BQ64/$F64*10000</f>
        <v>0.4713201677899797</v>
      </c>
      <c r="EF64" s="8"/>
      <c r="EG64" s="24"/>
      <c r="EH64" s="24"/>
      <c r="EI64" s="43">
        <v>15399.058823529405</v>
      </c>
      <c r="EL64" s="4">
        <v>8</v>
      </c>
      <c r="EO64" s="8">
        <f>EL64/$EI64*10000</f>
        <v>5.1951226965742778</v>
      </c>
      <c r="EP64" s="24"/>
    </row>
    <row r="65" spans="1:146" x14ac:dyDescent="0.25">
      <c r="A65" s="3" t="s">
        <v>11939</v>
      </c>
      <c r="B65" s="3">
        <v>72041</v>
      </c>
      <c r="C65" s="4" t="s">
        <v>11910</v>
      </c>
      <c r="D65" s="32">
        <f>COUNTIF(G65:BF65,"&gt;0")</f>
        <v>22</v>
      </c>
      <c r="E65" s="32">
        <f>SUM(G65:BF65)</f>
        <v>45</v>
      </c>
      <c r="F65" s="32">
        <v>20454</v>
      </c>
      <c r="G65" s="5"/>
      <c r="H65" s="5"/>
      <c r="I65" s="5"/>
      <c r="J65" s="5"/>
      <c r="K65" s="5"/>
      <c r="L65" s="5">
        <v>2</v>
      </c>
      <c r="M65" s="5"/>
      <c r="N65" s="5"/>
      <c r="O65" s="5">
        <v>1</v>
      </c>
      <c r="P65" s="5"/>
      <c r="Q65" s="5"/>
      <c r="R65" s="5"/>
      <c r="S65" s="5"/>
      <c r="T65" s="5"/>
      <c r="U65" s="5"/>
      <c r="V65" s="5"/>
      <c r="W65" s="5">
        <v>2</v>
      </c>
      <c r="X65" s="5">
        <v>1</v>
      </c>
      <c r="Y65" s="5"/>
      <c r="Z65" s="5">
        <v>5</v>
      </c>
      <c r="AA65" s="5">
        <v>1</v>
      </c>
      <c r="AB65" s="5">
        <v>2</v>
      </c>
      <c r="AC65" s="5">
        <v>1</v>
      </c>
      <c r="AD65" s="5">
        <v>2</v>
      </c>
      <c r="AE65" s="5">
        <v>5</v>
      </c>
      <c r="AF65" s="5">
        <v>1</v>
      </c>
      <c r="AG65" s="5"/>
      <c r="AH65" s="5">
        <v>1</v>
      </c>
      <c r="AI65" s="5">
        <v>5</v>
      </c>
      <c r="AJ65" s="5"/>
      <c r="AK65" s="5">
        <v>1</v>
      </c>
      <c r="AL65" s="5">
        <v>6</v>
      </c>
      <c r="AM65" s="5"/>
      <c r="AN65" s="5">
        <v>1</v>
      </c>
      <c r="AO65" s="5">
        <v>1</v>
      </c>
      <c r="AP65" s="5"/>
      <c r="AQ65" s="5"/>
      <c r="AR65" s="5"/>
      <c r="AS65" s="5">
        <v>1</v>
      </c>
      <c r="AT65" s="5"/>
      <c r="AU65" s="5"/>
      <c r="AV65" s="5"/>
      <c r="AW65" s="5"/>
      <c r="AX65" s="5">
        <v>2</v>
      </c>
      <c r="AY65" s="5">
        <v>2</v>
      </c>
      <c r="AZ65" s="5"/>
      <c r="BA65" s="5"/>
      <c r="BB65" s="5"/>
      <c r="BC65" s="5"/>
      <c r="BD65" s="5">
        <v>1</v>
      </c>
      <c r="BE65" s="5">
        <v>1</v>
      </c>
      <c r="BF65" s="5"/>
      <c r="BG65" s="32"/>
      <c r="BH65" s="5">
        <f>L65+W65+AB65+AC65+AD65+AE65+AI65+AK65+AL65+AM65</f>
        <v>26</v>
      </c>
      <c r="BI65" s="5">
        <f>J65+AO65+AW65+AY65+BD65</f>
        <v>4</v>
      </c>
      <c r="BJ65" s="5">
        <f>AF65+AH65+AN65+AX65+BF65</f>
        <v>5</v>
      </c>
      <c r="BK65" s="5">
        <f>AG65+AS65+AH65</f>
        <v>2</v>
      </c>
      <c r="BL65" s="5">
        <f>O65+T65+AZ65+BB65+AU65</f>
        <v>1</v>
      </c>
      <c r="BM65" s="5"/>
      <c r="BN65" s="5">
        <f>H65+R65+S65+U65+V65+X65+AB65+AQ65+AR65+AV65</f>
        <v>3</v>
      </c>
      <c r="BO65" s="5">
        <f>W65+AE65+AG65+AN65+AY65</f>
        <v>10</v>
      </c>
      <c r="BP65" s="5">
        <f>Q65+AH65+AI65+AO65+AX65+AY65+AZ65</f>
        <v>11</v>
      </c>
      <c r="BQ65" s="5"/>
      <c r="BR65" s="5">
        <f>P65+AC65+AW65+AM65</f>
        <v>1</v>
      </c>
      <c r="BS65" s="24"/>
      <c r="BT65" s="43"/>
      <c r="BZ65" s="7">
        <f>L65/$F65*10000</f>
        <v>0.97780385254717905</v>
      </c>
      <c r="CC65" s="7">
        <f>O65/$F65*10000</f>
        <v>0.48890192627358953</v>
      </c>
      <c r="CK65" s="7">
        <f>W65/$F65*10000</f>
        <v>0.97780385254717905</v>
      </c>
      <c r="CL65" s="7">
        <f>X65/$F65*10000</f>
        <v>0.48890192627358953</v>
      </c>
      <c r="CN65" s="7">
        <f>Z65/$F65*10000</f>
        <v>2.4445096313679477</v>
      </c>
      <c r="CO65" s="7">
        <f>AA65/$F65*10000</f>
        <v>0.48890192627358953</v>
      </c>
      <c r="CP65" s="7">
        <f>AB65/$F65*10000</f>
        <v>0.97780385254717905</v>
      </c>
      <c r="CQ65" s="7">
        <f>AC65/$F65*10000</f>
        <v>0.48890192627358953</v>
      </c>
      <c r="CR65" s="7">
        <f>AD65/$F65*10000</f>
        <v>0.97780385254717905</v>
      </c>
      <c r="CS65" s="7">
        <f>AE65/$F65*10000</f>
        <v>2.4445096313679477</v>
      </c>
      <c r="CT65" s="7">
        <f>AF65/$F65*10000</f>
        <v>0.48890192627358953</v>
      </c>
      <c r="CV65" s="7">
        <f>AH65/$F65*10000</f>
        <v>0.48890192627358953</v>
      </c>
      <c r="CW65" s="7">
        <f>AI65/$F65*10000</f>
        <v>2.4445096313679477</v>
      </c>
      <c r="CY65" s="7">
        <f>AK65/$F65*10000</f>
        <v>0.48890192627358953</v>
      </c>
      <c r="CZ65" s="7">
        <f>AL65/$F65*10000</f>
        <v>2.9334115576415369</v>
      </c>
      <c r="DB65" s="7">
        <f>AN65/$F65*10000</f>
        <v>0.48890192627358953</v>
      </c>
      <c r="DC65" s="7">
        <f>AO65/$F65*10000</f>
        <v>0.48890192627358953</v>
      </c>
      <c r="DG65" s="7">
        <f>AS65/$F65*10000</f>
        <v>0.48890192627358953</v>
      </c>
      <c r="DL65" s="7">
        <f>AX65/$F65*10000</f>
        <v>0.97780385254717905</v>
      </c>
      <c r="DM65" s="7">
        <f>AY65/$F65*10000</f>
        <v>0.97780385254717905</v>
      </c>
      <c r="DR65" s="7">
        <f>BD65/$F65*10000</f>
        <v>0.48890192627358953</v>
      </c>
      <c r="DS65" s="7">
        <f>BE65/$F65*10000</f>
        <v>0.48890192627358953</v>
      </c>
      <c r="DU65" s="29"/>
      <c r="DV65" s="8">
        <f>BH65/$F65*10000</f>
        <v>12.711450083113327</v>
      </c>
      <c r="DW65" s="8">
        <f>BI65/$F65*10000</f>
        <v>1.9556077050943581</v>
      </c>
      <c r="DX65" s="8">
        <f>BJ65/$F65*10000</f>
        <v>2.4445096313679477</v>
      </c>
      <c r="DY65" s="8">
        <f>BK65/$F65*10000</f>
        <v>0.97780385254717905</v>
      </c>
      <c r="DZ65" s="8">
        <f>BL65/$F65*10000</f>
        <v>0.48890192627358953</v>
      </c>
      <c r="EA65" s="8"/>
      <c r="EB65" s="8">
        <f>BN65/$F65*10000</f>
        <v>1.4667057788207685</v>
      </c>
      <c r="EC65" s="8">
        <f>BO65/$F65*10000</f>
        <v>4.8890192627358955</v>
      </c>
      <c r="ED65" s="8">
        <f>BP65/$F65*10000</f>
        <v>5.3779211890094851</v>
      </c>
      <c r="EE65" s="8"/>
      <c r="EF65" s="8">
        <f>BR65/$F65*10000</f>
        <v>0.48890192627358953</v>
      </c>
      <c r="EG65" s="24"/>
      <c r="EH65" s="24"/>
      <c r="EI65" s="43">
        <v>9820.2941176470631</v>
      </c>
      <c r="EJ65" s="4">
        <v>5</v>
      </c>
      <c r="EK65" s="4">
        <v>4</v>
      </c>
      <c r="EL65" s="4">
        <v>26</v>
      </c>
      <c r="EM65" s="8">
        <f>EJ65/$EI65*10000</f>
        <v>5.0914971996765379</v>
      </c>
      <c r="EN65" s="8">
        <f>EK65/$EI65*10000</f>
        <v>4.0731977597412303</v>
      </c>
      <c r="EO65" s="8">
        <f>EL65/$EI65*10000</f>
        <v>26.475785438317999</v>
      </c>
      <c r="EP65" s="24"/>
    </row>
    <row r="66" spans="1:146" x14ac:dyDescent="0.25">
      <c r="A66" s="3" t="s">
        <v>11936</v>
      </c>
      <c r="B66" s="3">
        <v>23098</v>
      </c>
      <c r="C66" s="4" t="s">
        <v>11713</v>
      </c>
      <c r="D66" s="32">
        <f>COUNTIF(G66:BF66,"&gt;0")</f>
        <v>6</v>
      </c>
      <c r="E66" s="32">
        <f>SUM(G66:BF66)</f>
        <v>6</v>
      </c>
      <c r="F66" s="32">
        <v>5599</v>
      </c>
      <c r="G66" s="5"/>
      <c r="H66" s="5"/>
      <c r="I66" s="5"/>
      <c r="J66" s="5"/>
      <c r="K66" s="5"/>
      <c r="L66" s="5"/>
      <c r="M66" s="5"/>
      <c r="N66" s="5"/>
      <c r="O66" s="5">
        <v>1</v>
      </c>
      <c r="P66" s="5"/>
      <c r="Q66" s="5"/>
      <c r="R66" s="5"/>
      <c r="S66" s="5"/>
      <c r="T66" s="5"/>
      <c r="U66" s="5"/>
      <c r="V66" s="5"/>
      <c r="W66" s="5">
        <v>1</v>
      </c>
      <c r="X66" s="5"/>
      <c r="Y66" s="5"/>
      <c r="Z66" s="5">
        <v>1</v>
      </c>
      <c r="AA66" s="5"/>
      <c r="AB66" s="5"/>
      <c r="AC66" s="5"/>
      <c r="AD66" s="5"/>
      <c r="AE66" s="5"/>
      <c r="AF66" s="5"/>
      <c r="AG66" s="5"/>
      <c r="AH66" s="5"/>
      <c r="AI66" s="5">
        <v>1</v>
      </c>
      <c r="AJ66" s="5"/>
      <c r="AK66" s="5"/>
      <c r="AL66" s="5">
        <v>1</v>
      </c>
      <c r="AM66" s="5"/>
      <c r="AN66" s="5"/>
      <c r="AO66" s="5"/>
      <c r="AP66" s="5"/>
      <c r="AQ66" s="5"/>
      <c r="AR66" s="5"/>
      <c r="AS66" s="5"/>
      <c r="AT66" s="5">
        <v>1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32"/>
      <c r="BH66" s="5">
        <f>L66+W66+AB66+AC66+AD66+AE66+AI66+AK66+AL66+AM66</f>
        <v>3</v>
      </c>
      <c r="BI66" s="5"/>
      <c r="BJ66" s="5"/>
      <c r="BK66" s="5"/>
      <c r="BL66" s="5">
        <f>O66+T66+AZ66+BB66+AU66</f>
        <v>1</v>
      </c>
      <c r="BM66" s="5"/>
      <c r="BN66" s="5"/>
      <c r="BO66" s="5">
        <f>W66+AE66+AG66+AN66+AY66</f>
        <v>1</v>
      </c>
      <c r="BP66" s="5">
        <f>Q66+AH66+AI66+AO66+AX66+AY66+AZ66</f>
        <v>1</v>
      </c>
      <c r="BQ66" s="5">
        <f>AP66+AT66</f>
        <v>1</v>
      </c>
      <c r="BR66" s="5"/>
      <c r="BS66" s="24"/>
      <c r="BT66" s="43"/>
      <c r="CC66" s="7">
        <f>O66/$F66*10000</f>
        <v>1.7860332202178961</v>
      </c>
      <c r="CK66" s="7">
        <f>W66/$F66*10000</f>
        <v>1.7860332202178961</v>
      </c>
      <c r="CN66" s="7">
        <f>Z66/$F66*10000</f>
        <v>1.7860332202178961</v>
      </c>
      <c r="CW66" s="7">
        <f>AI66/$F66*10000</f>
        <v>1.7860332202178961</v>
      </c>
      <c r="CZ66" s="7">
        <f>AL66/$F66*10000</f>
        <v>1.7860332202178961</v>
      </c>
      <c r="DH66" s="7">
        <f>AT66/$F66*10000</f>
        <v>1.7860332202178961</v>
      </c>
      <c r="DU66" s="29"/>
      <c r="DV66" s="8">
        <f>BH66/$F66*10000</f>
        <v>5.3580996606536884</v>
      </c>
      <c r="DW66" s="8"/>
      <c r="DX66" s="8"/>
      <c r="DY66" s="8"/>
      <c r="DZ66" s="8">
        <f>BL66/$F66*10000</f>
        <v>1.7860332202178961</v>
      </c>
      <c r="EA66" s="8"/>
      <c r="EB66" s="8"/>
      <c r="EC66" s="8">
        <f>BO66/$F66*10000</f>
        <v>1.7860332202178961</v>
      </c>
      <c r="ED66" s="8">
        <f>BP66/$F66*10000</f>
        <v>1.7860332202178961</v>
      </c>
      <c r="EE66" s="8">
        <f>BQ66/$F66*10000</f>
        <v>1.7860332202178961</v>
      </c>
      <c r="EF66" s="8"/>
      <c r="EG66" s="24"/>
      <c r="EH66" s="24"/>
      <c r="EI66" s="43">
        <v>3517.2941176470586</v>
      </c>
      <c r="EJ66" s="4">
        <v>1</v>
      </c>
      <c r="EL66" s="4">
        <v>1</v>
      </c>
      <c r="EM66" s="8">
        <f>EJ66/$EI66*10000</f>
        <v>2.8430946248787503</v>
      </c>
      <c r="EO66" s="8">
        <f>EL66/$EI66*10000</f>
        <v>2.8430946248787503</v>
      </c>
      <c r="EP66" s="24"/>
    </row>
    <row r="67" spans="1:146" x14ac:dyDescent="0.25">
      <c r="A67" s="3" t="s">
        <v>11935</v>
      </c>
      <c r="B67" s="3">
        <v>12009</v>
      </c>
      <c r="C67" s="4" t="s">
        <v>11649</v>
      </c>
      <c r="D67" s="32">
        <f>COUNTIF(G67:BF67,"&gt;0")</f>
        <v>20</v>
      </c>
      <c r="E67" s="32">
        <f>SUM(G67:BF67)</f>
        <v>32</v>
      </c>
      <c r="F67" s="32">
        <v>17385</v>
      </c>
      <c r="G67" s="5"/>
      <c r="H67" s="5"/>
      <c r="I67" s="5"/>
      <c r="J67" s="5"/>
      <c r="K67" s="5"/>
      <c r="L67" s="5">
        <v>2</v>
      </c>
      <c r="M67" s="5"/>
      <c r="N67" s="5"/>
      <c r="O67" s="5">
        <v>1</v>
      </c>
      <c r="P67" s="5"/>
      <c r="Q67" s="5">
        <v>3</v>
      </c>
      <c r="R67" s="5"/>
      <c r="S67" s="5"/>
      <c r="T67" s="5"/>
      <c r="U67" s="5"/>
      <c r="V67" s="5"/>
      <c r="W67" s="5">
        <v>2</v>
      </c>
      <c r="X67" s="5"/>
      <c r="Y67" s="5"/>
      <c r="Z67" s="5">
        <v>2</v>
      </c>
      <c r="AA67" s="5"/>
      <c r="AB67" s="5"/>
      <c r="AC67" s="5">
        <v>1</v>
      </c>
      <c r="AD67" s="5">
        <v>2</v>
      </c>
      <c r="AE67" s="5">
        <v>2</v>
      </c>
      <c r="AF67" s="5"/>
      <c r="AG67" s="5"/>
      <c r="AH67" s="5"/>
      <c r="AI67" s="5">
        <v>1</v>
      </c>
      <c r="AJ67" s="5">
        <v>1</v>
      </c>
      <c r="AK67" s="5">
        <v>1</v>
      </c>
      <c r="AL67" s="5">
        <v>5</v>
      </c>
      <c r="AM67" s="5"/>
      <c r="AN67" s="5"/>
      <c r="AO67" s="5">
        <v>2</v>
      </c>
      <c r="AP67" s="5">
        <v>1</v>
      </c>
      <c r="AQ67" s="5"/>
      <c r="AR67" s="5"/>
      <c r="AS67" s="5">
        <v>1</v>
      </c>
      <c r="AT67" s="5"/>
      <c r="AU67" s="5"/>
      <c r="AV67" s="5"/>
      <c r="AW67" s="5">
        <v>1</v>
      </c>
      <c r="AX67" s="5"/>
      <c r="AY67" s="5"/>
      <c r="AZ67" s="5">
        <v>1</v>
      </c>
      <c r="BA67" s="5"/>
      <c r="BB67" s="5">
        <v>1</v>
      </c>
      <c r="BC67" s="5">
        <v>1</v>
      </c>
      <c r="BD67" s="5"/>
      <c r="BE67" s="5">
        <v>1</v>
      </c>
      <c r="BF67" s="5"/>
      <c r="BG67" s="32"/>
      <c r="BH67" s="5">
        <f>L67+W67+AB67+AC67+AD67+AE67+AI67+AK67+AL67+AM67</f>
        <v>16</v>
      </c>
      <c r="BI67" s="5">
        <f>J67+AO67+AW67+AY67+BD67</f>
        <v>3</v>
      </c>
      <c r="BJ67" s="5"/>
      <c r="BK67" s="5">
        <f>AG67+AS67+AH67</f>
        <v>1</v>
      </c>
      <c r="BL67" s="5">
        <f>O67+T67+AZ67+BB67+AU67</f>
        <v>3</v>
      </c>
      <c r="BM67" s="5"/>
      <c r="BN67" s="5"/>
      <c r="BO67" s="5">
        <f>W67+AE67+AG67+AN67+AY67</f>
        <v>4</v>
      </c>
      <c r="BP67" s="5">
        <f>Q67+AH67+AI67+AO67+AX67+AY67+AZ67</f>
        <v>7</v>
      </c>
      <c r="BQ67" s="5">
        <f>AP67+AT67</f>
        <v>1</v>
      </c>
      <c r="BR67" s="5">
        <f>P67+AC67+AW67+AM67</f>
        <v>2</v>
      </c>
      <c r="BS67" s="24"/>
      <c r="BT67" s="43"/>
      <c r="BZ67" s="7">
        <f>L67/$F67*10000</f>
        <v>1.1504170261719873</v>
      </c>
      <c r="CC67" s="7">
        <f>O67/$F67*10000</f>
        <v>0.57520851308599363</v>
      </c>
      <c r="CE67" s="7">
        <f>Q67/$F67*10000</f>
        <v>1.7256255392579809</v>
      </c>
      <c r="CK67" s="7">
        <f>W67/$F67*10000</f>
        <v>1.1504170261719873</v>
      </c>
      <c r="CN67" s="7">
        <f>Z67/$F67*10000</f>
        <v>1.1504170261719873</v>
      </c>
      <c r="CQ67" s="7">
        <f>AC67/$F67*10000</f>
        <v>0.57520851308599363</v>
      </c>
      <c r="CR67" s="7">
        <f>AD67/$F67*10000</f>
        <v>1.1504170261719873</v>
      </c>
      <c r="CS67" s="7">
        <f>AE67/$F67*10000</f>
        <v>1.1504170261719873</v>
      </c>
      <c r="CW67" s="7">
        <f>AI67/$F67*10000</f>
        <v>0.57520851308599363</v>
      </c>
      <c r="CX67" s="7">
        <f>AJ67/$F67*10000</f>
        <v>0.57520851308599363</v>
      </c>
      <c r="CY67" s="7">
        <f>AK67/$F67*10000</f>
        <v>0.57520851308599363</v>
      </c>
      <c r="CZ67" s="7">
        <f>AL67/$F67*10000</f>
        <v>2.8760425654299682</v>
      </c>
      <c r="DC67" s="7">
        <f>AO67/$F67*10000</f>
        <v>1.1504170261719873</v>
      </c>
      <c r="DD67" s="7">
        <f>AP67/$F67*10000</f>
        <v>0.57520851308599363</v>
      </c>
      <c r="DG67" s="7">
        <f>AS67/$F67*10000</f>
        <v>0.57520851308599363</v>
      </c>
      <c r="DK67" s="7">
        <f>AW67/$F67*10000</f>
        <v>0.57520851308599363</v>
      </c>
      <c r="DN67" s="7">
        <f>AZ67/$F67*10000</f>
        <v>0.57520851308599363</v>
      </c>
      <c r="DP67" s="7">
        <f>BB67/$F67*10000</f>
        <v>0.57520851308599363</v>
      </c>
      <c r="DQ67" s="7">
        <f>BC67/$F67*10000</f>
        <v>0.57520851308599363</v>
      </c>
      <c r="DS67" s="7">
        <f>BE67/$F67*10000</f>
        <v>0.57520851308599363</v>
      </c>
      <c r="DU67" s="29"/>
      <c r="DV67" s="8">
        <f>BH67/$F67*10000</f>
        <v>9.2033362093758981</v>
      </c>
      <c r="DW67" s="8">
        <f>BI67/$F67*10000</f>
        <v>1.7256255392579809</v>
      </c>
      <c r="DX67" s="8"/>
      <c r="DY67" s="8">
        <f>BK67/$F67*10000</f>
        <v>0.57520851308599363</v>
      </c>
      <c r="DZ67" s="8">
        <f>BL67/$F67*10000</f>
        <v>1.7256255392579809</v>
      </c>
      <c r="EA67" s="8"/>
      <c r="EB67" s="8"/>
      <c r="EC67" s="8">
        <f>BO67/$F67*10000</f>
        <v>2.3008340523439745</v>
      </c>
      <c r="ED67" s="8">
        <f>BP67/$F67*10000</f>
        <v>4.0264595916019559</v>
      </c>
      <c r="EE67" s="8">
        <f>BQ67/$F67*10000</f>
        <v>0.57520851308599363</v>
      </c>
      <c r="EF67" s="8">
        <f>BR67/$F67*10000</f>
        <v>1.1504170261719873</v>
      </c>
      <c r="EG67" s="24"/>
      <c r="EH67" s="24"/>
      <c r="EI67" s="43">
        <v>11236.705882352937</v>
      </c>
      <c r="EJ67" s="4">
        <v>6</v>
      </c>
      <c r="EL67" s="4">
        <v>5</v>
      </c>
      <c r="EM67" s="8">
        <f>EJ67/$EI67*10000</f>
        <v>5.3396431861965015</v>
      </c>
      <c r="EO67" s="8">
        <f>EL67/$EI67*10000</f>
        <v>4.4497026551637511</v>
      </c>
      <c r="EP67" s="24"/>
    </row>
    <row r="68" spans="1:146" x14ac:dyDescent="0.25">
      <c r="A68" s="3" t="s">
        <v>11935</v>
      </c>
      <c r="B68" s="3">
        <v>11013</v>
      </c>
      <c r="C68" s="4" t="s">
        <v>11623</v>
      </c>
      <c r="D68" s="32">
        <f>COUNTIF(G68:BF68,"&gt;0")</f>
        <v>21</v>
      </c>
      <c r="E68" s="32">
        <f>SUM(G68:BF68)</f>
        <v>34</v>
      </c>
      <c r="F68" s="32">
        <v>21947</v>
      </c>
      <c r="G68" s="5"/>
      <c r="H68" s="5"/>
      <c r="I68" s="5"/>
      <c r="J68" s="5"/>
      <c r="K68" s="5"/>
      <c r="L68" s="5"/>
      <c r="M68" s="5"/>
      <c r="N68" s="5">
        <v>1</v>
      </c>
      <c r="O68" s="5">
        <v>1</v>
      </c>
      <c r="P68" s="5"/>
      <c r="Q68" s="5"/>
      <c r="R68" s="5"/>
      <c r="S68" s="5"/>
      <c r="T68" s="5">
        <v>2</v>
      </c>
      <c r="U68" s="5"/>
      <c r="V68" s="5"/>
      <c r="W68" s="5">
        <v>2</v>
      </c>
      <c r="X68" s="5"/>
      <c r="Y68" s="5">
        <v>1</v>
      </c>
      <c r="Z68" s="5">
        <v>1</v>
      </c>
      <c r="AA68" s="5">
        <v>1</v>
      </c>
      <c r="AB68" s="5">
        <v>1</v>
      </c>
      <c r="AC68" s="5"/>
      <c r="AD68" s="5">
        <v>2</v>
      </c>
      <c r="AE68" s="5"/>
      <c r="AF68" s="5"/>
      <c r="AG68" s="5">
        <v>1</v>
      </c>
      <c r="AH68" s="5"/>
      <c r="AI68" s="5">
        <v>2</v>
      </c>
      <c r="AJ68" s="5">
        <v>1</v>
      </c>
      <c r="AK68" s="5">
        <v>1</v>
      </c>
      <c r="AL68" s="5">
        <v>6</v>
      </c>
      <c r="AM68" s="5"/>
      <c r="AN68" s="5"/>
      <c r="AO68" s="5">
        <v>2</v>
      </c>
      <c r="AP68" s="5">
        <v>2</v>
      </c>
      <c r="AQ68" s="5"/>
      <c r="AR68" s="5"/>
      <c r="AS68" s="5"/>
      <c r="AT68" s="5"/>
      <c r="AU68" s="5">
        <v>1</v>
      </c>
      <c r="AV68" s="5"/>
      <c r="AW68" s="5"/>
      <c r="AX68" s="5">
        <v>1</v>
      </c>
      <c r="AY68" s="5">
        <v>1</v>
      </c>
      <c r="AZ68" s="5">
        <v>1</v>
      </c>
      <c r="BA68" s="5">
        <v>3</v>
      </c>
      <c r="BB68" s="5"/>
      <c r="BC68" s="5"/>
      <c r="BD68" s="5"/>
      <c r="BE68" s="5"/>
      <c r="BF68" s="5"/>
      <c r="BG68" s="32"/>
      <c r="BH68" s="5">
        <f>L68+W68+AB68+AC68+AD68+AE68+AI68+AK68+AL68+AM68</f>
        <v>14</v>
      </c>
      <c r="BI68" s="5">
        <f>J68+AO68+AW68+AY68+BD68</f>
        <v>3</v>
      </c>
      <c r="BJ68" s="5">
        <f>AF68+AH68+AN68+AX68+BF68</f>
        <v>1</v>
      </c>
      <c r="BK68" s="5">
        <f>AG68+AS68+AH68</f>
        <v>1</v>
      </c>
      <c r="BL68" s="5">
        <f>O68+T68+AZ68+BB68+AU68</f>
        <v>5</v>
      </c>
      <c r="BM68" s="5"/>
      <c r="BN68" s="5">
        <f>H68+R68+S68+U68+V68+X68+AB68+AQ68+AR68+AV68</f>
        <v>1</v>
      </c>
      <c r="BO68" s="5">
        <f>W68+AE68+AG68+AN68+AY68</f>
        <v>4</v>
      </c>
      <c r="BP68" s="5">
        <f>Q68+AH68+AI68+AO68+AX68+AY68+AZ68</f>
        <v>7</v>
      </c>
      <c r="BQ68" s="5">
        <f>AP68+AT68</f>
        <v>2</v>
      </c>
      <c r="BR68" s="5"/>
      <c r="BS68" s="24"/>
      <c r="BT68" s="43"/>
      <c r="CB68" s="7">
        <f>N68/$F68*10000</f>
        <v>0.4556431402925229</v>
      </c>
      <c r="CC68" s="7">
        <f>O68/$F68*10000</f>
        <v>0.4556431402925229</v>
      </c>
      <c r="CH68" s="7">
        <f>T68/$F68*10000</f>
        <v>0.91128628058504579</v>
      </c>
      <c r="CK68" s="7">
        <f>W68/$F68*10000</f>
        <v>0.91128628058504579</v>
      </c>
      <c r="CM68" s="7">
        <f>Y68/$F68*10000</f>
        <v>0.4556431402925229</v>
      </c>
      <c r="CN68" s="7">
        <f>Z68/$F68*10000</f>
        <v>0.4556431402925229</v>
      </c>
      <c r="CO68" s="7">
        <f>AA68/$F68*10000</f>
        <v>0.4556431402925229</v>
      </c>
      <c r="CP68" s="7">
        <f>AB68/$F68*10000</f>
        <v>0.4556431402925229</v>
      </c>
      <c r="CR68" s="7">
        <f>AD68/$F68*10000</f>
        <v>0.91128628058504579</v>
      </c>
      <c r="CU68" s="7">
        <f>AG68/$F68*10000</f>
        <v>0.4556431402925229</v>
      </c>
      <c r="CW68" s="7">
        <f>AI68/$F68*10000</f>
        <v>0.91128628058504579</v>
      </c>
      <c r="CX68" s="7">
        <f>AJ68/$F68*10000</f>
        <v>0.4556431402925229</v>
      </c>
      <c r="CY68" s="7">
        <f>AK68/$F68*10000</f>
        <v>0.4556431402925229</v>
      </c>
      <c r="CZ68" s="7">
        <f>AL68/$F68*10000</f>
        <v>2.7338588417551373</v>
      </c>
      <c r="DC68" s="7">
        <f>AO68/$F68*10000</f>
        <v>0.91128628058504579</v>
      </c>
      <c r="DD68" s="7">
        <f>AP68/$F68*10000</f>
        <v>0.91128628058504579</v>
      </c>
      <c r="DI68" s="7">
        <f>AU68/$F68*10000</f>
        <v>0.4556431402925229</v>
      </c>
      <c r="DL68" s="7">
        <f>AX68/$F68*10000</f>
        <v>0.4556431402925229</v>
      </c>
      <c r="DM68" s="7">
        <f>AY68/$F68*10000</f>
        <v>0.4556431402925229</v>
      </c>
      <c r="DN68" s="7">
        <f>AZ68/$F68*10000</f>
        <v>0.4556431402925229</v>
      </c>
      <c r="DO68" s="7">
        <f>BA68/$F68*10000</f>
        <v>1.3669294208775686</v>
      </c>
      <c r="DU68" s="29"/>
      <c r="DV68" s="8">
        <f>BH68/$F68*10000</f>
        <v>6.3790039640953209</v>
      </c>
      <c r="DW68" s="8">
        <f>BI68/$F68*10000</f>
        <v>1.3669294208775686</v>
      </c>
      <c r="DX68" s="8">
        <f>BJ68/$F68*10000</f>
        <v>0.4556431402925229</v>
      </c>
      <c r="DY68" s="8">
        <f>BK68/$F68*10000</f>
        <v>0.4556431402925229</v>
      </c>
      <c r="DZ68" s="8">
        <f>BL68/$F68*10000</f>
        <v>2.2782157014626145</v>
      </c>
      <c r="EA68" s="8"/>
      <c r="EB68" s="8">
        <f>BN68/$F68*10000</f>
        <v>0.4556431402925229</v>
      </c>
      <c r="EC68" s="8">
        <f>BO68/$F68*10000</f>
        <v>1.8225725611700916</v>
      </c>
      <c r="ED68" s="8">
        <f>BP68/$F68*10000</f>
        <v>3.1895019820476604</v>
      </c>
      <c r="EE68" s="8">
        <f>BQ68/$F68*10000</f>
        <v>0.91128628058504579</v>
      </c>
      <c r="EF68" s="8"/>
      <c r="EG68" s="24"/>
      <c r="EH68" s="24"/>
      <c r="EI68" s="43">
        <v>7367.2352941176487</v>
      </c>
      <c r="EL68" s="4">
        <v>5</v>
      </c>
      <c r="EO68" s="8">
        <f>EL68/$EI68*10000</f>
        <v>6.7868064482645716</v>
      </c>
      <c r="EP68" s="24"/>
    </row>
    <row r="69" spans="1:146" x14ac:dyDescent="0.25">
      <c r="A69" s="3" t="s">
        <v>11938</v>
      </c>
      <c r="B69" s="3">
        <v>43005</v>
      </c>
      <c r="C69" s="4" t="s">
        <v>11836</v>
      </c>
      <c r="D69" s="32">
        <f>COUNTIF(G69:BF69,"&gt;0")</f>
        <v>28</v>
      </c>
      <c r="E69" s="32">
        <f>SUM(G69:BF69)</f>
        <v>35</v>
      </c>
      <c r="F69" s="32">
        <v>20890</v>
      </c>
      <c r="G69" s="5"/>
      <c r="H69" s="5"/>
      <c r="I69" s="5"/>
      <c r="J69" s="5">
        <v>1</v>
      </c>
      <c r="K69" s="5">
        <v>1</v>
      </c>
      <c r="L69" s="5">
        <v>2</v>
      </c>
      <c r="M69" s="5"/>
      <c r="N69" s="5">
        <v>1</v>
      </c>
      <c r="O69" s="5">
        <v>1</v>
      </c>
      <c r="P69" s="5">
        <v>1</v>
      </c>
      <c r="Q69" s="5">
        <v>1</v>
      </c>
      <c r="R69" s="5"/>
      <c r="S69" s="5"/>
      <c r="T69" s="5"/>
      <c r="U69" s="5"/>
      <c r="V69" s="5">
        <v>1</v>
      </c>
      <c r="W69" s="5">
        <v>2</v>
      </c>
      <c r="X69" s="5"/>
      <c r="Y69" s="5"/>
      <c r="Z69" s="5">
        <v>1</v>
      </c>
      <c r="AA69" s="5"/>
      <c r="AB69" s="5"/>
      <c r="AC69" s="5"/>
      <c r="AD69" s="5">
        <v>1</v>
      </c>
      <c r="AE69" s="5"/>
      <c r="AF69" s="5">
        <v>1</v>
      </c>
      <c r="AG69" s="5">
        <v>1</v>
      </c>
      <c r="AH69" s="5">
        <v>1</v>
      </c>
      <c r="AI69" s="5">
        <v>4</v>
      </c>
      <c r="AJ69" s="5">
        <v>1</v>
      </c>
      <c r="AK69" s="5">
        <v>2</v>
      </c>
      <c r="AL69" s="5">
        <v>1</v>
      </c>
      <c r="AM69" s="5">
        <v>1</v>
      </c>
      <c r="AN69" s="5"/>
      <c r="AO69" s="5">
        <v>1</v>
      </c>
      <c r="AP69" s="5"/>
      <c r="AQ69" s="5"/>
      <c r="AR69" s="5"/>
      <c r="AS69" s="5">
        <v>1</v>
      </c>
      <c r="AT69" s="5">
        <v>2</v>
      </c>
      <c r="AU69" s="5"/>
      <c r="AV69" s="5">
        <v>1</v>
      </c>
      <c r="AW69" s="5">
        <v>1</v>
      </c>
      <c r="AX69" s="5">
        <v>1</v>
      </c>
      <c r="AY69" s="5">
        <v>1</v>
      </c>
      <c r="AZ69" s="5"/>
      <c r="BA69" s="5"/>
      <c r="BB69" s="5"/>
      <c r="BC69" s="5">
        <v>1</v>
      </c>
      <c r="BD69" s="5"/>
      <c r="BE69" s="5">
        <v>1</v>
      </c>
      <c r="BF69" s="5"/>
      <c r="BG69" s="32"/>
      <c r="BH69" s="5">
        <f>L69+W69+AB69+AC69+AD69+AE69+AI69+AK69+AL69+AM69</f>
        <v>13</v>
      </c>
      <c r="BI69" s="5">
        <f>J69+AO69+AW69+AY69+BD69</f>
        <v>4</v>
      </c>
      <c r="BJ69" s="5">
        <f>AF69+AH69+AN69+AX69+BF69</f>
        <v>3</v>
      </c>
      <c r="BK69" s="5">
        <f>AG69+AS69+AH69</f>
        <v>3</v>
      </c>
      <c r="BL69" s="5">
        <f>O69+T69+AZ69+BB69+AU69</f>
        <v>1</v>
      </c>
      <c r="BM69" s="5">
        <f>AR69+AV69</f>
        <v>1</v>
      </c>
      <c r="BN69" s="5">
        <f>H69+R69+S69+U69+V69+X69+AB69+AQ69+AR69+AV69</f>
        <v>2</v>
      </c>
      <c r="BO69" s="5">
        <f>W69+AE69+AG69+AN69+AY69</f>
        <v>4</v>
      </c>
      <c r="BP69" s="5">
        <f>Q69+AH69+AI69+AO69+AX69+AY69+AZ69</f>
        <v>9</v>
      </c>
      <c r="BQ69" s="5">
        <f>AP69+AT69</f>
        <v>2</v>
      </c>
      <c r="BR69" s="5">
        <f>P69+AC69+AW69+AM69</f>
        <v>3</v>
      </c>
      <c r="BS69" s="24"/>
      <c r="BT69" s="43"/>
      <c r="BX69" s="7">
        <f>J69/$F69*10000</f>
        <v>0.4786979415988511</v>
      </c>
      <c r="BY69" s="7">
        <f>K69/$F69*10000</f>
        <v>0.4786979415988511</v>
      </c>
      <c r="BZ69" s="7">
        <f>L69/$F69*10000</f>
        <v>0.95739588319770219</v>
      </c>
      <c r="CB69" s="7">
        <f>N69/$F69*10000</f>
        <v>0.4786979415988511</v>
      </c>
      <c r="CC69" s="7">
        <f>O69/$F69*10000</f>
        <v>0.4786979415988511</v>
      </c>
      <c r="CD69" s="7">
        <f>P69/$F69*10000</f>
        <v>0.4786979415988511</v>
      </c>
      <c r="CE69" s="7">
        <f>Q69/$F69*10000</f>
        <v>0.4786979415988511</v>
      </c>
      <c r="CJ69" s="7">
        <f>V69/$F69*10000</f>
        <v>0.4786979415988511</v>
      </c>
      <c r="CK69" s="7">
        <f>W69/$F69*10000</f>
        <v>0.95739588319770219</v>
      </c>
      <c r="CN69" s="7">
        <f>Z69/$F69*10000</f>
        <v>0.4786979415988511</v>
      </c>
      <c r="CR69" s="7">
        <f>AD69/$F69*10000</f>
        <v>0.4786979415988511</v>
      </c>
      <c r="CT69" s="7">
        <f>AF69/$F69*10000</f>
        <v>0.4786979415988511</v>
      </c>
      <c r="CU69" s="7">
        <f>AG69/$F69*10000</f>
        <v>0.4786979415988511</v>
      </c>
      <c r="CV69" s="7">
        <f>AH69/$F69*10000</f>
        <v>0.4786979415988511</v>
      </c>
      <c r="CW69" s="7">
        <f>AI69/$F69*10000</f>
        <v>1.9147917663954044</v>
      </c>
      <c r="CX69" s="7">
        <f>AJ69/$F69*10000</f>
        <v>0.4786979415988511</v>
      </c>
      <c r="CY69" s="7">
        <f>AK69/$F69*10000</f>
        <v>0.95739588319770219</v>
      </c>
      <c r="CZ69" s="7">
        <f>AL69/$F69*10000</f>
        <v>0.4786979415988511</v>
      </c>
      <c r="DA69" s="7">
        <f>AM69/$F69*10000</f>
        <v>0.4786979415988511</v>
      </c>
      <c r="DC69" s="7">
        <f>AO69/$F69*10000</f>
        <v>0.4786979415988511</v>
      </c>
      <c r="DG69" s="7">
        <f>AS69/$F69*10000</f>
        <v>0.4786979415988511</v>
      </c>
      <c r="DH69" s="7">
        <f>AT69/$F69*10000</f>
        <v>0.95739588319770219</v>
      </c>
      <c r="DJ69" s="7">
        <f>AV69/$F69*10000</f>
        <v>0.4786979415988511</v>
      </c>
      <c r="DK69" s="7">
        <f>AW69/$F69*10000</f>
        <v>0.4786979415988511</v>
      </c>
      <c r="DL69" s="7">
        <f>AX69/$F69*10000</f>
        <v>0.4786979415988511</v>
      </c>
      <c r="DM69" s="7">
        <f>AY69/$F69*10000</f>
        <v>0.4786979415988511</v>
      </c>
      <c r="DQ69" s="7">
        <f>BC69/$F69*10000</f>
        <v>0.4786979415988511</v>
      </c>
      <c r="DS69" s="7">
        <f>BE69/$F69*10000</f>
        <v>0.4786979415988511</v>
      </c>
      <c r="DU69" s="29"/>
      <c r="DV69" s="8">
        <f>BH69/$F69*10000</f>
        <v>6.2230732407850642</v>
      </c>
      <c r="DW69" s="8">
        <f>BI69/$F69*10000</f>
        <v>1.9147917663954044</v>
      </c>
      <c r="DX69" s="8">
        <f>BJ69/$F69*10000</f>
        <v>1.4360938247965533</v>
      </c>
      <c r="DY69" s="8">
        <f>BK69/$F69*10000</f>
        <v>1.4360938247965533</v>
      </c>
      <c r="DZ69" s="8">
        <f>BL69/$F69*10000</f>
        <v>0.4786979415988511</v>
      </c>
      <c r="EA69" s="8">
        <f>BM69/$F69*10000</f>
        <v>0.4786979415988511</v>
      </c>
      <c r="EB69" s="8">
        <f>BN69/$F69*10000</f>
        <v>0.95739588319770219</v>
      </c>
      <c r="EC69" s="8">
        <f>BO69/$F69*10000</f>
        <v>1.9147917663954044</v>
      </c>
      <c r="ED69" s="8">
        <f>BP69/$F69*10000</f>
        <v>4.30828147438966</v>
      </c>
      <c r="EE69" s="8">
        <f>BQ69/$F69*10000</f>
        <v>0.95739588319770219</v>
      </c>
      <c r="EF69" s="8">
        <f>BR69/$F69*10000</f>
        <v>1.4360938247965533</v>
      </c>
      <c r="EG69" s="24"/>
      <c r="EH69" s="24"/>
      <c r="EI69" s="43">
        <v>16098.705882352937</v>
      </c>
      <c r="EJ69" s="4">
        <v>1</v>
      </c>
      <c r="EK69" s="4">
        <v>1</v>
      </c>
      <c r="EL69" s="4">
        <v>25</v>
      </c>
      <c r="EM69" s="8">
        <f>EJ69/$EI69*10000</f>
        <v>0.62116794188791224</v>
      </c>
      <c r="EN69" s="8">
        <f>EK69/$EI69*10000</f>
        <v>0.62116794188791224</v>
      </c>
      <c r="EO69" s="8">
        <f>EL69/$EI69*10000</f>
        <v>15.529198547197806</v>
      </c>
      <c r="EP69" s="24"/>
    </row>
    <row r="70" spans="1:146" x14ac:dyDescent="0.25">
      <c r="A70" s="3" t="s">
        <v>11938</v>
      </c>
      <c r="B70" s="3">
        <v>41082</v>
      </c>
      <c r="C70" s="4" t="s">
        <v>11824</v>
      </c>
      <c r="D70" s="32">
        <f>COUNTIF(G70:BF70,"&gt;0")</f>
        <v>18</v>
      </c>
      <c r="E70" s="32">
        <f>SUM(G70:BF70)</f>
        <v>40</v>
      </c>
      <c r="F70" s="32">
        <v>19857</v>
      </c>
      <c r="G70" s="5"/>
      <c r="H70" s="5"/>
      <c r="I70" s="5"/>
      <c r="J70" s="5"/>
      <c r="K70" s="5"/>
      <c r="L70" s="5">
        <v>1</v>
      </c>
      <c r="M70" s="5"/>
      <c r="N70" s="5">
        <v>1</v>
      </c>
      <c r="O70" s="5">
        <v>2</v>
      </c>
      <c r="P70" s="5"/>
      <c r="Q70" s="5"/>
      <c r="R70" s="5"/>
      <c r="S70" s="5"/>
      <c r="T70" s="5"/>
      <c r="U70" s="5"/>
      <c r="V70" s="5"/>
      <c r="W70" s="5">
        <v>1</v>
      </c>
      <c r="X70" s="5"/>
      <c r="Y70" s="5"/>
      <c r="Z70" s="5">
        <v>6</v>
      </c>
      <c r="AA70" s="5"/>
      <c r="AB70" s="5"/>
      <c r="AC70" s="5"/>
      <c r="AD70" s="5">
        <v>3</v>
      </c>
      <c r="AE70" s="5">
        <v>3</v>
      </c>
      <c r="AF70" s="5">
        <v>1</v>
      </c>
      <c r="AG70" s="5">
        <v>1</v>
      </c>
      <c r="AH70" s="5"/>
      <c r="AI70" s="5">
        <v>6</v>
      </c>
      <c r="AJ70" s="5">
        <v>1</v>
      </c>
      <c r="AK70" s="5">
        <v>2</v>
      </c>
      <c r="AL70" s="5">
        <v>6</v>
      </c>
      <c r="AM70" s="5"/>
      <c r="AN70" s="5"/>
      <c r="AO70" s="5">
        <v>2</v>
      </c>
      <c r="AP70" s="5"/>
      <c r="AQ70" s="5"/>
      <c r="AR70" s="5"/>
      <c r="AS70" s="5">
        <v>1</v>
      </c>
      <c r="AT70" s="5">
        <v>1</v>
      </c>
      <c r="AU70" s="5"/>
      <c r="AV70" s="5"/>
      <c r="AW70" s="5"/>
      <c r="AX70" s="5"/>
      <c r="AY70" s="5"/>
      <c r="AZ70" s="5"/>
      <c r="BA70" s="5"/>
      <c r="BB70" s="5"/>
      <c r="BC70" s="5">
        <v>1</v>
      </c>
      <c r="BD70" s="5"/>
      <c r="BE70" s="5">
        <v>1</v>
      </c>
      <c r="BF70" s="5"/>
      <c r="BG70" s="32"/>
      <c r="BH70" s="5">
        <f>L70+W70+AB70+AC70+AD70+AE70+AI70+AK70+AL70+AM70</f>
        <v>22</v>
      </c>
      <c r="BI70" s="5">
        <f>J70+AO70+AW70+AY70+BD70</f>
        <v>2</v>
      </c>
      <c r="BJ70" s="5">
        <f>AF70+AH70+AN70+AX70+BF70</f>
        <v>1</v>
      </c>
      <c r="BK70" s="5">
        <f>AG70+AS70+AH70</f>
        <v>2</v>
      </c>
      <c r="BL70" s="5">
        <f>O70+T70+AZ70+BB70+AU70</f>
        <v>2</v>
      </c>
      <c r="BM70" s="5"/>
      <c r="BN70" s="5"/>
      <c r="BO70" s="5">
        <f>W70+AE70+AG70+AN70+AY70</f>
        <v>5</v>
      </c>
      <c r="BP70" s="5">
        <f>Q70+AH70+AI70+AO70+AX70+AY70+AZ70</f>
        <v>8</v>
      </c>
      <c r="BQ70" s="5">
        <f>AP70+AT70</f>
        <v>1</v>
      </c>
      <c r="BR70" s="5"/>
      <c r="BS70" s="24"/>
      <c r="BT70" s="43"/>
      <c r="BZ70" s="7">
        <f>L70/$F70*10000</f>
        <v>0.50360074532910304</v>
      </c>
      <c r="CB70" s="7">
        <f>N70/$F70*10000</f>
        <v>0.50360074532910304</v>
      </c>
      <c r="CC70" s="7">
        <f>O70/$F70*10000</f>
        <v>1.0072014906582061</v>
      </c>
      <c r="CK70" s="7">
        <f>W70/$F70*10000</f>
        <v>0.50360074532910304</v>
      </c>
      <c r="CN70" s="7">
        <f>Z70/$F70*10000</f>
        <v>3.0216044719746185</v>
      </c>
      <c r="CR70" s="7">
        <f>AD70/$F70*10000</f>
        <v>1.5108022359873092</v>
      </c>
      <c r="CS70" s="7">
        <f>AE70/$F70*10000</f>
        <v>1.5108022359873092</v>
      </c>
      <c r="CT70" s="7">
        <f>AF70/$F70*10000</f>
        <v>0.50360074532910304</v>
      </c>
      <c r="CU70" s="7">
        <f>AG70/$F70*10000</f>
        <v>0.50360074532910304</v>
      </c>
      <c r="CW70" s="7">
        <f>AI70/$F70*10000</f>
        <v>3.0216044719746185</v>
      </c>
      <c r="CX70" s="7">
        <f>AJ70/$F70*10000</f>
        <v>0.50360074532910304</v>
      </c>
      <c r="CY70" s="7">
        <f>AK70/$F70*10000</f>
        <v>1.0072014906582061</v>
      </c>
      <c r="CZ70" s="7">
        <f>AL70/$F70*10000</f>
        <v>3.0216044719746185</v>
      </c>
      <c r="DC70" s="7">
        <f>AO70/$F70*10000</f>
        <v>1.0072014906582061</v>
      </c>
      <c r="DG70" s="7">
        <f>AS70/$F70*10000</f>
        <v>0.50360074532910304</v>
      </c>
      <c r="DH70" s="7">
        <f>AT70/$F70*10000</f>
        <v>0.50360074532910304</v>
      </c>
      <c r="DQ70" s="7">
        <f>BC70/$F70*10000</f>
        <v>0.50360074532910304</v>
      </c>
      <c r="DS70" s="7">
        <f>BE70/$F70*10000</f>
        <v>0.50360074532910304</v>
      </c>
      <c r="DU70" s="29"/>
      <c r="DV70" s="8">
        <f>BH70/$F70*10000</f>
        <v>11.079216397240268</v>
      </c>
      <c r="DW70" s="8">
        <f>BI70/$F70*10000</f>
        <v>1.0072014906582061</v>
      </c>
      <c r="DX70" s="8">
        <f>BJ70/$F70*10000</f>
        <v>0.50360074532910304</v>
      </c>
      <c r="DY70" s="8">
        <f>BK70/$F70*10000</f>
        <v>1.0072014906582061</v>
      </c>
      <c r="DZ70" s="8">
        <f>BL70/$F70*10000</f>
        <v>1.0072014906582061</v>
      </c>
      <c r="EA70" s="8"/>
      <c r="EB70" s="8"/>
      <c r="EC70" s="8">
        <f>BO70/$F70*10000</f>
        <v>2.5180037266455155</v>
      </c>
      <c r="ED70" s="8">
        <f>BP70/$F70*10000</f>
        <v>4.0288059626328243</v>
      </c>
      <c r="EE70" s="8">
        <f>BQ70/$F70*10000</f>
        <v>0.50360074532910304</v>
      </c>
      <c r="EF70" s="8"/>
      <c r="EG70" s="24"/>
      <c r="EH70" s="24"/>
      <c r="EI70" s="43">
        <v>14982.588235294126</v>
      </c>
      <c r="EJ70" s="4">
        <v>1</v>
      </c>
      <c r="EL70" s="4">
        <v>4</v>
      </c>
      <c r="EM70" s="8">
        <f>EJ70/$EI70*10000</f>
        <v>0.66744142219988656</v>
      </c>
      <c r="EO70" s="8">
        <f>EL70/$EI70*10000</f>
        <v>2.6697656887995462</v>
      </c>
      <c r="EP70" s="24"/>
    </row>
    <row r="71" spans="1:146" x14ac:dyDescent="0.25">
      <c r="A71" s="3" t="s">
        <v>11935</v>
      </c>
      <c r="B71" s="3">
        <v>11016</v>
      </c>
      <c r="C71" s="4" t="s">
        <v>11624</v>
      </c>
      <c r="D71" s="32">
        <f>COUNTIF(G71:BF71,"&gt;0")</f>
        <v>20</v>
      </c>
      <c r="E71" s="32">
        <f>SUM(G71:BF71)</f>
        <v>36</v>
      </c>
      <c r="F71" s="32">
        <v>19079</v>
      </c>
      <c r="G71" s="5"/>
      <c r="H71" s="5"/>
      <c r="I71" s="5">
        <v>1</v>
      </c>
      <c r="J71" s="5"/>
      <c r="K71" s="5"/>
      <c r="L71" s="5">
        <v>2</v>
      </c>
      <c r="M71" s="5"/>
      <c r="N71" s="5">
        <v>1</v>
      </c>
      <c r="O71" s="5">
        <v>1</v>
      </c>
      <c r="P71" s="5"/>
      <c r="Q71" s="5"/>
      <c r="R71" s="5"/>
      <c r="S71" s="5"/>
      <c r="T71" s="5"/>
      <c r="U71" s="5"/>
      <c r="V71" s="5"/>
      <c r="W71" s="5">
        <v>4</v>
      </c>
      <c r="X71" s="5"/>
      <c r="Y71" s="5"/>
      <c r="Z71" s="5">
        <v>1</v>
      </c>
      <c r="AA71" s="5">
        <v>2</v>
      </c>
      <c r="AB71" s="5"/>
      <c r="AC71" s="5">
        <v>2</v>
      </c>
      <c r="AD71" s="5">
        <v>1</v>
      </c>
      <c r="AE71" s="5">
        <v>5</v>
      </c>
      <c r="AF71" s="5"/>
      <c r="AG71" s="5">
        <v>1</v>
      </c>
      <c r="AH71" s="5"/>
      <c r="AI71" s="5">
        <v>1</v>
      </c>
      <c r="AJ71" s="5">
        <v>1</v>
      </c>
      <c r="AK71" s="5">
        <v>1</v>
      </c>
      <c r="AL71" s="5">
        <v>6</v>
      </c>
      <c r="AM71" s="5"/>
      <c r="AN71" s="5"/>
      <c r="AO71" s="5">
        <v>1</v>
      </c>
      <c r="AP71" s="5"/>
      <c r="AQ71" s="5"/>
      <c r="AR71" s="5"/>
      <c r="AS71" s="5">
        <v>1</v>
      </c>
      <c r="AT71" s="5"/>
      <c r="AU71" s="5"/>
      <c r="AV71" s="5"/>
      <c r="AW71" s="5"/>
      <c r="AX71" s="5"/>
      <c r="AY71" s="5"/>
      <c r="AZ71" s="5"/>
      <c r="BA71" s="5">
        <v>1</v>
      </c>
      <c r="BB71" s="5"/>
      <c r="BC71" s="5">
        <v>1</v>
      </c>
      <c r="BD71" s="5"/>
      <c r="BE71" s="5">
        <v>2</v>
      </c>
      <c r="BF71" s="5"/>
      <c r="BG71" s="32"/>
      <c r="BH71" s="5">
        <f>L71+W71+AB71+AC71+AD71+AE71+AI71+AK71+AL71+AM71</f>
        <v>22</v>
      </c>
      <c r="BI71" s="5">
        <f>J71+AO71+AW71+AY71+BD71</f>
        <v>1</v>
      </c>
      <c r="BJ71" s="5"/>
      <c r="BK71" s="5">
        <f>AG71+AS71+AH71</f>
        <v>2</v>
      </c>
      <c r="BL71" s="5">
        <f>O71+T71+AZ71+BB71+AU71</f>
        <v>1</v>
      </c>
      <c r="BM71" s="5"/>
      <c r="BN71" s="5"/>
      <c r="BO71" s="5">
        <f>W71+AE71+AG71+AN71+AY71</f>
        <v>10</v>
      </c>
      <c r="BP71" s="5">
        <f>Q71+AH71+AI71+AO71+AX71+AY71+AZ71</f>
        <v>2</v>
      </c>
      <c r="BQ71" s="5"/>
      <c r="BR71" s="5">
        <f>P71+AC71+AW71+AM71</f>
        <v>2</v>
      </c>
      <c r="BS71" s="24"/>
      <c r="BT71" s="43"/>
      <c r="BW71" s="7">
        <f>I71/$F71*10000</f>
        <v>0.52413648514073063</v>
      </c>
      <c r="BZ71" s="7">
        <f>L71/$F71*10000</f>
        <v>1.0482729702814613</v>
      </c>
      <c r="CB71" s="7">
        <f>N71/$F71*10000</f>
        <v>0.52413648514073063</v>
      </c>
      <c r="CC71" s="7">
        <f>O71/$F71*10000</f>
        <v>0.52413648514073063</v>
      </c>
      <c r="CK71" s="7">
        <f>W71/$F71*10000</f>
        <v>2.0965459405629225</v>
      </c>
      <c r="CN71" s="7">
        <f>Z71/$F71*10000</f>
        <v>0.52413648514073063</v>
      </c>
      <c r="CO71" s="7">
        <f>AA71/$F71*10000</f>
        <v>1.0482729702814613</v>
      </c>
      <c r="CQ71" s="7">
        <f>AC71/$F71*10000</f>
        <v>1.0482729702814613</v>
      </c>
      <c r="CR71" s="7">
        <f>AD71/$F71*10000</f>
        <v>0.52413648514073063</v>
      </c>
      <c r="CS71" s="7">
        <f>AE71/$F71*10000</f>
        <v>2.6206824257036532</v>
      </c>
      <c r="CU71" s="7">
        <f>AG71/$F71*10000</f>
        <v>0.52413648514073063</v>
      </c>
      <c r="CW71" s="7">
        <f>AI71/$F71*10000</f>
        <v>0.52413648514073063</v>
      </c>
      <c r="CX71" s="7">
        <f>AJ71/$F71*10000</f>
        <v>0.52413648514073063</v>
      </c>
      <c r="CY71" s="7">
        <f>AK71/$F71*10000</f>
        <v>0.52413648514073063</v>
      </c>
      <c r="CZ71" s="7">
        <f>AL71/$F71*10000</f>
        <v>3.1448189108443843</v>
      </c>
      <c r="DC71" s="7">
        <f>AO71/$F71*10000</f>
        <v>0.52413648514073063</v>
      </c>
      <c r="DG71" s="7">
        <f>AS71/$F71*10000</f>
        <v>0.52413648514073063</v>
      </c>
      <c r="DO71" s="7">
        <f>BA71/$F71*10000</f>
        <v>0.52413648514073063</v>
      </c>
      <c r="DQ71" s="7">
        <f>BC71/$F71*10000</f>
        <v>0.52413648514073063</v>
      </c>
      <c r="DS71" s="7">
        <f>BE71/$F71*10000</f>
        <v>1.0482729702814613</v>
      </c>
      <c r="DU71" s="29"/>
      <c r="DV71" s="8">
        <f>BH71/$F71*10000</f>
        <v>11.531002673096074</v>
      </c>
      <c r="DW71" s="8">
        <f>BI71/$F71*10000</f>
        <v>0.52413648514073063</v>
      </c>
      <c r="DX71" s="8"/>
      <c r="DY71" s="8">
        <f>BK71/$F71*10000</f>
        <v>1.0482729702814613</v>
      </c>
      <c r="DZ71" s="8">
        <f>BL71/$F71*10000</f>
        <v>0.52413648514073063</v>
      </c>
      <c r="EA71" s="8"/>
      <c r="EB71" s="8"/>
      <c r="EC71" s="8">
        <f>BO71/$F71*10000</f>
        <v>5.2413648514073063</v>
      </c>
      <c r="ED71" s="8">
        <f>BP71/$F71*10000</f>
        <v>1.0482729702814613</v>
      </c>
      <c r="EE71" s="8"/>
      <c r="EF71" s="8">
        <f>BR71/$F71*10000</f>
        <v>1.0482729702814613</v>
      </c>
      <c r="EG71" s="24"/>
      <c r="EH71" s="24"/>
      <c r="EI71" s="43">
        <v>8652.1764705882342</v>
      </c>
      <c r="EJ71" s="4">
        <v>1</v>
      </c>
      <c r="EK71" s="4">
        <v>1</v>
      </c>
      <c r="EL71" s="4">
        <v>4</v>
      </c>
      <c r="EM71" s="8">
        <f>EJ71/$EI71*10000</f>
        <v>1.1557785528292781</v>
      </c>
      <c r="EN71" s="8">
        <f>EK71/$EI71*10000</f>
        <v>1.1557785528292781</v>
      </c>
      <c r="EO71" s="8">
        <f>EL71/$EI71*10000</f>
        <v>4.6231142113171124</v>
      </c>
      <c r="EP71" s="24"/>
    </row>
    <row r="72" spans="1:146" x14ac:dyDescent="0.25">
      <c r="A72" s="3" t="s">
        <v>11938</v>
      </c>
      <c r="B72" s="3">
        <v>44019</v>
      </c>
      <c r="C72" s="4" t="s">
        <v>11845</v>
      </c>
      <c r="D72" s="32">
        <f>COUNTIF(G72:BF72,"&gt;0")</f>
        <v>23</v>
      </c>
      <c r="E72" s="32">
        <f>SUM(G72:BF72)</f>
        <v>66</v>
      </c>
      <c r="F72" s="32">
        <v>35239</v>
      </c>
      <c r="G72" s="5"/>
      <c r="H72" s="5"/>
      <c r="I72" s="5"/>
      <c r="J72" s="5">
        <v>1</v>
      </c>
      <c r="K72" s="5"/>
      <c r="L72" s="5">
        <v>5</v>
      </c>
      <c r="M72" s="5"/>
      <c r="N72" s="5">
        <v>1</v>
      </c>
      <c r="O72" s="5">
        <v>1</v>
      </c>
      <c r="P72" s="5"/>
      <c r="Q72" s="5"/>
      <c r="R72" s="5"/>
      <c r="S72" s="5"/>
      <c r="T72" s="5"/>
      <c r="U72" s="5">
        <v>1</v>
      </c>
      <c r="V72" s="5"/>
      <c r="W72" s="5">
        <v>3</v>
      </c>
      <c r="X72" s="5"/>
      <c r="Y72" s="5"/>
      <c r="Z72" s="5">
        <v>7</v>
      </c>
      <c r="AA72" s="5"/>
      <c r="AB72" s="5"/>
      <c r="AC72" s="5"/>
      <c r="AD72" s="5">
        <v>2</v>
      </c>
      <c r="AE72" s="5">
        <v>8</v>
      </c>
      <c r="AF72" s="5"/>
      <c r="AG72" s="5">
        <v>4</v>
      </c>
      <c r="AH72" s="5">
        <v>2</v>
      </c>
      <c r="AI72" s="5">
        <v>6</v>
      </c>
      <c r="AJ72" s="5">
        <v>3</v>
      </c>
      <c r="AK72" s="5"/>
      <c r="AL72" s="5">
        <v>3</v>
      </c>
      <c r="AM72" s="5"/>
      <c r="AN72" s="5"/>
      <c r="AO72" s="5">
        <v>2</v>
      </c>
      <c r="AP72" s="5">
        <v>1</v>
      </c>
      <c r="AQ72" s="5"/>
      <c r="AR72" s="5"/>
      <c r="AS72" s="5">
        <v>4</v>
      </c>
      <c r="AT72" s="5">
        <v>1</v>
      </c>
      <c r="AU72" s="5">
        <v>1</v>
      </c>
      <c r="AV72" s="5">
        <v>1</v>
      </c>
      <c r="AW72" s="5"/>
      <c r="AX72" s="5"/>
      <c r="AY72" s="5"/>
      <c r="AZ72" s="5">
        <v>2</v>
      </c>
      <c r="BA72" s="5"/>
      <c r="BB72" s="5"/>
      <c r="BC72" s="5">
        <v>6</v>
      </c>
      <c r="BD72" s="5">
        <v>1</v>
      </c>
      <c r="BE72" s="5"/>
      <c r="BF72" s="5"/>
      <c r="BG72" s="32"/>
      <c r="BH72" s="5">
        <f>L72+W72+AB72+AC72+AD72+AE72+AI72+AK72+AL72+AM72</f>
        <v>27</v>
      </c>
      <c r="BI72" s="5">
        <f>J72+AO72+AW72+AY72+BD72</f>
        <v>4</v>
      </c>
      <c r="BJ72" s="5">
        <f>AF72+AH72+AN72+AX72+BF72</f>
        <v>2</v>
      </c>
      <c r="BK72" s="5">
        <f>AG72+AS72+AH72</f>
        <v>10</v>
      </c>
      <c r="BL72" s="5">
        <f>O72+T72+AZ72+BB72+AU72</f>
        <v>4</v>
      </c>
      <c r="BM72" s="5">
        <f>AR72+AV72</f>
        <v>1</v>
      </c>
      <c r="BN72" s="5">
        <f>H72+R72+S72+U72+V72+X72+AB72+AQ72+AR72+AV72</f>
        <v>2</v>
      </c>
      <c r="BO72" s="5">
        <f>W72+AE72+AG72+AN72+AY72</f>
        <v>15</v>
      </c>
      <c r="BP72" s="5">
        <f>Q72+AH72+AI72+AO72+AX72+AY72+AZ72</f>
        <v>12</v>
      </c>
      <c r="BQ72" s="5">
        <f>AP72+AT72</f>
        <v>2</v>
      </c>
      <c r="BR72" s="5"/>
      <c r="BS72" s="24"/>
      <c r="BT72" s="43"/>
      <c r="BX72" s="7">
        <f>J72/$F72*10000</f>
        <v>0.28377649763046625</v>
      </c>
      <c r="BZ72" s="7">
        <f>L72/$F72*10000</f>
        <v>1.4188824881523312</v>
      </c>
      <c r="CB72" s="7">
        <f>N72/$F72*10000</f>
        <v>0.28377649763046625</v>
      </c>
      <c r="CC72" s="7">
        <f>O72/$F72*10000</f>
        <v>0.28377649763046625</v>
      </c>
      <c r="CI72" s="7">
        <f>U72/$F72*10000</f>
        <v>0.28377649763046625</v>
      </c>
      <c r="CK72" s="7">
        <f>W72/$F72*10000</f>
        <v>0.8513294928913987</v>
      </c>
      <c r="CN72" s="7">
        <f>Z72/$F72*10000</f>
        <v>1.9864354834132636</v>
      </c>
      <c r="CR72" s="7">
        <f>AD72/$F72*10000</f>
        <v>0.5675529952609325</v>
      </c>
      <c r="CS72" s="7">
        <f>AE72/$F72*10000</f>
        <v>2.27021198104373</v>
      </c>
      <c r="CU72" s="7">
        <f>AG72/$F72*10000</f>
        <v>1.135105990521865</v>
      </c>
      <c r="CV72" s="7">
        <f>AH72/$F72*10000</f>
        <v>0.5675529952609325</v>
      </c>
      <c r="CW72" s="7">
        <f>AI72/$F72*10000</f>
        <v>1.7026589857827974</v>
      </c>
      <c r="CX72" s="7">
        <f>AJ72/$F72*10000</f>
        <v>0.8513294928913987</v>
      </c>
      <c r="CZ72" s="7">
        <f>AL72/$F72*10000</f>
        <v>0.8513294928913987</v>
      </c>
      <c r="DC72" s="7">
        <f>AO72/$F72*10000</f>
        <v>0.5675529952609325</v>
      </c>
      <c r="DD72" s="7">
        <f>AP72/$F72*10000</f>
        <v>0.28377649763046625</v>
      </c>
      <c r="DG72" s="7">
        <f>AS72/$F72*10000</f>
        <v>1.135105990521865</v>
      </c>
      <c r="DH72" s="7">
        <f>AT72/$F72*10000</f>
        <v>0.28377649763046625</v>
      </c>
      <c r="DI72" s="7">
        <f>AU72/$F72*10000</f>
        <v>0.28377649763046625</v>
      </c>
      <c r="DJ72" s="7">
        <f>AV72/$F72*10000</f>
        <v>0.28377649763046625</v>
      </c>
      <c r="DN72" s="7">
        <f>AZ72/$F72*10000</f>
        <v>0.5675529952609325</v>
      </c>
      <c r="DQ72" s="7">
        <f>BC72/$F72*10000</f>
        <v>1.7026589857827974</v>
      </c>
      <c r="DR72" s="7">
        <f>BD72/$F72*10000</f>
        <v>0.28377649763046625</v>
      </c>
      <c r="DU72" s="29"/>
      <c r="DV72" s="8">
        <f>BH72/$F72*10000</f>
        <v>7.6619654360225882</v>
      </c>
      <c r="DW72" s="8">
        <f>BI72/$F72*10000</f>
        <v>1.135105990521865</v>
      </c>
      <c r="DX72" s="8">
        <f>BJ72/$F72*10000</f>
        <v>0.5675529952609325</v>
      </c>
      <c r="DY72" s="8">
        <f>BK72/$F72*10000</f>
        <v>2.8377649763046624</v>
      </c>
      <c r="DZ72" s="8">
        <f>BL72/$F72*10000</f>
        <v>1.135105990521865</v>
      </c>
      <c r="EA72" s="8">
        <f>BM72/$F72*10000</f>
        <v>0.28377649763046625</v>
      </c>
      <c r="EB72" s="8">
        <f>BN72/$F72*10000</f>
        <v>0.5675529952609325</v>
      </c>
      <c r="EC72" s="8">
        <f>BO72/$F72*10000</f>
        <v>4.2566474644569938</v>
      </c>
      <c r="ED72" s="8">
        <f>BP72/$F72*10000</f>
        <v>3.4053179715655948</v>
      </c>
      <c r="EE72" s="8">
        <f>BQ72/$F72*10000</f>
        <v>0.5675529952609325</v>
      </c>
      <c r="EF72" s="8"/>
      <c r="EG72" s="24"/>
      <c r="EH72" s="24"/>
      <c r="EI72" s="43">
        <v>20997.764705882342</v>
      </c>
      <c r="EL72" s="4">
        <v>2</v>
      </c>
      <c r="EO72" s="8">
        <f>EL72/$EI72*10000</f>
        <v>0.95248233705548535</v>
      </c>
      <c r="EP72" s="24"/>
    </row>
    <row r="73" spans="1:146" x14ac:dyDescent="0.25">
      <c r="A73" s="3" t="s">
        <v>11936</v>
      </c>
      <c r="B73" s="3">
        <v>23023</v>
      </c>
      <c r="C73" s="4" t="s">
        <v>11690</v>
      </c>
      <c r="D73" s="32">
        <f>COUNTIF(G73:BF73,"&gt;0")</f>
        <v>9</v>
      </c>
      <c r="E73" s="32">
        <f>SUM(G73:BF73)</f>
        <v>15</v>
      </c>
      <c r="F73" s="32">
        <v>8725</v>
      </c>
      <c r="G73" s="5"/>
      <c r="H73" s="5"/>
      <c r="I73" s="5"/>
      <c r="J73" s="5"/>
      <c r="K73" s="5"/>
      <c r="L73" s="5">
        <v>1</v>
      </c>
      <c r="M73" s="5"/>
      <c r="N73" s="5"/>
      <c r="O73" s="5">
        <v>1</v>
      </c>
      <c r="P73" s="5"/>
      <c r="Q73" s="5"/>
      <c r="R73" s="5"/>
      <c r="S73" s="5"/>
      <c r="T73" s="5"/>
      <c r="U73" s="5"/>
      <c r="V73" s="5"/>
      <c r="W73" s="5"/>
      <c r="X73" s="5"/>
      <c r="Y73" s="5"/>
      <c r="Z73" s="5">
        <v>3</v>
      </c>
      <c r="AA73" s="5"/>
      <c r="AB73" s="5"/>
      <c r="AC73" s="5"/>
      <c r="AD73" s="5">
        <v>1</v>
      </c>
      <c r="AE73" s="5">
        <v>4</v>
      </c>
      <c r="AF73" s="5"/>
      <c r="AG73" s="5"/>
      <c r="AH73" s="5"/>
      <c r="AI73" s="5">
        <v>2</v>
      </c>
      <c r="AJ73" s="5"/>
      <c r="AK73" s="5"/>
      <c r="AL73" s="5">
        <v>1</v>
      </c>
      <c r="AM73" s="5"/>
      <c r="AN73" s="5"/>
      <c r="AO73" s="5">
        <v>1</v>
      </c>
      <c r="AP73" s="5"/>
      <c r="AQ73" s="5"/>
      <c r="AR73" s="5"/>
      <c r="AS73" s="5"/>
      <c r="AT73" s="5"/>
      <c r="AU73" s="5"/>
      <c r="AV73" s="5"/>
      <c r="AW73" s="5"/>
      <c r="AX73" s="5">
        <v>1</v>
      </c>
      <c r="AY73" s="5"/>
      <c r="AZ73" s="5"/>
      <c r="BA73" s="5"/>
      <c r="BB73" s="5"/>
      <c r="BC73" s="5"/>
      <c r="BD73" s="5"/>
      <c r="BE73" s="5"/>
      <c r="BF73" s="5"/>
      <c r="BG73" s="32"/>
      <c r="BH73" s="5">
        <f>L73+W73+AB73+AC73+AD73+AE73+AI73+AK73+AL73+AM73</f>
        <v>9</v>
      </c>
      <c r="BI73" s="5">
        <f>J73+AO73+AW73+AY73+BD73</f>
        <v>1</v>
      </c>
      <c r="BJ73" s="5">
        <f>AF73+AH73+AN73+AX73+BF73</f>
        <v>1</v>
      </c>
      <c r="BK73" s="5"/>
      <c r="BL73" s="5">
        <f>O73+T73+AZ73+BB73+AU73</f>
        <v>1</v>
      </c>
      <c r="BM73" s="5"/>
      <c r="BN73" s="5"/>
      <c r="BO73" s="5">
        <f>W73+AE73+AG73+AN73+AY73</f>
        <v>4</v>
      </c>
      <c r="BP73" s="5">
        <f>Q73+AH73+AI73+AO73+AX73+AY73+AZ73</f>
        <v>4</v>
      </c>
      <c r="BQ73" s="5"/>
      <c r="BR73" s="5"/>
      <c r="BS73" s="24"/>
      <c r="BT73" s="43"/>
      <c r="BZ73" s="7">
        <f>L73/$F73*10000</f>
        <v>1.1461318051575933</v>
      </c>
      <c r="CC73" s="7">
        <f>O73/$F73*10000</f>
        <v>1.1461318051575933</v>
      </c>
      <c r="CN73" s="7">
        <f>Z73/$F73*10000</f>
        <v>3.4383954154727792</v>
      </c>
      <c r="CR73" s="7">
        <f>AD73/$F73*10000</f>
        <v>1.1461318051575933</v>
      </c>
      <c r="CS73" s="7">
        <f>AE73/$F73*10000</f>
        <v>4.5845272206303731</v>
      </c>
      <c r="CW73" s="7">
        <f>AI73/$F73*10000</f>
        <v>2.2922636103151866</v>
      </c>
      <c r="CZ73" s="7">
        <f>AL73/$F73*10000</f>
        <v>1.1461318051575933</v>
      </c>
      <c r="DC73" s="7">
        <f>AO73/$F73*10000</f>
        <v>1.1461318051575933</v>
      </c>
      <c r="DL73" s="7">
        <f>AX73/$F73*10000</f>
        <v>1.1461318051575933</v>
      </c>
      <c r="DU73" s="29"/>
      <c r="DV73" s="8">
        <f>BH73/$F73*10000</f>
        <v>10.315186246418339</v>
      </c>
      <c r="DW73" s="8">
        <f>BI73/$F73*10000</f>
        <v>1.1461318051575933</v>
      </c>
      <c r="DX73" s="8"/>
      <c r="DY73" s="8"/>
      <c r="DZ73" s="8">
        <f>BL73/$F73*10000</f>
        <v>1.1461318051575933</v>
      </c>
      <c r="EA73" s="8"/>
      <c r="EB73" s="8"/>
      <c r="EC73" s="8">
        <f>BO73/$F73*10000</f>
        <v>4.5845272206303731</v>
      </c>
      <c r="ED73" s="8">
        <f>BP73/$F73*10000</f>
        <v>4.5845272206303731</v>
      </c>
      <c r="EE73" s="8"/>
      <c r="EF73" s="8"/>
      <c r="EG73" s="24"/>
      <c r="EH73" s="24"/>
      <c r="EI73" s="43">
        <v>6960</v>
      </c>
      <c r="EL73" s="4">
        <v>1</v>
      </c>
      <c r="EO73" s="8">
        <f>EL73/$EI73*10000</f>
        <v>1.4367816091954022</v>
      </c>
      <c r="EP73" s="24"/>
    </row>
    <row r="74" spans="1:146" x14ac:dyDescent="0.25">
      <c r="A74" s="3" t="s">
        <v>11938</v>
      </c>
      <c r="B74" s="3">
        <v>44020</v>
      </c>
      <c r="C74" s="4" t="s">
        <v>11846</v>
      </c>
      <c r="D74" s="32">
        <f>COUNTIF(G74:BF74,"&gt;0")</f>
        <v>15</v>
      </c>
      <c r="E74" s="32">
        <f>SUM(G74:BF74)</f>
        <v>26</v>
      </c>
      <c r="F74" s="32">
        <v>12769</v>
      </c>
      <c r="G74" s="5"/>
      <c r="H74" s="5"/>
      <c r="I74" s="5"/>
      <c r="J74" s="5"/>
      <c r="K74" s="5"/>
      <c r="L74" s="5">
        <v>2</v>
      </c>
      <c r="M74" s="5"/>
      <c r="N74" s="5"/>
      <c r="O74" s="5">
        <v>2</v>
      </c>
      <c r="P74" s="5"/>
      <c r="Q74" s="5"/>
      <c r="R74" s="5"/>
      <c r="S74" s="5"/>
      <c r="T74" s="5"/>
      <c r="U74" s="5"/>
      <c r="V74" s="5"/>
      <c r="W74" s="5">
        <v>1</v>
      </c>
      <c r="X74" s="5"/>
      <c r="Y74" s="5"/>
      <c r="Z74" s="5">
        <v>1</v>
      </c>
      <c r="AA74" s="5"/>
      <c r="AB74" s="5"/>
      <c r="AC74" s="5">
        <v>2</v>
      </c>
      <c r="AD74" s="5">
        <v>2</v>
      </c>
      <c r="AE74" s="5">
        <v>3</v>
      </c>
      <c r="AF74" s="5">
        <v>1</v>
      </c>
      <c r="AG74" s="5">
        <v>1</v>
      </c>
      <c r="AH74" s="5">
        <v>1</v>
      </c>
      <c r="AI74" s="5">
        <v>2</v>
      </c>
      <c r="AJ74" s="5">
        <v>1</v>
      </c>
      <c r="AK74" s="5"/>
      <c r="AL74" s="5">
        <v>1</v>
      </c>
      <c r="AM74" s="5"/>
      <c r="AN74" s="5"/>
      <c r="AO74" s="5">
        <v>5</v>
      </c>
      <c r="AP74" s="5"/>
      <c r="AQ74" s="5"/>
      <c r="AR74" s="5"/>
      <c r="AS74" s="5"/>
      <c r="AT74" s="5"/>
      <c r="AU74" s="5"/>
      <c r="AV74" s="5"/>
      <c r="AW74" s="5"/>
      <c r="AX74" s="5">
        <v>1</v>
      </c>
      <c r="AY74" s="5"/>
      <c r="AZ74" s="5"/>
      <c r="BA74" s="5"/>
      <c r="BB74" s="5"/>
      <c r="BC74" s="5"/>
      <c r="BD74" s="5"/>
      <c r="BE74" s="5"/>
      <c r="BF74" s="5"/>
      <c r="BG74" s="32"/>
      <c r="BH74" s="5">
        <f>L74+W74+AB74+AC74+AD74+AE74+AI74+AK74+AL74+AM74</f>
        <v>13</v>
      </c>
      <c r="BI74" s="5">
        <f>J74+AO74+AW74+AY74+BD74</f>
        <v>5</v>
      </c>
      <c r="BJ74" s="5">
        <f>AF74+AH74+AN74+AX74+BF74</f>
        <v>3</v>
      </c>
      <c r="BK74" s="5">
        <f>AG74+AS74+AH74</f>
        <v>2</v>
      </c>
      <c r="BL74" s="5">
        <f>O74+T74+AZ74+BB74+AU74</f>
        <v>2</v>
      </c>
      <c r="BM74" s="5"/>
      <c r="BN74" s="5"/>
      <c r="BO74" s="5">
        <f>W74+AE74+AG74+AN74+AY74</f>
        <v>5</v>
      </c>
      <c r="BP74" s="5">
        <f>Q74+AH74+AI74+AO74+AX74+AY74+AZ74</f>
        <v>9</v>
      </c>
      <c r="BQ74" s="5"/>
      <c r="BR74" s="5">
        <f>P74+AC74+AW74+AM74</f>
        <v>2</v>
      </c>
      <c r="BS74" s="24"/>
      <c r="BT74" s="43"/>
      <c r="BZ74" s="7">
        <f>L74/$F74*10000</f>
        <v>1.5662933667475918</v>
      </c>
      <c r="CC74" s="7">
        <f>O74/$F74*10000</f>
        <v>1.5662933667475918</v>
      </c>
      <c r="CK74" s="7">
        <f>W74/$F74*10000</f>
        <v>0.78314668337379589</v>
      </c>
      <c r="CN74" s="7">
        <f>Z74/$F74*10000</f>
        <v>0.78314668337379589</v>
      </c>
      <c r="CQ74" s="7">
        <f>AC74/$F74*10000</f>
        <v>1.5662933667475918</v>
      </c>
      <c r="CR74" s="7">
        <f>AD74/$F74*10000</f>
        <v>1.5662933667475918</v>
      </c>
      <c r="CS74" s="7">
        <f>AE74/$F74*10000</f>
        <v>2.3494400501213875</v>
      </c>
      <c r="CT74" s="7">
        <f>AF74/$F74*10000</f>
        <v>0.78314668337379589</v>
      </c>
      <c r="CU74" s="7">
        <f>AG74/$F74*10000</f>
        <v>0.78314668337379589</v>
      </c>
      <c r="CV74" s="7">
        <f>AH74/$F74*10000</f>
        <v>0.78314668337379589</v>
      </c>
      <c r="CW74" s="7">
        <f>AI74/$F74*10000</f>
        <v>1.5662933667475918</v>
      </c>
      <c r="CX74" s="7">
        <f>AJ74/$F74*10000</f>
        <v>0.78314668337379589</v>
      </c>
      <c r="CZ74" s="7">
        <f>AL74/$F74*10000</f>
        <v>0.78314668337379589</v>
      </c>
      <c r="DC74" s="7">
        <f>AO74/$F74*10000</f>
        <v>3.9157334168689792</v>
      </c>
      <c r="DL74" s="7">
        <f>AX74/$F74*10000</f>
        <v>0.78314668337379589</v>
      </c>
      <c r="DU74" s="29"/>
      <c r="DV74" s="8">
        <f>BH74/$F74*10000</f>
        <v>10.180906883859347</v>
      </c>
      <c r="DW74" s="8">
        <f>BI74/$F74*10000</f>
        <v>3.9157334168689792</v>
      </c>
      <c r="DX74" s="8">
        <f>BJ74/$F74*10000</f>
        <v>2.3494400501213875</v>
      </c>
      <c r="DY74" s="8">
        <f>BK74/$F74*10000</f>
        <v>1.5662933667475918</v>
      </c>
      <c r="DZ74" s="8">
        <f>BL74/$F74*10000</f>
        <v>1.5662933667475918</v>
      </c>
      <c r="EA74" s="8"/>
      <c r="EB74" s="8"/>
      <c r="EC74" s="8">
        <f>BO74/$F74*10000</f>
        <v>3.9157334168689792</v>
      </c>
      <c r="ED74" s="8">
        <f>BP74/$F74*10000</f>
        <v>7.0483201503641633</v>
      </c>
      <c r="EE74" s="8"/>
      <c r="EF74" s="8">
        <f>BR74/$F74*10000</f>
        <v>1.5662933667475918</v>
      </c>
      <c r="EG74" s="24"/>
      <c r="EH74" s="24"/>
      <c r="EI74" s="43">
        <v>9021.5294117647027</v>
      </c>
      <c r="EL74" s="4">
        <v>1</v>
      </c>
      <c r="EO74" s="8">
        <f>EL74/$EI74*10000</f>
        <v>1.1084595021060735</v>
      </c>
      <c r="EP74" s="24"/>
    </row>
    <row r="75" spans="1:146" x14ac:dyDescent="0.25">
      <c r="A75" s="3" t="s">
        <v>11935</v>
      </c>
      <c r="B75" s="3">
        <v>13008</v>
      </c>
      <c r="C75" s="4" t="s">
        <v>11664</v>
      </c>
      <c r="D75" s="32">
        <f>COUNTIF(G75:BF75,"&gt;0")</f>
        <v>31</v>
      </c>
      <c r="E75" s="32">
        <f>SUM(G75:BF75)</f>
        <v>94</v>
      </c>
      <c r="F75" s="32">
        <v>39923</v>
      </c>
      <c r="G75" s="5">
        <v>3</v>
      </c>
      <c r="H75" s="5">
        <v>9</v>
      </c>
      <c r="I75" s="5">
        <v>2</v>
      </c>
      <c r="J75" s="5"/>
      <c r="K75" s="5">
        <v>1</v>
      </c>
      <c r="L75" s="5">
        <v>12</v>
      </c>
      <c r="M75" s="5"/>
      <c r="N75" s="5">
        <v>1</v>
      </c>
      <c r="O75" s="5">
        <v>1</v>
      </c>
      <c r="P75" s="5"/>
      <c r="Q75" s="5"/>
      <c r="R75" s="5">
        <v>1</v>
      </c>
      <c r="S75" s="5"/>
      <c r="T75" s="5"/>
      <c r="U75" s="5"/>
      <c r="V75" s="5"/>
      <c r="W75" s="5">
        <v>5</v>
      </c>
      <c r="X75" s="5"/>
      <c r="Y75" s="5"/>
      <c r="Z75" s="5">
        <v>1</v>
      </c>
      <c r="AA75" s="5">
        <v>1</v>
      </c>
      <c r="AB75" s="5">
        <v>2</v>
      </c>
      <c r="AC75" s="5">
        <v>2</v>
      </c>
      <c r="AD75" s="5">
        <v>9</v>
      </c>
      <c r="AE75" s="5">
        <v>10</v>
      </c>
      <c r="AF75" s="5"/>
      <c r="AG75" s="5">
        <v>1</v>
      </c>
      <c r="AH75" s="5">
        <v>1</v>
      </c>
      <c r="AI75" s="5">
        <v>8</v>
      </c>
      <c r="AJ75" s="5">
        <v>1</v>
      </c>
      <c r="AK75" s="5"/>
      <c r="AL75" s="5">
        <v>12</v>
      </c>
      <c r="AM75" s="5">
        <v>1</v>
      </c>
      <c r="AN75" s="5"/>
      <c r="AO75" s="5">
        <v>1</v>
      </c>
      <c r="AP75" s="5">
        <v>1</v>
      </c>
      <c r="AQ75" s="5"/>
      <c r="AR75" s="5"/>
      <c r="AS75" s="5">
        <v>1</v>
      </c>
      <c r="AT75" s="5"/>
      <c r="AU75" s="5"/>
      <c r="AV75" s="5"/>
      <c r="AW75" s="5"/>
      <c r="AX75" s="5">
        <v>1</v>
      </c>
      <c r="AY75" s="5">
        <v>1</v>
      </c>
      <c r="AZ75" s="5">
        <v>1</v>
      </c>
      <c r="BA75" s="5">
        <v>1</v>
      </c>
      <c r="BB75" s="5">
        <v>1</v>
      </c>
      <c r="BC75" s="5">
        <v>1</v>
      </c>
      <c r="BD75" s="5"/>
      <c r="BE75" s="5">
        <v>1</v>
      </c>
      <c r="BF75" s="5"/>
      <c r="BG75" s="32"/>
      <c r="BH75" s="5">
        <f>L75+W75+AB75+AC75+AD75+AE75+AI75+AK75+AL75+AM75</f>
        <v>61</v>
      </c>
      <c r="BI75" s="5">
        <f>J75+AO75+AW75+AY75+BD75</f>
        <v>2</v>
      </c>
      <c r="BJ75" s="5">
        <f>AF75+AH75+AN75+AX75+BF75</f>
        <v>2</v>
      </c>
      <c r="BK75" s="5">
        <f>AG75+AS75+AH75</f>
        <v>3</v>
      </c>
      <c r="BL75" s="5">
        <f>O75+T75+AZ75+BB75+AU75</f>
        <v>3</v>
      </c>
      <c r="BM75" s="5"/>
      <c r="BN75" s="5">
        <f>H75+R75+S75+U75+V75+X75+AB75+AQ75+AR75+AV75</f>
        <v>12</v>
      </c>
      <c r="BO75" s="5">
        <f>W75+AE75+AG75+AN75+AY75</f>
        <v>17</v>
      </c>
      <c r="BP75" s="5">
        <f>Q75+AH75+AI75+AO75+AX75+AY75+AZ75</f>
        <v>13</v>
      </c>
      <c r="BQ75" s="5">
        <f>AP75+AT75</f>
        <v>1</v>
      </c>
      <c r="BR75" s="5">
        <f>P75+AC75+AW75+AM75</f>
        <v>3</v>
      </c>
      <c r="BS75" s="24"/>
      <c r="BT75" s="43"/>
      <c r="BU75" s="7">
        <f>G75/$F75*10000</f>
        <v>0.75144653457906474</v>
      </c>
      <c r="BV75" s="7">
        <f>H75/$F75*10000</f>
        <v>2.2543396037371943</v>
      </c>
      <c r="BW75" s="7">
        <f>I75/$F75*10000</f>
        <v>0.5009643563860432</v>
      </c>
      <c r="BY75" s="7">
        <f>K75/$F75*10000</f>
        <v>0.2504821781930216</v>
      </c>
      <c r="BZ75" s="7">
        <f>L75/$F75*10000</f>
        <v>3.005786138316259</v>
      </c>
      <c r="CB75" s="7">
        <f>N75/$F75*10000</f>
        <v>0.2504821781930216</v>
      </c>
      <c r="CC75" s="7">
        <f>O75/$F75*10000</f>
        <v>0.2504821781930216</v>
      </c>
      <c r="CF75" s="7">
        <f>R75/$F75*10000</f>
        <v>0.2504821781930216</v>
      </c>
      <c r="CK75" s="7">
        <f>W75/$F75*10000</f>
        <v>1.2524108909651077</v>
      </c>
      <c r="CN75" s="7">
        <f>Z75/$F75*10000</f>
        <v>0.2504821781930216</v>
      </c>
      <c r="CO75" s="7">
        <f>AA75/$F75*10000</f>
        <v>0.2504821781930216</v>
      </c>
      <c r="CP75" s="7">
        <f>AB75/$F75*10000</f>
        <v>0.5009643563860432</v>
      </c>
      <c r="CQ75" s="7">
        <f>AC75/$F75*10000</f>
        <v>0.5009643563860432</v>
      </c>
      <c r="CR75" s="7">
        <f>AD75/$F75*10000</f>
        <v>2.2543396037371943</v>
      </c>
      <c r="CS75" s="7">
        <f>AE75/$F75*10000</f>
        <v>2.5048217819302154</v>
      </c>
      <c r="CU75" s="7">
        <f>AG75/$F75*10000</f>
        <v>0.2504821781930216</v>
      </c>
      <c r="CV75" s="7">
        <f>AH75/$F75*10000</f>
        <v>0.2504821781930216</v>
      </c>
      <c r="CW75" s="7">
        <f>AI75/$F75*10000</f>
        <v>2.0038574255441728</v>
      </c>
      <c r="CX75" s="7">
        <f>AJ75/$F75*10000</f>
        <v>0.2504821781930216</v>
      </c>
      <c r="CZ75" s="7">
        <f>AL75/$F75*10000</f>
        <v>3.005786138316259</v>
      </c>
      <c r="DA75" s="7">
        <f>AM75/$F75*10000</f>
        <v>0.2504821781930216</v>
      </c>
      <c r="DC75" s="7">
        <f>AO75/$F75*10000</f>
        <v>0.2504821781930216</v>
      </c>
      <c r="DD75" s="7">
        <f>AP75/$F75*10000</f>
        <v>0.2504821781930216</v>
      </c>
      <c r="DG75" s="7">
        <f>AS75/$F75*10000</f>
        <v>0.2504821781930216</v>
      </c>
      <c r="DL75" s="7">
        <f>AX75/$F75*10000</f>
        <v>0.2504821781930216</v>
      </c>
      <c r="DM75" s="7">
        <f>AY75/$F75*10000</f>
        <v>0.2504821781930216</v>
      </c>
      <c r="DN75" s="7">
        <f>AZ75/$F75*10000</f>
        <v>0.2504821781930216</v>
      </c>
      <c r="DO75" s="7">
        <f>BA75/$F75*10000</f>
        <v>0.2504821781930216</v>
      </c>
      <c r="DP75" s="7">
        <f>BB75/$F75*10000</f>
        <v>0.2504821781930216</v>
      </c>
      <c r="DQ75" s="7">
        <f>BC75/$F75*10000</f>
        <v>0.2504821781930216</v>
      </c>
      <c r="DS75" s="7">
        <f>BE75/$F75*10000</f>
        <v>0.2504821781930216</v>
      </c>
      <c r="DU75" s="29"/>
      <c r="DV75" s="8">
        <f>BH75/$F75*10000</f>
        <v>15.279412869774315</v>
      </c>
      <c r="DW75" s="8">
        <f>BI75/$F75*10000</f>
        <v>0.5009643563860432</v>
      </c>
      <c r="DX75" s="8">
        <f>BJ75/$F75*10000</f>
        <v>0.5009643563860432</v>
      </c>
      <c r="DY75" s="8">
        <f>BK75/$F75*10000</f>
        <v>0.75144653457906474</v>
      </c>
      <c r="DZ75" s="8">
        <f>BL75/$F75*10000</f>
        <v>0.75144653457906474</v>
      </c>
      <c r="EA75" s="8"/>
      <c r="EB75" s="8">
        <f>BN75/$F75*10000</f>
        <v>3.005786138316259</v>
      </c>
      <c r="EC75" s="8">
        <f>BO75/$F75*10000</f>
        <v>4.2581970292813667</v>
      </c>
      <c r="ED75" s="8">
        <f>BP75/$F75*10000</f>
        <v>3.2562683165092805</v>
      </c>
      <c r="EE75" s="8">
        <f>BQ75/$F75*10000</f>
        <v>0.2504821781930216</v>
      </c>
      <c r="EF75" s="8">
        <f>BR75/$F75*10000</f>
        <v>0.75144653457906474</v>
      </c>
      <c r="EG75" s="24"/>
      <c r="EH75" s="24"/>
      <c r="EI75" s="43">
        <v>21032.882352941189</v>
      </c>
      <c r="EJ75" s="4">
        <v>1</v>
      </c>
      <c r="EL75" s="4">
        <v>2</v>
      </c>
      <c r="EM75" s="8">
        <f>EJ75/$EI75*10000</f>
        <v>0.47544601030878791</v>
      </c>
      <c r="EO75" s="8">
        <f>EL75/$EI75*10000</f>
        <v>0.95089202061757583</v>
      </c>
      <c r="EP75" s="24"/>
    </row>
    <row r="76" spans="1:146" x14ac:dyDescent="0.25">
      <c r="A76" s="3" t="s">
        <v>11936</v>
      </c>
      <c r="B76" s="3">
        <v>24028</v>
      </c>
      <c r="C76" s="4" t="s">
        <v>11729</v>
      </c>
      <c r="D76" s="32">
        <f>COUNTIF(G76:BF76,"&gt;0")</f>
        <v>5</v>
      </c>
      <c r="E76" s="32">
        <f>SUM(G76:BF76)</f>
        <v>8</v>
      </c>
      <c r="F76" s="32">
        <v>6035</v>
      </c>
      <c r="G76" s="5"/>
      <c r="H76" s="5"/>
      <c r="I76" s="5"/>
      <c r="J76" s="5"/>
      <c r="K76" s="5"/>
      <c r="L76" s="5">
        <v>2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1</v>
      </c>
      <c r="AA76" s="5"/>
      <c r="AB76" s="5"/>
      <c r="AC76" s="5"/>
      <c r="AD76" s="5"/>
      <c r="AE76" s="5">
        <v>1</v>
      </c>
      <c r="AF76" s="5"/>
      <c r="AG76" s="5"/>
      <c r="AH76" s="5"/>
      <c r="AI76" s="5">
        <v>1</v>
      </c>
      <c r="AJ76" s="5"/>
      <c r="AK76" s="5"/>
      <c r="AL76" s="5">
        <v>3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32"/>
      <c r="BH76" s="5">
        <f>L76+W76+AB76+AC76+AD76+AE76+AI76+AK76+AL76+AM76</f>
        <v>7</v>
      </c>
      <c r="BI76" s="5"/>
      <c r="BJ76" s="5"/>
      <c r="BK76" s="5"/>
      <c r="BL76" s="5"/>
      <c r="BM76" s="5"/>
      <c r="BN76" s="5"/>
      <c r="BO76" s="5">
        <f>W76+AE76+AG76+AN76+AY76</f>
        <v>1</v>
      </c>
      <c r="BP76" s="5">
        <f>Q76+AH76+AI76+AO76+AX76+AY76+AZ76</f>
        <v>1</v>
      </c>
      <c r="BQ76" s="5"/>
      <c r="BR76" s="5"/>
      <c r="BS76" s="24"/>
      <c r="BT76" s="43"/>
      <c r="BZ76" s="7">
        <f>L76/$F76*10000</f>
        <v>3.3140016570008286</v>
      </c>
      <c r="CN76" s="7">
        <f>Z76/$F76*10000</f>
        <v>1.6570008285004143</v>
      </c>
      <c r="CS76" s="7">
        <f>AE76/$F76*10000</f>
        <v>1.6570008285004143</v>
      </c>
      <c r="CW76" s="7">
        <f>AI76/$F76*10000</f>
        <v>1.6570008285004143</v>
      </c>
      <c r="CZ76" s="7">
        <f>AL76/$F76*10000</f>
        <v>4.9710024855012431</v>
      </c>
      <c r="DU76" s="29"/>
      <c r="DV76" s="8">
        <f>BH76/$F76*10000</f>
        <v>11.599005799502899</v>
      </c>
      <c r="DW76" s="8"/>
      <c r="DX76" s="8"/>
      <c r="DY76" s="8"/>
      <c r="DZ76" s="8"/>
      <c r="EA76" s="8"/>
      <c r="EB76" s="8"/>
      <c r="EC76" s="8">
        <f>BO76/$F76*10000</f>
        <v>1.6570008285004143</v>
      </c>
      <c r="ED76" s="8">
        <f>BP76/$F76*10000</f>
        <v>1.6570008285004143</v>
      </c>
      <c r="EE76" s="8"/>
      <c r="EF76" s="8"/>
      <c r="EG76" s="24"/>
      <c r="EH76" s="24"/>
      <c r="EI76" s="43">
        <v>5017.2941176470631</v>
      </c>
      <c r="EJ76" s="4">
        <v>4</v>
      </c>
      <c r="EK76" s="4">
        <v>2</v>
      </c>
      <c r="EL76" s="4">
        <v>2</v>
      </c>
      <c r="EM76" s="8">
        <f>EJ76/$EI76*10000</f>
        <v>7.9724247895514271</v>
      </c>
      <c r="EN76" s="8">
        <f>EK76/$EI76*10000</f>
        <v>3.9862123947757135</v>
      </c>
      <c r="EO76" s="8">
        <f>EL76/$EI76*10000</f>
        <v>3.9862123947757135</v>
      </c>
      <c r="EP76" s="24"/>
    </row>
    <row r="77" spans="1:146" x14ac:dyDescent="0.25">
      <c r="A77" s="3" t="s">
        <v>11939</v>
      </c>
      <c r="B77" s="3">
        <v>71016</v>
      </c>
      <c r="C77" s="4" t="s">
        <v>11883</v>
      </c>
      <c r="D77" s="32">
        <f>COUNTIF(G77:BF77,"&gt;0")</f>
        <v>35</v>
      </c>
      <c r="E77" s="32">
        <f>SUM(G77:BF77)</f>
        <v>224</v>
      </c>
      <c r="F77" s="32">
        <v>66110</v>
      </c>
      <c r="G77" s="5">
        <v>2</v>
      </c>
      <c r="H77" s="5">
        <v>38</v>
      </c>
      <c r="I77" s="5">
        <v>1</v>
      </c>
      <c r="J77" s="5">
        <v>1</v>
      </c>
      <c r="K77" s="5">
        <v>1</v>
      </c>
      <c r="L77" s="5"/>
      <c r="M77" s="5">
        <v>3</v>
      </c>
      <c r="N77" s="5">
        <v>1</v>
      </c>
      <c r="O77" s="5">
        <v>1</v>
      </c>
      <c r="P77" s="5"/>
      <c r="Q77" s="5">
        <v>3</v>
      </c>
      <c r="R77" s="5"/>
      <c r="S77" s="5"/>
      <c r="T77" s="5"/>
      <c r="U77" s="5"/>
      <c r="V77" s="5"/>
      <c r="W77" s="5">
        <v>5</v>
      </c>
      <c r="X77" s="5">
        <v>61</v>
      </c>
      <c r="Y77" s="5"/>
      <c r="Z77" s="5">
        <v>2</v>
      </c>
      <c r="AA77" s="5">
        <v>2</v>
      </c>
      <c r="AB77" s="5">
        <v>34</v>
      </c>
      <c r="AC77" s="5">
        <v>1</v>
      </c>
      <c r="AD77" s="5">
        <v>5</v>
      </c>
      <c r="AE77" s="5">
        <v>1</v>
      </c>
      <c r="AF77" s="5">
        <v>1</v>
      </c>
      <c r="AG77" s="5">
        <v>2</v>
      </c>
      <c r="AH77" s="5">
        <v>1</v>
      </c>
      <c r="AI77" s="5">
        <v>4</v>
      </c>
      <c r="AJ77" s="5">
        <v>1</v>
      </c>
      <c r="AK77" s="5"/>
      <c r="AL77" s="5">
        <v>11</v>
      </c>
      <c r="AM77" s="5"/>
      <c r="AN77" s="5"/>
      <c r="AO77" s="5">
        <v>2</v>
      </c>
      <c r="AP77" s="5">
        <v>1</v>
      </c>
      <c r="AQ77" s="5">
        <v>2</v>
      </c>
      <c r="AR77" s="5">
        <v>23</v>
      </c>
      <c r="AS77" s="5">
        <v>1</v>
      </c>
      <c r="AT77" s="5">
        <v>4</v>
      </c>
      <c r="AU77" s="5">
        <v>1</v>
      </c>
      <c r="AV77" s="5"/>
      <c r="AW77" s="5">
        <v>4</v>
      </c>
      <c r="AX77" s="5"/>
      <c r="AY77" s="5">
        <v>1</v>
      </c>
      <c r="AZ77" s="5">
        <v>1</v>
      </c>
      <c r="BA77" s="5"/>
      <c r="BB77" s="5"/>
      <c r="BC77" s="5">
        <v>1</v>
      </c>
      <c r="BD77" s="5">
        <v>1</v>
      </c>
      <c r="BE77" s="5"/>
      <c r="BF77" s="5"/>
      <c r="BG77" s="32"/>
      <c r="BH77" s="5">
        <f>L77+W77+AB77+AC77+AD77+AE77+AI77+AK77+AL77+AM77</f>
        <v>61</v>
      </c>
      <c r="BI77" s="5">
        <f>J77+AO77+AW77+AY77+BD77</f>
        <v>9</v>
      </c>
      <c r="BJ77" s="5">
        <f>AF77+AH77+AN77+AX77+BF77</f>
        <v>2</v>
      </c>
      <c r="BK77" s="5">
        <f>AG77+AS77+AH77</f>
        <v>4</v>
      </c>
      <c r="BL77" s="5">
        <f>O77+T77+AZ77+BB77+AU77</f>
        <v>3</v>
      </c>
      <c r="BM77" s="5">
        <f>AR77+AV77</f>
        <v>23</v>
      </c>
      <c r="BN77" s="5">
        <f>H77+R77+S77+U77+V77+X77+AB77+AQ77+AR77+AV77</f>
        <v>158</v>
      </c>
      <c r="BO77" s="5">
        <f>W77+AE77+AG77+AN77+AY77</f>
        <v>9</v>
      </c>
      <c r="BP77" s="5">
        <f>Q77+AH77+AI77+AO77+AX77+AY77+AZ77</f>
        <v>12</v>
      </c>
      <c r="BQ77" s="5">
        <f>AP77+AT77</f>
        <v>5</v>
      </c>
      <c r="BR77" s="5">
        <f>P77+AC77+AW77+AM77</f>
        <v>5</v>
      </c>
      <c r="BS77" s="24"/>
      <c r="BT77" s="43"/>
      <c r="BU77" s="7">
        <f>G77/$F77*10000</f>
        <v>0.30252609287551052</v>
      </c>
      <c r="BV77" s="7">
        <f>H77/$F77*10000</f>
        <v>5.7479957646347</v>
      </c>
      <c r="BW77" s="7">
        <f>I77/$F77*10000</f>
        <v>0.15126304643775526</v>
      </c>
      <c r="BX77" s="7">
        <f>J77/$F77*10000</f>
        <v>0.15126304643775526</v>
      </c>
      <c r="BY77" s="7">
        <f>K77/$F77*10000</f>
        <v>0.15126304643775526</v>
      </c>
      <c r="CA77" s="7">
        <f>M77/$F77*10000</f>
        <v>0.45378913931326581</v>
      </c>
      <c r="CB77" s="7">
        <f>N77/$F77*10000</f>
        <v>0.15126304643775526</v>
      </c>
      <c r="CC77" s="7">
        <f>O77/$F77*10000</f>
        <v>0.15126304643775526</v>
      </c>
      <c r="CE77" s="7">
        <f>Q77/$F77*10000</f>
        <v>0.45378913931326581</v>
      </c>
      <c r="CK77" s="7">
        <f>W77/$F77*10000</f>
        <v>0.75631523218877628</v>
      </c>
      <c r="CL77" s="7">
        <f>X77/$F77*10000</f>
        <v>9.2270458327030713</v>
      </c>
      <c r="CN77" s="7">
        <f>Z77/$F77*10000</f>
        <v>0.30252609287551052</v>
      </c>
      <c r="CO77" s="7">
        <f>AA77/$F77*10000</f>
        <v>0.30252609287551052</v>
      </c>
      <c r="CP77" s="7">
        <f>AB77/$F77*10000</f>
        <v>5.1429435788836795</v>
      </c>
      <c r="CQ77" s="7">
        <f>AC77/$F77*10000</f>
        <v>0.15126304643775526</v>
      </c>
      <c r="CR77" s="7">
        <f>AD77/$F77*10000</f>
        <v>0.75631523218877628</v>
      </c>
      <c r="CS77" s="7">
        <f>AE77/$F77*10000</f>
        <v>0.15126304643775526</v>
      </c>
      <c r="CT77" s="7">
        <f>AF77/$F77*10000</f>
        <v>0.15126304643775526</v>
      </c>
      <c r="CU77" s="7">
        <f>AG77/$F77*10000</f>
        <v>0.30252609287551052</v>
      </c>
      <c r="CV77" s="7">
        <f>AH77/$F77*10000</f>
        <v>0.15126304643775526</v>
      </c>
      <c r="CW77" s="7">
        <f>AI77/$F77*10000</f>
        <v>0.60505218575102104</v>
      </c>
      <c r="CX77" s="7">
        <f>AJ77/$F77*10000</f>
        <v>0.15126304643775526</v>
      </c>
      <c r="CZ77" s="7">
        <f>AL77/$F77*10000</f>
        <v>1.6638935108153079</v>
      </c>
      <c r="DC77" s="7">
        <f>AO77/$F77*10000</f>
        <v>0.30252609287551052</v>
      </c>
      <c r="DD77" s="7">
        <f>AP77/$F77*10000</f>
        <v>0.15126304643775526</v>
      </c>
      <c r="DE77" s="7">
        <f>AQ77/$F77*10000</f>
        <v>0.30252609287551052</v>
      </c>
      <c r="DF77" s="7">
        <f>AR77/$F77*10000</f>
        <v>3.4790500680683709</v>
      </c>
      <c r="DG77" s="7">
        <f>AS77/$F77*10000</f>
        <v>0.15126304643775526</v>
      </c>
      <c r="DH77" s="7">
        <f>AT77/$F77*10000</f>
        <v>0.60505218575102104</v>
      </c>
      <c r="DI77" s="7">
        <f>AU77/$F77*10000</f>
        <v>0.15126304643775526</v>
      </c>
      <c r="DK77" s="7">
        <f>AW77/$F77*10000</f>
        <v>0.60505218575102104</v>
      </c>
      <c r="DM77" s="7">
        <f>AY77/$F77*10000</f>
        <v>0.15126304643775526</v>
      </c>
      <c r="DN77" s="7">
        <f>AZ77/$F77*10000</f>
        <v>0.15126304643775526</v>
      </c>
      <c r="DQ77" s="7">
        <f>BC77/$F77*10000</f>
        <v>0.15126304643775526</v>
      </c>
      <c r="DR77" s="7">
        <f>BD77/$F77*10000</f>
        <v>0.15126304643775526</v>
      </c>
      <c r="DU77" s="29"/>
      <c r="DV77" s="8">
        <f>BH77/$F77*10000</f>
        <v>9.2270458327030713</v>
      </c>
      <c r="DW77" s="8">
        <f>BI77/$F77*10000</f>
        <v>1.3613674179397972</v>
      </c>
      <c r="DX77" s="8">
        <f>BJ77/$F77*10000</f>
        <v>0.30252609287551052</v>
      </c>
      <c r="DY77" s="8">
        <f>BK77/$F77*10000</f>
        <v>0.60505218575102104</v>
      </c>
      <c r="DZ77" s="8">
        <f>BL77/$F77*10000</f>
        <v>0.45378913931326581</v>
      </c>
      <c r="EA77" s="8">
        <f>BM77/$F77*10000</f>
        <v>3.4790500680683709</v>
      </c>
      <c r="EB77" s="8">
        <f>BN77/$F77*10000</f>
        <v>23.899561337165331</v>
      </c>
      <c r="EC77" s="8">
        <f>BO77/$F77*10000</f>
        <v>1.3613674179397972</v>
      </c>
      <c r="ED77" s="8">
        <f>BP77/$F77*10000</f>
        <v>1.8151565572530632</v>
      </c>
      <c r="EE77" s="8">
        <f>BQ77/$F77*10000</f>
        <v>0.75631523218877628</v>
      </c>
      <c r="EF77" s="8">
        <f>BR77/$F77*10000</f>
        <v>0.75631523218877628</v>
      </c>
      <c r="EG77" s="24"/>
      <c r="EH77" s="24"/>
      <c r="EI77" s="43">
        <v>30035.176470588252</v>
      </c>
      <c r="EJ77" s="4">
        <v>60</v>
      </c>
      <c r="EK77" s="4">
        <v>44</v>
      </c>
      <c r="EL77" s="4">
        <v>43</v>
      </c>
      <c r="EM77" s="8">
        <f>EJ77/$EI77*10000</f>
        <v>19.976576484827582</v>
      </c>
      <c r="EN77" s="8">
        <f>EK77/$EI77*10000</f>
        <v>14.649489422206894</v>
      </c>
      <c r="EO77" s="8">
        <f>EL77/$EI77*10000</f>
        <v>14.316546480793102</v>
      </c>
      <c r="EP77" s="24"/>
    </row>
    <row r="78" spans="1:146" x14ac:dyDescent="0.25">
      <c r="A78" s="3" t="s">
        <v>11938</v>
      </c>
      <c r="B78" s="3">
        <v>44021</v>
      </c>
      <c r="C78" s="4" t="s">
        <v>11847</v>
      </c>
      <c r="D78" s="32">
        <f>COUNTIF(G78:BF78,"&gt;0")</f>
        <v>49</v>
      </c>
      <c r="E78" s="32">
        <f>SUM(G78:BF78)</f>
        <v>552</v>
      </c>
      <c r="F78" s="32">
        <v>260341</v>
      </c>
      <c r="G78" s="5">
        <v>1</v>
      </c>
      <c r="H78" s="5"/>
      <c r="I78" s="5">
        <v>13</v>
      </c>
      <c r="J78" s="5">
        <v>20</v>
      </c>
      <c r="K78" s="5">
        <v>17</v>
      </c>
      <c r="L78" s="5">
        <v>7</v>
      </c>
      <c r="M78" s="5">
        <v>5</v>
      </c>
      <c r="N78" s="5">
        <v>9</v>
      </c>
      <c r="O78" s="5">
        <v>9</v>
      </c>
      <c r="P78" s="5">
        <v>27</v>
      </c>
      <c r="Q78" s="5">
        <v>8</v>
      </c>
      <c r="R78" s="5"/>
      <c r="S78" s="5">
        <v>23</v>
      </c>
      <c r="T78" s="5">
        <v>2</v>
      </c>
      <c r="U78" s="5">
        <v>49</v>
      </c>
      <c r="V78" s="5">
        <v>8</v>
      </c>
      <c r="W78" s="5">
        <v>16</v>
      </c>
      <c r="X78" s="5">
        <v>1</v>
      </c>
      <c r="Y78" s="5">
        <v>13</v>
      </c>
      <c r="Z78" s="5">
        <v>10</v>
      </c>
      <c r="AA78" s="5"/>
      <c r="AB78" s="5">
        <v>1</v>
      </c>
      <c r="AC78" s="5">
        <v>3</v>
      </c>
      <c r="AD78" s="5">
        <v>12</v>
      </c>
      <c r="AE78" s="5">
        <v>10</v>
      </c>
      <c r="AF78" s="5">
        <v>1</v>
      </c>
      <c r="AG78" s="5">
        <v>8</v>
      </c>
      <c r="AH78" s="5">
        <v>2</v>
      </c>
      <c r="AI78" s="5">
        <v>19</v>
      </c>
      <c r="AJ78" s="5">
        <v>7</v>
      </c>
      <c r="AK78" s="5">
        <v>6</v>
      </c>
      <c r="AL78" s="5">
        <v>27</v>
      </c>
      <c r="AM78" s="5">
        <v>14</v>
      </c>
      <c r="AN78" s="5">
        <v>1</v>
      </c>
      <c r="AO78" s="5">
        <v>29</v>
      </c>
      <c r="AP78" s="5">
        <v>4</v>
      </c>
      <c r="AQ78" s="5">
        <v>5</v>
      </c>
      <c r="AR78" s="5">
        <v>42</v>
      </c>
      <c r="AS78" s="5">
        <v>4</v>
      </c>
      <c r="AT78" s="5">
        <v>2</v>
      </c>
      <c r="AU78" s="5">
        <v>3</v>
      </c>
      <c r="AV78" s="5">
        <v>34</v>
      </c>
      <c r="AW78" s="5">
        <v>6</v>
      </c>
      <c r="AX78" s="5">
        <v>16</v>
      </c>
      <c r="AY78" s="5">
        <v>10</v>
      </c>
      <c r="AZ78" s="5">
        <v>6</v>
      </c>
      <c r="BA78" s="5">
        <v>2</v>
      </c>
      <c r="BB78" s="5">
        <v>3</v>
      </c>
      <c r="BC78" s="5">
        <v>10</v>
      </c>
      <c r="BD78" s="5">
        <v>14</v>
      </c>
      <c r="BE78" s="5">
        <v>11</v>
      </c>
      <c r="BF78" s="5">
        <v>2</v>
      </c>
      <c r="BG78" s="32"/>
      <c r="BH78" s="5">
        <f>L78+W78+AB78+AC78+AD78+AE78+AI78+AK78+AL78+AM78</f>
        <v>115</v>
      </c>
      <c r="BI78" s="5">
        <f>J78+AO78+AW78+AY78+BD78</f>
        <v>79</v>
      </c>
      <c r="BJ78" s="5">
        <f>AF78+AH78+AN78+AX78+BF78</f>
        <v>22</v>
      </c>
      <c r="BK78" s="5">
        <f>AG78+AS78+AH78</f>
        <v>14</v>
      </c>
      <c r="BL78" s="5">
        <f>O78+T78+AZ78+BB78+AU78</f>
        <v>23</v>
      </c>
      <c r="BM78" s="5">
        <f>AR78+AV78</f>
        <v>76</v>
      </c>
      <c r="BN78" s="5">
        <f>H78+R78+S78+U78+V78+X78+AB78+AQ78+AR78+AV78</f>
        <v>163</v>
      </c>
      <c r="BO78" s="5">
        <f>W78+AE78+AG78+AN78+AY78</f>
        <v>45</v>
      </c>
      <c r="BP78" s="5">
        <f>Q78+AH78+AI78+AO78+AX78+AY78+AZ78</f>
        <v>90</v>
      </c>
      <c r="BQ78" s="5">
        <f>AP78+AT78</f>
        <v>6</v>
      </c>
      <c r="BR78" s="5">
        <f>P78+AC78+AW78+AM78</f>
        <v>50</v>
      </c>
      <c r="BS78" s="24"/>
      <c r="BT78" s="43"/>
      <c r="BU78" s="7">
        <f>G78/$F78*10000</f>
        <v>3.841116074686661E-2</v>
      </c>
      <c r="BW78" s="7">
        <f>I78/$F78*10000</f>
        <v>0.49934508970926589</v>
      </c>
      <c r="BX78" s="7">
        <f>J78/$F78*10000</f>
        <v>0.76822321493733225</v>
      </c>
      <c r="BY78" s="7">
        <f>K78/$F78*10000</f>
        <v>0.65298973269673244</v>
      </c>
      <c r="BZ78" s="7">
        <f>L78/$F78*10000</f>
        <v>0.26887812522806626</v>
      </c>
      <c r="CA78" s="7">
        <f>M78/$F78*10000</f>
        <v>0.19205580373433306</v>
      </c>
      <c r="CB78" s="7">
        <f>N78/$F78*10000</f>
        <v>0.34570044672179945</v>
      </c>
      <c r="CC78" s="7">
        <f>O78/$F78*10000</f>
        <v>0.34570044672179945</v>
      </c>
      <c r="CD78" s="7">
        <f>P78/$F78*10000</f>
        <v>1.0371013401653983</v>
      </c>
      <c r="CE78" s="7">
        <f>Q78/$F78*10000</f>
        <v>0.30728928597493288</v>
      </c>
      <c r="CG78" s="7">
        <f>S78/$F78*10000</f>
        <v>0.88345669717793207</v>
      </c>
      <c r="CH78" s="7">
        <f>T78/$F78*10000</f>
        <v>7.682232149373322E-2</v>
      </c>
      <c r="CI78" s="7">
        <f>U78/$F78*10000</f>
        <v>1.882146876596464</v>
      </c>
      <c r="CJ78" s="7">
        <f>V78/$F78*10000</f>
        <v>0.30728928597493288</v>
      </c>
      <c r="CK78" s="7">
        <f>W78/$F78*10000</f>
        <v>0.61457857194986576</v>
      </c>
      <c r="CL78" s="7">
        <f>X78/$F78*10000</f>
        <v>3.841116074686661E-2</v>
      </c>
      <c r="CM78" s="7">
        <f>Y78/$F78*10000</f>
        <v>0.49934508970926589</v>
      </c>
      <c r="CN78" s="7">
        <f>Z78/$F78*10000</f>
        <v>0.38411160746866613</v>
      </c>
      <c r="CP78" s="7">
        <f>AB78/$F78*10000</f>
        <v>3.841116074686661E-2</v>
      </c>
      <c r="CQ78" s="7">
        <f>AC78/$F78*10000</f>
        <v>0.11523348224059983</v>
      </c>
      <c r="CR78" s="7">
        <f>AD78/$F78*10000</f>
        <v>0.46093392896239932</v>
      </c>
      <c r="CS78" s="7">
        <f>AE78/$F78*10000</f>
        <v>0.38411160746866613</v>
      </c>
      <c r="CT78" s="7">
        <f>AF78/$F78*10000</f>
        <v>3.841116074686661E-2</v>
      </c>
      <c r="CU78" s="7">
        <f>AG78/$F78*10000</f>
        <v>0.30728928597493288</v>
      </c>
      <c r="CV78" s="7">
        <f>AH78/$F78*10000</f>
        <v>7.682232149373322E-2</v>
      </c>
      <c r="CW78" s="7">
        <f>AI78/$F78*10000</f>
        <v>0.72981205419046558</v>
      </c>
      <c r="CX78" s="7">
        <f>AJ78/$F78*10000</f>
        <v>0.26887812522806626</v>
      </c>
      <c r="CY78" s="7">
        <f>AK78/$F78*10000</f>
        <v>0.23046696448119966</v>
      </c>
      <c r="CZ78" s="7">
        <f>AL78/$F78*10000</f>
        <v>1.0371013401653983</v>
      </c>
      <c r="DA78" s="7">
        <f>AM78/$F78*10000</f>
        <v>0.53775625045613251</v>
      </c>
      <c r="DB78" s="7">
        <f>AN78/$F78*10000</f>
        <v>3.841116074686661E-2</v>
      </c>
      <c r="DC78" s="7">
        <f>AO78/$F78*10000</f>
        <v>1.1139236616591317</v>
      </c>
      <c r="DD78" s="7">
        <f>AP78/$F78*10000</f>
        <v>0.15364464298746644</v>
      </c>
      <c r="DE78" s="7">
        <f>AQ78/$F78*10000</f>
        <v>0.19205580373433306</v>
      </c>
      <c r="DF78" s="7">
        <f>AR78/$F78*10000</f>
        <v>1.6132687513683974</v>
      </c>
      <c r="DG78" s="7">
        <f>AS78/$F78*10000</f>
        <v>0.15364464298746644</v>
      </c>
      <c r="DH78" s="7">
        <f>AT78/$F78*10000</f>
        <v>7.682232149373322E-2</v>
      </c>
      <c r="DI78" s="7">
        <f>AU78/$F78*10000</f>
        <v>0.11523348224059983</v>
      </c>
      <c r="DJ78" s="7">
        <f>AV78/$F78*10000</f>
        <v>1.3059794653934649</v>
      </c>
      <c r="DK78" s="7">
        <f>AW78/$F78*10000</f>
        <v>0.23046696448119966</v>
      </c>
      <c r="DL78" s="7">
        <f>AX78/$F78*10000</f>
        <v>0.61457857194986576</v>
      </c>
      <c r="DM78" s="7">
        <f>AY78/$F78*10000</f>
        <v>0.38411160746866613</v>
      </c>
      <c r="DN78" s="7">
        <f>AZ78/$F78*10000</f>
        <v>0.23046696448119966</v>
      </c>
      <c r="DO78" s="7">
        <f>BA78/$F78*10000</f>
        <v>7.682232149373322E-2</v>
      </c>
      <c r="DP78" s="7">
        <f>BB78/$F78*10000</f>
        <v>0.11523348224059983</v>
      </c>
      <c r="DQ78" s="7">
        <f>BC78/$F78*10000</f>
        <v>0.38411160746866613</v>
      </c>
      <c r="DR78" s="7">
        <f>BD78/$F78*10000</f>
        <v>0.53775625045613251</v>
      </c>
      <c r="DS78" s="7">
        <f>BE78/$F78*10000</f>
        <v>0.4225227682155327</v>
      </c>
      <c r="DT78" s="7">
        <f>BF78/$F78*10000</f>
        <v>7.682232149373322E-2</v>
      </c>
      <c r="DU78" s="29"/>
      <c r="DV78" s="8">
        <f>BH78/$F78*10000</f>
        <v>4.4172834858896604</v>
      </c>
      <c r="DW78" s="8">
        <f>BI78/$F78*10000</f>
        <v>3.0344816990024621</v>
      </c>
      <c r="DX78" s="8">
        <f>BJ78/$F78*10000</f>
        <v>0.84504553643106539</v>
      </c>
      <c r="DY78" s="8">
        <f>BK78/$F78*10000</f>
        <v>0.53775625045613251</v>
      </c>
      <c r="DZ78" s="8">
        <f>BL78/$F78*10000</f>
        <v>0.88345669717793207</v>
      </c>
      <c r="EA78" s="8">
        <f>BM78/$F78*10000</f>
        <v>2.9192482167618623</v>
      </c>
      <c r="EB78" s="8">
        <f>BN78/$F78*10000</f>
        <v>6.2610192017392574</v>
      </c>
      <c r="EC78" s="8">
        <f>BO78/$F78*10000</f>
        <v>1.7285022336089975</v>
      </c>
      <c r="ED78" s="8">
        <f>BP78/$F78*10000</f>
        <v>3.4570044672179949</v>
      </c>
      <c r="EE78" s="8">
        <f>BQ78/$F78*10000</f>
        <v>0.23046696448119966</v>
      </c>
      <c r="EF78" s="8">
        <f>BR78/$F78*10000</f>
        <v>1.9205580373433304</v>
      </c>
      <c r="EG78" s="24"/>
      <c r="EH78" s="24"/>
      <c r="EI78" s="43">
        <v>252095.52941176476</v>
      </c>
      <c r="EJ78" s="4">
        <v>39</v>
      </c>
      <c r="EK78" s="4">
        <v>22</v>
      </c>
      <c r="EL78" s="4">
        <v>258</v>
      </c>
      <c r="EM78" s="8">
        <f>EJ78/$EI78*10000</f>
        <v>1.547032590819913</v>
      </c>
      <c r="EN78" s="8">
        <f>EK78/$EI78*10000</f>
        <v>0.87268505123174578</v>
      </c>
      <c r="EO78" s="8">
        <f>EL78/$EI78*10000</f>
        <v>10.234215600808653</v>
      </c>
      <c r="EP78" s="24"/>
    </row>
    <row r="79" spans="1:146" x14ac:dyDescent="0.25">
      <c r="A79" s="3" t="s">
        <v>11938</v>
      </c>
      <c r="B79" s="3">
        <v>41018</v>
      </c>
      <c r="C79" s="4" t="s">
        <v>11817</v>
      </c>
      <c r="D79" s="32">
        <f>COUNTIF(G79:BF79,"&gt;0")</f>
        <v>28</v>
      </c>
      <c r="E79" s="32">
        <f>SUM(G79:BF79)</f>
        <v>82</v>
      </c>
      <c r="F79" s="32">
        <v>33403</v>
      </c>
      <c r="G79" s="5"/>
      <c r="H79" s="5"/>
      <c r="I79" s="5"/>
      <c r="J79" s="5"/>
      <c r="K79" s="5"/>
      <c r="L79" s="5">
        <v>3</v>
      </c>
      <c r="M79" s="5"/>
      <c r="N79" s="5">
        <v>2</v>
      </c>
      <c r="O79" s="5">
        <v>3</v>
      </c>
      <c r="P79" s="5"/>
      <c r="Q79" s="5"/>
      <c r="R79" s="5"/>
      <c r="S79" s="5"/>
      <c r="T79" s="5"/>
      <c r="U79" s="5"/>
      <c r="V79" s="5"/>
      <c r="W79" s="5">
        <v>3</v>
      </c>
      <c r="X79" s="5">
        <v>1</v>
      </c>
      <c r="Y79" s="5"/>
      <c r="Z79" s="5">
        <v>13</v>
      </c>
      <c r="AA79" s="5"/>
      <c r="AB79" s="5">
        <v>1</v>
      </c>
      <c r="AC79" s="5"/>
      <c r="AD79" s="5">
        <v>1</v>
      </c>
      <c r="AE79" s="5">
        <v>8</v>
      </c>
      <c r="AF79" s="5">
        <v>2</v>
      </c>
      <c r="AG79" s="5">
        <v>1</v>
      </c>
      <c r="AH79" s="5"/>
      <c r="AI79" s="5">
        <v>7</v>
      </c>
      <c r="AJ79" s="5">
        <v>1</v>
      </c>
      <c r="AK79" s="5">
        <v>1</v>
      </c>
      <c r="AL79" s="5">
        <v>9</v>
      </c>
      <c r="AM79" s="5"/>
      <c r="AN79" s="5">
        <v>1</v>
      </c>
      <c r="AO79" s="5">
        <v>11</v>
      </c>
      <c r="AP79" s="5">
        <v>2</v>
      </c>
      <c r="AQ79" s="5"/>
      <c r="AR79" s="5"/>
      <c r="AS79" s="5">
        <v>1</v>
      </c>
      <c r="AT79" s="5">
        <v>1</v>
      </c>
      <c r="AU79" s="5">
        <v>1</v>
      </c>
      <c r="AV79" s="5">
        <v>2</v>
      </c>
      <c r="AW79" s="5">
        <v>1</v>
      </c>
      <c r="AX79" s="5">
        <v>1</v>
      </c>
      <c r="AY79" s="5">
        <v>2</v>
      </c>
      <c r="AZ79" s="5"/>
      <c r="BA79" s="5"/>
      <c r="BB79" s="5">
        <v>1</v>
      </c>
      <c r="BC79" s="5"/>
      <c r="BD79" s="5"/>
      <c r="BE79" s="5">
        <v>1</v>
      </c>
      <c r="BF79" s="5">
        <v>1</v>
      </c>
      <c r="BG79" s="32"/>
      <c r="BH79" s="5">
        <f>L79+W79+AB79+AC79+AD79+AE79+AI79+AK79+AL79+AM79</f>
        <v>33</v>
      </c>
      <c r="BI79" s="5">
        <f>J79+AO79+AW79+AY79+BD79</f>
        <v>14</v>
      </c>
      <c r="BJ79" s="5">
        <f>AF79+AH79+AN79+AX79+BF79</f>
        <v>5</v>
      </c>
      <c r="BK79" s="5">
        <f>AG79+AS79+AH79</f>
        <v>2</v>
      </c>
      <c r="BL79" s="5">
        <f>O79+T79+AZ79+BB79+AU79</f>
        <v>5</v>
      </c>
      <c r="BM79" s="5">
        <f>AR79+AV79</f>
        <v>2</v>
      </c>
      <c r="BN79" s="5">
        <f>H79+R79+S79+U79+V79+X79+AB79+AQ79+AR79+AV79</f>
        <v>4</v>
      </c>
      <c r="BO79" s="5">
        <f>W79+AE79+AG79+AN79+AY79</f>
        <v>15</v>
      </c>
      <c r="BP79" s="5">
        <f>Q79+AH79+AI79+AO79+AX79+AY79+AZ79</f>
        <v>21</v>
      </c>
      <c r="BQ79" s="5">
        <f>AP79+AT79</f>
        <v>3</v>
      </c>
      <c r="BR79" s="5">
        <f>P79+AC79+AW79+AM79</f>
        <v>1</v>
      </c>
      <c r="BS79" s="24"/>
      <c r="BT79" s="43"/>
      <c r="BZ79" s="7">
        <f>L79/$F79*10000</f>
        <v>0.89812292309074038</v>
      </c>
      <c r="CB79" s="7">
        <f>N79/$F79*10000</f>
        <v>0.59874861539382696</v>
      </c>
      <c r="CC79" s="7">
        <f>O79/$F79*10000</f>
        <v>0.89812292309074038</v>
      </c>
      <c r="CK79" s="7">
        <f>W79/$F79*10000</f>
        <v>0.89812292309074038</v>
      </c>
      <c r="CL79" s="7">
        <f>X79/$F79*10000</f>
        <v>0.29937430769691348</v>
      </c>
      <c r="CN79" s="7">
        <f>Z79/$F79*10000</f>
        <v>3.8918660000598746</v>
      </c>
      <c r="CP79" s="7">
        <f>AB79/$F79*10000</f>
        <v>0.29937430769691348</v>
      </c>
      <c r="CR79" s="7">
        <f>AD79/$F79*10000</f>
        <v>0.29937430769691348</v>
      </c>
      <c r="CS79" s="7">
        <f>AE79/$F79*10000</f>
        <v>2.3949944615753078</v>
      </c>
      <c r="CT79" s="7">
        <f>AF79/$F79*10000</f>
        <v>0.59874861539382696</v>
      </c>
      <c r="CU79" s="7">
        <f>AG79/$F79*10000</f>
        <v>0.29937430769691348</v>
      </c>
      <c r="CW79" s="7">
        <f>AI79/$F79*10000</f>
        <v>2.0956201538783943</v>
      </c>
      <c r="CX79" s="7">
        <f>AJ79/$F79*10000</f>
        <v>0.29937430769691348</v>
      </c>
      <c r="CY79" s="7">
        <f>AK79/$F79*10000</f>
        <v>0.29937430769691348</v>
      </c>
      <c r="CZ79" s="7">
        <f>AL79/$F79*10000</f>
        <v>2.6943687692722209</v>
      </c>
      <c r="DB79" s="7">
        <f>AN79/$F79*10000</f>
        <v>0.29937430769691348</v>
      </c>
      <c r="DC79" s="7">
        <f>AO79/$F79*10000</f>
        <v>3.293117384666048</v>
      </c>
      <c r="DD79" s="7">
        <f>AP79/$F79*10000</f>
        <v>0.59874861539382696</v>
      </c>
      <c r="DG79" s="7">
        <f>AS79/$F79*10000</f>
        <v>0.29937430769691348</v>
      </c>
      <c r="DH79" s="7">
        <f>AT79/$F79*10000</f>
        <v>0.29937430769691348</v>
      </c>
      <c r="DI79" s="7">
        <f>AU79/$F79*10000</f>
        <v>0.29937430769691348</v>
      </c>
      <c r="DJ79" s="7">
        <f>AV79/$F79*10000</f>
        <v>0.59874861539382696</v>
      </c>
      <c r="DK79" s="7">
        <f>AW79/$F79*10000</f>
        <v>0.29937430769691348</v>
      </c>
      <c r="DL79" s="7">
        <f>AX79/$F79*10000</f>
        <v>0.29937430769691348</v>
      </c>
      <c r="DM79" s="7">
        <f>AY79/$F79*10000</f>
        <v>0.59874861539382696</v>
      </c>
      <c r="DP79" s="7">
        <f>BB79/$F79*10000</f>
        <v>0.29937430769691348</v>
      </c>
      <c r="DS79" s="7">
        <f>BE79/$F79*10000</f>
        <v>0.29937430769691348</v>
      </c>
      <c r="DT79" s="7">
        <f>BF79/$F79*10000</f>
        <v>0.29937430769691348</v>
      </c>
      <c r="DU79" s="29"/>
      <c r="DV79" s="8">
        <f>BH79/$F79*10000</f>
        <v>9.8793521539981448</v>
      </c>
      <c r="DW79" s="8">
        <f>BI79/$F79*10000</f>
        <v>4.1912403077567886</v>
      </c>
      <c r="DX79" s="8">
        <f>BJ79/$F79*10000</f>
        <v>1.4968715384845672</v>
      </c>
      <c r="DY79" s="8">
        <f>BK79/$F79*10000</f>
        <v>0.59874861539382696</v>
      </c>
      <c r="DZ79" s="8">
        <f>BL79/$F79*10000</f>
        <v>1.4968715384845672</v>
      </c>
      <c r="EA79" s="8">
        <f>BM79/$F79*10000</f>
        <v>0.59874861539382696</v>
      </c>
      <c r="EB79" s="8">
        <f>BN79/$F79*10000</f>
        <v>1.1974972307876539</v>
      </c>
      <c r="EC79" s="8">
        <f>BO79/$F79*10000</f>
        <v>4.4906146154537021</v>
      </c>
      <c r="ED79" s="8">
        <f>BP79/$F79*10000</f>
        <v>6.2868604616351824</v>
      </c>
      <c r="EE79" s="8">
        <f>BQ79/$F79*10000</f>
        <v>0.89812292309074038</v>
      </c>
      <c r="EF79" s="8">
        <f>BR79/$F79*10000</f>
        <v>0.29937430769691348</v>
      </c>
      <c r="EG79" s="24"/>
      <c r="EH79" s="24"/>
      <c r="EI79" s="43">
        <v>31923.882352941189</v>
      </c>
      <c r="EJ79" s="4">
        <v>6</v>
      </c>
      <c r="EK79" s="4">
        <v>1</v>
      </c>
      <c r="EL79" s="4">
        <v>13</v>
      </c>
      <c r="EM79" s="8">
        <f>EJ79/$EI79*10000</f>
        <v>1.8794706526185441</v>
      </c>
      <c r="EN79" s="8">
        <f>EK79/$EI79*10000</f>
        <v>0.31324510876975731</v>
      </c>
      <c r="EO79" s="8">
        <f>EL79/$EI79*10000</f>
        <v>4.072186414006846</v>
      </c>
      <c r="EP79" s="24"/>
    </row>
    <row r="80" spans="1:146" x14ac:dyDescent="0.25">
      <c r="A80" s="3" t="s">
        <v>11939</v>
      </c>
      <c r="B80" s="3">
        <v>71017</v>
      </c>
      <c r="C80" s="4" t="s">
        <v>11884</v>
      </c>
      <c r="D80" s="32">
        <f>COUNTIF(G80:BF80,"&gt;0")</f>
        <v>12</v>
      </c>
      <c r="E80" s="32">
        <f>SUM(G80:BF80)</f>
        <v>31</v>
      </c>
      <c r="F80" s="32">
        <v>8391</v>
      </c>
      <c r="G80" s="5"/>
      <c r="H80" s="5"/>
      <c r="I80" s="5"/>
      <c r="J80" s="5"/>
      <c r="K80" s="5"/>
      <c r="L80" s="5">
        <v>2</v>
      </c>
      <c r="M80" s="5"/>
      <c r="N80" s="5">
        <v>1</v>
      </c>
      <c r="O80" s="5">
        <v>1</v>
      </c>
      <c r="P80" s="5"/>
      <c r="Q80" s="5"/>
      <c r="R80" s="5"/>
      <c r="S80" s="5"/>
      <c r="T80" s="5"/>
      <c r="U80" s="5"/>
      <c r="V80" s="5"/>
      <c r="W80" s="5">
        <v>1</v>
      </c>
      <c r="X80" s="5"/>
      <c r="Y80" s="5"/>
      <c r="Z80" s="5">
        <v>5</v>
      </c>
      <c r="AA80" s="5"/>
      <c r="AB80" s="5"/>
      <c r="AC80" s="5"/>
      <c r="AD80" s="5"/>
      <c r="AE80" s="5">
        <v>5</v>
      </c>
      <c r="AF80" s="5"/>
      <c r="AG80" s="5"/>
      <c r="AH80" s="5"/>
      <c r="AI80" s="5">
        <v>4</v>
      </c>
      <c r="AJ80" s="5"/>
      <c r="AK80" s="5"/>
      <c r="AL80" s="5">
        <v>3</v>
      </c>
      <c r="AM80" s="5"/>
      <c r="AN80" s="5">
        <v>1</v>
      </c>
      <c r="AO80" s="5">
        <v>2</v>
      </c>
      <c r="AP80" s="5"/>
      <c r="AQ80" s="5"/>
      <c r="AR80" s="5"/>
      <c r="AS80" s="5"/>
      <c r="AT80" s="5"/>
      <c r="AU80" s="5"/>
      <c r="AV80" s="5"/>
      <c r="AW80" s="5">
        <v>3</v>
      </c>
      <c r="AX80" s="5"/>
      <c r="AY80" s="5">
        <v>3</v>
      </c>
      <c r="AZ80" s="5"/>
      <c r="BA80" s="5"/>
      <c r="BB80" s="5"/>
      <c r="BC80" s="5"/>
      <c r="BD80" s="5"/>
      <c r="BE80" s="5"/>
      <c r="BF80" s="5"/>
      <c r="BG80" s="32"/>
      <c r="BH80" s="5">
        <f>L80+W80+AB80+AC80+AD80+AE80+AI80+AK80+AL80+AM80</f>
        <v>15</v>
      </c>
      <c r="BI80" s="5">
        <f>J80+AO80+AW80+AY80+BD80</f>
        <v>8</v>
      </c>
      <c r="BJ80" s="5">
        <f>AF80+AH80+AN80+AX80+BF80</f>
        <v>1</v>
      </c>
      <c r="BK80" s="5"/>
      <c r="BL80" s="5">
        <f>O80+T80+AZ80+BB80+AU80</f>
        <v>1</v>
      </c>
      <c r="BM80" s="5"/>
      <c r="BN80" s="5"/>
      <c r="BO80" s="5">
        <f>W80+AE80+AG80+AN80+AY80</f>
        <v>10</v>
      </c>
      <c r="BP80" s="5">
        <f>Q80+AH80+AI80+AO80+AX80+AY80+AZ80</f>
        <v>9</v>
      </c>
      <c r="BQ80" s="5"/>
      <c r="BR80" s="5">
        <f>P80+AC80+AW80+AM80</f>
        <v>3</v>
      </c>
      <c r="BS80" s="24"/>
      <c r="BT80" s="43"/>
      <c r="BZ80" s="7">
        <f>L80/$F80*10000</f>
        <v>2.3835061375283044</v>
      </c>
      <c r="CB80" s="7">
        <f>N80/$F80*10000</f>
        <v>1.1917530687641522</v>
      </c>
      <c r="CC80" s="7">
        <f>O80/$F80*10000</f>
        <v>1.1917530687641522</v>
      </c>
      <c r="CK80" s="7">
        <f>W80/$F80*10000</f>
        <v>1.1917530687641522</v>
      </c>
      <c r="CN80" s="7">
        <f>Z80/$F80*10000</f>
        <v>5.95876534382076</v>
      </c>
      <c r="CS80" s="7">
        <f>AE80/$F80*10000</f>
        <v>5.95876534382076</v>
      </c>
      <c r="CW80" s="7">
        <f>AI80/$F80*10000</f>
        <v>4.7670122750566088</v>
      </c>
      <c r="CZ80" s="7">
        <f>AL80/$F80*10000</f>
        <v>3.575259206292456</v>
      </c>
      <c r="DB80" s="7">
        <f>AN80/$F80*10000</f>
        <v>1.1917530687641522</v>
      </c>
      <c r="DC80" s="7">
        <f>AO80/$F80*10000</f>
        <v>2.3835061375283044</v>
      </c>
      <c r="DK80" s="7">
        <f>AW80/$F80*10000</f>
        <v>3.575259206292456</v>
      </c>
      <c r="DM80" s="7">
        <f>AY80/$F80*10000</f>
        <v>3.575259206292456</v>
      </c>
      <c r="DU80" s="29"/>
      <c r="DV80" s="8">
        <f>BH80/$F80*10000</f>
        <v>17.876296031462282</v>
      </c>
      <c r="DW80" s="8">
        <f>BI80/$F80*10000</f>
        <v>9.5340245501132177</v>
      </c>
      <c r="DX80" s="8">
        <f>BJ80/$F80*10000</f>
        <v>1.1917530687641522</v>
      </c>
      <c r="DY80" s="8"/>
      <c r="DZ80" s="8">
        <f>BL80/$F80*10000</f>
        <v>1.1917530687641522</v>
      </c>
      <c r="EA80" s="8"/>
      <c r="EB80" s="8"/>
      <c r="EC80" s="8">
        <f>BO80/$F80*10000</f>
        <v>11.91753068764152</v>
      </c>
      <c r="ED80" s="8">
        <f>BP80/$F80*10000</f>
        <v>10.725777618877368</v>
      </c>
      <c r="EE80" s="8"/>
      <c r="EF80" s="8">
        <f>BR80/$F80*10000</f>
        <v>3.575259206292456</v>
      </c>
      <c r="EG80" s="24"/>
      <c r="EH80" s="24"/>
      <c r="EI80" s="43">
        <v>8116</v>
      </c>
      <c r="EJ80" s="4">
        <v>2</v>
      </c>
      <c r="EK80" s="4">
        <v>1</v>
      </c>
      <c r="EL80" s="4">
        <v>4</v>
      </c>
      <c r="EM80" s="8">
        <f>EJ80/$EI80*10000</f>
        <v>2.4642681123706263</v>
      </c>
      <c r="EN80" s="8">
        <f>EK80/$EI80*10000</f>
        <v>1.2321340561853131</v>
      </c>
      <c r="EO80" s="8">
        <f>EL80/$EI80*10000</f>
        <v>4.9285362247412525</v>
      </c>
      <c r="EP80" s="24"/>
    </row>
    <row r="81" spans="1:146" x14ac:dyDescent="0.25">
      <c r="A81" s="3" t="s">
        <v>11937</v>
      </c>
      <c r="B81" s="3">
        <v>35005</v>
      </c>
      <c r="C81" s="4" t="s">
        <v>11787</v>
      </c>
      <c r="D81" s="32">
        <f>COUNTIF(G81:BF81,"&gt;0")</f>
        <v>19</v>
      </c>
      <c r="E81" s="32">
        <f>SUM(G81:BF81)</f>
        <v>34</v>
      </c>
      <c r="F81" s="32">
        <v>12063</v>
      </c>
      <c r="G81" s="5"/>
      <c r="H81" s="5"/>
      <c r="I81" s="5">
        <v>1</v>
      </c>
      <c r="J81" s="5"/>
      <c r="K81" s="5"/>
      <c r="L81" s="5">
        <v>2</v>
      </c>
      <c r="M81" s="5"/>
      <c r="N81" s="5">
        <v>1</v>
      </c>
      <c r="O81" s="5">
        <v>1</v>
      </c>
      <c r="P81" s="5"/>
      <c r="Q81" s="5"/>
      <c r="R81" s="5"/>
      <c r="S81" s="5"/>
      <c r="T81" s="5"/>
      <c r="U81" s="5"/>
      <c r="V81" s="5"/>
      <c r="W81" s="5">
        <v>3</v>
      </c>
      <c r="X81" s="5"/>
      <c r="Y81" s="5"/>
      <c r="Z81" s="5">
        <v>4</v>
      </c>
      <c r="AA81" s="5"/>
      <c r="AB81" s="5"/>
      <c r="AC81" s="5"/>
      <c r="AD81" s="5"/>
      <c r="AE81" s="5">
        <v>3</v>
      </c>
      <c r="AF81" s="5"/>
      <c r="AG81" s="5">
        <v>2</v>
      </c>
      <c r="AH81" s="5"/>
      <c r="AI81" s="5">
        <v>3</v>
      </c>
      <c r="AJ81" s="5">
        <v>1</v>
      </c>
      <c r="AK81" s="5">
        <v>1</v>
      </c>
      <c r="AL81" s="5">
        <v>4</v>
      </c>
      <c r="AM81" s="5"/>
      <c r="AN81" s="5"/>
      <c r="AO81" s="5">
        <v>2</v>
      </c>
      <c r="AP81" s="5"/>
      <c r="AQ81" s="5"/>
      <c r="AR81" s="5"/>
      <c r="AS81" s="5">
        <v>1</v>
      </c>
      <c r="AT81" s="5"/>
      <c r="AU81" s="5"/>
      <c r="AV81" s="5"/>
      <c r="AW81" s="5">
        <v>1</v>
      </c>
      <c r="AX81" s="5">
        <v>1</v>
      </c>
      <c r="AY81" s="5">
        <v>1</v>
      </c>
      <c r="AZ81" s="5">
        <v>1</v>
      </c>
      <c r="BA81" s="5"/>
      <c r="BB81" s="5"/>
      <c r="BC81" s="5"/>
      <c r="BD81" s="5">
        <v>1</v>
      </c>
      <c r="BE81" s="5"/>
      <c r="BF81" s="5"/>
      <c r="BG81" s="32"/>
      <c r="BH81" s="5">
        <f>L81+W81+AB81+AC81+AD81+AE81+AI81+AK81+AL81+AM81</f>
        <v>16</v>
      </c>
      <c r="BI81" s="5">
        <f>J81+AO81+AW81+AY81+BD81</f>
        <v>5</v>
      </c>
      <c r="BJ81" s="5">
        <f>AF81+AH81+AN81+AX81+BF81</f>
        <v>1</v>
      </c>
      <c r="BK81" s="5">
        <f>AG81+AS81+AH81</f>
        <v>3</v>
      </c>
      <c r="BL81" s="5">
        <f>O81+T81+AZ81+BB81+AU81</f>
        <v>2</v>
      </c>
      <c r="BM81" s="5"/>
      <c r="BN81" s="5"/>
      <c r="BO81" s="5">
        <f>W81+AE81+AG81+AN81+AY81</f>
        <v>9</v>
      </c>
      <c r="BP81" s="5">
        <f>Q81+AH81+AI81+AO81+AX81+AY81+AZ81</f>
        <v>8</v>
      </c>
      <c r="BQ81" s="5"/>
      <c r="BR81" s="5">
        <f>P81+AC81+AW81+AM81</f>
        <v>1</v>
      </c>
      <c r="BS81" s="24"/>
      <c r="BT81" s="43"/>
      <c r="BW81" s="7">
        <f>I81/$F81*10000</f>
        <v>0.82898118212716576</v>
      </c>
      <c r="BZ81" s="7">
        <f>L81/$F81*10000</f>
        <v>1.6579623642543315</v>
      </c>
      <c r="CB81" s="7">
        <f>N81/$F81*10000</f>
        <v>0.82898118212716576</v>
      </c>
      <c r="CC81" s="7">
        <f>O81/$F81*10000</f>
        <v>0.82898118212716576</v>
      </c>
      <c r="CK81" s="7">
        <f>W81/$F81*10000</f>
        <v>2.4869435463814971</v>
      </c>
      <c r="CN81" s="7">
        <f>Z81/$F81*10000</f>
        <v>3.315924728508663</v>
      </c>
      <c r="CS81" s="7">
        <f>AE81/$F81*10000</f>
        <v>2.4869435463814971</v>
      </c>
      <c r="CU81" s="7">
        <f>AG81/$F81*10000</f>
        <v>1.6579623642543315</v>
      </c>
      <c r="CW81" s="7">
        <f>AI81/$F81*10000</f>
        <v>2.4869435463814971</v>
      </c>
      <c r="CX81" s="7">
        <f>AJ81/$F81*10000</f>
        <v>0.82898118212716576</v>
      </c>
      <c r="CY81" s="7">
        <f>AK81/$F81*10000</f>
        <v>0.82898118212716576</v>
      </c>
      <c r="CZ81" s="7">
        <f>AL81/$F81*10000</f>
        <v>3.315924728508663</v>
      </c>
      <c r="DC81" s="7">
        <f>AO81/$F81*10000</f>
        <v>1.6579623642543315</v>
      </c>
      <c r="DG81" s="7">
        <f>AS81/$F81*10000</f>
        <v>0.82898118212716576</v>
      </c>
      <c r="DK81" s="7">
        <f>AW81/$F81*10000</f>
        <v>0.82898118212716576</v>
      </c>
      <c r="DL81" s="7">
        <f>AX81/$F81*10000</f>
        <v>0.82898118212716576</v>
      </c>
      <c r="DM81" s="7">
        <f>AY81/$F81*10000</f>
        <v>0.82898118212716576</v>
      </c>
      <c r="DN81" s="7">
        <f>AZ81/$F81*10000</f>
        <v>0.82898118212716576</v>
      </c>
      <c r="DR81" s="7">
        <f>BD81/$F81*10000</f>
        <v>0.82898118212716576</v>
      </c>
      <c r="DU81" s="29"/>
      <c r="DV81" s="8">
        <f>BH81/$F81*10000</f>
        <v>13.263698914034652</v>
      </c>
      <c r="DW81" s="8">
        <f>BI81/$F81*10000</f>
        <v>4.1449059106358286</v>
      </c>
      <c r="DX81" s="8">
        <f>BJ81/$F81*10000</f>
        <v>0.82898118212716576</v>
      </c>
      <c r="DY81" s="8">
        <f>BK81/$F81*10000</f>
        <v>2.4869435463814971</v>
      </c>
      <c r="DZ81" s="8">
        <f>BL81/$F81*10000</f>
        <v>1.6579623642543315</v>
      </c>
      <c r="EA81" s="8"/>
      <c r="EB81" s="8"/>
      <c r="EC81" s="8">
        <f>BO81/$F81*10000</f>
        <v>7.4608306391444916</v>
      </c>
      <c r="ED81" s="8">
        <f>BP81/$F81*10000</f>
        <v>6.6318494570173261</v>
      </c>
      <c r="EE81" s="8"/>
      <c r="EF81" s="8">
        <f>BR81/$F81*10000</f>
        <v>0.82898118212716576</v>
      </c>
      <c r="EG81" s="24"/>
      <c r="EH81" s="24"/>
      <c r="EI81" s="43">
        <v>7937.4117647058829</v>
      </c>
      <c r="EP81" s="24"/>
    </row>
    <row r="82" spans="1:146" x14ac:dyDescent="0.25">
      <c r="A82" s="3" t="s">
        <v>11936</v>
      </c>
      <c r="B82" s="3">
        <v>24137</v>
      </c>
      <c r="C82" s="4" t="s">
        <v>11750</v>
      </c>
      <c r="D82" s="32">
        <f>COUNTIF(G82:BF82,"&gt;0")</f>
        <v>11</v>
      </c>
      <c r="E82" s="32">
        <f>SUM(G82:BF82)</f>
        <v>19</v>
      </c>
      <c r="F82" s="32">
        <v>5298</v>
      </c>
      <c r="G82" s="5">
        <v>1</v>
      </c>
      <c r="H82" s="5"/>
      <c r="I82" s="5"/>
      <c r="J82" s="5"/>
      <c r="K82" s="5"/>
      <c r="L82" s="5">
        <v>2</v>
      </c>
      <c r="M82" s="5"/>
      <c r="N82" s="5"/>
      <c r="O82" s="5">
        <v>1</v>
      </c>
      <c r="P82" s="5"/>
      <c r="Q82" s="5"/>
      <c r="R82" s="5"/>
      <c r="S82" s="5"/>
      <c r="T82" s="5"/>
      <c r="U82" s="5"/>
      <c r="V82" s="5"/>
      <c r="W82" s="5"/>
      <c r="X82" s="5"/>
      <c r="Y82" s="5"/>
      <c r="Z82" s="5">
        <v>3</v>
      </c>
      <c r="AA82" s="5"/>
      <c r="AB82" s="5"/>
      <c r="AC82" s="5"/>
      <c r="AD82" s="5"/>
      <c r="AE82" s="5">
        <v>2</v>
      </c>
      <c r="AF82" s="5"/>
      <c r="AG82" s="5"/>
      <c r="AH82" s="5">
        <v>1</v>
      </c>
      <c r="AI82" s="5">
        <v>1</v>
      </c>
      <c r="AJ82" s="5"/>
      <c r="AK82" s="5"/>
      <c r="AL82" s="5">
        <v>5</v>
      </c>
      <c r="AM82" s="5"/>
      <c r="AN82" s="5"/>
      <c r="AO82" s="5">
        <v>1</v>
      </c>
      <c r="AP82" s="5"/>
      <c r="AQ82" s="5"/>
      <c r="AR82" s="5"/>
      <c r="AS82" s="5">
        <v>1</v>
      </c>
      <c r="AT82" s="5"/>
      <c r="AU82" s="5"/>
      <c r="AV82" s="5"/>
      <c r="AW82" s="5"/>
      <c r="AX82" s="5"/>
      <c r="AY82" s="5">
        <v>1</v>
      </c>
      <c r="AZ82" s="5"/>
      <c r="BA82" s="5"/>
      <c r="BB82" s="5"/>
      <c r="BC82" s="5"/>
      <c r="BD82" s="5"/>
      <c r="BE82" s="5"/>
      <c r="BF82" s="5"/>
      <c r="BG82" s="32"/>
      <c r="BH82" s="5">
        <f>L82+W82+AB82+AC82+AD82+AE82+AI82+AK82+AL82+AM82</f>
        <v>10</v>
      </c>
      <c r="BI82" s="5">
        <f>J82+AO82+AW82+AY82+BD82</f>
        <v>2</v>
      </c>
      <c r="BJ82" s="5">
        <f>AF82+AH82+AN82+AX82+BF82</f>
        <v>1</v>
      </c>
      <c r="BK82" s="5">
        <f>AG82+AS82+AH82</f>
        <v>2</v>
      </c>
      <c r="BL82" s="5">
        <f>O82+T82+AZ82+BB82+AU82</f>
        <v>1</v>
      </c>
      <c r="BM82" s="5"/>
      <c r="BN82" s="5"/>
      <c r="BO82" s="5">
        <f>W82+AE82+AG82+AN82+AY82</f>
        <v>3</v>
      </c>
      <c r="BP82" s="5">
        <f>Q82+AH82+AI82+AO82+AX82+AY82+AZ82</f>
        <v>4</v>
      </c>
      <c r="BQ82" s="5"/>
      <c r="BR82" s="5"/>
      <c r="BS82" s="24"/>
      <c r="BT82" s="43"/>
      <c r="BU82" s="7">
        <f>G82/$F82*10000</f>
        <v>1.8875047187617968</v>
      </c>
      <c r="BZ82" s="7">
        <f>L82/$F82*10000</f>
        <v>3.7750094375235936</v>
      </c>
      <c r="CC82" s="7">
        <f>O82/$F82*10000</f>
        <v>1.8875047187617968</v>
      </c>
      <c r="CN82" s="7">
        <f>Z82/$F82*10000</f>
        <v>5.6625141562853907</v>
      </c>
      <c r="CS82" s="7">
        <f>AE82/$F82*10000</f>
        <v>3.7750094375235936</v>
      </c>
      <c r="CV82" s="7">
        <f>AH82/$F82*10000</f>
        <v>1.8875047187617968</v>
      </c>
      <c r="CW82" s="7">
        <f>AI82/$F82*10000</f>
        <v>1.8875047187617968</v>
      </c>
      <c r="CZ82" s="7">
        <f>AL82/$F82*10000</f>
        <v>9.4375235938089848</v>
      </c>
      <c r="DC82" s="7">
        <f>AO82/$F82*10000</f>
        <v>1.8875047187617968</v>
      </c>
      <c r="DG82" s="7">
        <f>AS82/$F82*10000</f>
        <v>1.8875047187617968</v>
      </c>
      <c r="DM82" s="7">
        <f>AY82/$F82*10000</f>
        <v>1.8875047187617968</v>
      </c>
      <c r="DU82" s="29"/>
      <c r="DV82" s="8">
        <f>BH82/$F82*10000</f>
        <v>18.87504718761797</v>
      </c>
      <c r="DW82" s="8">
        <f>BI82/$F82*10000</f>
        <v>3.7750094375235936</v>
      </c>
      <c r="DX82" s="8">
        <f>BJ82/$F82*10000</f>
        <v>1.8875047187617968</v>
      </c>
      <c r="DY82" s="8">
        <f>BK82/$F82*10000</f>
        <v>3.7750094375235936</v>
      </c>
      <c r="DZ82" s="8">
        <f>BL82/$F82*10000</f>
        <v>1.8875047187617968</v>
      </c>
      <c r="EA82" s="8"/>
      <c r="EB82" s="8"/>
      <c r="EC82" s="8">
        <f>BO82/$F82*10000</f>
        <v>5.6625141562853907</v>
      </c>
      <c r="ED82" s="8">
        <f>BP82/$F82*10000</f>
        <v>7.5500188750471873</v>
      </c>
      <c r="EE82" s="8"/>
      <c r="EF82" s="8"/>
      <c r="EG82" s="24"/>
      <c r="EH82" s="24"/>
      <c r="EI82" s="43">
        <v>4483.5294117647027</v>
      </c>
      <c r="EL82" s="4">
        <v>9</v>
      </c>
      <c r="EO82" s="8">
        <f>EL82/$EI82*10000</f>
        <v>20.073471529782225</v>
      </c>
      <c r="EP82" s="24"/>
    </row>
    <row r="83" spans="1:146" x14ac:dyDescent="0.25">
      <c r="A83" s="3" t="s">
        <v>11936</v>
      </c>
      <c r="B83" s="3">
        <v>23024</v>
      </c>
      <c r="C83" s="4" t="s">
        <v>11691</v>
      </c>
      <c r="D83" s="32">
        <f>COUNTIF(G83:BF83,"&gt;0")</f>
        <v>13</v>
      </c>
      <c r="E83" s="32">
        <f>SUM(G83:BF83)</f>
        <v>27</v>
      </c>
      <c r="F83" s="32">
        <v>9236</v>
      </c>
      <c r="G83" s="5"/>
      <c r="H83" s="5"/>
      <c r="I83" s="5"/>
      <c r="J83" s="5"/>
      <c r="K83" s="5"/>
      <c r="L83" s="5">
        <v>2</v>
      </c>
      <c r="M83" s="5"/>
      <c r="N83" s="5"/>
      <c r="O83" s="5">
        <v>2</v>
      </c>
      <c r="P83" s="5"/>
      <c r="Q83" s="5"/>
      <c r="R83" s="5"/>
      <c r="S83" s="5"/>
      <c r="T83" s="5"/>
      <c r="U83" s="5"/>
      <c r="V83" s="5"/>
      <c r="W83" s="5">
        <v>1</v>
      </c>
      <c r="X83" s="5"/>
      <c r="Y83" s="5"/>
      <c r="Z83" s="5">
        <v>4</v>
      </c>
      <c r="AA83" s="5"/>
      <c r="AB83" s="5"/>
      <c r="AC83" s="5">
        <v>1</v>
      </c>
      <c r="AD83" s="5">
        <v>2</v>
      </c>
      <c r="AE83" s="5">
        <v>3</v>
      </c>
      <c r="AF83" s="5"/>
      <c r="AG83" s="5"/>
      <c r="AH83" s="5"/>
      <c r="AI83" s="5">
        <v>2</v>
      </c>
      <c r="AJ83" s="5"/>
      <c r="AK83" s="5">
        <v>1</v>
      </c>
      <c r="AL83" s="5">
        <v>5</v>
      </c>
      <c r="AM83" s="5"/>
      <c r="AN83" s="5"/>
      <c r="AO83" s="5">
        <v>1</v>
      </c>
      <c r="AP83" s="5"/>
      <c r="AQ83" s="5"/>
      <c r="AR83" s="5"/>
      <c r="AS83" s="5"/>
      <c r="AT83" s="5">
        <v>2</v>
      </c>
      <c r="AU83" s="5"/>
      <c r="AV83" s="5"/>
      <c r="AW83" s="5"/>
      <c r="AX83" s="5">
        <v>1</v>
      </c>
      <c r="AY83" s="5"/>
      <c r="AZ83" s="5"/>
      <c r="BA83" s="5"/>
      <c r="BB83" s="5"/>
      <c r="BC83" s="5"/>
      <c r="BD83" s="5"/>
      <c r="BE83" s="5"/>
      <c r="BF83" s="5"/>
      <c r="BG83" s="32"/>
      <c r="BH83" s="5">
        <f>L83+W83+AB83+AC83+AD83+AE83+AI83+AK83+AL83+AM83</f>
        <v>17</v>
      </c>
      <c r="BI83" s="5">
        <f>J83+AO83+AW83+AY83+BD83</f>
        <v>1</v>
      </c>
      <c r="BJ83" s="5">
        <f>AF83+AH83+AN83+AX83+BF83</f>
        <v>1</v>
      </c>
      <c r="BK83" s="5"/>
      <c r="BL83" s="5">
        <f>O83+T83+AZ83+BB83+AU83</f>
        <v>2</v>
      </c>
      <c r="BM83" s="5"/>
      <c r="BN83" s="5"/>
      <c r="BO83" s="5">
        <f>W83+AE83+AG83+AN83+AY83</f>
        <v>4</v>
      </c>
      <c r="BP83" s="5">
        <f>Q83+AH83+AI83+AO83+AX83+AY83+AZ83</f>
        <v>4</v>
      </c>
      <c r="BQ83" s="5">
        <f>AP83+AT83</f>
        <v>2</v>
      </c>
      <c r="BR83" s="5">
        <f>P83+AC83+AW83+AM83</f>
        <v>1</v>
      </c>
      <c r="BS83" s="24"/>
      <c r="BT83" s="43"/>
      <c r="BZ83" s="7">
        <f>L83/$F83*10000</f>
        <v>2.1654395842355996</v>
      </c>
      <c r="CC83" s="7">
        <f>O83/$F83*10000</f>
        <v>2.1654395842355996</v>
      </c>
      <c r="CK83" s="7">
        <f>W83/$F83*10000</f>
        <v>1.0827197921177998</v>
      </c>
      <c r="CN83" s="7">
        <f>Z83/$F83*10000</f>
        <v>4.3308791684711991</v>
      </c>
      <c r="CQ83" s="7">
        <f>AC83/$F83*10000</f>
        <v>1.0827197921177998</v>
      </c>
      <c r="CR83" s="7">
        <f>AD83/$F83*10000</f>
        <v>2.1654395842355996</v>
      </c>
      <c r="CS83" s="7">
        <f>AE83/$F83*10000</f>
        <v>3.2481593763533998</v>
      </c>
      <c r="CW83" s="7">
        <f>AI83/$F83*10000</f>
        <v>2.1654395842355996</v>
      </c>
      <c r="CY83" s="7">
        <f>AK83/$F83*10000</f>
        <v>1.0827197921177998</v>
      </c>
      <c r="CZ83" s="7">
        <f>AL83/$F83*10000</f>
        <v>5.4135989605889998</v>
      </c>
      <c r="DC83" s="7">
        <f>AO83/$F83*10000</f>
        <v>1.0827197921177998</v>
      </c>
      <c r="DH83" s="7">
        <f>AT83/$F83*10000</f>
        <v>2.1654395842355996</v>
      </c>
      <c r="DL83" s="7">
        <f>AX83/$F83*10000</f>
        <v>1.0827197921177998</v>
      </c>
      <c r="DU83" s="29"/>
      <c r="DV83" s="8">
        <f>BH83/$F83*10000</f>
        <v>18.4062364660026</v>
      </c>
      <c r="DW83" s="8">
        <f>BI83/$F83*10000</f>
        <v>1.0827197921177998</v>
      </c>
      <c r="DX83" s="8"/>
      <c r="DY83" s="8"/>
      <c r="DZ83" s="8">
        <f>BL83/$F83*10000</f>
        <v>2.1654395842355996</v>
      </c>
      <c r="EA83" s="8"/>
      <c r="EB83" s="8"/>
      <c r="EC83" s="8">
        <f>BO83/$F83*10000</f>
        <v>4.3308791684711991</v>
      </c>
      <c r="ED83" s="8">
        <f>BP83/$F83*10000</f>
        <v>4.3308791684711991</v>
      </c>
      <c r="EE83" s="8">
        <f>BQ83/$F83*10000</f>
        <v>2.1654395842355996</v>
      </c>
      <c r="EF83" s="8">
        <f>BR83/$F83*10000</f>
        <v>1.0827197921177998</v>
      </c>
      <c r="EG83" s="24"/>
      <c r="EH83" s="24"/>
      <c r="EI83" s="43">
        <v>7343.7058823529369</v>
      </c>
      <c r="EL83" s="4">
        <v>2</v>
      </c>
      <c r="EO83" s="8">
        <f>EL83/$EI83*10000</f>
        <v>2.7234206162940668</v>
      </c>
      <c r="EP83" s="24"/>
    </row>
    <row r="84" spans="1:146" x14ac:dyDescent="0.25">
      <c r="A84" s="3" t="s">
        <v>11936</v>
      </c>
      <c r="B84" s="3">
        <v>23025</v>
      </c>
      <c r="C84" s="4" t="s">
        <v>11692</v>
      </c>
      <c r="D84" s="32">
        <f>COUNTIF(G84:BF84,"&gt;0")</f>
        <v>24</v>
      </c>
      <c r="E84" s="32">
        <f>SUM(G84:BF84)</f>
        <v>48</v>
      </c>
      <c r="F84" s="32">
        <v>37355</v>
      </c>
      <c r="G84" s="5"/>
      <c r="H84" s="5"/>
      <c r="I84" s="5">
        <v>1</v>
      </c>
      <c r="J84" s="5"/>
      <c r="K84" s="5">
        <v>1</v>
      </c>
      <c r="L84" s="5">
        <v>3</v>
      </c>
      <c r="M84" s="5"/>
      <c r="N84" s="5">
        <v>1</v>
      </c>
      <c r="O84" s="5">
        <v>1</v>
      </c>
      <c r="P84" s="5"/>
      <c r="Q84" s="5">
        <v>1</v>
      </c>
      <c r="R84" s="5"/>
      <c r="S84" s="5"/>
      <c r="T84" s="5"/>
      <c r="U84" s="5"/>
      <c r="V84" s="5"/>
      <c r="W84" s="5">
        <v>2</v>
      </c>
      <c r="X84" s="5"/>
      <c r="Y84" s="5"/>
      <c r="Z84" s="5">
        <v>4</v>
      </c>
      <c r="AA84" s="5"/>
      <c r="AB84" s="5"/>
      <c r="AC84" s="5"/>
      <c r="AD84" s="5">
        <v>2</v>
      </c>
      <c r="AE84" s="5">
        <v>4</v>
      </c>
      <c r="AF84" s="5">
        <v>1</v>
      </c>
      <c r="AG84" s="5">
        <v>1</v>
      </c>
      <c r="AH84" s="5">
        <v>1</v>
      </c>
      <c r="AI84" s="5">
        <v>4</v>
      </c>
      <c r="AJ84" s="5">
        <v>1</v>
      </c>
      <c r="AK84" s="5">
        <v>3</v>
      </c>
      <c r="AL84" s="5">
        <v>5</v>
      </c>
      <c r="AM84" s="5">
        <v>1</v>
      </c>
      <c r="AN84" s="5">
        <v>1</v>
      </c>
      <c r="AO84" s="5">
        <v>1</v>
      </c>
      <c r="AP84" s="5"/>
      <c r="AQ84" s="5"/>
      <c r="AR84" s="5">
        <v>2</v>
      </c>
      <c r="AS84" s="5">
        <v>1</v>
      </c>
      <c r="AT84" s="5"/>
      <c r="AU84" s="5"/>
      <c r="AV84" s="5"/>
      <c r="AW84" s="5"/>
      <c r="AX84" s="5"/>
      <c r="AY84" s="5"/>
      <c r="AZ84" s="5"/>
      <c r="BA84" s="5"/>
      <c r="BB84" s="5">
        <v>4</v>
      </c>
      <c r="BC84" s="5">
        <v>2</v>
      </c>
      <c r="BD84" s="5"/>
      <c r="BE84" s="5"/>
      <c r="BF84" s="5"/>
      <c r="BG84" s="32"/>
      <c r="BH84" s="5">
        <f>L84+W84+AB84+AC84+AD84+AE84+AI84+AK84+AL84+AM84</f>
        <v>24</v>
      </c>
      <c r="BI84" s="5">
        <f>J84+AO84+AW84+AY84+BD84</f>
        <v>1</v>
      </c>
      <c r="BJ84" s="5">
        <f>AF84+AH84+AN84+AX84+BF84</f>
        <v>3</v>
      </c>
      <c r="BK84" s="5">
        <f>AG84+AS84+AH84</f>
        <v>3</v>
      </c>
      <c r="BL84" s="5">
        <f>O84+T84+AZ84+BB84+AU84</f>
        <v>5</v>
      </c>
      <c r="BM84" s="5">
        <f>AR84+AV84</f>
        <v>2</v>
      </c>
      <c r="BN84" s="5">
        <f>H84+R84+S84+U84+V84+X84+AB84+AQ84+AR84+AV84</f>
        <v>2</v>
      </c>
      <c r="BO84" s="5">
        <f>W84+AE84+AG84+AN84+AY84</f>
        <v>8</v>
      </c>
      <c r="BP84" s="5">
        <f>Q84+AH84+AI84+AO84+AX84+AY84+AZ84</f>
        <v>7</v>
      </c>
      <c r="BQ84" s="5"/>
      <c r="BR84" s="5">
        <f>P84+AC84+AW84+AM84</f>
        <v>1</v>
      </c>
      <c r="BS84" s="24"/>
      <c r="BT84" s="43"/>
      <c r="BW84" s="7">
        <f>I84/$F84*10000</f>
        <v>0.26770178021683844</v>
      </c>
      <c r="BY84" s="7">
        <f>K84/$F84*10000</f>
        <v>0.26770178021683844</v>
      </c>
      <c r="BZ84" s="7">
        <f>L84/$F84*10000</f>
        <v>0.80310534065051542</v>
      </c>
      <c r="CB84" s="7">
        <f>N84/$F84*10000</f>
        <v>0.26770178021683844</v>
      </c>
      <c r="CC84" s="7">
        <f>O84/$F84*10000</f>
        <v>0.26770178021683844</v>
      </c>
      <c r="CE84" s="7">
        <f>Q84/$F84*10000</f>
        <v>0.26770178021683844</v>
      </c>
      <c r="CK84" s="7">
        <f>W84/$F84*10000</f>
        <v>0.53540356043367687</v>
      </c>
      <c r="CN84" s="7">
        <f>Z84/$F84*10000</f>
        <v>1.0708071208673537</v>
      </c>
      <c r="CR84" s="7">
        <f>AD84/$F84*10000</f>
        <v>0.53540356043367687</v>
      </c>
      <c r="CS84" s="7">
        <f>AE84/$F84*10000</f>
        <v>1.0708071208673537</v>
      </c>
      <c r="CT84" s="7">
        <f>AF84/$F84*10000</f>
        <v>0.26770178021683844</v>
      </c>
      <c r="CU84" s="7">
        <f>AG84/$F84*10000</f>
        <v>0.26770178021683844</v>
      </c>
      <c r="CV84" s="7">
        <f>AH84/$F84*10000</f>
        <v>0.26770178021683844</v>
      </c>
      <c r="CW84" s="7">
        <f>AI84/$F84*10000</f>
        <v>1.0708071208673537</v>
      </c>
      <c r="CX84" s="7">
        <f>AJ84/$F84*10000</f>
        <v>0.26770178021683844</v>
      </c>
      <c r="CY84" s="7">
        <f>AK84/$F84*10000</f>
        <v>0.80310534065051542</v>
      </c>
      <c r="CZ84" s="7">
        <f>AL84/$F84*10000</f>
        <v>1.3385089010841922</v>
      </c>
      <c r="DA84" s="7">
        <f>AM84/$F84*10000</f>
        <v>0.26770178021683844</v>
      </c>
      <c r="DB84" s="7">
        <f>AN84/$F84*10000</f>
        <v>0.26770178021683844</v>
      </c>
      <c r="DC84" s="7">
        <f>AO84/$F84*10000</f>
        <v>0.26770178021683844</v>
      </c>
      <c r="DF84" s="7">
        <f>AR84/$F84*10000</f>
        <v>0.53540356043367687</v>
      </c>
      <c r="DG84" s="7">
        <f>AS84/$F84*10000</f>
        <v>0.26770178021683844</v>
      </c>
      <c r="DP84" s="7">
        <f>BB84/$F84*10000</f>
        <v>1.0708071208673537</v>
      </c>
      <c r="DQ84" s="7">
        <f>BC84/$F84*10000</f>
        <v>0.53540356043367687</v>
      </c>
      <c r="DU84" s="29"/>
      <c r="DV84" s="8">
        <f>BH84/$F84*10000</f>
        <v>6.4248427252041234</v>
      </c>
      <c r="DW84" s="8">
        <f>BI84/$F84*10000</f>
        <v>0.26770178021683844</v>
      </c>
      <c r="DX84" s="8">
        <f>BJ84/$F84*10000</f>
        <v>0.80310534065051542</v>
      </c>
      <c r="DY84" s="8">
        <f>BK84/$F84*10000</f>
        <v>0.80310534065051542</v>
      </c>
      <c r="DZ84" s="8">
        <f>BL84/$F84*10000</f>
        <v>1.3385089010841922</v>
      </c>
      <c r="EA84" s="8">
        <f>BM84/$F84*10000</f>
        <v>0.53540356043367687</v>
      </c>
      <c r="EB84" s="8">
        <f>BN84/$F84*10000</f>
        <v>0.53540356043367687</v>
      </c>
      <c r="EC84" s="8">
        <f>BO84/$F84*10000</f>
        <v>2.1416142417347075</v>
      </c>
      <c r="ED84" s="8">
        <f>BP84/$F84*10000</f>
        <v>1.8739124615178691</v>
      </c>
      <c r="EE84" s="8"/>
      <c r="EF84" s="8">
        <f>BR84/$F84*10000</f>
        <v>0.26770178021683844</v>
      </c>
      <c r="EG84" s="24"/>
      <c r="EH84" s="24"/>
      <c r="EI84" s="43">
        <v>14965.117647058829</v>
      </c>
      <c r="EJ84" s="4">
        <v>4</v>
      </c>
      <c r="EK84" s="4">
        <v>1</v>
      </c>
      <c r="EL84" s="4">
        <v>2</v>
      </c>
      <c r="EM84" s="8">
        <f>EJ84/$EI84*10000</f>
        <v>2.6728824285495278</v>
      </c>
      <c r="EN84" s="8">
        <f>EK84/$EI84*10000</f>
        <v>0.66822060713738196</v>
      </c>
      <c r="EO84" s="8">
        <f>EL84/$EI84*10000</f>
        <v>1.3364412142747639</v>
      </c>
      <c r="EP84" s="24"/>
    </row>
    <row r="85" spans="1:146" x14ac:dyDescent="0.25">
      <c r="A85" s="3" t="s">
        <v>11935</v>
      </c>
      <c r="B85" s="3">
        <v>13010</v>
      </c>
      <c r="C85" s="4" t="s">
        <v>11665</v>
      </c>
      <c r="D85" s="32">
        <f>COUNTIF(G85:BF85,"&gt;0")</f>
        <v>17</v>
      </c>
      <c r="E85" s="32">
        <f>SUM(G85:BF85)</f>
        <v>22</v>
      </c>
      <c r="F85" s="32">
        <v>11123</v>
      </c>
      <c r="G85" s="5"/>
      <c r="H85" s="5"/>
      <c r="I85" s="5"/>
      <c r="J85" s="5"/>
      <c r="K85" s="5"/>
      <c r="L85" s="5">
        <v>1</v>
      </c>
      <c r="M85" s="5"/>
      <c r="N85" s="5"/>
      <c r="O85" s="5"/>
      <c r="P85" s="5"/>
      <c r="Q85" s="5"/>
      <c r="R85" s="5">
        <v>1</v>
      </c>
      <c r="S85" s="5"/>
      <c r="T85" s="5"/>
      <c r="U85" s="5"/>
      <c r="V85" s="5"/>
      <c r="W85" s="5">
        <v>1</v>
      </c>
      <c r="X85" s="5"/>
      <c r="Y85" s="5"/>
      <c r="Z85" s="5">
        <v>2</v>
      </c>
      <c r="AA85" s="5"/>
      <c r="AB85" s="5"/>
      <c r="AC85" s="5"/>
      <c r="AD85" s="5">
        <v>2</v>
      </c>
      <c r="AE85" s="5">
        <v>1</v>
      </c>
      <c r="AF85" s="5"/>
      <c r="AG85" s="5">
        <v>1</v>
      </c>
      <c r="AH85" s="5">
        <v>1</v>
      </c>
      <c r="AI85" s="5">
        <v>2</v>
      </c>
      <c r="AJ85" s="5"/>
      <c r="AK85" s="5"/>
      <c r="AL85" s="5">
        <v>2</v>
      </c>
      <c r="AM85" s="5"/>
      <c r="AN85" s="5">
        <v>1</v>
      </c>
      <c r="AO85" s="5">
        <v>2</v>
      </c>
      <c r="AP85" s="5"/>
      <c r="AQ85" s="5"/>
      <c r="AR85" s="5"/>
      <c r="AS85" s="5">
        <v>1</v>
      </c>
      <c r="AT85" s="5"/>
      <c r="AU85" s="5"/>
      <c r="AV85" s="5"/>
      <c r="AW85" s="5"/>
      <c r="AX85" s="5">
        <v>1</v>
      </c>
      <c r="AY85" s="5">
        <v>1</v>
      </c>
      <c r="AZ85" s="5">
        <v>1</v>
      </c>
      <c r="BA85" s="5"/>
      <c r="BB85" s="5">
        <v>1</v>
      </c>
      <c r="BC85" s="5"/>
      <c r="BD85" s="5"/>
      <c r="BE85" s="5"/>
      <c r="BF85" s="5"/>
      <c r="BG85" s="32"/>
      <c r="BH85" s="5">
        <f>L85+W85+AB85+AC85+AD85+AE85+AI85+AK85+AL85+AM85</f>
        <v>9</v>
      </c>
      <c r="BI85" s="5">
        <f>J85+AO85+AW85+AY85+BD85</f>
        <v>3</v>
      </c>
      <c r="BJ85" s="5">
        <f>AF85+AH85+AN85+AX85+BF85</f>
        <v>3</v>
      </c>
      <c r="BK85" s="5">
        <f>AG85+AS85+AH85</f>
        <v>3</v>
      </c>
      <c r="BL85" s="5">
        <f>O85+T85+AZ85+BB85+AU85</f>
        <v>2</v>
      </c>
      <c r="BM85" s="5"/>
      <c r="BN85" s="5">
        <f>H85+R85+S85+U85+V85+X85+AB85+AQ85+AR85+AV85</f>
        <v>1</v>
      </c>
      <c r="BO85" s="5">
        <f>W85+AE85+AG85+AN85+AY85</f>
        <v>5</v>
      </c>
      <c r="BP85" s="5">
        <f>Q85+AH85+AI85+AO85+AX85+AY85+AZ85</f>
        <v>8</v>
      </c>
      <c r="BQ85" s="5"/>
      <c r="BR85" s="5"/>
      <c r="BS85" s="24"/>
      <c r="BT85" s="43"/>
      <c r="BZ85" s="7">
        <f>L85/$F85*10000</f>
        <v>0.89903802930863974</v>
      </c>
      <c r="CF85" s="7">
        <f>R85/$F85*10000</f>
        <v>0.89903802930863974</v>
      </c>
      <c r="CK85" s="7">
        <f>W85/$F85*10000</f>
        <v>0.89903802930863974</v>
      </c>
      <c r="CN85" s="7">
        <f>Z85/$F85*10000</f>
        <v>1.7980760586172795</v>
      </c>
      <c r="CR85" s="7">
        <f>AD85/$F85*10000</f>
        <v>1.7980760586172795</v>
      </c>
      <c r="CS85" s="7">
        <f>AE85/$F85*10000</f>
        <v>0.89903802930863974</v>
      </c>
      <c r="CU85" s="7">
        <f>AG85/$F85*10000</f>
        <v>0.89903802930863974</v>
      </c>
      <c r="CV85" s="7">
        <f>AH85/$F85*10000</f>
        <v>0.89903802930863974</v>
      </c>
      <c r="CW85" s="7">
        <f>AI85/$F85*10000</f>
        <v>1.7980760586172795</v>
      </c>
      <c r="CZ85" s="7">
        <f>AL85/$F85*10000</f>
        <v>1.7980760586172795</v>
      </c>
      <c r="DB85" s="7">
        <f>AN85/$F85*10000</f>
        <v>0.89903802930863974</v>
      </c>
      <c r="DC85" s="7">
        <f>AO85/$F85*10000</f>
        <v>1.7980760586172795</v>
      </c>
      <c r="DG85" s="7">
        <f>AS85/$F85*10000</f>
        <v>0.89903802930863974</v>
      </c>
      <c r="DL85" s="7">
        <f>AX85/$F85*10000</f>
        <v>0.89903802930863974</v>
      </c>
      <c r="DM85" s="7">
        <f>AY85/$F85*10000</f>
        <v>0.89903802930863974</v>
      </c>
      <c r="DN85" s="7">
        <f>AZ85/$F85*10000</f>
        <v>0.89903802930863974</v>
      </c>
      <c r="DP85" s="7">
        <f>BB85/$F85*10000</f>
        <v>0.89903802930863974</v>
      </c>
      <c r="DU85" s="29"/>
      <c r="DV85" s="8">
        <f>BH85/$F85*10000</f>
        <v>8.0913422637777579</v>
      </c>
      <c r="DW85" s="8">
        <f>BI85/$F85*10000</f>
        <v>2.697114087925919</v>
      </c>
      <c r="DX85" s="8">
        <f>BJ85/$F85*10000</f>
        <v>2.697114087925919</v>
      </c>
      <c r="DY85" s="8">
        <f>BK85/$F85*10000</f>
        <v>2.697114087925919</v>
      </c>
      <c r="DZ85" s="8">
        <f>BL85/$F85*10000</f>
        <v>1.7980760586172795</v>
      </c>
      <c r="EA85" s="8"/>
      <c r="EB85" s="8">
        <f>BN85/$F85*10000</f>
        <v>0.89903802930863974</v>
      </c>
      <c r="EC85" s="8">
        <f>BO85/$F85*10000</f>
        <v>4.4951901465431989</v>
      </c>
      <c r="ED85" s="8">
        <f>BP85/$F85*10000</f>
        <v>7.1923042344691179</v>
      </c>
      <c r="EE85" s="8"/>
      <c r="EF85" s="8"/>
      <c r="EG85" s="24"/>
      <c r="EH85" s="24"/>
      <c r="EI85" s="43">
        <v>5089.9411764705856</v>
      </c>
      <c r="EL85" s="4">
        <v>3</v>
      </c>
      <c r="EO85" s="8">
        <f>EL85/$EI85*10000</f>
        <v>5.8939777415664141</v>
      </c>
      <c r="EP85" s="24"/>
    </row>
    <row r="86" spans="1:146" x14ac:dyDescent="0.25">
      <c r="A86" s="3" t="s">
        <v>11936</v>
      </c>
      <c r="B86" s="3">
        <v>24033</v>
      </c>
      <c r="C86" s="4" t="s">
        <v>11730</v>
      </c>
      <c r="D86" s="32">
        <f>COUNTIF(G86:BF86,"&gt;0")</f>
        <v>16</v>
      </c>
      <c r="E86" s="32">
        <f>SUM(G86:BF86)</f>
        <v>32</v>
      </c>
      <c r="F86" s="32">
        <v>14470</v>
      </c>
      <c r="G86" s="5"/>
      <c r="H86" s="5"/>
      <c r="I86" s="5"/>
      <c r="J86" s="5"/>
      <c r="K86" s="5"/>
      <c r="L86" s="5">
        <v>1</v>
      </c>
      <c r="M86" s="5"/>
      <c r="N86" s="5"/>
      <c r="O86" s="5">
        <v>2</v>
      </c>
      <c r="P86" s="5"/>
      <c r="Q86" s="5"/>
      <c r="R86" s="5"/>
      <c r="S86" s="5"/>
      <c r="T86" s="5"/>
      <c r="U86" s="5"/>
      <c r="V86" s="5"/>
      <c r="W86" s="5">
        <v>3</v>
      </c>
      <c r="X86" s="5"/>
      <c r="Y86" s="5"/>
      <c r="Z86" s="5">
        <v>4</v>
      </c>
      <c r="AA86" s="5">
        <v>1</v>
      </c>
      <c r="AB86" s="5"/>
      <c r="AC86" s="5"/>
      <c r="AD86" s="5">
        <v>3</v>
      </c>
      <c r="AE86" s="5">
        <v>2</v>
      </c>
      <c r="AF86" s="5"/>
      <c r="AG86" s="5"/>
      <c r="AH86" s="5">
        <v>1</v>
      </c>
      <c r="AI86" s="5">
        <v>3</v>
      </c>
      <c r="AJ86" s="5">
        <v>1</v>
      </c>
      <c r="AK86" s="5"/>
      <c r="AL86" s="5">
        <v>6</v>
      </c>
      <c r="AM86" s="5"/>
      <c r="AN86" s="5">
        <v>1</v>
      </c>
      <c r="AO86" s="5">
        <v>1</v>
      </c>
      <c r="AP86" s="5"/>
      <c r="AQ86" s="5"/>
      <c r="AR86" s="5"/>
      <c r="AS86" s="5"/>
      <c r="AT86" s="5">
        <v>1</v>
      </c>
      <c r="AU86" s="5"/>
      <c r="AV86" s="5"/>
      <c r="AW86" s="5"/>
      <c r="AX86" s="5"/>
      <c r="AY86" s="5">
        <v>1</v>
      </c>
      <c r="AZ86" s="5">
        <v>1</v>
      </c>
      <c r="BA86" s="5"/>
      <c r="BB86" s="5"/>
      <c r="BC86" s="5"/>
      <c r="BD86" s="5"/>
      <c r="BE86" s="5"/>
      <c r="BF86" s="5"/>
      <c r="BG86" s="32"/>
      <c r="BH86" s="5">
        <f>L86+W86+AB86+AC86+AD86+AE86+AI86+AK86+AL86+AM86</f>
        <v>18</v>
      </c>
      <c r="BI86" s="5">
        <f>J86+AO86+AW86+AY86+BD86</f>
        <v>2</v>
      </c>
      <c r="BJ86" s="5">
        <f>AF86+AH86+AN86+AX86+BF86</f>
        <v>2</v>
      </c>
      <c r="BK86" s="5">
        <f>AG86+AS86+AH86</f>
        <v>1</v>
      </c>
      <c r="BL86" s="5">
        <f>O86+T86+AZ86+BB86+AU86</f>
        <v>3</v>
      </c>
      <c r="BM86" s="5"/>
      <c r="BN86" s="5"/>
      <c r="BO86" s="5">
        <f>W86+AE86+AG86+AN86+AY86</f>
        <v>7</v>
      </c>
      <c r="BP86" s="5">
        <f>Q86+AH86+AI86+AO86+AX86+AY86+AZ86</f>
        <v>7</v>
      </c>
      <c r="BQ86" s="5">
        <f>AP86+AT86</f>
        <v>1</v>
      </c>
      <c r="BR86" s="5"/>
      <c r="BS86" s="24"/>
      <c r="BT86" s="43"/>
      <c r="BZ86" s="7">
        <f>L86/$F86*10000</f>
        <v>0.69108500345542512</v>
      </c>
      <c r="CC86" s="7">
        <f>O86/$F86*10000</f>
        <v>1.3821700069108502</v>
      </c>
      <c r="CK86" s="7">
        <f>W86/$F86*10000</f>
        <v>2.073255010366275</v>
      </c>
      <c r="CN86" s="7">
        <f>Z86/$F86*10000</f>
        <v>2.7643400138217005</v>
      </c>
      <c r="CO86" s="7">
        <f>AA86/$F86*10000</f>
        <v>0.69108500345542512</v>
      </c>
      <c r="CR86" s="7">
        <f>AD86/$F86*10000</f>
        <v>2.073255010366275</v>
      </c>
      <c r="CS86" s="7">
        <f>AE86/$F86*10000</f>
        <v>1.3821700069108502</v>
      </c>
      <c r="CV86" s="7">
        <f>AH86/$F86*10000</f>
        <v>0.69108500345542512</v>
      </c>
      <c r="CW86" s="7">
        <f>AI86/$F86*10000</f>
        <v>2.073255010366275</v>
      </c>
      <c r="CX86" s="7">
        <f>AJ86/$F86*10000</f>
        <v>0.69108500345542512</v>
      </c>
      <c r="CZ86" s="7">
        <f>AL86/$F86*10000</f>
        <v>4.14651002073255</v>
      </c>
      <c r="DB86" s="7">
        <f>AN86/$F86*10000</f>
        <v>0.69108500345542512</v>
      </c>
      <c r="DC86" s="7">
        <f>AO86/$F86*10000</f>
        <v>0.69108500345542512</v>
      </c>
      <c r="DH86" s="7">
        <f>AT86/$F86*10000</f>
        <v>0.69108500345542512</v>
      </c>
      <c r="DM86" s="7">
        <f>AY86/$F86*10000</f>
        <v>0.69108500345542512</v>
      </c>
      <c r="DN86" s="7">
        <f>AZ86/$F86*10000</f>
        <v>0.69108500345542512</v>
      </c>
      <c r="DU86" s="29"/>
      <c r="DV86" s="8">
        <f>BH86/$F86*10000</f>
        <v>12.439530062197651</v>
      </c>
      <c r="DW86" s="8">
        <f>BI86/$F86*10000</f>
        <v>1.3821700069108502</v>
      </c>
      <c r="DX86" s="8">
        <f>BJ86/$F86*10000</f>
        <v>1.3821700069108502</v>
      </c>
      <c r="DY86" s="8"/>
      <c r="DZ86" s="8">
        <f>BL86/$F86*10000</f>
        <v>2.073255010366275</v>
      </c>
      <c r="EA86" s="8"/>
      <c r="EB86" s="8"/>
      <c r="EC86" s="8">
        <f>BO86/$F86*10000</f>
        <v>4.8375950241879755</v>
      </c>
      <c r="ED86" s="8">
        <f>BP86/$F86*10000</f>
        <v>4.8375950241879755</v>
      </c>
      <c r="EE86" s="8">
        <f>BQ86/$F86*10000</f>
        <v>0.69108500345542512</v>
      </c>
      <c r="EF86" s="8"/>
      <c r="EG86" s="24"/>
      <c r="EH86" s="24"/>
      <c r="EI86" s="43">
        <v>7844.9411764705856</v>
      </c>
      <c r="EJ86" s="4">
        <v>21</v>
      </c>
      <c r="EK86" s="4">
        <v>10</v>
      </c>
      <c r="EL86" s="4">
        <v>7</v>
      </c>
      <c r="EM86" s="8">
        <f>EJ86/$EI86*10000</f>
        <v>26.768843166071811</v>
      </c>
      <c r="EN86" s="8">
        <f>EK86/$EI86*10000</f>
        <v>12.74706817431991</v>
      </c>
      <c r="EO86" s="8">
        <f>EL86/$EI86*10000</f>
        <v>8.9229477220239382</v>
      </c>
      <c r="EP86" s="24"/>
    </row>
    <row r="87" spans="1:146" x14ac:dyDescent="0.25">
      <c r="A87" s="3" t="s">
        <v>11938</v>
      </c>
      <c r="B87" s="3">
        <v>41024</v>
      </c>
      <c r="C87" s="4" t="s">
        <v>11818</v>
      </c>
      <c r="D87" s="32">
        <f>COUNTIF(G87:BF87,"&gt;0")</f>
        <v>13</v>
      </c>
      <c r="E87" s="32">
        <f>SUM(G87:BF87)</f>
        <v>25</v>
      </c>
      <c r="F87" s="32">
        <v>18443</v>
      </c>
      <c r="G87" s="5"/>
      <c r="H87" s="5"/>
      <c r="I87" s="5"/>
      <c r="J87" s="5"/>
      <c r="K87" s="5"/>
      <c r="L87" s="5">
        <v>1</v>
      </c>
      <c r="M87" s="5"/>
      <c r="N87" s="5">
        <v>1</v>
      </c>
      <c r="O87" s="5">
        <v>1</v>
      </c>
      <c r="P87" s="5"/>
      <c r="Q87" s="5"/>
      <c r="R87" s="5"/>
      <c r="S87" s="5"/>
      <c r="T87" s="5"/>
      <c r="U87" s="5"/>
      <c r="V87" s="5"/>
      <c r="W87" s="5">
        <v>3</v>
      </c>
      <c r="X87" s="5"/>
      <c r="Y87" s="5"/>
      <c r="Z87" s="5">
        <v>4</v>
      </c>
      <c r="AA87" s="5"/>
      <c r="AB87" s="5"/>
      <c r="AC87" s="5"/>
      <c r="AD87" s="5">
        <v>1</v>
      </c>
      <c r="AE87" s="5">
        <v>3</v>
      </c>
      <c r="AF87" s="5">
        <v>1</v>
      </c>
      <c r="AG87" s="5"/>
      <c r="AH87" s="5"/>
      <c r="AI87" s="5">
        <v>3</v>
      </c>
      <c r="AJ87" s="5"/>
      <c r="AK87" s="5"/>
      <c r="AL87" s="5">
        <v>4</v>
      </c>
      <c r="AM87" s="5"/>
      <c r="AN87" s="5"/>
      <c r="AO87" s="5">
        <v>1</v>
      </c>
      <c r="AP87" s="5"/>
      <c r="AQ87" s="5"/>
      <c r="AR87" s="5"/>
      <c r="AS87" s="5">
        <v>1</v>
      </c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>
        <v>1</v>
      </c>
      <c r="BF87" s="5"/>
      <c r="BG87" s="32"/>
      <c r="BH87" s="5">
        <f>L87+W87+AB87+AC87+AD87+AE87+AI87+AK87+AL87+AM87</f>
        <v>15</v>
      </c>
      <c r="BI87" s="5">
        <f>J87+AO87+AW87+AY87+BD87</f>
        <v>1</v>
      </c>
      <c r="BJ87" s="5">
        <f>AF87+AH87+AN87+AX87+BF87</f>
        <v>1</v>
      </c>
      <c r="BK87" s="5">
        <f>AG87+AS87+AH87</f>
        <v>1</v>
      </c>
      <c r="BL87" s="5">
        <f>O87+T87+AZ87+BB87+AU87</f>
        <v>1</v>
      </c>
      <c r="BM87" s="5"/>
      <c r="BN87" s="5"/>
      <c r="BO87" s="5">
        <f>W87+AE87+AG87+AN87+AY87</f>
        <v>6</v>
      </c>
      <c r="BP87" s="5">
        <f>Q87+AH87+AI87+AO87+AX87+AY87+AZ87</f>
        <v>4</v>
      </c>
      <c r="BQ87" s="5"/>
      <c r="BR87" s="5"/>
      <c r="BS87" s="24"/>
      <c r="BT87" s="43"/>
      <c r="BZ87" s="7">
        <f>L87/$F87*10000</f>
        <v>0.54221113701675427</v>
      </c>
      <c r="CB87" s="7">
        <f>N87/$F87*10000</f>
        <v>0.54221113701675427</v>
      </c>
      <c r="CC87" s="7">
        <f>O87/$F87*10000</f>
        <v>0.54221113701675427</v>
      </c>
      <c r="CK87" s="7">
        <f>W87/$F87*10000</f>
        <v>1.6266334110502629</v>
      </c>
      <c r="CN87" s="7">
        <f>Z87/$F87*10000</f>
        <v>2.1688445480670171</v>
      </c>
      <c r="CR87" s="7">
        <f>AD87/$F87*10000</f>
        <v>0.54221113701675427</v>
      </c>
      <c r="CS87" s="7">
        <f>AE87/$F87*10000</f>
        <v>1.6266334110502629</v>
      </c>
      <c r="CT87" s="7">
        <f>AF87/$F87*10000</f>
        <v>0.54221113701675427</v>
      </c>
      <c r="CW87" s="7">
        <f>AI87/$F87*10000</f>
        <v>1.6266334110502629</v>
      </c>
      <c r="CZ87" s="7">
        <f>AL87/$F87*10000</f>
        <v>2.1688445480670171</v>
      </c>
      <c r="DC87" s="7">
        <f>AO87/$F87*10000</f>
        <v>0.54221113701675427</v>
      </c>
      <c r="DG87" s="7">
        <f>AS87/$F87*10000</f>
        <v>0.54221113701675427</v>
      </c>
      <c r="DS87" s="7">
        <f>BE87/$F87*10000</f>
        <v>0.54221113701675427</v>
      </c>
      <c r="DU87" s="29"/>
      <c r="DV87" s="8">
        <f>BH87/$F87*10000</f>
        <v>8.1331670552513149</v>
      </c>
      <c r="DW87" s="8">
        <f>BI87/$F87*10000</f>
        <v>0.54221113701675427</v>
      </c>
      <c r="DX87" s="8">
        <f>BJ87/$F87*10000</f>
        <v>0.54221113701675427</v>
      </c>
      <c r="DY87" s="8">
        <f>BK87/$F87*10000</f>
        <v>0.54221113701675427</v>
      </c>
      <c r="DZ87" s="8">
        <f>BL87/$F87*10000</f>
        <v>0.54221113701675427</v>
      </c>
      <c r="EA87" s="8"/>
      <c r="EB87" s="8"/>
      <c r="EC87" s="8">
        <f>BO87/$F87*10000</f>
        <v>3.2532668221005259</v>
      </c>
      <c r="ED87" s="8">
        <f>BP87/$F87*10000</f>
        <v>2.1688445480670171</v>
      </c>
      <c r="EE87" s="8"/>
      <c r="EF87" s="8"/>
      <c r="EG87" s="24"/>
      <c r="EH87" s="24"/>
      <c r="EI87" s="43">
        <v>15023.411764705874</v>
      </c>
      <c r="EL87" s="4">
        <v>2</v>
      </c>
      <c r="EO87" s="8">
        <f>EL87/$EI87*10000</f>
        <v>1.3312555305836389</v>
      </c>
      <c r="EP87" s="24"/>
    </row>
    <row r="88" spans="1:146" x14ac:dyDescent="0.25">
      <c r="A88" s="3" t="s">
        <v>11939</v>
      </c>
      <c r="B88" s="3">
        <v>71020</v>
      </c>
      <c r="C88" s="4" t="s">
        <v>11885</v>
      </c>
      <c r="D88" s="32">
        <f>COUNTIF(G88:BF88,"&gt;0")</f>
        <v>15</v>
      </c>
      <c r="E88" s="32">
        <f>SUM(G88:BF88)</f>
        <v>20</v>
      </c>
      <c r="F88" s="32">
        <v>9461</v>
      </c>
      <c r="G88" s="5"/>
      <c r="H88" s="5"/>
      <c r="I88" s="5"/>
      <c r="J88" s="5"/>
      <c r="K88" s="5"/>
      <c r="L88" s="5"/>
      <c r="M88" s="5"/>
      <c r="N88" s="5">
        <v>1</v>
      </c>
      <c r="O88" s="5"/>
      <c r="P88" s="5"/>
      <c r="Q88" s="5">
        <v>1</v>
      </c>
      <c r="R88" s="5"/>
      <c r="S88" s="5"/>
      <c r="T88" s="5"/>
      <c r="U88" s="5"/>
      <c r="V88" s="5"/>
      <c r="W88" s="5">
        <v>2</v>
      </c>
      <c r="X88" s="5"/>
      <c r="Y88" s="5"/>
      <c r="Z88" s="5">
        <v>2</v>
      </c>
      <c r="AA88" s="5"/>
      <c r="AB88" s="5"/>
      <c r="AC88" s="5">
        <v>1</v>
      </c>
      <c r="AD88" s="5">
        <v>1</v>
      </c>
      <c r="AE88" s="5">
        <v>1</v>
      </c>
      <c r="AF88" s="5"/>
      <c r="AG88" s="5">
        <v>1</v>
      </c>
      <c r="AH88" s="5">
        <v>1</v>
      </c>
      <c r="AI88" s="5">
        <v>2</v>
      </c>
      <c r="AJ88" s="5"/>
      <c r="AK88" s="5">
        <v>1</v>
      </c>
      <c r="AL88" s="5">
        <v>3</v>
      </c>
      <c r="AM88" s="5"/>
      <c r="AN88" s="5">
        <v>1</v>
      </c>
      <c r="AO88" s="5"/>
      <c r="AP88" s="5"/>
      <c r="AQ88" s="5"/>
      <c r="AR88" s="5"/>
      <c r="AS88" s="5"/>
      <c r="AT88" s="5"/>
      <c r="AU88" s="5"/>
      <c r="AV88" s="5"/>
      <c r="AW88" s="5"/>
      <c r="AX88" s="5">
        <v>1</v>
      </c>
      <c r="AY88" s="5"/>
      <c r="AZ88" s="5"/>
      <c r="BA88" s="5"/>
      <c r="BB88" s="5"/>
      <c r="BC88" s="5"/>
      <c r="BD88" s="5"/>
      <c r="BE88" s="5">
        <v>1</v>
      </c>
      <c r="BF88" s="5"/>
      <c r="BG88" s="32"/>
      <c r="BH88" s="5">
        <f>L88+W88+AB88+AC88+AD88+AE88+AI88+AK88+AL88+AM88</f>
        <v>11</v>
      </c>
      <c r="BI88" s="5"/>
      <c r="BJ88" s="5">
        <f>AF88+AH88+AN88+AX88+BF88</f>
        <v>3</v>
      </c>
      <c r="BK88" s="5">
        <f>AG88+AS88+AH88</f>
        <v>2</v>
      </c>
      <c r="BL88" s="5"/>
      <c r="BM88" s="5"/>
      <c r="BN88" s="5"/>
      <c r="BO88" s="5">
        <f>W88+AE88+AG88+AN88+AY88</f>
        <v>5</v>
      </c>
      <c r="BP88" s="5">
        <f>Q88+AH88+AI88+AO88+AX88+AY88+AZ88</f>
        <v>5</v>
      </c>
      <c r="BQ88" s="5"/>
      <c r="BR88" s="5">
        <f>P88+AC88+AW88+AM88</f>
        <v>1</v>
      </c>
      <c r="BS88" s="24"/>
      <c r="BT88" s="43"/>
      <c r="CB88" s="7">
        <f>N88/$F88*10000</f>
        <v>1.0569707219110032</v>
      </c>
      <c r="CE88" s="7">
        <f>Q88/$F88*10000</f>
        <v>1.0569707219110032</v>
      </c>
      <c r="CK88" s="7">
        <f>W88/$F88*10000</f>
        <v>2.1139414438220063</v>
      </c>
      <c r="CN88" s="7">
        <f>Z88/$F88*10000</f>
        <v>2.1139414438220063</v>
      </c>
      <c r="CQ88" s="7">
        <f>AC88/$F88*10000</f>
        <v>1.0569707219110032</v>
      </c>
      <c r="CR88" s="7">
        <f>AD88/$F88*10000</f>
        <v>1.0569707219110032</v>
      </c>
      <c r="CS88" s="7">
        <f>AE88/$F88*10000</f>
        <v>1.0569707219110032</v>
      </c>
      <c r="CU88" s="7">
        <f>AG88/$F88*10000</f>
        <v>1.0569707219110032</v>
      </c>
      <c r="CV88" s="7">
        <f>AH88/$F88*10000</f>
        <v>1.0569707219110032</v>
      </c>
      <c r="CW88" s="7">
        <f>AI88/$F88*10000</f>
        <v>2.1139414438220063</v>
      </c>
      <c r="CY88" s="7">
        <f>AK88/$F88*10000</f>
        <v>1.0569707219110032</v>
      </c>
      <c r="CZ88" s="7">
        <f>AL88/$F88*10000</f>
        <v>3.1709121657330095</v>
      </c>
      <c r="DB88" s="7">
        <f>AN88/$F88*10000</f>
        <v>1.0569707219110032</v>
      </c>
      <c r="DL88" s="7">
        <f>AX88/$F88*10000</f>
        <v>1.0569707219110032</v>
      </c>
      <c r="DS88" s="7">
        <f>BE88/$F88*10000</f>
        <v>1.0569707219110032</v>
      </c>
      <c r="DU88" s="29"/>
      <c r="DV88" s="8">
        <f>BH88/$F88*10000</f>
        <v>11.626677941021033</v>
      </c>
      <c r="DW88" s="8"/>
      <c r="DX88" s="8">
        <f>BJ88/$F88*10000</f>
        <v>3.1709121657330095</v>
      </c>
      <c r="DY88" s="8">
        <f>BK88/$F88*10000</f>
        <v>2.1139414438220063</v>
      </c>
      <c r="DZ88" s="8"/>
      <c r="EA88" s="8"/>
      <c r="EB88" s="8"/>
      <c r="EC88" s="8">
        <f>BO88/$F88*10000</f>
        <v>5.2848536095550154</v>
      </c>
      <c r="ED88" s="8">
        <f>BP88/$F88*10000</f>
        <v>5.2848536095550154</v>
      </c>
      <c r="EE88" s="8"/>
      <c r="EF88" s="8">
        <f>BR88/$F88*10000</f>
        <v>1.0569707219110032</v>
      </c>
      <c r="EG88" s="24"/>
      <c r="EH88" s="24"/>
      <c r="EI88" s="43">
        <v>6069.7058823529369</v>
      </c>
      <c r="EJ88" s="4">
        <v>1</v>
      </c>
      <c r="EM88" s="8">
        <f>EJ88/$EI88*10000</f>
        <v>1.6475262877356216</v>
      </c>
      <c r="EP88" s="24"/>
    </row>
    <row r="89" spans="1:146" x14ac:dyDescent="0.25">
      <c r="A89" s="3" t="s">
        <v>11936</v>
      </c>
      <c r="B89" s="3">
        <v>23027</v>
      </c>
      <c r="C89" s="4" t="s">
        <v>11693</v>
      </c>
      <c r="D89" s="32">
        <f>COUNTIF(G89:BF89,"&gt;0")</f>
        <v>30</v>
      </c>
      <c r="E89" s="32">
        <f>SUM(G89:BF89)</f>
        <v>53</v>
      </c>
      <c r="F89" s="32">
        <v>39096</v>
      </c>
      <c r="G89" s="5"/>
      <c r="H89" s="5">
        <v>5</v>
      </c>
      <c r="I89" s="5"/>
      <c r="J89" s="5">
        <v>1</v>
      </c>
      <c r="K89" s="5">
        <v>1</v>
      </c>
      <c r="L89" s="5">
        <v>1</v>
      </c>
      <c r="M89" s="5"/>
      <c r="N89" s="5">
        <v>1</v>
      </c>
      <c r="O89" s="5">
        <v>1</v>
      </c>
      <c r="P89" s="5"/>
      <c r="Q89" s="5"/>
      <c r="R89" s="5">
        <v>1</v>
      </c>
      <c r="S89" s="5"/>
      <c r="T89" s="5">
        <v>1</v>
      </c>
      <c r="U89" s="5"/>
      <c r="V89" s="5"/>
      <c r="W89" s="5">
        <v>2</v>
      </c>
      <c r="X89" s="5"/>
      <c r="Y89" s="5"/>
      <c r="Z89" s="5">
        <v>4</v>
      </c>
      <c r="AA89" s="5">
        <v>1</v>
      </c>
      <c r="AB89" s="5"/>
      <c r="AC89" s="5"/>
      <c r="AD89" s="5">
        <v>5</v>
      </c>
      <c r="AE89" s="5">
        <v>3</v>
      </c>
      <c r="AF89" s="5">
        <v>1</v>
      </c>
      <c r="AG89" s="5">
        <v>1</v>
      </c>
      <c r="AH89" s="5">
        <v>1</v>
      </c>
      <c r="AI89" s="5">
        <v>5</v>
      </c>
      <c r="AJ89" s="5">
        <v>1</v>
      </c>
      <c r="AK89" s="5">
        <v>2</v>
      </c>
      <c r="AL89" s="5">
        <v>4</v>
      </c>
      <c r="AM89" s="5"/>
      <c r="AN89" s="5">
        <v>1</v>
      </c>
      <c r="AO89" s="5">
        <v>1</v>
      </c>
      <c r="AP89" s="5"/>
      <c r="AQ89" s="5"/>
      <c r="AR89" s="5"/>
      <c r="AS89" s="5"/>
      <c r="AT89" s="5">
        <v>1</v>
      </c>
      <c r="AU89" s="5"/>
      <c r="AV89" s="5"/>
      <c r="AW89" s="5"/>
      <c r="AX89" s="5">
        <v>1</v>
      </c>
      <c r="AY89" s="5">
        <v>1</v>
      </c>
      <c r="AZ89" s="5"/>
      <c r="BA89" s="5">
        <v>1</v>
      </c>
      <c r="BB89" s="5">
        <v>1</v>
      </c>
      <c r="BC89" s="5">
        <v>2</v>
      </c>
      <c r="BD89" s="5">
        <v>1</v>
      </c>
      <c r="BE89" s="5">
        <v>1</v>
      </c>
      <c r="BF89" s="5"/>
      <c r="BG89" s="32"/>
      <c r="BH89" s="5">
        <f>L89+W89+AB89+AC89+AD89+AE89+AI89+AK89+AL89+AM89</f>
        <v>22</v>
      </c>
      <c r="BI89" s="5">
        <f>J89+AO89+AW89+AY89+BD89</f>
        <v>4</v>
      </c>
      <c r="BJ89" s="5">
        <f>AF89+AH89+AN89+AX89+BF89</f>
        <v>4</v>
      </c>
      <c r="BK89" s="5">
        <f>AG89+AS89+AH89</f>
        <v>2</v>
      </c>
      <c r="BL89" s="5">
        <f>O89+T89+AZ89+BB89+AU89</f>
        <v>3</v>
      </c>
      <c r="BM89" s="5"/>
      <c r="BN89" s="5">
        <f>H89+R89+S89+U89+V89+X89+AB89+AQ89+AR89+AV89</f>
        <v>6</v>
      </c>
      <c r="BO89" s="5">
        <f>W89+AE89+AG89+AN89+AY89</f>
        <v>8</v>
      </c>
      <c r="BP89" s="5">
        <f>Q89+AH89+AI89+AO89+AX89+AY89+AZ89</f>
        <v>9</v>
      </c>
      <c r="BQ89" s="5">
        <f>AP89+AT89</f>
        <v>1</v>
      </c>
      <c r="BR89" s="5"/>
      <c r="BS89" s="24"/>
      <c r="BT89" s="43"/>
      <c r="BV89" s="7">
        <f>H89/$F89*10000</f>
        <v>1.2789032126048701</v>
      </c>
      <c r="BX89" s="7">
        <f>J89/$F89*10000</f>
        <v>0.25578064252097399</v>
      </c>
      <c r="BY89" s="7">
        <f>K89/$F89*10000</f>
        <v>0.25578064252097399</v>
      </c>
      <c r="BZ89" s="7">
        <f>L89/$F89*10000</f>
        <v>0.25578064252097399</v>
      </c>
      <c r="CB89" s="7">
        <f>N89/$F89*10000</f>
        <v>0.25578064252097399</v>
      </c>
      <c r="CC89" s="7">
        <f>O89/$F89*10000</f>
        <v>0.25578064252097399</v>
      </c>
      <c r="CF89" s="7">
        <f>R89/$F89*10000</f>
        <v>0.25578064252097399</v>
      </c>
      <c r="CH89" s="7">
        <f>T89/$F89*10000</f>
        <v>0.25578064252097399</v>
      </c>
      <c r="CK89" s="7">
        <f>W89/$F89*10000</f>
        <v>0.51156128504194798</v>
      </c>
      <c r="CN89" s="7">
        <f>Z89/$F89*10000</f>
        <v>1.023122570083896</v>
      </c>
      <c r="CO89" s="7">
        <f>AA89/$F89*10000</f>
        <v>0.25578064252097399</v>
      </c>
      <c r="CR89" s="7">
        <f>AD89/$F89*10000</f>
        <v>1.2789032126048701</v>
      </c>
      <c r="CS89" s="7">
        <f>AE89/$F89*10000</f>
        <v>0.76734192756292197</v>
      </c>
      <c r="CT89" s="7">
        <f>AF89/$F89*10000</f>
        <v>0.25578064252097399</v>
      </c>
      <c r="CU89" s="7">
        <f>AG89/$F89*10000</f>
        <v>0.25578064252097399</v>
      </c>
      <c r="CV89" s="7">
        <f>AH89/$F89*10000</f>
        <v>0.25578064252097399</v>
      </c>
      <c r="CW89" s="7">
        <f>AI89/$F89*10000</f>
        <v>1.2789032126048701</v>
      </c>
      <c r="CX89" s="7">
        <f>AJ89/$F89*10000</f>
        <v>0.25578064252097399</v>
      </c>
      <c r="CY89" s="7">
        <f>AK89/$F89*10000</f>
        <v>0.51156128504194798</v>
      </c>
      <c r="CZ89" s="7">
        <f>AL89/$F89*10000</f>
        <v>1.023122570083896</v>
      </c>
      <c r="DB89" s="7">
        <f>AN89/$F89*10000</f>
        <v>0.25578064252097399</v>
      </c>
      <c r="DC89" s="7">
        <f>AO89/$F89*10000</f>
        <v>0.25578064252097399</v>
      </c>
      <c r="DH89" s="7">
        <f>AT89/$F89*10000</f>
        <v>0.25578064252097399</v>
      </c>
      <c r="DL89" s="7">
        <f>AX89/$F89*10000</f>
        <v>0.25578064252097399</v>
      </c>
      <c r="DM89" s="7">
        <f>AY89/$F89*10000</f>
        <v>0.25578064252097399</v>
      </c>
      <c r="DO89" s="7">
        <f>BA89/$F89*10000</f>
        <v>0.25578064252097399</v>
      </c>
      <c r="DP89" s="7">
        <f>BB89/$F89*10000</f>
        <v>0.25578064252097399</v>
      </c>
      <c r="DQ89" s="7">
        <f>BC89/$F89*10000</f>
        <v>0.51156128504194798</v>
      </c>
      <c r="DR89" s="7">
        <f>BD89/$F89*10000</f>
        <v>0.25578064252097399</v>
      </c>
      <c r="DS89" s="7">
        <f>BE89/$F89*10000</f>
        <v>0.25578064252097399</v>
      </c>
      <c r="DU89" s="29"/>
      <c r="DV89" s="8">
        <f>BH89/$F89*10000</f>
        <v>5.6271741354614289</v>
      </c>
      <c r="DW89" s="8">
        <f>BI89/$F89*10000</f>
        <v>1.023122570083896</v>
      </c>
      <c r="DX89" s="8">
        <f>BJ89/$F89*10000</f>
        <v>1.023122570083896</v>
      </c>
      <c r="DY89" s="8">
        <f>BK89/$F89*10000</f>
        <v>0.51156128504194798</v>
      </c>
      <c r="DZ89" s="8">
        <f>BL89/$F89*10000</f>
        <v>0.76734192756292197</v>
      </c>
      <c r="EA89" s="8"/>
      <c r="EB89" s="8">
        <f>BN89/$F89*10000</f>
        <v>1.5346838551258439</v>
      </c>
      <c r="EC89" s="8">
        <f>BO89/$F89*10000</f>
        <v>2.0462451401677919</v>
      </c>
      <c r="ED89" s="8">
        <f>BP89/$F89*10000</f>
        <v>2.3020257826887662</v>
      </c>
      <c r="EE89" s="8">
        <f>BQ89/$F89*10000</f>
        <v>0.25578064252097399</v>
      </c>
      <c r="EF89" s="8"/>
      <c r="EG89" s="24"/>
      <c r="EH89" s="24"/>
      <c r="EI89" s="43">
        <v>26949.882352941189</v>
      </c>
      <c r="EJ89" s="4">
        <v>5</v>
      </c>
      <c r="EK89" s="4">
        <v>3</v>
      </c>
      <c r="EL89" s="4">
        <v>2</v>
      </c>
      <c r="EM89" s="8">
        <f>EJ89/$EI89*10000</f>
        <v>1.8552956686485582</v>
      </c>
      <c r="EN89" s="8">
        <f>EK89/$EI89*10000</f>
        <v>1.1131774011891349</v>
      </c>
      <c r="EO89" s="8">
        <f>EL89/$EI89*10000</f>
        <v>0.74211826745942322</v>
      </c>
      <c r="EP89" s="24"/>
    </row>
    <row r="90" spans="1:146" x14ac:dyDescent="0.25">
      <c r="A90" s="3" t="s">
        <v>11939</v>
      </c>
      <c r="B90" s="3">
        <v>71069</v>
      </c>
      <c r="C90" s="4" t="s">
        <v>11896</v>
      </c>
      <c r="D90" s="32">
        <f>COUNTIF(G90:BF90,"&gt;0")</f>
        <v>18</v>
      </c>
      <c r="E90" s="32">
        <f>SUM(G90:BF90)</f>
        <v>31</v>
      </c>
      <c r="F90" s="32">
        <v>10824</v>
      </c>
      <c r="G90" s="5"/>
      <c r="H90" s="5"/>
      <c r="I90" s="5"/>
      <c r="J90" s="5"/>
      <c r="K90" s="5"/>
      <c r="L90" s="5"/>
      <c r="M90" s="5"/>
      <c r="N90" s="5">
        <v>1</v>
      </c>
      <c r="O90" s="5">
        <v>1</v>
      </c>
      <c r="P90" s="5"/>
      <c r="Q90" s="5"/>
      <c r="R90" s="5"/>
      <c r="S90" s="5"/>
      <c r="T90" s="5"/>
      <c r="U90" s="5"/>
      <c r="V90" s="5"/>
      <c r="W90" s="5">
        <v>2</v>
      </c>
      <c r="X90" s="5">
        <v>1</v>
      </c>
      <c r="Y90" s="5"/>
      <c r="Z90" s="5">
        <v>2</v>
      </c>
      <c r="AA90" s="5"/>
      <c r="AB90" s="5">
        <v>1</v>
      </c>
      <c r="AC90" s="5">
        <v>2</v>
      </c>
      <c r="AD90" s="5">
        <v>4</v>
      </c>
      <c r="AE90" s="5">
        <v>2</v>
      </c>
      <c r="AF90" s="5"/>
      <c r="AG90" s="5"/>
      <c r="AH90" s="5">
        <v>1</v>
      </c>
      <c r="AI90" s="5">
        <v>1</v>
      </c>
      <c r="AJ90" s="5"/>
      <c r="AK90" s="5"/>
      <c r="AL90" s="5">
        <v>6</v>
      </c>
      <c r="AM90" s="5"/>
      <c r="AN90" s="5">
        <v>1</v>
      </c>
      <c r="AO90" s="5">
        <v>1</v>
      </c>
      <c r="AP90" s="5">
        <v>1</v>
      </c>
      <c r="AQ90" s="5"/>
      <c r="AR90" s="5"/>
      <c r="AS90" s="5">
        <v>1</v>
      </c>
      <c r="AT90" s="5"/>
      <c r="AU90" s="5"/>
      <c r="AV90" s="5"/>
      <c r="AW90" s="5"/>
      <c r="AX90" s="5">
        <v>2</v>
      </c>
      <c r="AY90" s="5"/>
      <c r="AZ90" s="5"/>
      <c r="BA90" s="5"/>
      <c r="BB90" s="5"/>
      <c r="BC90" s="5"/>
      <c r="BD90" s="5">
        <v>1</v>
      </c>
      <c r="BE90" s="5"/>
      <c r="BF90" s="5"/>
      <c r="BG90" s="32"/>
      <c r="BH90" s="5">
        <f>L90+W90+AB90+AC90+AD90+AE90+AI90+AK90+AL90+AM90</f>
        <v>18</v>
      </c>
      <c r="BI90" s="5">
        <f>J90+AO90+AW90+AY90+BD90</f>
        <v>2</v>
      </c>
      <c r="BJ90" s="5">
        <f>AF90+AH90+AN90+AX90+BF90</f>
        <v>4</v>
      </c>
      <c r="BK90" s="5">
        <f>AG90+AS90+AH90</f>
        <v>2</v>
      </c>
      <c r="BL90" s="5">
        <f>O90+T90+AZ90+BB90+AU90</f>
        <v>1</v>
      </c>
      <c r="BM90" s="5"/>
      <c r="BN90" s="5">
        <f>H90+R90+S90+U90+V90+X90+AB90+AQ90+AR90+AV90</f>
        <v>2</v>
      </c>
      <c r="BO90" s="5">
        <f>W90+AE90+AG90+AN90+AY90</f>
        <v>5</v>
      </c>
      <c r="BP90" s="5">
        <f>Q90+AH90+AI90+AO90+AX90+AY90+AZ90</f>
        <v>5</v>
      </c>
      <c r="BQ90" s="5">
        <f>AP90+AT90</f>
        <v>1</v>
      </c>
      <c r="BR90" s="5">
        <f>P90+AC90+AW90+AM90</f>
        <v>2</v>
      </c>
      <c r="BS90" s="24"/>
      <c r="BT90" s="43"/>
      <c r="CB90" s="7">
        <f>N90/$F90*10000</f>
        <v>0.92387287509238725</v>
      </c>
      <c r="CC90" s="7">
        <f>O90/$F90*10000</f>
        <v>0.92387287509238725</v>
      </c>
      <c r="CK90" s="7">
        <f>W90/$F90*10000</f>
        <v>1.8477457501847745</v>
      </c>
      <c r="CL90" s="7">
        <f>X90/$F90*10000</f>
        <v>0.92387287509238725</v>
      </c>
      <c r="CN90" s="7">
        <f>Z90/$F90*10000</f>
        <v>1.8477457501847745</v>
      </c>
      <c r="CP90" s="7">
        <f>AB90/$F90*10000</f>
        <v>0.92387287509238725</v>
      </c>
      <c r="CQ90" s="7">
        <f>AC90/$F90*10000</f>
        <v>1.8477457501847745</v>
      </c>
      <c r="CR90" s="7">
        <f>AD90/$F90*10000</f>
        <v>3.695491500369549</v>
      </c>
      <c r="CS90" s="7">
        <f>AE90/$F90*10000</f>
        <v>1.8477457501847745</v>
      </c>
      <c r="CV90" s="7">
        <f>AH90/$F90*10000</f>
        <v>0.92387287509238725</v>
      </c>
      <c r="CW90" s="7">
        <f>AI90/$F90*10000</f>
        <v>0.92387287509238725</v>
      </c>
      <c r="CZ90" s="7">
        <f>AL90/$F90*10000</f>
        <v>5.5432372505543235</v>
      </c>
      <c r="DB90" s="7">
        <f>AN90/$F90*10000</f>
        <v>0.92387287509238725</v>
      </c>
      <c r="DC90" s="7">
        <f>AO90/$F90*10000</f>
        <v>0.92387287509238725</v>
      </c>
      <c r="DD90" s="7">
        <f>AP90/$F90*10000</f>
        <v>0.92387287509238725</v>
      </c>
      <c r="DG90" s="7">
        <f>AS90/$F90*10000</f>
        <v>0.92387287509238725</v>
      </c>
      <c r="DL90" s="7">
        <f>AX90/$F90*10000</f>
        <v>1.8477457501847745</v>
      </c>
      <c r="DR90" s="7">
        <f>BD90/$F90*10000</f>
        <v>0.92387287509238725</v>
      </c>
      <c r="DU90" s="29"/>
      <c r="DV90" s="8">
        <f>BH90/$F90*10000</f>
        <v>16.62971175166297</v>
      </c>
      <c r="DW90" s="8">
        <f>BI90/$F90*10000</f>
        <v>1.8477457501847745</v>
      </c>
      <c r="DX90" s="8">
        <f>BJ90/$F90*10000</f>
        <v>3.695491500369549</v>
      </c>
      <c r="DY90" s="8">
        <f>BK90/$F90*10000</f>
        <v>1.8477457501847745</v>
      </c>
      <c r="DZ90" s="8">
        <f>BL90/$F90*10000</f>
        <v>0.92387287509238725</v>
      </c>
      <c r="EA90" s="8"/>
      <c r="EB90" s="8">
        <f>BN90/$F90*10000</f>
        <v>1.8477457501847745</v>
      </c>
      <c r="EC90" s="8">
        <f>BO90/$F90*10000</f>
        <v>4.6193643754619362</v>
      </c>
      <c r="ED90" s="8">
        <f>BP90/$F90*10000</f>
        <v>4.6193643754619362</v>
      </c>
      <c r="EE90" s="8">
        <f>BQ90/$F90*10000</f>
        <v>0.92387287509238725</v>
      </c>
      <c r="EF90" s="8">
        <f>BR90/$F90*10000</f>
        <v>1.8477457501847745</v>
      </c>
      <c r="EG90" s="24"/>
      <c r="EH90" s="24"/>
      <c r="EI90" s="43">
        <v>4885</v>
      </c>
      <c r="EJ90" s="4">
        <v>7</v>
      </c>
      <c r="EK90" s="4">
        <v>3</v>
      </c>
      <c r="EL90" s="4">
        <v>6</v>
      </c>
      <c r="EM90" s="8">
        <f>EJ90/$EI90*10000</f>
        <v>14.329580348004093</v>
      </c>
      <c r="EN90" s="8">
        <f>EK90/$EI90*10000</f>
        <v>6.1412487205731834</v>
      </c>
      <c r="EO90" s="8">
        <f>EL90/$EI90*10000</f>
        <v>12.282497441146367</v>
      </c>
      <c r="EP90" s="24"/>
    </row>
    <row r="91" spans="1:146" x14ac:dyDescent="0.25">
      <c r="A91" s="3" t="s">
        <v>11938</v>
      </c>
      <c r="B91" s="3">
        <v>42008</v>
      </c>
      <c r="C91" s="4" t="s">
        <v>11828</v>
      </c>
      <c r="D91" s="32">
        <f>COUNTIF(G91:BF91,"&gt;0")</f>
        <v>25</v>
      </c>
      <c r="E91" s="32">
        <f>SUM(G91:BF91)</f>
        <v>46</v>
      </c>
      <c r="F91" s="32">
        <v>24829</v>
      </c>
      <c r="G91" s="5"/>
      <c r="H91" s="5"/>
      <c r="I91" s="5"/>
      <c r="J91" s="5"/>
      <c r="K91" s="5"/>
      <c r="L91" s="5">
        <v>5</v>
      </c>
      <c r="M91" s="5"/>
      <c r="N91" s="5"/>
      <c r="O91" s="5">
        <v>2</v>
      </c>
      <c r="P91" s="5"/>
      <c r="Q91" s="5"/>
      <c r="R91" s="5"/>
      <c r="S91" s="5"/>
      <c r="T91" s="5"/>
      <c r="U91" s="5"/>
      <c r="V91" s="5">
        <v>1</v>
      </c>
      <c r="W91" s="5">
        <v>3</v>
      </c>
      <c r="X91" s="5"/>
      <c r="Y91" s="5"/>
      <c r="Z91" s="5">
        <v>2</v>
      </c>
      <c r="AA91" s="5"/>
      <c r="AB91" s="5">
        <v>1</v>
      </c>
      <c r="AC91" s="5"/>
      <c r="AD91" s="5">
        <v>3</v>
      </c>
      <c r="AE91" s="5">
        <v>5</v>
      </c>
      <c r="AF91" s="5">
        <v>1</v>
      </c>
      <c r="AG91" s="5">
        <v>1</v>
      </c>
      <c r="AH91" s="5">
        <v>1</v>
      </c>
      <c r="AI91" s="5">
        <v>4</v>
      </c>
      <c r="AJ91" s="5">
        <v>1</v>
      </c>
      <c r="AK91" s="5">
        <v>1</v>
      </c>
      <c r="AL91" s="5">
        <v>5</v>
      </c>
      <c r="AM91" s="5"/>
      <c r="AN91" s="5">
        <v>1</v>
      </c>
      <c r="AO91" s="5">
        <v>1</v>
      </c>
      <c r="AP91" s="5">
        <v>1</v>
      </c>
      <c r="AQ91" s="5"/>
      <c r="AR91" s="5">
        <v>1</v>
      </c>
      <c r="AS91" s="5">
        <v>1</v>
      </c>
      <c r="AT91" s="5">
        <v>1</v>
      </c>
      <c r="AU91" s="5"/>
      <c r="AV91" s="5"/>
      <c r="AW91" s="5">
        <v>1</v>
      </c>
      <c r="AX91" s="5">
        <v>1</v>
      </c>
      <c r="AY91" s="5">
        <v>1</v>
      </c>
      <c r="AZ91" s="5">
        <v>1</v>
      </c>
      <c r="BA91" s="5"/>
      <c r="BB91" s="5"/>
      <c r="BC91" s="5"/>
      <c r="BD91" s="5"/>
      <c r="BE91" s="5"/>
      <c r="BF91" s="5"/>
      <c r="BG91" s="32"/>
      <c r="BH91" s="5">
        <f>L91+W91+AB91+AC91+AD91+AE91+AI91+AK91+AL91+AM91</f>
        <v>27</v>
      </c>
      <c r="BI91" s="5">
        <f>J91+AO91+AW91+AY91+BD91</f>
        <v>3</v>
      </c>
      <c r="BJ91" s="5">
        <f>AF91+AH91+AN91+AX91+BF91</f>
        <v>4</v>
      </c>
      <c r="BK91" s="5">
        <f>AG91+AS91+AH91</f>
        <v>3</v>
      </c>
      <c r="BL91" s="5">
        <f>O91+T91+AZ91+BB91+AU91</f>
        <v>3</v>
      </c>
      <c r="BM91" s="5">
        <f>AR91+AV91</f>
        <v>1</v>
      </c>
      <c r="BN91" s="5">
        <f>H91+R91+S91+U91+V91+X91+AB91+AQ91+AR91+AV91</f>
        <v>3</v>
      </c>
      <c r="BO91" s="5">
        <f>W91+AE91+AG91+AN91+AY91</f>
        <v>11</v>
      </c>
      <c r="BP91" s="5">
        <f>Q91+AH91+AI91+AO91+AX91+AY91+AZ91</f>
        <v>9</v>
      </c>
      <c r="BQ91" s="5">
        <f>AP91+AT91</f>
        <v>2</v>
      </c>
      <c r="BR91" s="5">
        <f>P91+AC91+AW91+AM91</f>
        <v>1</v>
      </c>
      <c r="BS91" s="24"/>
      <c r="BT91" s="43"/>
      <c r="BZ91" s="7">
        <f>L91/$F91*10000</f>
        <v>2.013774215634943</v>
      </c>
      <c r="CC91" s="7">
        <f>O91/$F91*10000</f>
        <v>0.80550968625397723</v>
      </c>
      <c r="CJ91" s="7">
        <f>V91/$F91*10000</f>
        <v>0.40275484312698862</v>
      </c>
      <c r="CK91" s="7">
        <f>W91/$F91*10000</f>
        <v>1.208264529380966</v>
      </c>
      <c r="CN91" s="7">
        <f>Z91/$F91*10000</f>
        <v>0.80550968625397723</v>
      </c>
      <c r="CP91" s="7">
        <f>AB91/$F91*10000</f>
        <v>0.40275484312698862</v>
      </c>
      <c r="CR91" s="7">
        <f>AD91/$F91*10000</f>
        <v>1.208264529380966</v>
      </c>
      <c r="CS91" s="7">
        <f>AE91/$F91*10000</f>
        <v>2.013774215634943</v>
      </c>
      <c r="CT91" s="7">
        <f>AF91/$F91*10000</f>
        <v>0.40275484312698862</v>
      </c>
      <c r="CU91" s="7">
        <f>AG91/$F91*10000</f>
        <v>0.40275484312698862</v>
      </c>
      <c r="CV91" s="7">
        <f>AH91/$F91*10000</f>
        <v>0.40275484312698862</v>
      </c>
      <c r="CW91" s="7">
        <f>AI91/$F91*10000</f>
        <v>1.6110193725079545</v>
      </c>
      <c r="CX91" s="7">
        <f>AJ91/$F91*10000</f>
        <v>0.40275484312698862</v>
      </c>
      <c r="CY91" s="7">
        <f>AK91/$F91*10000</f>
        <v>0.40275484312698862</v>
      </c>
      <c r="CZ91" s="7">
        <f>AL91/$F91*10000</f>
        <v>2.013774215634943</v>
      </c>
      <c r="DB91" s="7">
        <f>AN91/$F91*10000</f>
        <v>0.40275484312698862</v>
      </c>
      <c r="DC91" s="7">
        <f>AO91/$F91*10000</f>
        <v>0.40275484312698862</v>
      </c>
      <c r="DD91" s="7">
        <f>AP91/$F91*10000</f>
        <v>0.40275484312698862</v>
      </c>
      <c r="DF91" s="7">
        <f>AR91/$F91*10000</f>
        <v>0.40275484312698862</v>
      </c>
      <c r="DG91" s="7">
        <f>AS91/$F91*10000</f>
        <v>0.40275484312698862</v>
      </c>
      <c r="DH91" s="7">
        <f>AT91/$F91*10000</f>
        <v>0.40275484312698862</v>
      </c>
      <c r="DK91" s="7">
        <f>AW91/$F91*10000</f>
        <v>0.40275484312698862</v>
      </c>
      <c r="DL91" s="7">
        <f>AX91/$F91*10000</f>
        <v>0.40275484312698862</v>
      </c>
      <c r="DM91" s="7">
        <f>AY91/$F91*10000</f>
        <v>0.40275484312698862</v>
      </c>
      <c r="DN91" s="7">
        <f>AZ91/$F91*10000</f>
        <v>0.40275484312698862</v>
      </c>
      <c r="DU91" s="29"/>
      <c r="DV91" s="8">
        <f>BH91/$F91*10000</f>
        <v>10.874380764428691</v>
      </c>
      <c r="DW91" s="8">
        <f>BI91/$F91*10000</f>
        <v>1.208264529380966</v>
      </c>
      <c r="DX91" s="8">
        <f>BJ91/$F91*10000</f>
        <v>1.6110193725079545</v>
      </c>
      <c r="DY91" s="8">
        <f>BK91/$F91*10000</f>
        <v>1.208264529380966</v>
      </c>
      <c r="DZ91" s="8">
        <f>BL91/$F91*10000</f>
        <v>1.208264529380966</v>
      </c>
      <c r="EA91" s="8">
        <f>BM91/$F91*10000</f>
        <v>0.40275484312698862</v>
      </c>
      <c r="EB91" s="8">
        <f>BN91/$F91*10000</f>
        <v>1.208264529380966</v>
      </c>
      <c r="EC91" s="8">
        <f>BO91/$F91*10000</f>
        <v>4.4303032743968744</v>
      </c>
      <c r="ED91" s="8">
        <f>BP91/$F91*10000</f>
        <v>3.624793588142897</v>
      </c>
      <c r="EE91" s="8">
        <f>BQ91/$F91*10000</f>
        <v>0.80550968625397723</v>
      </c>
      <c r="EF91" s="8">
        <f>BR91/$F91*10000</f>
        <v>0.40275484312698862</v>
      </c>
      <c r="EG91" s="24"/>
      <c r="EH91" s="24"/>
      <c r="EI91" s="43">
        <v>20366.058823529405</v>
      </c>
      <c r="EL91" s="4">
        <v>1</v>
      </c>
      <c r="EO91" s="8">
        <f>EL91/$EI91*10000</f>
        <v>0.49101301762159089</v>
      </c>
      <c r="EP91" s="24"/>
    </row>
    <row r="92" spans="1:146" x14ac:dyDescent="0.25">
      <c r="A92" s="3" t="s">
        <v>11939</v>
      </c>
      <c r="B92" s="3">
        <v>72037</v>
      </c>
      <c r="C92" s="4" t="s">
        <v>11906</v>
      </c>
      <c r="D92" s="32">
        <f>COUNTIF(G92:BF92,"&gt;0")</f>
        <v>18</v>
      </c>
      <c r="E92" s="32">
        <f>SUM(G92:BF92)</f>
        <v>27</v>
      </c>
      <c r="F92" s="32">
        <v>14427</v>
      </c>
      <c r="G92" s="5"/>
      <c r="H92" s="5"/>
      <c r="I92" s="5"/>
      <c r="J92" s="5"/>
      <c r="K92" s="5"/>
      <c r="L92" s="5">
        <v>1</v>
      </c>
      <c r="M92" s="5"/>
      <c r="N92" s="5">
        <v>1</v>
      </c>
      <c r="O92" s="5">
        <v>2</v>
      </c>
      <c r="P92" s="5"/>
      <c r="Q92" s="5">
        <v>1</v>
      </c>
      <c r="R92" s="5"/>
      <c r="S92" s="5"/>
      <c r="T92" s="5"/>
      <c r="U92" s="5"/>
      <c r="V92" s="5"/>
      <c r="W92" s="5">
        <v>1</v>
      </c>
      <c r="X92" s="5"/>
      <c r="Y92" s="5"/>
      <c r="Z92" s="5">
        <v>2</v>
      </c>
      <c r="AA92" s="5">
        <v>1</v>
      </c>
      <c r="AB92" s="5"/>
      <c r="AC92" s="5">
        <v>1</v>
      </c>
      <c r="AD92" s="5"/>
      <c r="AE92" s="5">
        <v>4</v>
      </c>
      <c r="AF92" s="5"/>
      <c r="AG92" s="5">
        <v>1</v>
      </c>
      <c r="AH92" s="5">
        <v>1</v>
      </c>
      <c r="AI92" s="5">
        <v>2</v>
      </c>
      <c r="AJ92" s="5">
        <v>1</v>
      </c>
      <c r="AK92" s="5">
        <v>1</v>
      </c>
      <c r="AL92" s="5">
        <v>3</v>
      </c>
      <c r="AM92" s="5"/>
      <c r="AN92" s="5"/>
      <c r="AO92" s="5"/>
      <c r="AP92" s="5">
        <v>2</v>
      </c>
      <c r="AQ92" s="5"/>
      <c r="AR92" s="5"/>
      <c r="AS92" s="5">
        <v>1</v>
      </c>
      <c r="AT92" s="5"/>
      <c r="AU92" s="5"/>
      <c r="AV92" s="5"/>
      <c r="AW92" s="5"/>
      <c r="AX92" s="5"/>
      <c r="AY92" s="5"/>
      <c r="AZ92" s="5"/>
      <c r="BA92" s="5"/>
      <c r="BB92" s="5"/>
      <c r="BC92" s="5">
        <v>1</v>
      </c>
      <c r="BD92" s="5"/>
      <c r="BE92" s="5"/>
      <c r="BF92" s="5"/>
      <c r="BG92" s="32"/>
      <c r="BH92" s="5">
        <f>L92+W92+AB92+AC92+AD92+AE92+AI92+AK92+AL92+AM92</f>
        <v>13</v>
      </c>
      <c r="BI92" s="5"/>
      <c r="BJ92" s="5">
        <f>AF92+AH92+AN92+AX92+BF92</f>
        <v>1</v>
      </c>
      <c r="BK92" s="5">
        <f>AG92+AS92+AH92</f>
        <v>3</v>
      </c>
      <c r="BL92" s="5">
        <f>O92+T92+AZ92+BB92+AU92</f>
        <v>2</v>
      </c>
      <c r="BM92" s="5"/>
      <c r="BN92" s="5"/>
      <c r="BO92" s="5">
        <f>W92+AE92+AG92+AN92+AY92</f>
        <v>6</v>
      </c>
      <c r="BP92" s="5">
        <f>Q92+AH92+AI92+AO92+AX92+AY92+AZ92</f>
        <v>4</v>
      </c>
      <c r="BQ92" s="5">
        <f>AP92+AT92</f>
        <v>2</v>
      </c>
      <c r="BR92" s="5">
        <f>P92+AC92+AW92+AM92</f>
        <v>1</v>
      </c>
      <c r="BS92" s="24"/>
      <c r="BT92" s="43"/>
      <c r="BZ92" s="7">
        <f>L92/$F92*10000</f>
        <v>0.69314479794829142</v>
      </c>
      <c r="CB92" s="7">
        <f>N92/$F92*10000</f>
        <v>0.69314479794829142</v>
      </c>
      <c r="CC92" s="7">
        <f>O92/$F92*10000</f>
        <v>1.3862895958965828</v>
      </c>
      <c r="CE92" s="7">
        <f>Q92/$F92*10000</f>
        <v>0.69314479794829142</v>
      </c>
      <c r="CK92" s="7">
        <f>W92/$F92*10000</f>
        <v>0.69314479794829142</v>
      </c>
      <c r="CN92" s="7">
        <f>Z92/$F92*10000</f>
        <v>1.3862895958965828</v>
      </c>
      <c r="CO92" s="7">
        <f>AA92/$F92*10000</f>
        <v>0.69314479794829142</v>
      </c>
      <c r="CQ92" s="7">
        <f>AC92/$F92*10000</f>
        <v>0.69314479794829142</v>
      </c>
      <c r="CS92" s="7">
        <f>AE92/$F92*10000</f>
        <v>2.7725791917931657</v>
      </c>
      <c r="CU92" s="7">
        <f>AG92/$F92*10000</f>
        <v>0.69314479794829142</v>
      </c>
      <c r="CV92" s="7">
        <f>AH92/$F92*10000</f>
        <v>0.69314479794829142</v>
      </c>
      <c r="CW92" s="7">
        <f>AI92/$F92*10000</f>
        <v>1.3862895958965828</v>
      </c>
      <c r="CX92" s="7">
        <f>AJ92/$F92*10000</f>
        <v>0.69314479794829142</v>
      </c>
      <c r="CY92" s="7">
        <f>AK92/$F92*10000</f>
        <v>0.69314479794829142</v>
      </c>
      <c r="CZ92" s="7">
        <f>AL92/$F92*10000</f>
        <v>2.0794343938448741</v>
      </c>
      <c r="DD92" s="7">
        <f>AP92/$F92*10000</f>
        <v>1.3862895958965828</v>
      </c>
      <c r="DG92" s="7">
        <f>AS92/$F92*10000</f>
        <v>0.69314479794829142</v>
      </c>
      <c r="DQ92" s="7">
        <f>BC92/$F92*10000</f>
        <v>0.69314479794829142</v>
      </c>
      <c r="DU92" s="29"/>
      <c r="DV92" s="8">
        <f>BH92/$F92*10000</f>
        <v>9.0108823733277887</v>
      </c>
      <c r="DW92" s="8"/>
      <c r="DX92" s="8">
        <f>BJ92/$F92*10000</f>
        <v>0.69314479794829142</v>
      </c>
      <c r="DY92" s="8">
        <f>BK92/$F92*10000</f>
        <v>2.0794343938448741</v>
      </c>
      <c r="DZ92" s="8">
        <f>BL92/$F92*10000</f>
        <v>1.3862895958965828</v>
      </c>
      <c r="EA92" s="8"/>
      <c r="EB92" s="8"/>
      <c r="EC92" s="8">
        <f>BO92/$F92*10000</f>
        <v>4.1588687876897481</v>
      </c>
      <c r="ED92" s="8">
        <f>BP92/$F92*10000</f>
        <v>2.7725791917931657</v>
      </c>
      <c r="EE92" s="8">
        <f>BQ92/$F92*10000</f>
        <v>1.3862895958965828</v>
      </c>
      <c r="EF92" s="8">
        <f>BR92/$F92*10000</f>
        <v>0.69314479794829142</v>
      </c>
      <c r="EG92" s="24"/>
      <c r="EH92" s="24"/>
      <c r="EI92" s="43">
        <v>7535.0588235294144</v>
      </c>
      <c r="EJ92" s="4">
        <v>2</v>
      </c>
      <c r="EK92" s="4">
        <v>2</v>
      </c>
      <c r="EL92" s="4">
        <v>2</v>
      </c>
      <c r="EM92" s="8">
        <f>EJ92/$EI92*10000</f>
        <v>2.6542593055208585</v>
      </c>
      <c r="EN92" s="8">
        <f>EK92/$EI92*10000</f>
        <v>2.6542593055208585</v>
      </c>
      <c r="EO92" s="8">
        <f>EL92/$EI92*10000</f>
        <v>2.6542593055208585</v>
      </c>
      <c r="EP92" s="24"/>
    </row>
    <row r="93" spans="1:146" x14ac:dyDescent="0.25">
      <c r="A93" s="3" t="s">
        <v>11937</v>
      </c>
      <c r="B93" s="3">
        <v>34013</v>
      </c>
      <c r="C93" s="4" t="s">
        <v>11777</v>
      </c>
      <c r="D93" s="32">
        <f>COUNTIF(G93:BF93,"&gt;0")</f>
        <v>30</v>
      </c>
      <c r="E93" s="32">
        <f>SUM(G93:BF93)</f>
        <v>59</v>
      </c>
      <c r="F93" s="32">
        <v>27886</v>
      </c>
      <c r="G93" s="5"/>
      <c r="H93" s="5"/>
      <c r="I93" s="5">
        <v>1</v>
      </c>
      <c r="J93" s="5">
        <v>2</v>
      </c>
      <c r="K93" s="5">
        <v>2</v>
      </c>
      <c r="L93" s="5">
        <v>1</v>
      </c>
      <c r="M93" s="5"/>
      <c r="N93" s="5">
        <v>1</v>
      </c>
      <c r="O93" s="5">
        <v>2</v>
      </c>
      <c r="P93" s="5"/>
      <c r="Q93" s="5"/>
      <c r="R93" s="5">
        <v>3</v>
      </c>
      <c r="S93" s="5"/>
      <c r="T93" s="5"/>
      <c r="U93" s="5"/>
      <c r="V93" s="5"/>
      <c r="W93" s="5">
        <v>5</v>
      </c>
      <c r="X93" s="5"/>
      <c r="Y93" s="5"/>
      <c r="Z93" s="5">
        <v>3</v>
      </c>
      <c r="AA93" s="5"/>
      <c r="AB93" s="5"/>
      <c r="AC93" s="5">
        <v>1</v>
      </c>
      <c r="AD93" s="5">
        <v>3</v>
      </c>
      <c r="AE93" s="5">
        <v>4</v>
      </c>
      <c r="AF93" s="5"/>
      <c r="AG93" s="5">
        <v>2</v>
      </c>
      <c r="AH93" s="5">
        <v>3</v>
      </c>
      <c r="AI93" s="5">
        <v>2</v>
      </c>
      <c r="AJ93" s="5">
        <v>1</v>
      </c>
      <c r="AK93" s="5">
        <v>2</v>
      </c>
      <c r="AL93" s="5">
        <v>4</v>
      </c>
      <c r="AM93" s="5"/>
      <c r="AN93" s="5">
        <v>1</v>
      </c>
      <c r="AO93" s="5">
        <v>4</v>
      </c>
      <c r="AP93" s="5">
        <v>2</v>
      </c>
      <c r="AQ93" s="5"/>
      <c r="AR93" s="5"/>
      <c r="AS93" s="5">
        <v>1</v>
      </c>
      <c r="AT93" s="5">
        <v>1</v>
      </c>
      <c r="AU93" s="5"/>
      <c r="AV93" s="5"/>
      <c r="AW93" s="5">
        <v>2</v>
      </c>
      <c r="AX93" s="5">
        <v>1</v>
      </c>
      <c r="AY93" s="5">
        <v>1</v>
      </c>
      <c r="AZ93" s="5"/>
      <c r="BA93" s="5"/>
      <c r="BB93" s="5"/>
      <c r="BC93" s="5">
        <v>1</v>
      </c>
      <c r="BD93" s="5">
        <v>1</v>
      </c>
      <c r="BE93" s="5">
        <v>1</v>
      </c>
      <c r="BF93" s="5">
        <v>1</v>
      </c>
      <c r="BG93" s="32"/>
      <c r="BH93" s="5">
        <f>L93+W93+AB93+AC93+AD93+AE93+AI93+AK93+AL93+AM93</f>
        <v>22</v>
      </c>
      <c r="BI93" s="5">
        <f>J93+AO93+AW93+AY93+BD93</f>
        <v>10</v>
      </c>
      <c r="BJ93" s="5">
        <f>AF93+AH93+AN93+AX93+BF93</f>
        <v>6</v>
      </c>
      <c r="BK93" s="5">
        <f>AG93+AS93+AH93</f>
        <v>6</v>
      </c>
      <c r="BL93" s="5">
        <f>O93+T93+AZ93+BB93+AU93</f>
        <v>2</v>
      </c>
      <c r="BM93" s="5"/>
      <c r="BN93" s="5">
        <f>H93+R93+S93+U93+V93+X93+AB93+AQ93+AR93+AV93</f>
        <v>3</v>
      </c>
      <c r="BO93" s="5">
        <f>W93+AE93+AG93+AN93+AY93</f>
        <v>13</v>
      </c>
      <c r="BP93" s="5">
        <f>Q93+AH93+AI93+AO93+AX93+AY93+AZ93</f>
        <v>11</v>
      </c>
      <c r="BQ93" s="5">
        <f>AP93+AT93</f>
        <v>3</v>
      </c>
      <c r="BR93" s="5">
        <f>P93+AC93+AW93+AM93</f>
        <v>3</v>
      </c>
      <c r="BS93" s="24"/>
      <c r="BT93" s="43"/>
      <c r="BW93" s="7">
        <f>I93/$F93*10000</f>
        <v>0.3586028831671807</v>
      </c>
      <c r="BX93" s="7">
        <f>J93/$F93*10000</f>
        <v>0.71720576633436139</v>
      </c>
      <c r="BY93" s="7">
        <f>K93/$F93*10000</f>
        <v>0.71720576633436139</v>
      </c>
      <c r="BZ93" s="7">
        <f>L93/$F93*10000</f>
        <v>0.3586028831671807</v>
      </c>
      <c r="CB93" s="7">
        <f>N93/$F93*10000</f>
        <v>0.3586028831671807</v>
      </c>
      <c r="CC93" s="7">
        <f>O93/$F93*10000</f>
        <v>0.71720576633436139</v>
      </c>
      <c r="CF93" s="7">
        <f>R93/$F93*10000</f>
        <v>1.075808649501542</v>
      </c>
      <c r="CK93" s="7">
        <f>W93/$F93*10000</f>
        <v>1.7930144158359034</v>
      </c>
      <c r="CN93" s="7">
        <f>Z93/$F93*10000</f>
        <v>1.075808649501542</v>
      </c>
      <c r="CQ93" s="7">
        <f>AC93/$F93*10000</f>
        <v>0.3586028831671807</v>
      </c>
      <c r="CR93" s="7">
        <f>AD93/$F93*10000</f>
        <v>1.075808649501542</v>
      </c>
      <c r="CS93" s="7">
        <f>AE93/$F93*10000</f>
        <v>1.4344115326687228</v>
      </c>
      <c r="CU93" s="7">
        <f>AG93/$F93*10000</f>
        <v>0.71720576633436139</v>
      </c>
      <c r="CV93" s="7">
        <f>AH93/$F93*10000</f>
        <v>1.075808649501542</v>
      </c>
      <c r="CW93" s="7">
        <f>AI93/$F93*10000</f>
        <v>0.71720576633436139</v>
      </c>
      <c r="CX93" s="7">
        <f>AJ93/$F93*10000</f>
        <v>0.3586028831671807</v>
      </c>
      <c r="CY93" s="7">
        <f>AK93/$F93*10000</f>
        <v>0.71720576633436139</v>
      </c>
      <c r="CZ93" s="7">
        <f>AL93/$F93*10000</f>
        <v>1.4344115326687228</v>
      </c>
      <c r="DB93" s="7">
        <f>AN93/$F93*10000</f>
        <v>0.3586028831671807</v>
      </c>
      <c r="DC93" s="7">
        <f>AO93/$F93*10000</f>
        <v>1.4344115326687228</v>
      </c>
      <c r="DD93" s="7">
        <f>AP93/$F93*10000</f>
        <v>0.71720576633436139</v>
      </c>
      <c r="DG93" s="7">
        <f>AS93/$F93*10000</f>
        <v>0.3586028831671807</v>
      </c>
      <c r="DH93" s="7">
        <f>AT93/$F93*10000</f>
        <v>0.3586028831671807</v>
      </c>
      <c r="DK93" s="7">
        <f>AW93/$F93*10000</f>
        <v>0.71720576633436139</v>
      </c>
      <c r="DL93" s="7">
        <f>AX93/$F93*10000</f>
        <v>0.3586028831671807</v>
      </c>
      <c r="DM93" s="7">
        <f>AY93/$F93*10000</f>
        <v>0.3586028831671807</v>
      </c>
      <c r="DQ93" s="7">
        <f>BC93/$F93*10000</f>
        <v>0.3586028831671807</v>
      </c>
      <c r="DR93" s="7">
        <f>BD93/$F93*10000</f>
        <v>0.3586028831671807</v>
      </c>
      <c r="DS93" s="7">
        <f>BE93/$F93*10000</f>
        <v>0.3586028831671807</v>
      </c>
      <c r="DT93" s="7">
        <f>BF93/$F93*10000</f>
        <v>0.3586028831671807</v>
      </c>
      <c r="DU93" s="29"/>
      <c r="DV93" s="8">
        <f>BH93/$F93*10000</f>
        <v>7.8892634296779756</v>
      </c>
      <c r="DW93" s="8">
        <f>BI93/$F93*10000</f>
        <v>3.5860288316718067</v>
      </c>
      <c r="DX93" s="8">
        <f>BJ93/$F93*10000</f>
        <v>2.151617299003084</v>
      </c>
      <c r="DY93" s="8">
        <f>BK93/$F93*10000</f>
        <v>2.151617299003084</v>
      </c>
      <c r="DZ93" s="8">
        <f>BL93/$F93*10000</f>
        <v>0.71720576633436139</v>
      </c>
      <c r="EA93" s="8"/>
      <c r="EB93" s="8">
        <f>BN93/$F93*10000</f>
        <v>1.075808649501542</v>
      </c>
      <c r="EC93" s="8">
        <f>BO93/$F93*10000</f>
        <v>4.6618374811733485</v>
      </c>
      <c r="ED93" s="8">
        <f>BP93/$F93*10000</f>
        <v>3.9446317148389878</v>
      </c>
      <c r="EE93" s="8">
        <f>BQ93/$F93*10000</f>
        <v>1.075808649501542</v>
      </c>
      <c r="EF93" s="8">
        <f>BR93/$F93*10000</f>
        <v>1.075808649501542</v>
      </c>
      <c r="EG93" s="24"/>
      <c r="EH93" s="24"/>
      <c r="EI93" s="43">
        <v>16861.470588235294</v>
      </c>
      <c r="EJ93" s="4">
        <v>1</v>
      </c>
      <c r="EL93" s="4">
        <v>16</v>
      </c>
      <c r="EM93" s="8">
        <f>EJ93/$EI93*10000</f>
        <v>0.59306808072703165</v>
      </c>
      <c r="EO93" s="8">
        <f>EL93/$EI93*10000</f>
        <v>9.4890892916325065</v>
      </c>
      <c r="EP93" s="24"/>
    </row>
    <row r="94" spans="1:146" x14ac:dyDescent="0.25">
      <c r="A94" s="3" t="s">
        <v>11939</v>
      </c>
      <c r="B94" s="3">
        <v>71022</v>
      </c>
      <c r="C94" s="4" t="s">
        <v>11886</v>
      </c>
      <c r="D94" s="32">
        <f>COUNTIF(G94:BF94,"&gt;0")</f>
        <v>39</v>
      </c>
      <c r="E94" s="32">
        <f>SUM(G94:BF94)</f>
        <v>225</v>
      </c>
      <c r="F94" s="32">
        <v>77651</v>
      </c>
      <c r="G94" s="5"/>
      <c r="H94" s="5">
        <v>1</v>
      </c>
      <c r="I94" s="5">
        <v>1</v>
      </c>
      <c r="J94" s="5">
        <v>4</v>
      </c>
      <c r="K94" s="5">
        <v>10</v>
      </c>
      <c r="L94" s="5">
        <v>1</v>
      </c>
      <c r="M94" s="5"/>
      <c r="N94" s="5">
        <v>6</v>
      </c>
      <c r="O94" s="5">
        <v>4</v>
      </c>
      <c r="P94" s="5">
        <v>4</v>
      </c>
      <c r="Q94" s="5">
        <v>1</v>
      </c>
      <c r="R94" s="5"/>
      <c r="S94" s="5"/>
      <c r="T94" s="5"/>
      <c r="U94" s="5"/>
      <c r="V94" s="5"/>
      <c r="W94" s="5">
        <v>10</v>
      </c>
      <c r="X94" s="5"/>
      <c r="Y94" s="5"/>
      <c r="Z94" s="5">
        <v>7</v>
      </c>
      <c r="AA94" s="5">
        <v>7</v>
      </c>
      <c r="AB94" s="5">
        <v>34</v>
      </c>
      <c r="AC94" s="5">
        <v>8</v>
      </c>
      <c r="AD94" s="5">
        <v>8</v>
      </c>
      <c r="AE94" s="5">
        <v>7</v>
      </c>
      <c r="AF94" s="5">
        <v>1</v>
      </c>
      <c r="AG94" s="5">
        <v>2</v>
      </c>
      <c r="AH94" s="5">
        <v>2</v>
      </c>
      <c r="AI94" s="5">
        <v>14</v>
      </c>
      <c r="AJ94" s="5">
        <v>2</v>
      </c>
      <c r="AK94" s="5">
        <v>3</v>
      </c>
      <c r="AL94" s="5">
        <v>23</v>
      </c>
      <c r="AM94" s="5">
        <v>7</v>
      </c>
      <c r="AN94" s="5">
        <v>1</v>
      </c>
      <c r="AO94" s="5">
        <v>8</v>
      </c>
      <c r="AP94" s="5">
        <v>1</v>
      </c>
      <c r="AQ94" s="5"/>
      <c r="AR94" s="5">
        <v>1</v>
      </c>
      <c r="AS94" s="5">
        <v>3</v>
      </c>
      <c r="AT94" s="5"/>
      <c r="AU94" s="5">
        <v>1</v>
      </c>
      <c r="AV94" s="5"/>
      <c r="AW94" s="5">
        <v>3</v>
      </c>
      <c r="AX94" s="5">
        <v>7</v>
      </c>
      <c r="AY94" s="5">
        <v>13</v>
      </c>
      <c r="AZ94" s="5">
        <v>1</v>
      </c>
      <c r="BA94" s="5">
        <v>1</v>
      </c>
      <c r="BB94" s="5">
        <v>2</v>
      </c>
      <c r="BC94" s="5">
        <v>2</v>
      </c>
      <c r="BD94" s="5">
        <v>12</v>
      </c>
      <c r="BE94" s="5">
        <v>2</v>
      </c>
      <c r="BF94" s="5"/>
      <c r="BG94" s="32"/>
      <c r="BH94" s="5">
        <f>L94+W94+AB94+AC94+AD94+AE94+AI94+AK94+AL94+AM94</f>
        <v>115</v>
      </c>
      <c r="BI94" s="5">
        <f>J94+AO94+AW94+AY94+BD94</f>
        <v>40</v>
      </c>
      <c r="BJ94" s="5">
        <f>AF94+AH94+AN94+AX94+BF94</f>
        <v>11</v>
      </c>
      <c r="BK94" s="5">
        <f>AG94+AS94+AH94</f>
        <v>7</v>
      </c>
      <c r="BL94" s="5">
        <f>O94+T94+AZ94+BB94+AU94</f>
        <v>8</v>
      </c>
      <c r="BM94" s="5">
        <f>AR94+AV94</f>
        <v>1</v>
      </c>
      <c r="BN94" s="5">
        <f>H94+R94+S94+U94+V94+X94+AB94+AQ94+AR94+AV94</f>
        <v>36</v>
      </c>
      <c r="BO94" s="5">
        <f>W94+AE94+AG94+AN94+AY94</f>
        <v>33</v>
      </c>
      <c r="BP94" s="5">
        <f>Q94+AH94+AI94+AO94+AX94+AY94+AZ94</f>
        <v>46</v>
      </c>
      <c r="BQ94" s="5">
        <f>AP94+AT94</f>
        <v>1</v>
      </c>
      <c r="BR94" s="5">
        <f>P94+AC94+AW94+AM94</f>
        <v>22</v>
      </c>
      <c r="BS94" s="24"/>
      <c r="BT94" s="43"/>
      <c r="BV94" s="7">
        <f>H94/$F94*10000</f>
        <v>0.12878134215914797</v>
      </c>
      <c r="BW94" s="7">
        <f>I94/$F94*10000</f>
        <v>0.12878134215914797</v>
      </c>
      <c r="BX94" s="7">
        <f>J94/$F94*10000</f>
        <v>0.51512536863659186</v>
      </c>
      <c r="BY94" s="7">
        <f>K94/$F94*10000</f>
        <v>1.2878134215914798</v>
      </c>
      <c r="BZ94" s="7">
        <f>L94/$F94*10000</f>
        <v>0.12878134215914797</v>
      </c>
      <c r="CB94" s="7">
        <f>N94/$F94*10000</f>
        <v>0.77268805295488785</v>
      </c>
      <c r="CC94" s="7">
        <f>O94/$F94*10000</f>
        <v>0.51512536863659186</v>
      </c>
      <c r="CD94" s="7">
        <f>P94/$F94*10000</f>
        <v>0.51512536863659186</v>
      </c>
      <c r="CE94" s="7">
        <f>Q94/$F94*10000</f>
        <v>0.12878134215914797</v>
      </c>
      <c r="CK94" s="7">
        <f>W94/$F94*10000</f>
        <v>1.2878134215914798</v>
      </c>
      <c r="CN94" s="7">
        <f>Z94/$F94*10000</f>
        <v>0.9014693951140359</v>
      </c>
      <c r="CO94" s="7">
        <f>AA94/$F94*10000</f>
        <v>0.9014693951140359</v>
      </c>
      <c r="CP94" s="7">
        <f>AB94/$F94*10000</f>
        <v>4.3785656334110312</v>
      </c>
      <c r="CQ94" s="7">
        <f>AC94/$F94*10000</f>
        <v>1.0302507372731837</v>
      </c>
      <c r="CR94" s="7">
        <f>AD94/$F94*10000</f>
        <v>1.0302507372731837</v>
      </c>
      <c r="CS94" s="7">
        <f>AE94/$F94*10000</f>
        <v>0.9014693951140359</v>
      </c>
      <c r="CT94" s="7">
        <f>AF94/$F94*10000</f>
        <v>0.12878134215914797</v>
      </c>
      <c r="CU94" s="7">
        <f>AG94/$F94*10000</f>
        <v>0.25756268431829593</v>
      </c>
      <c r="CV94" s="7">
        <f>AH94/$F94*10000</f>
        <v>0.25756268431829593</v>
      </c>
      <c r="CW94" s="7">
        <f>AI94/$F94*10000</f>
        <v>1.8029387902280718</v>
      </c>
      <c r="CX94" s="7">
        <f>AJ94/$F94*10000</f>
        <v>0.25756268431829593</v>
      </c>
      <c r="CY94" s="7">
        <f>AK94/$F94*10000</f>
        <v>0.38634402647744392</v>
      </c>
      <c r="CZ94" s="7">
        <f>AL94/$F94*10000</f>
        <v>2.9619708696604037</v>
      </c>
      <c r="DA94" s="7">
        <f>AM94/$F94*10000</f>
        <v>0.9014693951140359</v>
      </c>
      <c r="DB94" s="7">
        <f>AN94/$F94*10000</f>
        <v>0.12878134215914797</v>
      </c>
      <c r="DC94" s="7">
        <f>AO94/$F94*10000</f>
        <v>1.0302507372731837</v>
      </c>
      <c r="DD94" s="7">
        <f>AP94/$F94*10000</f>
        <v>0.12878134215914797</v>
      </c>
      <c r="DF94" s="7">
        <f>AR94/$F94*10000</f>
        <v>0.12878134215914797</v>
      </c>
      <c r="DG94" s="7">
        <f>AS94/$F94*10000</f>
        <v>0.38634402647744392</v>
      </c>
      <c r="DI94" s="7">
        <f>AU94/$F94*10000</f>
        <v>0.12878134215914797</v>
      </c>
      <c r="DK94" s="7">
        <f>AW94/$F94*10000</f>
        <v>0.38634402647744392</v>
      </c>
      <c r="DL94" s="7">
        <f>AX94/$F94*10000</f>
        <v>0.9014693951140359</v>
      </c>
      <c r="DM94" s="7">
        <f>AY94/$F94*10000</f>
        <v>1.6741574480689236</v>
      </c>
      <c r="DN94" s="7">
        <f>AZ94/$F94*10000</f>
        <v>0.12878134215914797</v>
      </c>
      <c r="DO94" s="7">
        <f>BA94/$F94*10000</f>
        <v>0.12878134215914797</v>
      </c>
      <c r="DP94" s="7">
        <f>BB94/$F94*10000</f>
        <v>0.25756268431829593</v>
      </c>
      <c r="DQ94" s="7">
        <f>BC94/$F94*10000</f>
        <v>0.25756268431829593</v>
      </c>
      <c r="DR94" s="7">
        <f>BD94/$F94*10000</f>
        <v>1.5453761059097757</v>
      </c>
      <c r="DS94" s="7">
        <f>BE94/$F94*10000</f>
        <v>0.25756268431829593</v>
      </c>
      <c r="DU94" s="29"/>
      <c r="DV94" s="8">
        <f>BH94/$F94*10000</f>
        <v>14.809854348302018</v>
      </c>
      <c r="DW94" s="8">
        <f>BI94/$F94*10000</f>
        <v>5.1512536863659193</v>
      </c>
      <c r="DX94" s="8">
        <f>BJ94/$F94*10000</f>
        <v>1.4165947637506278</v>
      </c>
      <c r="DY94" s="8">
        <f>BK94/$F94*10000</f>
        <v>0.9014693951140359</v>
      </c>
      <c r="DZ94" s="8">
        <f>BL94/$F94*10000</f>
        <v>1.0302507372731837</v>
      </c>
      <c r="EA94" s="8">
        <f>BM94/$F94*10000</f>
        <v>0.12878134215914797</v>
      </c>
      <c r="EB94" s="8">
        <f>BN94/$F94*10000</f>
        <v>4.6361283177293275</v>
      </c>
      <c r="EC94" s="8">
        <f>BO94/$F94*10000</f>
        <v>4.2497842912518839</v>
      </c>
      <c r="ED94" s="8">
        <f>BP94/$F94*10000</f>
        <v>5.9239417393208074</v>
      </c>
      <c r="EE94" s="8">
        <f>BQ94/$F94*10000</f>
        <v>0.12878134215914797</v>
      </c>
      <c r="EF94" s="8">
        <f>BR94/$F94*10000</f>
        <v>2.8331895275012555</v>
      </c>
      <c r="EG94" s="24"/>
      <c r="EH94" s="24"/>
      <c r="EI94" s="43">
        <v>37089.470588235308</v>
      </c>
      <c r="EJ94" s="4">
        <v>55</v>
      </c>
      <c r="EK94" s="4">
        <v>41</v>
      </c>
      <c r="EL94" s="4">
        <v>75</v>
      </c>
      <c r="EM94" s="8">
        <f>EJ94/$EI94*10000</f>
        <v>14.82900648828508</v>
      </c>
      <c r="EN94" s="8">
        <f>EK94/$EI94*10000</f>
        <v>11.05435029126706</v>
      </c>
      <c r="EO94" s="8">
        <f>EL94/$EI94*10000</f>
        <v>20.221372484025107</v>
      </c>
      <c r="EP94" s="24"/>
    </row>
    <row r="95" spans="1:146" x14ac:dyDescent="0.25">
      <c r="A95" s="3" t="s">
        <v>11939</v>
      </c>
      <c r="B95" s="3">
        <v>72038</v>
      </c>
      <c r="C95" s="4" t="s">
        <v>11907</v>
      </c>
      <c r="D95" s="32">
        <f>COUNTIF(G95:BF95,"&gt;0")</f>
        <v>20</v>
      </c>
      <c r="E95" s="32">
        <f>SUM(G95:BF95)</f>
        <v>28</v>
      </c>
      <c r="F95" s="32">
        <v>12290</v>
      </c>
      <c r="G95" s="5"/>
      <c r="H95" s="5"/>
      <c r="I95" s="5"/>
      <c r="J95" s="5"/>
      <c r="K95" s="5"/>
      <c r="L95" s="5">
        <v>1</v>
      </c>
      <c r="M95" s="5"/>
      <c r="N95" s="5">
        <v>1</v>
      </c>
      <c r="O95" s="5">
        <v>1</v>
      </c>
      <c r="P95" s="5"/>
      <c r="Q95" s="5"/>
      <c r="R95" s="5"/>
      <c r="S95" s="5"/>
      <c r="T95" s="5"/>
      <c r="U95" s="5"/>
      <c r="V95" s="5"/>
      <c r="W95" s="5">
        <v>1</v>
      </c>
      <c r="X95" s="5"/>
      <c r="Y95" s="5"/>
      <c r="Z95" s="5">
        <v>2</v>
      </c>
      <c r="AA95" s="5"/>
      <c r="AB95" s="5">
        <v>2</v>
      </c>
      <c r="AC95" s="5">
        <v>2</v>
      </c>
      <c r="AD95" s="5">
        <v>2</v>
      </c>
      <c r="AE95" s="5">
        <v>2</v>
      </c>
      <c r="AF95" s="5"/>
      <c r="AG95" s="5">
        <v>1</v>
      </c>
      <c r="AH95" s="5">
        <v>1</v>
      </c>
      <c r="AI95" s="5">
        <v>2</v>
      </c>
      <c r="AJ95" s="5"/>
      <c r="AK95" s="5"/>
      <c r="AL95" s="5">
        <v>2</v>
      </c>
      <c r="AM95" s="5"/>
      <c r="AN95" s="5">
        <v>1</v>
      </c>
      <c r="AO95" s="5">
        <v>1</v>
      </c>
      <c r="AP95" s="5">
        <v>2</v>
      </c>
      <c r="AQ95" s="5"/>
      <c r="AR95" s="5">
        <v>1</v>
      </c>
      <c r="AS95" s="5"/>
      <c r="AT95" s="5"/>
      <c r="AU95" s="5"/>
      <c r="AV95" s="5"/>
      <c r="AW95" s="5"/>
      <c r="AX95" s="5">
        <v>1</v>
      </c>
      <c r="AY95" s="5">
        <v>1</v>
      </c>
      <c r="AZ95" s="5"/>
      <c r="BA95" s="5"/>
      <c r="BB95" s="5"/>
      <c r="BC95" s="5">
        <v>1</v>
      </c>
      <c r="BD95" s="5"/>
      <c r="BE95" s="5"/>
      <c r="BF95" s="5"/>
      <c r="BG95" s="32"/>
      <c r="BH95" s="5">
        <f>L95+W95+AB95+AC95+AD95+AE95+AI95+AK95+AL95+AM95</f>
        <v>14</v>
      </c>
      <c r="BI95" s="5">
        <f>J95+AO95+AW95+AY95+BD95</f>
        <v>2</v>
      </c>
      <c r="BJ95" s="5">
        <f>AF95+AH95+AN95+AX95+BF95</f>
        <v>3</v>
      </c>
      <c r="BK95" s="5">
        <f>AG95+AS95+AH95</f>
        <v>2</v>
      </c>
      <c r="BL95" s="5">
        <f>O95+T95+AZ95+BB95+AU95</f>
        <v>1</v>
      </c>
      <c r="BM95" s="5">
        <f>AR95+AV95</f>
        <v>1</v>
      </c>
      <c r="BN95" s="5">
        <f>H95+R95+S95+U95+V95+X95+AB95+AQ95+AR95+AV95</f>
        <v>3</v>
      </c>
      <c r="BO95" s="5">
        <f>W95+AE95+AG95+AN95+AY95</f>
        <v>6</v>
      </c>
      <c r="BP95" s="5">
        <f>Q95+AH95+AI95+AO95+AX95+AY95+AZ95</f>
        <v>6</v>
      </c>
      <c r="BQ95" s="5">
        <f>AP95+AT95</f>
        <v>2</v>
      </c>
      <c r="BR95" s="5">
        <f>P95+AC95+AW95+AM95</f>
        <v>2</v>
      </c>
      <c r="BS95" s="24"/>
      <c r="BT95" s="43"/>
      <c r="BZ95" s="7">
        <f>L95/$F95*10000</f>
        <v>0.81366965012205039</v>
      </c>
      <c r="CB95" s="7">
        <f>N95/$F95*10000</f>
        <v>0.81366965012205039</v>
      </c>
      <c r="CC95" s="7">
        <f>O95/$F95*10000</f>
        <v>0.81366965012205039</v>
      </c>
      <c r="CK95" s="7">
        <f>W95/$F95*10000</f>
        <v>0.81366965012205039</v>
      </c>
      <c r="CN95" s="7">
        <f>Z95/$F95*10000</f>
        <v>1.6273393002441008</v>
      </c>
      <c r="CP95" s="7">
        <f>AB95/$F95*10000</f>
        <v>1.6273393002441008</v>
      </c>
      <c r="CQ95" s="7">
        <f>AC95/$F95*10000</f>
        <v>1.6273393002441008</v>
      </c>
      <c r="CR95" s="7">
        <f>AD95/$F95*10000</f>
        <v>1.6273393002441008</v>
      </c>
      <c r="CS95" s="7">
        <f>AE95/$F95*10000</f>
        <v>1.6273393002441008</v>
      </c>
      <c r="CU95" s="7">
        <f>AG95/$F95*10000</f>
        <v>0.81366965012205039</v>
      </c>
      <c r="CV95" s="7">
        <f>AH95/$F95*10000</f>
        <v>0.81366965012205039</v>
      </c>
      <c r="CW95" s="7">
        <f>AI95/$F95*10000</f>
        <v>1.6273393002441008</v>
      </c>
      <c r="CZ95" s="7">
        <f>AL95/$F95*10000</f>
        <v>1.6273393002441008</v>
      </c>
      <c r="DB95" s="7">
        <f>AN95/$F95*10000</f>
        <v>0.81366965012205039</v>
      </c>
      <c r="DC95" s="7">
        <f>AO95/$F95*10000</f>
        <v>0.81366965012205039</v>
      </c>
      <c r="DD95" s="7">
        <f>AP95/$F95*10000</f>
        <v>1.6273393002441008</v>
      </c>
      <c r="DF95" s="7">
        <f>AR95/$F95*10000</f>
        <v>0.81366965012205039</v>
      </c>
      <c r="DL95" s="7">
        <f>AX95/$F95*10000</f>
        <v>0.81366965012205039</v>
      </c>
      <c r="DM95" s="7">
        <f>AY95/$F95*10000</f>
        <v>0.81366965012205039</v>
      </c>
      <c r="DQ95" s="7">
        <f>BC95/$F95*10000</f>
        <v>0.81366965012205039</v>
      </c>
      <c r="DU95" s="29"/>
      <c r="DV95" s="8">
        <f>BH95/$F95*10000</f>
        <v>11.391375101708705</v>
      </c>
      <c r="DW95" s="8">
        <f>BI95/$F95*10000</f>
        <v>1.6273393002441008</v>
      </c>
      <c r="DX95" s="8">
        <f>BJ95/$F95*10000</f>
        <v>2.4410089503661512</v>
      </c>
      <c r="DY95" s="8">
        <f>BK95/$F95*10000</f>
        <v>1.6273393002441008</v>
      </c>
      <c r="DZ95" s="8">
        <f>BL95/$F95*10000</f>
        <v>0.81366965012205039</v>
      </c>
      <c r="EA95" s="8">
        <f>BM95/$F95*10000</f>
        <v>0.81366965012205039</v>
      </c>
      <c r="EB95" s="8">
        <f>BN95/$F95*10000</f>
        <v>2.4410089503661512</v>
      </c>
      <c r="EC95" s="8">
        <f>BO95/$F95*10000</f>
        <v>4.8820179007323024</v>
      </c>
      <c r="ED95" s="8">
        <f>BP95/$F95*10000</f>
        <v>4.8820179007323024</v>
      </c>
      <c r="EE95" s="8">
        <f>BQ95/$F95*10000</f>
        <v>1.6273393002441008</v>
      </c>
      <c r="EF95" s="8">
        <f>BR95/$F95*10000</f>
        <v>1.6273393002441008</v>
      </c>
      <c r="EG95" s="24"/>
      <c r="EH95" s="24"/>
      <c r="EI95" s="43">
        <v>4857.1176470588198</v>
      </c>
      <c r="EJ95" s="4">
        <v>2</v>
      </c>
      <c r="EL95" s="4">
        <v>7</v>
      </c>
      <c r="EM95" s="8">
        <f>EJ95/$EI95*10000</f>
        <v>4.1176684308050078</v>
      </c>
      <c r="EO95" s="8">
        <f>EL95/$EI95*10000</f>
        <v>14.411839507817525</v>
      </c>
      <c r="EP95" s="24"/>
    </row>
    <row r="96" spans="1:146" x14ac:dyDescent="0.25">
      <c r="A96" s="3" t="s">
        <v>11939</v>
      </c>
      <c r="B96" s="3">
        <v>73022</v>
      </c>
      <c r="C96" s="4" t="s">
        <v>11914</v>
      </c>
      <c r="D96" s="32">
        <f>COUNTIF(G96:BF96,"&gt;0")</f>
        <v>10</v>
      </c>
      <c r="E96" s="32">
        <f>SUM(G96:BF96)</f>
        <v>17</v>
      </c>
      <c r="F96" s="32">
        <v>7290</v>
      </c>
      <c r="G96" s="5"/>
      <c r="H96" s="5"/>
      <c r="I96" s="5"/>
      <c r="J96" s="5"/>
      <c r="K96" s="5"/>
      <c r="L96" s="5">
        <v>2</v>
      </c>
      <c r="M96" s="5"/>
      <c r="N96" s="5">
        <v>1</v>
      </c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>
        <v>2</v>
      </c>
      <c r="AA96" s="5"/>
      <c r="AB96" s="5"/>
      <c r="AC96" s="5"/>
      <c r="AD96" s="5"/>
      <c r="AE96" s="5">
        <v>4</v>
      </c>
      <c r="AF96" s="5"/>
      <c r="AG96" s="5"/>
      <c r="AH96" s="5">
        <v>1</v>
      </c>
      <c r="AI96" s="5">
        <v>2</v>
      </c>
      <c r="AJ96" s="5"/>
      <c r="AK96" s="5"/>
      <c r="AL96" s="5">
        <v>2</v>
      </c>
      <c r="AM96" s="5"/>
      <c r="AN96" s="5"/>
      <c r="AO96" s="5"/>
      <c r="AP96" s="5"/>
      <c r="AQ96" s="5"/>
      <c r="AR96" s="5"/>
      <c r="AS96" s="5">
        <v>1</v>
      </c>
      <c r="AT96" s="5"/>
      <c r="AU96" s="5"/>
      <c r="AV96" s="5"/>
      <c r="AW96" s="5"/>
      <c r="AX96" s="5">
        <v>1</v>
      </c>
      <c r="AY96" s="5">
        <v>1</v>
      </c>
      <c r="AZ96" s="5"/>
      <c r="BA96" s="5"/>
      <c r="BB96" s="5"/>
      <c r="BC96" s="5"/>
      <c r="BD96" s="5"/>
      <c r="BE96" s="5"/>
      <c r="BF96" s="5"/>
      <c r="BG96" s="32"/>
      <c r="BH96" s="5">
        <f>L96+W96+AB96+AC96+AD96+AE96+AI96+AK96+AL96+AM96</f>
        <v>10</v>
      </c>
      <c r="BI96" s="5">
        <f>J96+AO96+AW96+AY96+BD96</f>
        <v>1</v>
      </c>
      <c r="BJ96" s="5">
        <f>AF96+AH96+AN96+AX96+BF96</f>
        <v>2</v>
      </c>
      <c r="BK96" s="5">
        <f>AG96+AS96+AH96</f>
        <v>2</v>
      </c>
      <c r="BL96" s="5"/>
      <c r="BM96" s="5"/>
      <c r="BN96" s="5"/>
      <c r="BO96" s="5">
        <f>W96+AE96+AG96+AN96+AY96</f>
        <v>5</v>
      </c>
      <c r="BP96" s="5">
        <f>Q96+AH96+AI96+AO96+AX96+AY96+AZ96</f>
        <v>5</v>
      </c>
      <c r="BQ96" s="5"/>
      <c r="BR96" s="5"/>
      <c r="BS96" s="24"/>
      <c r="BT96" s="43"/>
      <c r="BZ96" s="7">
        <f>L96/$F96*10000</f>
        <v>2.7434842249657065</v>
      </c>
      <c r="CB96" s="7">
        <f>N96/$F96*10000</f>
        <v>1.3717421124828533</v>
      </c>
      <c r="CN96" s="7">
        <f>Z96/$F96*10000</f>
        <v>2.7434842249657065</v>
      </c>
      <c r="CS96" s="7">
        <f>AE96/$F96*10000</f>
        <v>5.4869684499314131</v>
      </c>
      <c r="CV96" s="7">
        <f>AH96/$F96*10000</f>
        <v>1.3717421124828533</v>
      </c>
      <c r="CW96" s="7">
        <f>AI96/$F96*10000</f>
        <v>2.7434842249657065</v>
      </c>
      <c r="CZ96" s="7">
        <f>AL96/$F96*10000</f>
        <v>2.7434842249657065</v>
      </c>
      <c r="DG96" s="7">
        <f>AS96/$F96*10000</f>
        <v>1.3717421124828533</v>
      </c>
      <c r="DL96" s="7">
        <f>AX96/$F96*10000</f>
        <v>1.3717421124828533</v>
      </c>
      <c r="DM96" s="7">
        <f>AY96/$F96*10000</f>
        <v>1.3717421124828533</v>
      </c>
      <c r="DU96" s="29"/>
      <c r="DV96" s="8">
        <f>BH96/$F96*10000</f>
        <v>13.717421124828531</v>
      </c>
      <c r="DW96" s="8">
        <f>BI96/$F96*10000</f>
        <v>1.3717421124828533</v>
      </c>
      <c r="DX96" s="8">
        <f>BJ96/$F96*10000</f>
        <v>2.7434842249657065</v>
      </c>
      <c r="DY96" s="8">
        <f>BK96/$F96*10000</f>
        <v>2.7434842249657065</v>
      </c>
      <c r="DZ96" s="8"/>
      <c r="EA96" s="8"/>
      <c r="EB96" s="8"/>
      <c r="EC96" s="8">
        <f>BO96/$F96*10000</f>
        <v>6.8587105624142657</v>
      </c>
      <c r="ED96" s="8">
        <f>BP96/$F96*10000</f>
        <v>6.8587105624142657</v>
      </c>
      <c r="EE96" s="8"/>
      <c r="EF96" s="8"/>
      <c r="EG96" s="24"/>
      <c r="EH96" s="24"/>
      <c r="EI96" s="43">
        <v>6783.0588235294144</v>
      </c>
      <c r="EJ96" s="4">
        <v>7</v>
      </c>
      <c r="EK96" s="4">
        <v>1</v>
      </c>
      <c r="EL96" s="4">
        <v>8</v>
      </c>
      <c r="EM96" s="8">
        <f>EJ96/$EI96*10000</f>
        <v>10.319827945053415</v>
      </c>
      <c r="EN96" s="8">
        <f>EK96/$EI96*10000</f>
        <v>1.4742611350076307</v>
      </c>
      <c r="EO96" s="8">
        <f>EL96/$EI96*10000</f>
        <v>11.794089080061045</v>
      </c>
      <c r="EP96" s="24"/>
    </row>
    <row r="97" spans="1:146" x14ac:dyDescent="0.25">
      <c r="A97" s="3" t="s">
        <v>11935</v>
      </c>
      <c r="B97" s="3">
        <v>12014</v>
      </c>
      <c r="C97" s="4" t="s">
        <v>11650</v>
      </c>
      <c r="D97" s="32">
        <f>COUNTIF(G97:BF97,"&gt;0")</f>
        <v>26</v>
      </c>
      <c r="E97" s="32">
        <f>SUM(G97:BF97)</f>
        <v>81</v>
      </c>
      <c r="F97" s="32">
        <v>42478</v>
      </c>
      <c r="G97" s="5">
        <v>1</v>
      </c>
      <c r="H97" s="5"/>
      <c r="I97" s="5">
        <v>1</v>
      </c>
      <c r="J97" s="5"/>
      <c r="K97" s="5"/>
      <c r="L97" s="5">
        <v>5</v>
      </c>
      <c r="M97" s="5"/>
      <c r="N97" s="5">
        <v>1</v>
      </c>
      <c r="O97" s="5">
        <v>3</v>
      </c>
      <c r="P97" s="5"/>
      <c r="Q97" s="5">
        <v>1</v>
      </c>
      <c r="R97" s="5"/>
      <c r="S97" s="5"/>
      <c r="T97" s="5"/>
      <c r="U97" s="5"/>
      <c r="V97" s="5"/>
      <c r="W97" s="5">
        <v>6</v>
      </c>
      <c r="X97" s="5"/>
      <c r="Y97" s="5"/>
      <c r="Z97" s="5">
        <v>5</v>
      </c>
      <c r="AA97" s="5">
        <v>1</v>
      </c>
      <c r="AB97" s="5"/>
      <c r="AC97" s="5"/>
      <c r="AD97" s="5">
        <v>11</v>
      </c>
      <c r="AE97" s="5">
        <v>7</v>
      </c>
      <c r="AF97" s="5"/>
      <c r="AG97" s="5">
        <v>1</v>
      </c>
      <c r="AH97" s="5">
        <v>1</v>
      </c>
      <c r="AI97" s="5">
        <v>10</v>
      </c>
      <c r="AJ97" s="5">
        <v>1</v>
      </c>
      <c r="AK97" s="5">
        <v>2</v>
      </c>
      <c r="AL97" s="5">
        <v>12</v>
      </c>
      <c r="AM97" s="5"/>
      <c r="AN97" s="5">
        <v>1</v>
      </c>
      <c r="AO97" s="5">
        <v>1</v>
      </c>
      <c r="AP97" s="5">
        <v>2</v>
      </c>
      <c r="AQ97" s="5"/>
      <c r="AR97" s="5"/>
      <c r="AS97" s="5">
        <v>2</v>
      </c>
      <c r="AT97" s="5">
        <v>1</v>
      </c>
      <c r="AU97" s="5"/>
      <c r="AV97" s="5"/>
      <c r="AW97" s="5"/>
      <c r="AX97" s="5">
        <v>1</v>
      </c>
      <c r="AY97" s="5">
        <v>1</v>
      </c>
      <c r="AZ97" s="5"/>
      <c r="BA97" s="5"/>
      <c r="BB97" s="5"/>
      <c r="BC97" s="5">
        <v>1</v>
      </c>
      <c r="BD97" s="5"/>
      <c r="BE97" s="5">
        <v>2</v>
      </c>
      <c r="BF97" s="5"/>
      <c r="BG97" s="32"/>
      <c r="BH97" s="5">
        <f>L97+W97+AB97+AC97+AD97+AE97+AI97+AK97+AL97+AM97</f>
        <v>53</v>
      </c>
      <c r="BI97" s="5">
        <f>J97+AO97+AW97+AY97+BD97</f>
        <v>2</v>
      </c>
      <c r="BJ97" s="5">
        <f>AF97+AH97+AN97+AX97+BF97</f>
        <v>3</v>
      </c>
      <c r="BK97" s="5">
        <f>AG97+AS97+AH97</f>
        <v>4</v>
      </c>
      <c r="BL97" s="5">
        <f>O97+T97+AZ97+BB97+AU97</f>
        <v>3</v>
      </c>
      <c r="BM97" s="5"/>
      <c r="BN97" s="5"/>
      <c r="BO97" s="5">
        <f>W97+AE97+AG97+AN97+AY97</f>
        <v>16</v>
      </c>
      <c r="BP97" s="5">
        <f>Q97+AH97+AI97+AO97+AX97+AY97+AZ97</f>
        <v>15</v>
      </c>
      <c r="BQ97" s="5">
        <f>AP97+AT97</f>
        <v>3</v>
      </c>
      <c r="BR97" s="5"/>
      <c r="BS97" s="24"/>
      <c r="BT97" s="43"/>
      <c r="BU97" s="7">
        <f>G97/$F97*10000</f>
        <v>0.2354159800367249</v>
      </c>
      <c r="BW97" s="7">
        <f>I97/$F97*10000</f>
        <v>0.2354159800367249</v>
      </c>
      <c r="BZ97" s="7">
        <f>L97/$F97*10000</f>
        <v>1.1770799001836245</v>
      </c>
      <c r="CB97" s="7">
        <f>N97/$F97*10000</f>
        <v>0.2354159800367249</v>
      </c>
      <c r="CC97" s="7">
        <f>O97/$F97*10000</f>
        <v>0.70624794011017467</v>
      </c>
      <c r="CE97" s="7">
        <f>Q97/$F97*10000</f>
        <v>0.2354159800367249</v>
      </c>
      <c r="CK97" s="7">
        <f>W97/$F97*10000</f>
        <v>1.4124958802203493</v>
      </c>
      <c r="CN97" s="7">
        <f>Z97/$F97*10000</f>
        <v>1.1770799001836245</v>
      </c>
      <c r="CO97" s="7">
        <f>AA97/$F97*10000</f>
        <v>0.2354159800367249</v>
      </c>
      <c r="CR97" s="7">
        <f>AD97/$F97*10000</f>
        <v>2.5895757804039738</v>
      </c>
      <c r="CS97" s="7">
        <f>AE97/$F97*10000</f>
        <v>1.6479118602570741</v>
      </c>
      <c r="CU97" s="7">
        <f>AG97/$F97*10000</f>
        <v>0.2354159800367249</v>
      </c>
      <c r="CV97" s="7">
        <f>AH97/$F97*10000</f>
        <v>0.2354159800367249</v>
      </c>
      <c r="CW97" s="7">
        <f>AI97/$F97*10000</f>
        <v>2.354159800367249</v>
      </c>
      <c r="CX97" s="7">
        <f>AJ97/$F97*10000</f>
        <v>0.2354159800367249</v>
      </c>
      <c r="CY97" s="7">
        <f>AK97/$F97*10000</f>
        <v>0.4708319600734498</v>
      </c>
      <c r="CZ97" s="7">
        <f>AL97/$F97*10000</f>
        <v>2.8249917604406987</v>
      </c>
      <c r="DB97" s="7">
        <f>AN97/$F97*10000</f>
        <v>0.2354159800367249</v>
      </c>
      <c r="DC97" s="7">
        <f>AO97/$F97*10000</f>
        <v>0.2354159800367249</v>
      </c>
      <c r="DD97" s="7">
        <f>AP97/$F97*10000</f>
        <v>0.4708319600734498</v>
      </c>
      <c r="DG97" s="7">
        <f>AS97/$F97*10000</f>
        <v>0.4708319600734498</v>
      </c>
      <c r="DH97" s="7">
        <f>AT97/$F97*10000</f>
        <v>0.2354159800367249</v>
      </c>
      <c r="DL97" s="7">
        <f>AX97/$F97*10000</f>
        <v>0.2354159800367249</v>
      </c>
      <c r="DM97" s="7">
        <f>AY97/$F97*10000</f>
        <v>0.2354159800367249</v>
      </c>
      <c r="DQ97" s="7">
        <f>BC97/$F97*10000</f>
        <v>0.2354159800367249</v>
      </c>
      <c r="DS97" s="7">
        <f>BE97/$F97*10000</f>
        <v>0.4708319600734498</v>
      </c>
      <c r="DU97" s="29"/>
      <c r="DV97" s="8">
        <f>BH97/$F97*10000</f>
        <v>12.477046941946419</v>
      </c>
      <c r="DW97" s="8">
        <f>BI97/$F97*10000</f>
        <v>0.4708319600734498</v>
      </c>
      <c r="DX97" s="8">
        <f>BJ97/$F97*10000</f>
        <v>0.70624794011017467</v>
      </c>
      <c r="DY97" s="8">
        <f>BK97/$F97*10000</f>
        <v>0.94166392014689959</v>
      </c>
      <c r="DZ97" s="8">
        <f>BL97/$F97*10000</f>
        <v>0.70624794011017467</v>
      </c>
      <c r="EA97" s="8"/>
      <c r="EB97" s="8"/>
      <c r="EC97" s="8">
        <f>BO97/$F97*10000</f>
        <v>3.7666556805875984</v>
      </c>
      <c r="ED97" s="8">
        <f>BP97/$F97*10000</f>
        <v>3.5312397005508736</v>
      </c>
      <c r="EE97" s="8">
        <f>BQ97/$F97*10000</f>
        <v>0.70624794011017467</v>
      </c>
      <c r="EF97" s="8"/>
      <c r="EG97" s="24"/>
      <c r="EH97" s="24"/>
      <c r="EI97" s="43">
        <v>24909.647058823532</v>
      </c>
      <c r="EJ97" s="4">
        <v>5</v>
      </c>
      <c r="EK97" s="4">
        <v>2</v>
      </c>
      <c r="EL97" s="4">
        <v>19</v>
      </c>
      <c r="EM97" s="8">
        <f>EJ97/$EI97*10000</f>
        <v>2.0072544537434114</v>
      </c>
      <c r="EN97" s="8">
        <f>EK97/$EI97*10000</f>
        <v>0.80290178149736446</v>
      </c>
      <c r="EO97" s="8">
        <f>EL97/$EI97*10000</f>
        <v>7.6275669242249622</v>
      </c>
      <c r="EP97" s="24"/>
    </row>
    <row r="98" spans="1:146" x14ac:dyDescent="0.25">
      <c r="A98" s="3" t="s">
        <v>11935</v>
      </c>
      <c r="B98" s="3">
        <v>11018</v>
      </c>
      <c r="C98" s="4" t="s">
        <v>11625</v>
      </c>
      <c r="D98" s="32">
        <f>COUNTIF(G98:BF98,"&gt;0")</f>
        <v>17</v>
      </c>
      <c r="E98" s="32">
        <f>SUM(G98:BF98)</f>
        <v>19</v>
      </c>
      <c r="F98" s="32">
        <v>11368</v>
      </c>
      <c r="G98" s="5"/>
      <c r="H98" s="5"/>
      <c r="I98" s="5"/>
      <c r="J98" s="5"/>
      <c r="K98" s="5"/>
      <c r="L98" s="5">
        <v>1</v>
      </c>
      <c r="M98" s="5"/>
      <c r="N98" s="5">
        <v>1</v>
      </c>
      <c r="O98" s="5">
        <v>1</v>
      </c>
      <c r="P98" s="5"/>
      <c r="Q98" s="5"/>
      <c r="R98" s="5"/>
      <c r="S98" s="5"/>
      <c r="T98" s="5"/>
      <c r="U98" s="5"/>
      <c r="V98" s="5"/>
      <c r="W98" s="5">
        <v>1</v>
      </c>
      <c r="X98" s="5"/>
      <c r="Y98" s="5"/>
      <c r="Z98" s="5">
        <v>1</v>
      </c>
      <c r="AA98" s="5">
        <v>1</v>
      </c>
      <c r="AB98" s="5"/>
      <c r="AC98" s="5"/>
      <c r="AD98" s="5">
        <v>1</v>
      </c>
      <c r="AE98" s="5"/>
      <c r="AF98" s="5">
        <v>1</v>
      </c>
      <c r="AG98" s="5"/>
      <c r="AH98" s="5"/>
      <c r="AI98" s="5">
        <v>2</v>
      </c>
      <c r="AJ98" s="5">
        <v>1</v>
      </c>
      <c r="AK98" s="5">
        <v>1</v>
      </c>
      <c r="AL98" s="5">
        <v>2</v>
      </c>
      <c r="AM98" s="5"/>
      <c r="AN98" s="5">
        <v>1</v>
      </c>
      <c r="AO98" s="5">
        <v>1</v>
      </c>
      <c r="AP98" s="5"/>
      <c r="AQ98" s="5"/>
      <c r="AR98" s="5"/>
      <c r="AS98" s="5"/>
      <c r="AT98" s="5"/>
      <c r="AU98" s="5"/>
      <c r="AV98" s="5"/>
      <c r="AW98" s="5">
        <v>1</v>
      </c>
      <c r="AX98" s="5"/>
      <c r="AY98" s="5">
        <v>1</v>
      </c>
      <c r="AZ98" s="5"/>
      <c r="BA98" s="5">
        <v>1</v>
      </c>
      <c r="BB98" s="5"/>
      <c r="BC98" s="5"/>
      <c r="BD98" s="5"/>
      <c r="BE98" s="5"/>
      <c r="BF98" s="5"/>
      <c r="BG98" s="32"/>
      <c r="BH98" s="5">
        <f>L98+W98+AB98+AC98+AD98+AE98+AI98+AK98+AL98+AM98</f>
        <v>8</v>
      </c>
      <c r="BI98" s="5">
        <f>J98+AO98+AW98+AY98+BD98</f>
        <v>3</v>
      </c>
      <c r="BJ98" s="5">
        <f>AF98+AH98+AN98+AX98+BF98</f>
        <v>2</v>
      </c>
      <c r="BK98" s="5"/>
      <c r="BL98" s="5">
        <f>O98+T98+AZ98+BB98+AU98</f>
        <v>1</v>
      </c>
      <c r="BM98" s="5"/>
      <c r="BN98" s="5"/>
      <c r="BO98" s="5">
        <f>W98+AE98+AG98+AN98+AY98</f>
        <v>3</v>
      </c>
      <c r="BP98" s="5">
        <f>Q98+AH98+AI98+AO98+AX98+AY98+AZ98</f>
        <v>4</v>
      </c>
      <c r="BQ98" s="5"/>
      <c r="BR98" s="5">
        <f>P98+AC98+AW98+AM98</f>
        <v>1</v>
      </c>
      <c r="BS98" s="24"/>
      <c r="BT98" s="43"/>
      <c r="BZ98" s="7">
        <f>L98/$F98*10000</f>
        <v>0.8796622097114708</v>
      </c>
      <c r="CB98" s="7">
        <f>N98/$F98*10000</f>
        <v>0.8796622097114708</v>
      </c>
      <c r="CC98" s="7">
        <f>O98/$F98*10000</f>
        <v>0.8796622097114708</v>
      </c>
      <c r="CK98" s="7">
        <f>W98/$F98*10000</f>
        <v>0.8796622097114708</v>
      </c>
      <c r="CN98" s="7">
        <f>Z98/$F98*10000</f>
        <v>0.8796622097114708</v>
      </c>
      <c r="CO98" s="7">
        <f>AA98/$F98*10000</f>
        <v>0.8796622097114708</v>
      </c>
      <c r="CR98" s="7">
        <f>AD98/$F98*10000</f>
        <v>0.8796622097114708</v>
      </c>
      <c r="CT98" s="7">
        <f>AF98/$F98*10000</f>
        <v>0.8796622097114708</v>
      </c>
      <c r="CW98" s="7">
        <f>AI98/$F98*10000</f>
        <v>1.7593244194229416</v>
      </c>
      <c r="CX98" s="7">
        <f>AJ98/$F98*10000</f>
        <v>0.8796622097114708</v>
      </c>
      <c r="CY98" s="7">
        <f>AK98/$F98*10000</f>
        <v>0.8796622097114708</v>
      </c>
      <c r="CZ98" s="7">
        <f>AL98/$F98*10000</f>
        <v>1.7593244194229416</v>
      </c>
      <c r="DB98" s="7">
        <f>AN98/$F98*10000</f>
        <v>0.8796622097114708</v>
      </c>
      <c r="DC98" s="7">
        <f>AO98/$F98*10000</f>
        <v>0.8796622097114708</v>
      </c>
      <c r="DK98" s="7">
        <f>AW98/$F98*10000</f>
        <v>0.8796622097114708</v>
      </c>
      <c r="DM98" s="7">
        <f>AY98/$F98*10000</f>
        <v>0.8796622097114708</v>
      </c>
      <c r="DO98" s="7">
        <f>BA98/$F98*10000</f>
        <v>0.8796622097114708</v>
      </c>
      <c r="DU98" s="29"/>
      <c r="DV98" s="8">
        <f>BH98/$F98*10000</f>
        <v>7.0372976776917664</v>
      </c>
      <c r="DW98" s="8">
        <f>BI98/$F98*10000</f>
        <v>2.6389866291344126</v>
      </c>
      <c r="DX98" s="8">
        <f>BJ98/$F98*10000</f>
        <v>1.7593244194229416</v>
      </c>
      <c r="DY98" s="8"/>
      <c r="DZ98" s="8">
        <f>BL98/$F98*10000</f>
        <v>0.8796622097114708</v>
      </c>
      <c r="EA98" s="8"/>
      <c r="EB98" s="8"/>
      <c r="EC98" s="8">
        <f>BO98/$F98*10000</f>
        <v>2.6389866291344126</v>
      </c>
      <c r="ED98" s="8">
        <f>BP98/$F98*10000</f>
        <v>3.5186488388458832</v>
      </c>
      <c r="EE98" s="8"/>
      <c r="EF98" s="8">
        <f>BR98/$F98*10000</f>
        <v>0.8796622097114708</v>
      </c>
      <c r="EG98" s="24"/>
      <c r="EH98" s="24"/>
      <c r="EI98" s="43">
        <v>9258.4705882352973</v>
      </c>
      <c r="EJ98" s="4">
        <v>4</v>
      </c>
      <c r="EK98" s="4">
        <v>2</v>
      </c>
      <c r="EL98" s="4">
        <v>9</v>
      </c>
      <c r="EM98" s="8">
        <f>EJ98/$EI98*10000</f>
        <v>4.320367993697344</v>
      </c>
      <c r="EN98" s="8">
        <f>EK98/$EI98*10000</f>
        <v>2.160183996848672</v>
      </c>
      <c r="EO98" s="8">
        <f>EL98/$EI98*10000</f>
        <v>9.7208279858190245</v>
      </c>
      <c r="EP98" s="24"/>
    </row>
    <row r="99" spans="1:146" x14ac:dyDescent="0.25">
      <c r="A99" s="3" t="s">
        <v>11936</v>
      </c>
      <c r="B99" s="3">
        <v>24038</v>
      </c>
      <c r="C99" s="4" t="s">
        <v>11731</v>
      </c>
      <c r="D99" s="32">
        <f>COUNTIF(G99:BF99,"&gt;0")</f>
        <v>22</v>
      </c>
      <c r="E99" s="32">
        <f>SUM(G99:BF99)</f>
        <v>36</v>
      </c>
      <c r="F99" s="32">
        <v>21632</v>
      </c>
      <c r="G99" s="5"/>
      <c r="H99" s="5">
        <v>1</v>
      </c>
      <c r="I99" s="5"/>
      <c r="J99" s="5"/>
      <c r="K99" s="5"/>
      <c r="L99" s="5">
        <v>3</v>
      </c>
      <c r="M99" s="5"/>
      <c r="N99" s="5">
        <v>1</v>
      </c>
      <c r="O99" s="5">
        <v>1</v>
      </c>
      <c r="P99" s="5"/>
      <c r="Q99" s="5"/>
      <c r="R99" s="5"/>
      <c r="S99" s="5"/>
      <c r="T99" s="5">
        <v>2</v>
      </c>
      <c r="U99" s="5"/>
      <c r="V99" s="5"/>
      <c r="W99" s="5">
        <v>2</v>
      </c>
      <c r="X99" s="5">
        <v>2</v>
      </c>
      <c r="Y99" s="5"/>
      <c r="Z99" s="5">
        <v>2</v>
      </c>
      <c r="AA99" s="5"/>
      <c r="AB99" s="5">
        <v>1</v>
      </c>
      <c r="AC99" s="5">
        <v>1</v>
      </c>
      <c r="AD99" s="5">
        <v>2</v>
      </c>
      <c r="AE99" s="5">
        <v>3</v>
      </c>
      <c r="AF99" s="5"/>
      <c r="AG99" s="5">
        <v>2</v>
      </c>
      <c r="AH99" s="5"/>
      <c r="AI99" s="5">
        <v>3</v>
      </c>
      <c r="AJ99" s="5">
        <v>1</v>
      </c>
      <c r="AK99" s="5">
        <v>2</v>
      </c>
      <c r="AL99" s="5">
        <v>2</v>
      </c>
      <c r="AM99" s="5"/>
      <c r="AN99" s="5"/>
      <c r="AO99" s="5">
        <v>1</v>
      </c>
      <c r="AP99" s="5"/>
      <c r="AQ99" s="5"/>
      <c r="AR99" s="5"/>
      <c r="AS99" s="5"/>
      <c r="AT99" s="5"/>
      <c r="AU99" s="5"/>
      <c r="AV99" s="5"/>
      <c r="AW99" s="5"/>
      <c r="AX99" s="5">
        <v>1</v>
      </c>
      <c r="AY99" s="5">
        <v>1</v>
      </c>
      <c r="AZ99" s="5">
        <v>1</v>
      </c>
      <c r="BA99" s="5"/>
      <c r="BB99" s="5"/>
      <c r="BC99" s="5"/>
      <c r="BD99" s="5"/>
      <c r="BE99" s="5">
        <v>1</v>
      </c>
      <c r="BF99" s="5"/>
      <c r="BG99" s="32"/>
      <c r="BH99" s="5">
        <f>L99+W99+AB99+AC99+AD99+AE99+AI99+AK99+AL99+AM99</f>
        <v>19</v>
      </c>
      <c r="BI99" s="5">
        <f>J99+AO99+AW99+AY99+BD99</f>
        <v>2</v>
      </c>
      <c r="BJ99" s="5">
        <f>AF99+AH99+AN99+AX99+BF99</f>
        <v>1</v>
      </c>
      <c r="BK99" s="5">
        <f>AG99+AS99+AH99</f>
        <v>2</v>
      </c>
      <c r="BL99" s="5">
        <f>O99+T99+AZ99+BB99+AU99</f>
        <v>4</v>
      </c>
      <c r="BM99" s="5"/>
      <c r="BN99" s="5">
        <f>H99+R99+S99+U99+V99+X99+AB99+AQ99+AR99+AV99</f>
        <v>4</v>
      </c>
      <c r="BO99" s="5">
        <f>W99+AE99+AG99+AN99+AY99</f>
        <v>8</v>
      </c>
      <c r="BP99" s="5">
        <f>Q99+AH99+AI99+AO99+AX99+AY99+AZ99</f>
        <v>7</v>
      </c>
      <c r="BQ99" s="5"/>
      <c r="BR99" s="5">
        <f>P99+AC99+AW99+AM99</f>
        <v>1</v>
      </c>
      <c r="BS99" s="24"/>
      <c r="BT99" s="43"/>
      <c r="BV99" s="7">
        <f>H99/$F99*10000</f>
        <v>0.46227810650887574</v>
      </c>
      <c r="BZ99" s="7">
        <f>L99/$F99*10000</f>
        <v>1.3868343195266273</v>
      </c>
      <c r="CB99" s="7">
        <f>N99/$F99*10000</f>
        <v>0.46227810650887574</v>
      </c>
      <c r="CC99" s="7">
        <f>O99/$F99*10000</f>
        <v>0.46227810650887574</v>
      </c>
      <c r="CH99" s="7">
        <f>T99/$F99*10000</f>
        <v>0.92455621301775148</v>
      </c>
      <c r="CK99" s="7">
        <f>W99/$F99*10000</f>
        <v>0.92455621301775148</v>
      </c>
      <c r="CL99" s="7">
        <f>X99/$F99*10000</f>
        <v>0.92455621301775148</v>
      </c>
      <c r="CN99" s="7">
        <f>Z99/$F99*10000</f>
        <v>0.92455621301775148</v>
      </c>
      <c r="CP99" s="7">
        <f>AB99/$F99*10000</f>
        <v>0.46227810650887574</v>
      </c>
      <c r="CQ99" s="7">
        <f>AC99/$F99*10000</f>
        <v>0.46227810650887574</v>
      </c>
      <c r="CR99" s="7">
        <f>AD99/$F99*10000</f>
        <v>0.92455621301775148</v>
      </c>
      <c r="CS99" s="7">
        <f>AE99/$F99*10000</f>
        <v>1.3868343195266273</v>
      </c>
      <c r="CU99" s="7">
        <f>AG99/$F99*10000</f>
        <v>0.92455621301775148</v>
      </c>
      <c r="CW99" s="7">
        <f>AI99/$F99*10000</f>
        <v>1.3868343195266273</v>
      </c>
      <c r="CX99" s="7">
        <f>AJ99/$F99*10000</f>
        <v>0.46227810650887574</v>
      </c>
      <c r="CY99" s="7">
        <f>AK99/$F99*10000</f>
        <v>0.92455621301775148</v>
      </c>
      <c r="CZ99" s="7">
        <f>AL99/$F99*10000</f>
        <v>0.92455621301775148</v>
      </c>
      <c r="DC99" s="7">
        <f>AO99/$F99*10000</f>
        <v>0.46227810650887574</v>
      </c>
      <c r="DL99" s="7">
        <f>AX99/$F99*10000</f>
        <v>0.46227810650887574</v>
      </c>
      <c r="DM99" s="7">
        <f>AY99/$F99*10000</f>
        <v>0.46227810650887574</v>
      </c>
      <c r="DN99" s="7">
        <f>AZ99/$F99*10000</f>
        <v>0.46227810650887574</v>
      </c>
      <c r="DS99" s="7">
        <f>BE99/$F99*10000</f>
        <v>0.46227810650887574</v>
      </c>
      <c r="DU99" s="29"/>
      <c r="DV99" s="8">
        <f>BH99/$F99*10000</f>
        <v>8.7832840236686387</v>
      </c>
      <c r="DW99" s="8">
        <f>BI99/$F99*10000</f>
        <v>0.92455621301775148</v>
      </c>
      <c r="DX99" s="8">
        <f>BJ99/$F99*10000</f>
        <v>0.46227810650887574</v>
      </c>
      <c r="DY99" s="8">
        <f>BK99/$F99*10000</f>
        <v>0.92455621301775148</v>
      </c>
      <c r="DZ99" s="8">
        <f>BL99/$F99*10000</f>
        <v>1.849112426035503</v>
      </c>
      <c r="EA99" s="8"/>
      <c r="EB99" s="8">
        <f>BN99/$F99*10000</f>
        <v>1.849112426035503</v>
      </c>
      <c r="EC99" s="8">
        <f>BO99/$F99*10000</f>
        <v>3.6982248520710059</v>
      </c>
      <c r="ED99" s="8">
        <f>BP99/$F99*10000</f>
        <v>3.2359467455621305</v>
      </c>
      <c r="EE99" s="8"/>
      <c r="EF99" s="8">
        <f>BR99/$F99*10000</f>
        <v>0.46227810650887574</v>
      </c>
      <c r="EG99" s="24"/>
      <c r="EH99" s="24"/>
      <c r="EI99" s="43">
        <v>9154.8235294117658</v>
      </c>
      <c r="EJ99" s="4">
        <v>57</v>
      </c>
      <c r="EK99" s="4">
        <v>24</v>
      </c>
      <c r="EL99" s="4">
        <v>13</v>
      </c>
      <c r="EM99" s="8">
        <f>EJ99/$EI99*10000</f>
        <v>62.262259689523994</v>
      </c>
      <c r="EN99" s="8">
        <f>EK99/$EI99*10000</f>
        <v>26.215688290325893</v>
      </c>
      <c r="EO99" s="8">
        <f>EL99/$EI99*10000</f>
        <v>14.200164490593194</v>
      </c>
      <c r="EP99" s="24"/>
    </row>
    <row r="100" spans="1:146" x14ac:dyDescent="0.25">
      <c r="A100" s="3" t="s">
        <v>11935</v>
      </c>
      <c r="B100" s="3">
        <v>13011</v>
      </c>
      <c r="C100" s="4" t="s">
        <v>11666</v>
      </c>
      <c r="D100" s="32">
        <f>COUNTIF(G100:BF100,"&gt;0")</f>
        <v>27</v>
      </c>
      <c r="E100" s="32">
        <f>SUM(G100:BF100)</f>
        <v>66</v>
      </c>
      <c r="F100" s="32">
        <v>28117</v>
      </c>
      <c r="G100" s="5"/>
      <c r="H100" s="5"/>
      <c r="I100" s="5">
        <v>1</v>
      </c>
      <c r="J100" s="5"/>
      <c r="K100" s="5"/>
      <c r="L100" s="5">
        <v>4</v>
      </c>
      <c r="M100" s="5"/>
      <c r="N100" s="5">
        <v>1</v>
      </c>
      <c r="O100" s="5">
        <v>1</v>
      </c>
      <c r="P100" s="5"/>
      <c r="Q100" s="5"/>
      <c r="R100" s="5"/>
      <c r="S100" s="5"/>
      <c r="T100" s="5"/>
      <c r="U100" s="5"/>
      <c r="V100" s="5"/>
      <c r="W100" s="5">
        <v>2</v>
      </c>
      <c r="X100" s="5"/>
      <c r="Y100" s="5"/>
      <c r="Z100" s="5">
        <v>3</v>
      </c>
      <c r="AA100" s="5">
        <v>1</v>
      </c>
      <c r="AB100" s="5"/>
      <c r="AC100" s="5">
        <v>1</v>
      </c>
      <c r="AD100" s="5">
        <v>2</v>
      </c>
      <c r="AE100" s="5">
        <v>3</v>
      </c>
      <c r="AF100" s="5"/>
      <c r="AG100" s="5">
        <v>1</v>
      </c>
      <c r="AH100" s="5">
        <v>1</v>
      </c>
      <c r="AI100" s="5">
        <v>6</v>
      </c>
      <c r="AJ100" s="5">
        <v>1</v>
      </c>
      <c r="AK100" s="5">
        <v>2</v>
      </c>
      <c r="AL100" s="5">
        <v>7</v>
      </c>
      <c r="AM100" s="5"/>
      <c r="AN100" s="5">
        <v>1</v>
      </c>
      <c r="AO100" s="5">
        <v>2</v>
      </c>
      <c r="AP100" s="5">
        <v>15</v>
      </c>
      <c r="AQ100" s="5"/>
      <c r="AR100" s="5"/>
      <c r="AS100" s="5">
        <v>1</v>
      </c>
      <c r="AT100" s="5">
        <v>2</v>
      </c>
      <c r="AU100" s="5"/>
      <c r="AV100" s="5"/>
      <c r="AW100" s="5">
        <v>3</v>
      </c>
      <c r="AX100" s="5">
        <v>1</v>
      </c>
      <c r="AY100" s="5">
        <v>1</v>
      </c>
      <c r="AZ100" s="5"/>
      <c r="BA100" s="5">
        <v>1</v>
      </c>
      <c r="BB100" s="5">
        <v>1</v>
      </c>
      <c r="BC100" s="5"/>
      <c r="BD100" s="5"/>
      <c r="BE100" s="5">
        <v>1</v>
      </c>
      <c r="BF100" s="5"/>
      <c r="BG100" s="32"/>
      <c r="BH100" s="5">
        <f>L100+W100+AB100+AC100+AD100+AE100+AI100+AK100+AL100+AM100</f>
        <v>27</v>
      </c>
      <c r="BI100" s="5">
        <f>J100+AO100+AW100+AY100+BD100</f>
        <v>6</v>
      </c>
      <c r="BJ100" s="5">
        <f>AF100+AH100+AN100+AX100+BF100</f>
        <v>3</v>
      </c>
      <c r="BK100" s="5">
        <f>AG100+AS100+AH100</f>
        <v>3</v>
      </c>
      <c r="BL100" s="5">
        <f>O100+T100+AZ100+BB100+AU100</f>
        <v>2</v>
      </c>
      <c r="BM100" s="5"/>
      <c r="BN100" s="5"/>
      <c r="BO100" s="5">
        <f>W100+AE100+AG100+AN100+AY100</f>
        <v>8</v>
      </c>
      <c r="BP100" s="5">
        <f>Q100+AH100+AI100+AO100+AX100+AY100+AZ100</f>
        <v>11</v>
      </c>
      <c r="BQ100" s="5">
        <f>AP100+AT100</f>
        <v>17</v>
      </c>
      <c r="BR100" s="5">
        <f>P100+AC100+AW100+AM100</f>
        <v>4</v>
      </c>
      <c r="BS100" s="24"/>
      <c r="BT100" s="43"/>
      <c r="BW100" s="7">
        <f>I100/$F100*10000</f>
        <v>0.3556567201337269</v>
      </c>
      <c r="BZ100" s="7">
        <f>L100/$F100*10000</f>
        <v>1.4226268805349076</v>
      </c>
      <c r="CB100" s="7">
        <f>N100/$F100*10000</f>
        <v>0.3556567201337269</v>
      </c>
      <c r="CC100" s="7">
        <f>O100/$F100*10000</f>
        <v>0.3556567201337269</v>
      </c>
      <c r="CK100" s="7">
        <f>W100/$F100*10000</f>
        <v>0.7113134402674538</v>
      </c>
      <c r="CN100" s="7">
        <f>Z100/$F100*10000</f>
        <v>1.0669701604011808</v>
      </c>
      <c r="CO100" s="7">
        <f>AA100/$F100*10000</f>
        <v>0.3556567201337269</v>
      </c>
      <c r="CQ100" s="7">
        <f>AC100/$F100*10000</f>
        <v>0.3556567201337269</v>
      </c>
      <c r="CR100" s="7">
        <f>AD100/$F100*10000</f>
        <v>0.7113134402674538</v>
      </c>
      <c r="CS100" s="7">
        <f>AE100/$F100*10000</f>
        <v>1.0669701604011808</v>
      </c>
      <c r="CU100" s="7">
        <f>AG100/$F100*10000</f>
        <v>0.3556567201337269</v>
      </c>
      <c r="CV100" s="7">
        <f>AH100/$F100*10000</f>
        <v>0.3556567201337269</v>
      </c>
      <c r="CW100" s="7">
        <f>AI100/$F100*10000</f>
        <v>2.1339403208023615</v>
      </c>
      <c r="CX100" s="7">
        <f>AJ100/$F100*10000</f>
        <v>0.3556567201337269</v>
      </c>
      <c r="CY100" s="7">
        <f>AK100/$F100*10000</f>
        <v>0.7113134402674538</v>
      </c>
      <c r="CZ100" s="7">
        <f>AL100/$F100*10000</f>
        <v>2.4895970409360886</v>
      </c>
      <c r="DB100" s="7">
        <f>AN100/$F100*10000</f>
        <v>0.3556567201337269</v>
      </c>
      <c r="DC100" s="7">
        <f>AO100/$F100*10000</f>
        <v>0.7113134402674538</v>
      </c>
      <c r="DD100" s="7">
        <f>AP100/$F100*10000</f>
        <v>5.3348508020059038</v>
      </c>
      <c r="DG100" s="7">
        <f>AS100/$F100*10000</f>
        <v>0.3556567201337269</v>
      </c>
      <c r="DH100" s="7">
        <f>AT100/$F100*10000</f>
        <v>0.7113134402674538</v>
      </c>
      <c r="DK100" s="7">
        <f>AW100/$F100*10000</f>
        <v>1.0669701604011808</v>
      </c>
      <c r="DL100" s="7">
        <f>AX100/$F100*10000</f>
        <v>0.3556567201337269</v>
      </c>
      <c r="DM100" s="7">
        <f>AY100/$F100*10000</f>
        <v>0.3556567201337269</v>
      </c>
      <c r="DO100" s="7">
        <f>BA100/$F100*10000</f>
        <v>0.3556567201337269</v>
      </c>
      <c r="DP100" s="7">
        <f>BB100/$F100*10000</f>
        <v>0.3556567201337269</v>
      </c>
      <c r="DS100" s="7">
        <f>BE100/$F100*10000</f>
        <v>0.3556567201337269</v>
      </c>
      <c r="DU100" s="29"/>
      <c r="DV100" s="8">
        <f>BH100/$F100*10000</f>
        <v>9.6027314436106277</v>
      </c>
      <c r="DW100" s="8">
        <f>BI100/$F100*10000</f>
        <v>2.1339403208023615</v>
      </c>
      <c r="DX100" s="8">
        <f>BJ100/$F100*10000</f>
        <v>1.0669701604011808</v>
      </c>
      <c r="DY100" s="8">
        <f>BK100/$F100*10000</f>
        <v>1.0669701604011808</v>
      </c>
      <c r="DZ100" s="8">
        <f>BL100/$F100*10000</f>
        <v>0.7113134402674538</v>
      </c>
      <c r="EA100" s="8"/>
      <c r="EB100" s="8"/>
      <c r="EC100" s="8">
        <f>BO100/$F100*10000</f>
        <v>2.8452537610698152</v>
      </c>
      <c r="ED100" s="8">
        <f>BP100/$F100*10000</f>
        <v>3.912223921470996</v>
      </c>
      <c r="EE100" s="8">
        <f>BQ100/$F100*10000</f>
        <v>6.0461642422733579</v>
      </c>
      <c r="EF100" s="8">
        <f>BR100/$F100*10000</f>
        <v>1.4226268805349076</v>
      </c>
      <c r="EG100" s="24"/>
      <c r="EH100" s="24"/>
      <c r="EI100" s="43">
        <v>16370.647058823532</v>
      </c>
      <c r="EL100" s="4">
        <v>14</v>
      </c>
      <c r="EO100" s="8">
        <f>EL100/$EI100*10000</f>
        <v>8.5518916568751084</v>
      </c>
      <c r="EP100" s="24"/>
    </row>
    <row r="101" spans="1:146" x14ac:dyDescent="0.25">
      <c r="A101" s="3" t="s">
        <v>11935</v>
      </c>
      <c r="B101" s="3">
        <v>13012</v>
      </c>
      <c r="C101" s="4" t="s">
        <v>11667</v>
      </c>
      <c r="D101" s="32">
        <f>COUNTIF(G101:BF101,"&gt;0")</f>
        <v>8</v>
      </c>
      <c r="E101" s="32">
        <f>SUM(G101:BF101)</f>
        <v>9</v>
      </c>
      <c r="F101" s="32">
        <v>8951</v>
      </c>
      <c r="G101" s="5"/>
      <c r="H101" s="5"/>
      <c r="I101" s="5">
        <v>1</v>
      </c>
      <c r="J101" s="5"/>
      <c r="K101" s="5"/>
      <c r="L101" s="5">
        <v>1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1</v>
      </c>
      <c r="X101" s="5"/>
      <c r="Y101" s="5"/>
      <c r="Z101" s="5">
        <v>1</v>
      </c>
      <c r="AA101" s="5"/>
      <c r="AB101" s="5"/>
      <c r="AC101" s="5">
        <v>1</v>
      </c>
      <c r="AD101" s="5"/>
      <c r="AE101" s="5">
        <v>2</v>
      </c>
      <c r="AF101" s="5"/>
      <c r="AG101" s="5"/>
      <c r="AH101" s="5"/>
      <c r="AI101" s="5">
        <v>1</v>
      </c>
      <c r="AJ101" s="5"/>
      <c r="AK101" s="5"/>
      <c r="AL101" s="5">
        <v>1</v>
      </c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32"/>
      <c r="BH101" s="5">
        <f>L101+W101+AB101+AC101+AD101+AE101+AI101+AK101+AL101+AM101</f>
        <v>7</v>
      </c>
      <c r="BI101" s="5"/>
      <c r="BJ101" s="5"/>
      <c r="BK101" s="5"/>
      <c r="BL101" s="5"/>
      <c r="BM101" s="5"/>
      <c r="BN101" s="5"/>
      <c r="BO101" s="5">
        <f>W101+AE101+AG101+AN101+AY101</f>
        <v>3</v>
      </c>
      <c r="BP101" s="5">
        <f>Q101+AH101+AI101+AO101+AX101+AY101+AZ101</f>
        <v>1</v>
      </c>
      <c r="BQ101" s="5"/>
      <c r="BR101" s="5">
        <f>P101+AC101+AW101+AM101</f>
        <v>1</v>
      </c>
      <c r="BS101" s="24"/>
      <c r="BT101" s="43"/>
      <c r="BW101" s="7">
        <f>I101/$F101*10000</f>
        <v>1.1171936096525528</v>
      </c>
      <c r="BZ101" s="7">
        <f>L101/$F101*10000</f>
        <v>1.1171936096525528</v>
      </c>
      <c r="CK101" s="7">
        <f>W101/$F101*10000</f>
        <v>1.1171936096525528</v>
      </c>
      <c r="CN101" s="7">
        <f>Z101/$F101*10000</f>
        <v>1.1171936096525528</v>
      </c>
      <c r="CQ101" s="7">
        <f>AC101/$F101*10000</f>
        <v>1.1171936096525528</v>
      </c>
      <c r="CS101" s="7">
        <f>AE101/$F101*10000</f>
        <v>2.2343872193051055</v>
      </c>
      <c r="CW101" s="7">
        <f>AI101/$F101*10000</f>
        <v>1.1171936096525528</v>
      </c>
      <c r="CZ101" s="7">
        <f>AL101/$F101*10000</f>
        <v>1.1171936096525528</v>
      </c>
      <c r="DU101" s="29"/>
      <c r="DV101" s="8">
        <f>BH101/$F101*10000</f>
        <v>7.8203552675678702</v>
      </c>
      <c r="DW101" s="8"/>
      <c r="DX101" s="8"/>
      <c r="DY101" s="8"/>
      <c r="DZ101" s="8"/>
      <c r="EA101" s="8"/>
      <c r="EB101" s="8"/>
      <c r="EC101" s="8">
        <f>BO101/$F101*10000</f>
        <v>3.3515808289576583</v>
      </c>
      <c r="ED101" s="8">
        <f>BP101/$F101*10000</f>
        <v>1.1171936096525528</v>
      </c>
      <c r="EE101" s="8"/>
      <c r="EF101" s="8">
        <f>BR101/$F101*10000</f>
        <v>1.1171936096525528</v>
      </c>
      <c r="EG101" s="24"/>
      <c r="EH101" s="24"/>
      <c r="EI101" s="43">
        <v>4710.3529411764684</v>
      </c>
      <c r="EL101" s="4">
        <v>1</v>
      </c>
      <c r="EO101" s="8">
        <f>EL101/$EI101*10000</f>
        <v>2.1229831659923084</v>
      </c>
      <c r="EP101" s="24"/>
    </row>
    <row r="102" spans="1:146" x14ac:dyDescent="0.25">
      <c r="A102" s="3" t="s">
        <v>11939</v>
      </c>
      <c r="B102" s="3">
        <v>71024</v>
      </c>
      <c r="C102" s="4" t="s">
        <v>11887</v>
      </c>
      <c r="D102" s="32">
        <f>COUNTIF(G102:BF102,"&gt;0")</f>
        <v>16</v>
      </c>
      <c r="E102" s="32">
        <f>SUM(G102:BF102)</f>
        <v>31</v>
      </c>
      <c r="F102" s="32">
        <v>12661</v>
      </c>
      <c r="G102" s="5"/>
      <c r="H102" s="5"/>
      <c r="I102" s="5"/>
      <c r="J102" s="5"/>
      <c r="K102" s="5"/>
      <c r="L102" s="5"/>
      <c r="M102" s="5"/>
      <c r="N102" s="5">
        <v>1</v>
      </c>
      <c r="O102" s="5">
        <v>1</v>
      </c>
      <c r="P102" s="5"/>
      <c r="Q102" s="5">
        <v>1</v>
      </c>
      <c r="R102" s="5"/>
      <c r="S102" s="5"/>
      <c r="T102" s="5"/>
      <c r="U102" s="5"/>
      <c r="V102" s="5"/>
      <c r="W102" s="5">
        <v>1</v>
      </c>
      <c r="X102" s="5"/>
      <c r="Y102" s="5"/>
      <c r="Z102" s="5">
        <v>4</v>
      </c>
      <c r="AA102" s="5"/>
      <c r="AB102" s="5"/>
      <c r="AC102" s="5"/>
      <c r="AD102" s="5">
        <v>1</v>
      </c>
      <c r="AE102" s="5">
        <v>4</v>
      </c>
      <c r="AF102" s="5"/>
      <c r="AG102" s="5">
        <v>1</v>
      </c>
      <c r="AH102" s="5">
        <v>1</v>
      </c>
      <c r="AI102" s="5">
        <v>5</v>
      </c>
      <c r="AJ102" s="5">
        <v>1</v>
      </c>
      <c r="AK102" s="5"/>
      <c r="AL102" s="5">
        <v>6</v>
      </c>
      <c r="AM102" s="5"/>
      <c r="AN102" s="5">
        <v>1</v>
      </c>
      <c r="AO102" s="5"/>
      <c r="AP102" s="5"/>
      <c r="AQ102" s="5"/>
      <c r="AR102" s="5"/>
      <c r="AS102" s="5"/>
      <c r="AT102" s="5"/>
      <c r="AU102" s="5"/>
      <c r="AV102" s="5"/>
      <c r="AW102" s="5"/>
      <c r="AX102" s="5">
        <v>1</v>
      </c>
      <c r="AY102" s="5">
        <v>1</v>
      </c>
      <c r="AZ102" s="5"/>
      <c r="BA102" s="5"/>
      <c r="BB102" s="5"/>
      <c r="BC102" s="5"/>
      <c r="BD102" s="5">
        <v>1</v>
      </c>
      <c r="BE102" s="5"/>
      <c r="BF102" s="5"/>
      <c r="BG102" s="32"/>
      <c r="BH102" s="5">
        <f>L102+W102+AB102+AC102+AD102+AE102+AI102+AK102+AL102+AM102</f>
        <v>17</v>
      </c>
      <c r="BI102" s="5">
        <f>J102+AO102+AW102+AY102+BD102</f>
        <v>2</v>
      </c>
      <c r="BJ102" s="5">
        <f>AF102+AH102+AN102+AX102+BF102</f>
        <v>3</v>
      </c>
      <c r="BK102" s="5">
        <f>AG102+AS102+AH102</f>
        <v>2</v>
      </c>
      <c r="BL102" s="5">
        <f>O102+T102+AZ102+BB102+AU102</f>
        <v>1</v>
      </c>
      <c r="BM102" s="5"/>
      <c r="BN102" s="5"/>
      <c r="BO102" s="5">
        <f>W102+AE102+AG102+AN102+AY102</f>
        <v>8</v>
      </c>
      <c r="BP102" s="5">
        <f>Q102+AH102+AI102+AO102+AX102+AY102+AZ102</f>
        <v>9</v>
      </c>
      <c r="BQ102" s="5"/>
      <c r="BR102" s="5"/>
      <c r="BS102" s="24"/>
      <c r="BT102" s="43"/>
      <c r="CB102" s="7">
        <f>N102/$F102*10000</f>
        <v>0.78982702788089409</v>
      </c>
      <c r="CC102" s="7">
        <f>O102/$F102*10000</f>
        <v>0.78982702788089409</v>
      </c>
      <c r="CE102" s="7">
        <f>Q102/$F102*10000</f>
        <v>0.78982702788089409</v>
      </c>
      <c r="CK102" s="7">
        <f>W102/$F102*10000</f>
        <v>0.78982702788089409</v>
      </c>
      <c r="CN102" s="7">
        <f>Z102/$F102*10000</f>
        <v>3.1593081115235764</v>
      </c>
      <c r="CR102" s="7">
        <f>AD102/$F102*10000</f>
        <v>0.78982702788089409</v>
      </c>
      <c r="CS102" s="7">
        <f>AE102/$F102*10000</f>
        <v>3.1593081115235764</v>
      </c>
      <c r="CU102" s="7">
        <f>AG102/$F102*10000</f>
        <v>0.78982702788089409</v>
      </c>
      <c r="CV102" s="7">
        <f>AH102/$F102*10000</f>
        <v>0.78982702788089409</v>
      </c>
      <c r="CW102" s="7">
        <f>AI102/$F102*10000</f>
        <v>3.9491351394044707</v>
      </c>
      <c r="CX102" s="7">
        <f>AJ102/$F102*10000</f>
        <v>0.78982702788089409</v>
      </c>
      <c r="CZ102" s="7">
        <f>AL102/$F102*10000</f>
        <v>4.7389621672853641</v>
      </c>
      <c r="DB102" s="7">
        <f>AN102/$F102*10000</f>
        <v>0.78982702788089409</v>
      </c>
      <c r="DL102" s="7">
        <f>AX102/$F102*10000</f>
        <v>0.78982702788089409</v>
      </c>
      <c r="DM102" s="7">
        <f>AY102/$F102*10000</f>
        <v>0.78982702788089409</v>
      </c>
      <c r="DR102" s="7">
        <f>BD102/$F102*10000</f>
        <v>0.78982702788089409</v>
      </c>
      <c r="DU102" s="29"/>
      <c r="DV102" s="8">
        <f>BH102/$F102*10000</f>
        <v>13.427059473975199</v>
      </c>
      <c r="DW102" s="8">
        <f>BI102/$F102*10000</f>
        <v>1.5796540557617882</v>
      </c>
      <c r="DX102" s="8">
        <f>BJ102/$F102*10000</f>
        <v>2.3694810836426821</v>
      </c>
      <c r="DY102" s="8">
        <f>BK102/$F102*10000</f>
        <v>1.5796540557617882</v>
      </c>
      <c r="DZ102" s="8">
        <f>BL102/$F102*10000</f>
        <v>0.78982702788089409</v>
      </c>
      <c r="EA102" s="8"/>
      <c r="EB102" s="8"/>
      <c r="EC102" s="8">
        <f>BO102/$F102*10000</f>
        <v>6.3186162230471528</v>
      </c>
      <c r="ED102" s="8">
        <f>BP102/$F102*10000</f>
        <v>7.1084432509280466</v>
      </c>
      <c r="EE102" s="8"/>
      <c r="EF102" s="8"/>
      <c r="EG102" s="24"/>
      <c r="EH102" s="24"/>
      <c r="EI102" s="43">
        <v>6944.5294117647027</v>
      </c>
      <c r="EL102" s="4">
        <v>8</v>
      </c>
      <c r="EO102" s="8">
        <f>EL102/$EI102*10000</f>
        <v>11.519859051136322</v>
      </c>
      <c r="EP102" s="24"/>
    </row>
    <row r="103" spans="1:146" x14ac:dyDescent="0.25">
      <c r="A103" s="3" t="s">
        <v>11936</v>
      </c>
      <c r="B103" s="3">
        <v>23032</v>
      </c>
      <c r="C103" s="4" t="s">
        <v>11694</v>
      </c>
      <c r="D103" s="32">
        <f>COUNTIF(G103:BF103,"&gt;0")</f>
        <v>11</v>
      </c>
      <c r="E103" s="32">
        <f>SUM(G103:BF103)</f>
        <v>20</v>
      </c>
      <c r="F103" s="32">
        <v>6643</v>
      </c>
      <c r="G103" s="5"/>
      <c r="H103" s="5"/>
      <c r="I103" s="5"/>
      <c r="J103" s="5"/>
      <c r="K103" s="5"/>
      <c r="L103" s="5">
        <v>4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>
        <v>1</v>
      </c>
      <c r="AA103" s="5"/>
      <c r="AB103" s="5"/>
      <c r="AC103" s="5"/>
      <c r="AD103" s="5">
        <v>1</v>
      </c>
      <c r="AE103" s="5">
        <v>3</v>
      </c>
      <c r="AF103" s="5"/>
      <c r="AG103" s="5"/>
      <c r="AH103" s="5"/>
      <c r="AI103" s="5">
        <v>3</v>
      </c>
      <c r="AJ103" s="5"/>
      <c r="AK103" s="5">
        <v>1</v>
      </c>
      <c r="AL103" s="5">
        <v>3</v>
      </c>
      <c r="AM103" s="5"/>
      <c r="AN103" s="5">
        <v>1</v>
      </c>
      <c r="AO103" s="5">
        <v>1</v>
      </c>
      <c r="AP103" s="5"/>
      <c r="AQ103" s="5"/>
      <c r="AR103" s="5"/>
      <c r="AS103" s="5"/>
      <c r="AT103" s="5"/>
      <c r="AU103" s="5"/>
      <c r="AV103" s="5"/>
      <c r="AW103" s="5"/>
      <c r="AX103" s="5">
        <v>1</v>
      </c>
      <c r="AY103" s="5"/>
      <c r="AZ103" s="5"/>
      <c r="BA103" s="5"/>
      <c r="BB103" s="5"/>
      <c r="BC103" s="5">
        <v>1</v>
      </c>
      <c r="BD103" s="5"/>
      <c r="BE103" s="5"/>
      <c r="BF103" s="5"/>
      <c r="BG103" s="32"/>
      <c r="BH103" s="5">
        <f>L103+W103+AB103+AC103+AD103+AE103+AI103+AK103+AL103+AM103</f>
        <v>15</v>
      </c>
      <c r="BI103" s="5">
        <f>J103+AO103+AW103+AY103+BD103</f>
        <v>1</v>
      </c>
      <c r="BJ103" s="5">
        <f>AF103+AH103+AN103+AX103+BF103</f>
        <v>2</v>
      </c>
      <c r="BK103" s="5"/>
      <c r="BL103" s="5"/>
      <c r="BM103" s="5"/>
      <c r="BN103" s="5"/>
      <c r="BO103" s="5">
        <f>W103+AE103+AG103+AN103+AY103</f>
        <v>4</v>
      </c>
      <c r="BP103" s="5">
        <f>Q103+AH103+AI103+AO103+AX103+AY103+AZ103</f>
        <v>5</v>
      </c>
      <c r="BQ103" s="5"/>
      <c r="BR103" s="5"/>
      <c r="BS103" s="24"/>
      <c r="BT103" s="43"/>
      <c r="BZ103" s="7">
        <f>L103/$F103*10000</f>
        <v>6.0213758843895837</v>
      </c>
      <c r="CN103" s="7">
        <f>Z103/$F103*10000</f>
        <v>1.5053439710973959</v>
      </c>
      <c r="CR103" s="7">
        <f>AD103/$F103*10000</f>
        <v>1.5053439710973959</v>
      </c>
      <c r="CS103" s="7">
        <f>AE103/$F103*10000</f>
        <v>4.5160319132921867</v>
      </c>
      <c r="CW103" s="7">
        <f>AI103/$F103*10000</f>
        <v>4.5160319132921867</v>
      </c>
      <c r="CY103" s="7">
        <f>AK103/$F103*10000</f>
        <v>1.5053439710973959</v>
      </c>
      <c r="CZ103" s="7">
        <f>AL103/$F103*10000</f>
        <v>4.5160319132921867</v>
      </c>
      <c r="DB103" s="7">
        <f>AN103/$F103*10000</f>
        <v>1.5053439710973959</v>
      </c>
      <c r="DC103" s="7">
        <f>AO103/$F103*10000</f>
        <v>1.5053439710973959</v>
      </c>
      <c r="DL103" s="7">
        <f>AX103/$F103*10000</f>
        <v>1.5053439710973959</v>
      </c>
      <c r="DQ103" s="7">
        <f>BC103/$F103*10000</f>
        <v>1.5053439710973959</v>
      </c>
      <c r="DU103" s="29"/>
      <c r="DV103" s="8">
        <f>BH103/$F103*10000</f>
        <v>22.580159566460935</v>
      </c>
      <c r="DW103" s="8">
        <f>BI103/$F103*10000</f>
        <v>1.5053439710973959</v>
      </c>
      <c r="DX103" s="8">
        <f>BJ103/$F103*10000</f>
        <v>3.0106879421947919</v>
      </c>
      <c r="DY103" s="8"/>
      <c r="DZ103" s="8"/>
      <c r="EA103" s="8"/>
      <c r="EB103" s="8"/>
      <c r="EC103" s="8">
        <f>BO103/$F103*10000</f>
        <v>6.0213758843895837</v>
      </c>
      <c r="ED103" s="8">
        <f>BP103/$F103*10000</f>
        <v>7.526719855486979</v>
      </c>
      <c r="EE103" s="8"/>
      <c r="EF103" s="8"/>
      <c r="EG103" s="24"/>
      <c r="EH103" s="24"/>
      <c r="EI103" s="43">
        <v>6261.8235294117658</v>
      </c>
      <c r="EP103" s="24"/>
    </row>
    <row r="104" spans="1:146" x14ac:dyDescent="0.25">
      <c r="A104" s="3" t="s">
        <v>11935</v>
      </c>
      <c r="B104" s="3">
        <v>13013</v>
      </c>
      <c r="C104" s="4" t="s">
        <v>11668</v>
      </c>
      <c r="D104" s="32">
        <f>COUNTIF(G104:BF104,"&gt;0")</f>
        <v>16</v>
      </c>
      <c r="E104" s="32">
        <f>SUM(G104:BF104)</f>
        <v>30</v>
      </c>
      <c r="F104" s="32">
        <v>14537</v>
      </c>
      <c r="G104" s="5">
        <v>1</v>
      </c>
      <c r="H104" s="5"/>
      <c r="I104" s="5">
        <v>1</v>
      </c>
      <c r="J104" s="5"/>
      <c r="K104" s="5"/>
      <c r="L104" s="5">
        <v>3</v>
      </c>
      <c r="M104" s="5"/>
      <c r="N104" s="5">
        <v>1</v>
      </c>
      <c r="O104" s="5"/>
      <c r="P104" s="5"/>
      <c r="Q104" s="5"/>
      <c r="R104" s="5"/>
      <c r="S104" s="5"/>
      <c r="T104" s="5"/>
      <c r="U104" s="5"/>
      <c r="V104" s="5"/>
      <c r="W104" s="5">
        <v>1</v>
      </c>
      <c r="X104" s="5"/>
      <c r="Y104" s="5"/>
      <c r="Z104" s="5">
        <v>3</v>
      </c>
      <c r="AA104" s="5"/>
      <c r="AB104" s="5"/>
      <c r="AC104" s="5">
        <v>1</v>
      </c>
      <c r="AD104" s="5">
        <v>1</v>
      </c>
      <c r="AE104" s="5">
        <v>4</v>
      </c>
      <c r="AF104" s="5"/>
      <c r="AG104" s="5"/>
      <c r="AH104" s="5">
        <v>1</v>
      </c>
      <c r="AI104" s="5">
        <v>4</v>
      </c>
      <c r="AJ104" s="5"/>
      <c r="AK104" s="5"/>
      <c r="AL104" s="5">
        <v>4</v>
      </c>
      <c r="AM104" s="5"/>
      <c r="AN104" s="5">
        <v>1</v>
      </c>
      <c r="AO104" s="5"/>
      <c r="AP104" s="5">
        <v>2</v>
      </c>
      <c r="AQ104" s="5"/>
      <c r="AR104" s="5"/>
      <c r="AS104" s="5">
        <v>1</v>
      </c>
      <c r="AT104" s="5"/>
      <c r="AU104" s="5"/>
      <c r="AV104" s="5"/>
      <c r="AW104" s="5"/>
      <c r="AX104" s="5"/>
      <c r="AY104" s="5"/>
      <c r="AZ104" s="5"/>
      <c r="BA104" s="5"/>
      <c r="BB104" s="5"/>
      <c r="BC104" s="5">
        <v>1</v>
      </c>
      <c r="BD104" s="5"/>
      <c r="BE104" s="5"/>
      <c r="BF104" s="5"/>
      <c r="BG104" s="32"/>
      <c r="BH104" s="5">
        <f>L104+W104+AB104+AC104+AD104+AE104+AI104+AK104+AL104+AM104</f>
        <v>18</v>
      </c>
      <c r="BI104" s="5"/>
      <c r="BJ104" s="5">
        <f>AF104+AH104+AN104+AX104+BF104</f>
        <v>2</v>
      </c>
      <c r="BK104" s="5">
        <f>AG104+AS104+AH104</f>
        <v>2</v>
      </c>
      <c r="BL104" s="5"/>
      <c r="BM104" s="5"/>
      <c r="BN104" s="5"/>
      <c r="BO104" s="5">
        <f>W104+AE104+AG104+AN104+AY104</f>
        <v>6</v>
      </c>
      <c r="BP104" s="5">
        <f>Q104+AH104+AI104+AO104+AX104+AY104+AZ104</f>
        <v>5</v>
      </c>
      <c r="BQ104" s="5">
        <f>AP104+AT104</f>
        <v>2</v>
      </c>
      <c r="BR104" s="5">
        <f>P104+AC104+AW104+AM104</f>
        <v>1</v>
      </c>
      <c r="BS104" s="24"/>
      <c r="BT104" s="43"/>
      <c r="BU104" s="7">
        <f>G104/$F104*10000</f>
        <v>0.68789984178303643</v>
      </c>
      <c r="BW104" s="7">
        <f>I104/$F104*10000</f>
        <v>0.68789984178303643</v>
      </c>
      <c r="BZ104" s="7">
        <f>L104/$F104*10000</f>
        <v>2.0636995253491093</v>
      </c>
      <c r="CB104" s="7">
        <f>N104/$F104*10000</f>
        <v>0.68789984178303643</v>
      </c>
      <c r="CK104" s="7">
        <f>W104/$F104*10000</f>
        <v>0.68789984178303643</v>
      </c>
      <c r="CN104" s="7">
        <f>Z104/$F104*10000</f>
        <v>2.0636995253491093</v>
      </c>
      <c r="CQ104" s="7">
        <f>AC104/$F104*10000</f>
        <v>0.68789984178303643</v>
      </c>
      <c r="CR104" s="7">
        <f>AD104/$F104*10000</f>
        <v>0.68789984178303643</v>
      </c>
      <c r="CS104" s="7">
        <f>AE104/$F104*10000</f>
        <v>2.7515993671321457</v>
      </c>
      <c r="CV104" s="7">
        <f>AH104/$F104*10000</f>
        <v>0.68789984178303643</v>
      </c>
      <c r="CW104" s="7">
        <f>AI104/$F104*10000</f>
        <v>2.7515993671321457</v>
      </c>
      <c r="CZ104" s="7">
        <f>AL104/$F104*10000</f>
        <v>2.7515993671321457</v>
      </c>
      <c r="DB104" s="7">
        <f>AN104/$F104*10000</f>
        <v>0.68789984178303643</v>
      </c>
      <c r="DD104" s="7">
        <f>AP104/$F104*10000</f>
        <v>1.3757996835660729</v>
      </c>
      <c r="DG104" s="7">
        <f>AS104/$F104*10000</f>
        <v>0.68789984178303643</v>
      </c>
      <c r="DQ104" s="7">
        <f>BC104/$F104*10000</f>
        <v>0.68789984178303643</v>
      </c>
      <c r="DU104" s="29"/>
      <c r="DV104" s="8">
        <f>BH104/$F104*10000</f>
        <v>12.382197152094655</v>
      </c>
      <c r="DW104" s="8"/>
      <c r="DX104" s="8">
        <f>BJ104/$F104*10000</f>
        <v>1.3757996835660729</v>
      </c>
      <c r="DY104" s="8">
        <f>BK104/$F104*10000</f>
        <v>1.3757996835660729</v>
      </c>
      <c r="DZ104" s="8"/>
      <c r="EA104" s="8"/>
      <c r="EB104" s="8"/>
      <c r="EC104" s="8">
        <f>BO104/$F104*10000</f>
        <v>4.1273990506982186</v>
      </c>
      <c r="ED104" s="8">
        <f>BP104/$F104*10000</f>
        <v>3.4394992089151817</v>
      </c>
      <c r="EE104" s="8">
        <f>BQ104/$F104*10000</f>
        <v>1.3757996835660729</v>
      </c>
      <c r="EF104" s="8">
        <f>BR104/$F104*10000</f>
        <v>0.68789984178303643</v>
      </c>
      <c r="EG104" s="24"/>
      <c r="EH104" s="24"/>
      <c r="EI104" s="43">
        <v>8879.6470588235316</v>
      </c>
      <c r="EL104" s="4">
        <v>4</v>
      </c>
      <c r="EO104" s="8">
        <f>EL104/$EI104*10000</f>
        <v>4.5046835459808934</v>
      </c>
      <c r="EP104" s="24"/>
    </row>
    <row r="105" spans="1:146" x14ac:dyDescent="0.25">
      <c r="A105" s="3" t="s">
        <v>11939</v>
      </c>
      <c r="B105" s="3">
        <v>73028</v>
      </c>
      <c r="C105" s="4" t="s">
        <v>11915</v>
      </c>
      <c r="D105" s="32">
        <f>COUNTIF(G105:BF105,"&gt;0")</f>
        <v>0</v>
      </c>
      <c r="E105" s="32">
        <f>SUM(G105:BF105)</f>
        <v>0</v>
      </c>
      <c r="F105" s="32">
        <v>88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32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24"/>
      <c r="BT105" s="43"/>
      <c r="DU105" s="29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24"/>
      <c r="EH105" s="24"/>
      <c r="EI105" s="43">
        <v>127</v>
      </c>
      <c r="EP105" s="24"/>
    </row>
    <row r="106" spans="1:146" x14ac:dyDescent="0.25">
      <c r="A106" s="3" t="s">
        <v>11938</v>
      </c>
      <c r="B106" s="3">
        <v>41027</v>
      </c>
      <c r="C106" s="4" t="s">
        <v>11819</v>
      </c>
      <c r="D106" s="32">
        <f>COUNTIF(G106:BF106,"&gt;0")</f>
        <v>19</v>
      </c>
      <c r="E106" s="32">
        <f>SUM(G106:BF106)</f>
        <v>44</v>
      </c>
      <c r="F106" s="32">
        <v>17723</v>
      </c>
      <c r="G106" s="5"/>
      <c r="H106" s="5"/>
      <c r="I106" s="5"/>
      <c r="J106" s="5"/>
      <c r="K106" s="5"/>
      <c r="L106" s="5">
        <v>2</v>
      </c>
      <c r="M106" s="5">
        <v>3</v>
      </c>
      <c r="N106" s="5">
        <v>1</v>
      </c>
      <c r="O106" s="5">
        <v>1</v>
      </c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>
        <v>7</v>
      </c>
      <c r="AA106" s="5"/>
      <c r="AB106" s="5"/>
      <c r="AC106" s="5"/>
      <c r="AD106" s="5">
        <v>2</v>
      </c>
      <c r="AE106" s="5">
        <v>3</v>
      </c>
      <c r="AF106" s="5"/>
      <c r="AG106" s="5">
        <v>1</v>
      </c>
      <c r="AH106" s="5">
        <v>1</v>
      </c>
      <c r="AI106" s="5">
        <v>4</v>
      </c>
      <c r="AJ106" s="5">
        <v>1</v>
      </c>
      <c r="AK106" s="5"/>
      <c r="AL106" s="5">
        <v>5</v>
      </c>
      <c r="AM106" s="5"/>
      <c r="AN106" s="5"/>
      <c r="AO106" s="5">
        <v>4</v>
      </c>
      <c r="AP106" s="5">
        <v>1</v>
      </c>
      <c r="AQ106" s="5"/>
      <c r="AR106" s="5"/>
      <c r="AS106" s="5"/>
      <c r="AT106" s="5">
        <v>2</v>
      </c>
      <c r="AU106" s="5"/>
      <c r="AV106" s="5"/>
      <c r="AW106" s="5"/>
      <c r="AX106" s="5"/>
      <c r="AY106" s="5">
        <v>2</v>
      </c>
      <c r="AZ106" s="5">
        <v>1</v>
      </c>
      <c r="BA106" s="5"/>
      <c r="BB106" s="5"/>
      <c r="BC106" s="5"/>
      <c r="BD106" s="5">
        <v>1</v>
      </c>
      <c r="BE106" s="5"/>
      <c r="BF106" s="5">
        <v>2</v>
      </c>
      <c r="BG106" s="32"/>
      <c r="BH106" s="5">
        <f>L106+W106+AB106+AC106+AD106+AE106+AI106+AK106+AL106+AM106</f>
        <v>16</v>
      </c>
      <c r="BI106" s="5">
        <f>J106+AO106+AW106+AY106+BD106</f>
        <v>7</v>
      </c>
      <c r="BJ106" s="5">
        <f>AF106+AH106+AN106+AX106+BF106</f>
        <v>3</v>
      </c>
      <c r="BK106" s="5">
        <f>AG106+AS106+AH106</f>
        <v>2</v>
      </c>
      <c r="BL106" s="5">
        <f>O106+T106+AZ106+BB106+AU106</f>
        <v>2</v>
      </c>
      <c r="BM106" s="5"/>
      <c r="BN106" s="5"/>
      <c r="BO106" s="5">
        <f>W106+AE106+AG106+AN106+AY106</f>
        <v>6</v>
      </c>
      <c r="BP106" s="5">
        <f>Q106+AH106+AI106+AO106+AX106+AY106+AZ106</f>
        <v>12</v>
      </c>
      <c r="BQ106" s="5">
        <f>AP106+AT106</f>
        <v>3</v>
      </c>
      <c r="BR106" s="5"/>
      <c r="BS106" s="24"/>
      <c r="BT106" s="43"/>
      <c r="BZ106" s="7">
        <f>L106/$F106*10000</f>
        <v>1.1284771201263895</v>
      </c>
      <c r="CA106" s="7">
        <f>M106/$F106*10000</f>
        <v>1.6927156801895842</v>
      </c>
      <c r="CB106" s="7">
        <f>N106/$F106*10000</f>
        <v>0.56423856006319473</v>
      </c>
      <c r="CC106" s="7">
        <f>O106/$F106*10000</f>
        <v>0.56423856006319473</v>
      </c>
      <c r="CN106" s="7">
        <f>Z106/$F106*10000</f>
        <v>3.9496699204423633</v>
      </c>
      <c r="CR106" s="7">
        <f>AD106/$F106*10000</f>
        <v>1.1284771201263895</v>
      </c>
      <c r="CS106" s="7">
        <f>AE106/$F106*10000</f>
        <v>1.6927156801895842</v>
      </c>
      <c r="CU106" s="7">
        <f>AG106/$F106*10000</f>
        <v>0.56423856006319473</v>
      </c>
      <c r="CV106" s="7">
        <f>AH106/$F106*10000</f>
        <v>0.56423856006319473</v>
      </c>
      <c r="CW106" s="7">
        <f>AI106/$F106*10000</f>
        <v>2.2569542402527789</v>
      </c>
      <c r="CX106" s="7">
        <f>AJ106/$F106*10000</f>
        <v>0.56423856006319473</v>
      </c>
      <c r="CZ106" s="7">
        <f>AL106/$F106*10000</f>
        <v>2.8211928003159734</v>
      </c>
      <c r="DC106" s="7">
        <f>AO106/$F106*10000</f>
        <v>2.2569542402527789</v>
      </c>
      <c r="DD106" s="7">
        <f>AP106/$F106*10000</f>
        <v>0.56423856006319473</v>
      </c>
      <c r="DH106" s="7">
        <f>AT106/$F106*10000</f>
        <v>1.1284771201263895</v>
      </c>
      <c r="DM106" s="7">
        <f>AY106/$F106*10000</f>
        <v>1.1284771201263895</v>
      </c>
      <c r="DN106" s="7">
        <f>AZ106/$F106*10000</f>
        <v>0.56423856006319473</v>
      </c>
      <c r="DR106" s="7">
        <f>BD106/$F106*10000</f>
        <v>0.56423856006319473</v>
      </c>
      <c r="DT106" s="7">
        <f>BF106/$F106*10000</f>
        <v>1.1284771201263895</v>
      </c>
      <c r="DU106" s="29"/>
      <c r="DV106" s="8">
        <f>BH106/$F106*10000</f>
        <v>9.0278169610111156</v>
      </c>
      <c r="DW106" s="8">
        <f>BI106/$F106*10000</f>
        <v>3.9496699204423633</v>
      </c>
      <c r="DX106" s="8">
        <f>BJ106/$F106*10000</f>
        <v>1.6927156801895842</v>
      </c>
      <c r="DY106" s="8">
        <f>BK106/$F106*10000</f>
        <v>1.1284771201263895</v>
      </c>
      <c r="DZ106" s="8">
        <f>BL106/$F106*10000</f>
        <v>1.1284771201263895</v>
      </c>
      <c r="EA106" s="8"/>
      <c r="EB106" s="8"/>
      <c r="EC106" s="8">
        <f>BO106/$F106*10000</f>
        <v>3.3854313603791684</v>
      </c>
      <c r="ED106" s="8">
        <f>BP106/$F106*10000</f>
        <v>6.7708627207583367</v>
      </c>
      <c r="EE106" s="8">
        <f>BQ106/$F106*10000</f>
        <v>1.6927156801895842</v>
      </c>
      <c r="EF106" s="8"/>
      <c r="EG106" s="24"/>
      <c r="EH106" s="24"/>
      <c r="EI106" s="43">
        <v>14563.352941176468</v>
      </c>
      <c r="EL106" s="4">
        <v>2</v>
      </c>
      <c r="EO106" s="8">
        <f>EL106/$EI106*10000</f>
        <v>1.3733101216995118</v>
      </c>
      <c r="EP106" s="24"/>
    </row>
    <row r="107" spans="1:146" x14ac:dyDescent="0.25">
      <c r="A107" s="3" t="s">
        <v>11939</v>
      </c>
      <c r="B107" s="3">
        <v>71070</v>
      </c>
      <c r="C107" s="4" t="s">
        <v>11897</v>
      </c>
      <c r="D107" s="32">
        <f>COUNTIF(G107:BF107,"&gt;0")</f>
        <v>21</v>
      </c>
      <c r="E107" s="32">
        <f>SUM(G107:BF107)</f>
        <v>64</v>
      </c>
      <c r="F107" s="32">
        <v>33406</v>
      </c>
      <c r="G107" s="5"/>
      <c r="H107" s="5">
        <v>5</v>
      </c>
      <c r="I107" s="5"/>
      <c r="J107" s="5"/>
      <c r="K107" s="5"/>
      <c r="L107" s="5">
        <v>1</v>
      </c>
      <c r="M107" s="5"/>
      <c r="N107" s="5">
        <v>1</v>
      </c>
      <c r="O107" s="5"/>
      <c r="P107" s="5"/>
      <c r="Q107" s="5"/>
      <c r="R107" s="5"/>
      <c r="S107" s="5"/>
      <c r="T107" s="5"/>
      <c r="U107" s="5"/>
      <c r="V107" s="5"/>
      <c r="W107" s="5">
        <v>2</v>
      </c>
      <c r="X107" s="5">
        <v>3</v>
      </c>
      <c r="Y107" s="5"/>
      <c r="Z107" s="5">
        <v>3</v>
      </c>
      <c r="AA107" s="5">
        <v>1</v>
      </c>
      <c r="AB107" s="5">
        <v>3</v>
      </c>
      <c r="AC107" s="5"/>
      <c r="AD107" s="5">
        <v>6</v>
      </c>
      <c r="AE107" s="5">
        <v>3</v>
      </c>
      <c r="AF107" s="5"/>
      <c r="AG107" s="5"/>
      <c r="AH107" s="5">
        <v>1</v>
      </c>
      <c r="AI107" s="5">
        <v>4</v>
      </c>
      <c r="AJ107" s="5"/>
      <c r="AK107" s="5">
        <v>3</v>
      </c>
      <c r="AL107" s="5">
        <v>11</v>
      </c>
      <c r="AM107" s="5"/>
      <c r="AN107" s="5"/>
      <c r="AO107" s="5">
        <v>1</v>
      </c>
      <c r="AP107" s="5"/>
      <c r="AQ107" s="5">
        <v>5</v>
      </c>
      <c r="AR107" s="5">
        <v>7</v>
      </c>
      <c r="AS107" s="5">
        <v>1</v>
      </c>
      <c r="AT107" s="5"/>
      <c r="AU107" s="5">
        <v>1</v>
      </c>
      <c r="AV107" s="5"/>
      <c r="AW107" s="5"/>
      <c r="AX107" s="5"/>
      <c r="AY107" s="5"/>
      <c r="AZ107" s="5">
        <v>1</v>
      </c>
      <c r="BA107" s="5"/>
      <c r="BB107" s="5">
        <v>1</v>
      </c>
      <c r="BC107" s="5"/>
      <c r="BD107" s="5"/>
      <c r="BE107" s="5"/>
      <c r="BF107" s="5"/>
      <c r="BG107" s="32"/>
      <c r="BH107" s="5">
        <f>L107+W107+AB107+AC107+AD107+AE107+AI107+AK107+AL107+AM107</f>
        <v>33</v>
      </c>
      <c r="BI107" s="5">
        <f>J107+AO107+AW107+AY107+BD107</f>
        <v>1</v>
      </c>
      <c r="BJ107" s="5">
        <f>AF107+AH107+AN107+AX107+BF107</f>
        <v>1</v>
      </c>
      <c r="BK107" s="5">
        <f>AG107+AS107+AH107</f>
        <v>2</v>
      </c>
      <c r="BL107" s="5">
        <f>O107+T107+AZ107+BB107+AU107</f>
        <v>3</v>
      </c>
      <c r="BM107" s="5">
        <f>AR107+AV107</f>
        <v>7</v>
      </c>
      <c r="BN107" s="5">
        <f>H107+R107+S107+U107+V107+X107+AB107+AQ107+AR107+AV107</f>
        <v>23</v>
      </c>
      <c r="BO107" s="5">
        <f>W107+AE107+AG107+AN107+AY107</f>
        <v>5</v>
      </c>
      <c r="BP107" s="5">
        <f>Q107+AH107+AI107+AO107+AX107+AY107+AZ107</f>
        <v>7</v>
      </c>
      <c r="BQ107" s="5"/>
      <c r="BR107" s="5"/>
      <c r="BS107" s="24"/>
      <c r="BT107" s="43"/>
      <c r="BV107" s="7">
        <f>H107/$F107*10000</f>
        <v>1.4967371130934561</v>
      </c>
      <c r="BZ107" s="7">
        <f>L107/$F107*10000</f>
        <v>0.29934742261869124</v>
      </c>
      <c r="CB107" s="7">
        <f>N107/$F107*10000</f>
        <v>0.29934742261869124</v>
      </c>
      <c r="CK107" s="7">
        <f>W107/$F107*10000</f>
        <v>0.59869484523738248</v>
      </c>
      <c r="CL107" s="7">
        <f>X107/$F107*10000</f>
        <v>0.89804226785607377</v>
      </c>
      <c r="CN107" s="7">
        <f>Z107/$F107*10000</f>
        <v>0.89804226785607377</v>
      </c>
      <c r="CO107" s="7">
        <f>AA107/$F107*10000</f>
        <v>0.29934742261869124</v>
      </c>
      <c r="CP107" s="7">
        <f>AB107/$F107*10000</f>
        <v>0.89804226785607377</v>
      </c>
      <c r="CR107" s="7">
        <f>AD107/$F107*10000</f>
        <v>1.7960845357121475</v>
      </c>
      <c r="CS107" s="7">
        <f>AE107/$F107*10000</f>
        <v>0.89804226785607377</v>
      </c>
      <c r="CV107" s="7">
        <f>AH107/$F107*10000</f>
        <v>0.29934742261869124</v>
      </c>
      <c r="CW107" s="7">
        <f>AI107/$F107*10000</f>
        <v>1.197389690474765</v>
      </c>
      <c r="CY107" s="7">
        <f>AK107/$F107*10000</f>
        <v>0.89804226785607377</v>
      </c>
      <c r="CZ107" s="7">
        <f>AL107/$F107*10000</f>
        <v>3.2928216488056039</v>
      </c>
      <c r="DC107" s="7">
        <f>AO107/$F107*10000</f>
        <v>0.29934742261869124</v>
      </c>
      <c r="DE107" s="7">
        <f>AQ107/$F107*10000</f>
        <v>1.4967371130934561</v>
      </c>
      <c r="DF107" s="7">
        <f>AR107/$F107*10000</f>
        <v>2.0954319583308387</v>
      </c>
      <c r="DG107" s="7">
        <f>AS107/$F107*10000</f>
        <v>0.29934742261869124</v>
      </c>
      <c r="DI107" s="7">
        <f>AU107/$F107*10000</f>
        <v>0.29934742261869124</v>
      </c>
      <c r="DN107" s="7">
        <f>AZ107/$F107*10000</f>
        <v>0.29934742261869124</v>
      </c>
      <c r="DP107" s="7">
        <f>BB107/$F107*10000</f>
        <v>0.29934742261869124</v>
      </c>
      <c r="DU107" s="29"/>
      <c r="DV107" s="8">
        <f>BH107/$F107*10000</f>
        <v>9.8784649464168108</v>
      </c>
      <c r="DW107" s="8">
        <f>BI107/$F107*10000</f>
        <v>0.29934742261869124</v>
      </c>
      <c r="DX107" s="8">
        <f>BJ107/$F107*10000</f>
        <v>0.29934742261869124</v>
      </c>
      <c r="DY107" s="8">
        <f>BK107/$F107*10000</f>
        <v>0.59869484523738248</v>
      </c>
      <c r="DZ107" s="8">
        <f>BL107/$F107*10000</f>
        <v>0.89804226785607377</v>
      </c>
      <c r="EA107" s="8">
        <f>BM107/$F107*10000</f>
        <v>2.0954319583308387</v>
      </c>
      <c r="EB107" s="8">
        <f>BN107/$F107*10000</f>
        <v>6.884990720229899</v>
      </c>
      <c r="EC107" s="8">
        <f>BO107/$F107*10000</f>
        <v>1.4967371130934561</v>
      </c>
      <c r="ED107" s="8">
        <f>BP107/$F107*10000</f>
        <v>2.0954319583308387</v>
      </c>
      <c r="EE107" s="8"/>
      <c r="EF107" s="8"/>
      <c r="EG107" s="24"/>
      <c r="EH107" s="24"/>
      <c r="EI107" s="43">
        <v>10753.823529411766</v>
      </c>
      <c r="EJ107" s="4">
        <v>2</v>
      </c>
      <c r="EK107" s="4">
        <v>1</v>
      </c>
      <c r="EL107" s="4">
        <v>2</v>
      </c>
      <c r="EM107" s="8">
        <f>EJ107/$EI107*10000</f>
        <v>1.8598036266170717</v>
      </c>
      <c r="EN107" s="8">
        <f>EK107/$EI107*10000</f>
        <v>0.92990181330853583</v>
      </c>
      <c r="EO107" s="8">
        <f>EL107/$EI107*10000</f>
        <v>1.8598036266170717</v>
      </c>
      <c r="EP107" s="24"/>
    </row>
    <row r="108" spans="1:146" x14ac:dyDescent="0.25">
      <c r="A108" s="3" t="s">
        <v>11937</v>
      </c>
      <c r="B108" s="3">
        <v>33039</v>
      </c>
      <c r="C108" s="4" t="s">
        <v>11771</v>
      </c>
      <c r="D108" s="32">
        <f>COUNTIF(G108:BF108,"&gt;0")</f>
        <v>13</v>
      </c>
      <c r="E108" s="32">
        <f>SUM(G108:BF108)</f>
        <v>43</v>
      </c>
      <c r="F108" s="32">
        <v>7862</v>
      </c>
      <c r="G108" s="5"/>
      <c r="H108" s="5"/>
      <c r="I108" s="5"/>
      <c r="J108" s="5"/>
      <c r="K108" s="5"/>
      <c r="L108" s="5">
        <v>4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>
        <v>2</v>
      </c>
      <c r="X108" s="5"/>
      <c r="Y108" s="5"/>
      <c r="Z108" s="5">
        <v>4</v>
      </c>
      <c r="AA108" s="5"/>
      <c r="AB108" s="5"/>
      <c r="AC108" s="5"/>
      <c r="AD108" s="5">
        <v>1</v>
      </c>
      <c r="AE108" s="5">
        <v>6</v>
      </c>
      <c r="AF108" s="5"/>
      <c r="AG108" s="5"/>
      <c r="AH108" s="5"/>
      <c r="AI108" s="5">
        <v>9</v>
      </c>
      <c r="AJ108" s="5"/>
      <c r="AK108" s="5">
        <v>1</v>
      </c>
      <c r="AL108" s="5">
        <v>8</v>
      </c>
      <c r="AM108" s="5"/>
      <c r="AN108" s="5"/>
      <c r="AO108" s="5">
        <v>3</v>
      </c>
      <c r="AP108" s="5">
        <v>1</v>
      </c>
      <c r="AQ108" s="5"/>
      <c r="AR108" s="5"/>
      <c r="AS108" s="5">
        <v>2</v>
      </c>
      <c r="AT108" s="5"/>
      <c r="AU108" s="5">
        <v>1</v>
      </c>
      <c r="AV108" s="5"/>
      <c r="AW108" s="5"/>
      <c r="AX108" s="5"/>
      <c r="AY108" s="5">
        <v>1</v>
      </c>
      <c r="AZ108" s="5"/>
      <c r="BA108" s="5"/>
      <c r="BB108" s="5"/>
      <c r="BC108" s="5"/>
      <c r="BD108" s="5"/>
      <c r="BE108" s="5"/>
      <c r="BF108" s="5"/>
      <c r="BG108" s="32"/>
      <c r="BH108" s="5">
        <f>L108+W108+AB108+AC108+AD108+AE108+AI108+AK108+AL108+AM108</f>
        <v>31</v>
      </c>
      <c r="BI108" s="5">
        <f>J108+AO108+AW108+AY108+BD108</f>
        <v>4</v>
      </c>
      <c r="BJ108" s="5"/>
      <c r="BK108" s="5">
        <f>AG108+AS108+AH108</f>
        <v>2</v>
      </c>
      <c r="BL108" s="5">
        <f>O108+T108+AZ108+BB108+AU108</f>
        <v>1</v>
      </c>
      <c r="BM108" s="5"/>
      <c r="BN108" s="5"/>
      <c r="BO108" s="5">
        <f>W108+AE108+AG108+AN108+AY108</f>
        <v>9</v>
      </c>
      <c r="BP108" s="5">
        <f>Q108+AH108+AI108+AO108+AX108+AY108+AZ108</f>
        <v>13</v>
      </c>
      <c r="BQ108" s="5">
        <f>AP108+AT108</f>
        <v>1</v>
      </c>
      <c r="BR108" s="5"/>
      <c r="BS108" s="24"/>
      <c r="BT108" s="43"/>
      <c r="BZ108" s="7">
        <f>L108/$F108*10000</f>
        <v>5.0877639277537519</v>
      </c>
      <c r="CK108" s="7">
        <f>W108/$F108*10000</f>
        <v>2.5438819638768759</v>
      </c>
      <c r="CN108" s="7">
        <f>Z108/$F108*10000</f>
        <v>5.0877639277537519</v>
      </c>
      <c r="CR108" s="7">
        <f>AD108/$F108*10000</f>
        <v>1.271940981938438</v>
      </c>
      <c r="CS108" s="7">
        <f>AE108/$F108*10000</f>
        <v>7.6316458916306287</v>
      </c>
      <c r="CW108" s="7">
        <f>AI108/$F108*10000</f>
        <v>11.447468837445943</v>
      </c>
      <c r="CY108" s="7">
        <f>AK108/$F108*10000</f>
        <v>1.271940981938438</v>
      </c>
      <c r="CZ108" s="7">
        <f>AL108/$F108*10000</f>
        <v>10.175527855507504</v>
      </c>
      <c r="DC108" s="7">
        <f>AO108/$F108*10000</f>
        <v>3.8158229458153143</v>
      </c>
      <c r="DD108" s="7">
        <f>AP108/$F108*10000</f>
        <v>1.271940981938438</v>
      </c>
      <c r="DG108" s="7">
        <f>AS108/$F108*10000</f>
        <v>2.5438819638768759</v>
      </c>
      <c r="DI108" s="7">
        <f>AU108/$F108*10000</f>
        <v>1.271940981938438</v>
      </c>
      <c r="DM108" s="7">
        <f>AY108/$F108*10000</f>
        <v>1.271940981938438</v>
      </c>
      <c r="DU108" s="29"/>
      <c r="DV108" s="8">
        <f>BH108/$F108*10000</f>
        <v>39.430170440091587</v>
      </c>
      <c r="DW108" s="8">
        <f>BI108/$F108*10000</f>
        <v>5.0877639277537519</v>
      </c>
      <c r="DX108" s="8">
        <f>BJ108/$F108*10000</f>
        <v>0</v>
      </c>
      <c r="DY108" s="8">
        <f>BK108/$F108*10000</f>
        <v>2.5438819638768759</v>
      </c>
      <c r="DZ108" s="8">
        <f>BL108/$F108*10000</f>
        <v>1.271940981938438</v>
      </c>
      <c r="EA108" s="8"/>
      <c r="EB108" s="8"/>
      <c r="EC108" s="8">
        <f>BO108/$F108*10000</f>
        <v>11.447468837445943</v>
      </c>
      <c r="ED108" s="8">
        <f>BP108/$F108*10000</f>
        <v>16.535232765199694</v>
      </c>
      <c r="EE108" s="8">
        <f>BQ108/$F108*10000</f>
        <v>1.271940981938438</v>
      </c>
      <c r="EF108" s="8"/>
      <c r="EG108" s="24"/>
      <c r="EH108" s="24"/>
      <c r="EI108" s="43">
        <v>10117.705882352937</v>
      </c>
      <c r="EL108" s="4">
        <v>4</v>
      </c>
      <c r="EO108" s="8">
        <f>EL108/$EI108*10000</f>
        <v>3.9534653868291483</v>
      </c>
      <c r="EP108" s="24"/>
    </row>
    <row r="109" spans="1:146" x14ac:dyDescent="0.25">
      <c r="A109" s="3" t="s">
        <v>11936</v>
      </c>
      <c r="B109" s="3">
        <v>24041</v>
      </c>
      <c r="C109" s="4" t="s">
        <v>11732</v>
      </c>
      <c r="D109" s="32">
        <f>COUNTIF(G109:BF109,"&gt;0")</f>
        <v>10</v>
      </c>
      <c r="E109" s="32">
        <f>SUM(G109:BF109)</f>
        <v>14</v>
      </c>
      <c r="F109" s="32">
        <v>6942</v>
      </c>
      <c r="G109" s="5"/>
      <c r="H109" s="5"/>
      <c r="I109" s="5"/>
      <c r="J109" s="5"/>
      <c r="K109" s="5"/>
      <c r="L109" s="5">
        <v>2</v>
      </c>
      <c r="M109" s="5"/>
      <c r="N109" s="5">
        <v>1</v>
      </c>
      <c r="O109" s="5">
        <v>1</v>
      </c>
      <c r="P109" s="5"/>
      <c r="Q109" s="5"/>
      <c r="R109" s="5"/>
      <c r="S109" s="5"/>
      <c r="T109" s="5"/>
      <c r="U109" s="5"/>
      <c r="V109" s="5"/>
      <c r="W109" s="5">
        <v>1</v>
      </c>
      <c r="X109" s="5"/>
      <c r="Y109" s="5"/>
      <c r="Z109" s="5">
        <v>1</v>
      </c>
      <c r="AA109" s="5"/>
      <c r="AB109" s="5"/>
      <c r="AC109" s="5"/>
      <c r="AD109" s="5"/>
      <c r="AE109" s="5">
        <v>1</v>
      </c>
      <c r="AF109" s="5"/>
      <c r="AG109" s="5"/>
      <c r="AH109" s="5"/>
      <c r="AI109" s="5">
        <v>2</v>
      </c>
      <c r="AJ109" s="5">
        <v>1</v>
      </c>
      <c r="AK109" s="5"/>
      <c r="AL109" s="5">
        <v>3</v>
      </c>
      <c r="AM109" s="5"/>
      <c r="AN109" s="5">
        <v>1</v>
      </c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32"/>
      <c r="BH109" s="5">
        <f>L109+W109+AB109+AC109+AD109+AE109+AI109+AK109+AL109+AM109</f>
        <v>9</v>
      </c>
      <c r="BI109" s="5"/>
      <c r="BJ109" s="5">
        <f>AF109+AH109+AN109+AX109+BF109</f>
        <v>1</v>
      </c>
      <c r="BK109" s="5"/>
      <c r="BL109" s="5">
        <f>O109+T109+AZ109+BB109+AU109</f>
        <v>1</v>
      </c>
      <c r="BM109" s="5"/>
      <c r="BN109" s="5"/>
      <c r="BO109" s="5">
        <f>W109+AE109+AG109+AN109+AY109</f>
        <v>3</v>
      </c>
      <c r="BP109" s="5">
        <f>Q109+AH109+AI109+AO109+AX109+AY109+AZ109</f>
        <v>2</v>
      </c>
      <c r="BQ109" s="5"/>
      <c r="BR109" s="5"/>
      <c r="BS109" s="24"/>
      <c r="BT109" s="43"/>
      <c r="BZ109" s="7">
        <f>L109/$F109*10000</f>
        <v>2.881014116969173</v>
      </c>
      <c r="CB109" s="7">
        <f>N109/$F109*10000</f>
        <v>1.4405070584845865</v>
      </c>
      <c r="CC109" s="7">
        <f>O109/$F109*10000</f>
        <v>1.4405070584845865</v>
      </c>
      <c r="CK109" s="7">
        <f>W109/$F109*10000</f>
        <v>1.4405070584845865</v>
      </c>
      <c r="CN109" s="7">
        <f>Z109/$F109*10000</f>
        <v>1.4405070584845865</v>
      </c>
      <c r="CS109" s="7">
        <f>AE109/$F109*10000</f>
        <v>1.4405070584845865</v>
      </c>
      <c r="CW109" s="7">
        <f>AI109/$F109*10000</f>
        <v>2.881014116969173</v>
      </c>
      <c r="CX109" s="7">
        <f>AJ109/$F109*10000</f>
        <v>1.4405070584845865</v>
      </c>
      <c r="CZ109" s="7">
        <f>AL109/$F109*10000</f>
        <v>4.3215211754537597</v>
      </c>
      <c r="DB109" s="7">
        <f>AN109/$F109*10000</f>
        <v>1.4405070584845865</v>
      </c>
      <c r="DU109" s="29"/>
      <c r="DV109" s="8">
        <f>BH109/$F109*10000</f>
        <v>12.964563526361278</v>
      </c>
      <c r="DW109" s="8"/>
      <c r="DX109" s="8">
        <f>BJ109/$F109*10000</f>
        <v>1.4405070584845865</v>
      </c>
      <c r="DY109" s="8"/>
      <c r="DZ109" s="8">
        <f>BL109/$F109*10000</f>
        <v>1.4405070584845865</v>
      </c>
      <c r="EA109" s="8"/>
      <c r="EB109" s="8"/>
      <c r="EC109" s="8">
        <f>BO109/$F109*10000</f>
        <v>4.3215211754537597</v>
      </c>
      <c r="ED109" s="8">
        <f>BP109/$F109*10000</f>
        <v>2.881014116969173</v>
      </c>
      <c r="EE109" s="8"/>
      <c r="EF109" s="8"/>
      <c r="EG109" s="24"/>
      <c r="EH109" s="24"/>
      <c r="EI109" s="43">
        <v>5834.0588235294144</v>
      </c>
      <c r="EJ109" s="4">
        <v>7</v>
      </c>
      <c r="EK109" s="4">
        <v>6</v>
      </c>
      <c r="EL109" s="4">
        <v>11</v>
      </c>
      <c r="EM109" s="8">
        <f>EJ109/$EI109*10000</f>
        <v>11.998507748616134</v>
      </c>
      <c r="EN109" s="8">
        <f>EK109/$EI109*10000</f>
        <v>10.284435213099542</v>
      </c>
      <c r="EO109" s="8">
        <f>EL109/$EI109*10000</f>
        <v>18.854797890682494</v>
      </c>
      <c r="EP109" s="24"/>
    </row>
    <row r="110" spans="1:146" x14ac:dyDescent="0.25">
      <c r="A110" s="3" t="s">
        <v>11936</v>
      </c>
      <c r="B110" s="3">
        <v>23033</v>
      </c>
      <c r="C110" s="4" t="s">
        <v>11695</v>
      </c>
      <c r="D110" s="32">
        <f>COUNTIF(G110:BF110,"&gt;0")</f>
        <v>13</v>
      </c>
      <c r="E110" s="32">
        <f>SUM(G110:BF110)</f>
        <v>13</v>
      </c>
      <c r="F110" s="32">
        <v>11172</v>
      </c>
      <c r="G110" s="5"/>
      <c r="H110" s="5"/>
      <c r="I110" s="5"/>
      <c r="J110" s="5"/>
      <c r="K110" s="5"/>
      <c r="L110" s="5"/>
      <c r="M110" s="5"/>
      <c r="N110" s="5"/>
      <c r="O110" s="5">
        <v>1</v>
      </c>
      <c r="P110" s="5"/>
      <c r="Q110" s="5"/>
      <c r="R110" s="5"/>
      <c r="S110" s="5"/>
      <c r="T110" s="5">
        <v>1</v>
      </c>
      <c r="U110" s="5"/>
      <c r="V110" s="5"/>
      <c r="W110" s="5">
        <v>1</v>
      </c>
      <c r="X110" s="5"/>
      <c r="Y110" s="5"/>
      <c r="Z110" s="5">
        <v>1</v>
      </c>
      <c r="AA110" s="5"/>
      <c r="AB110" s="5"/>
      <c r="AC110" s="5"/>
      <c r="AD110" s="5"/>
      <c r="AE110" s="5"/>
      <c r="AF110" s="5">
        <v>1</v>
      </c>
      <c r="AG110" s="5"/>
      <c r="AH110" s="5"/>
      <c r="AI110" s="5">
        <v>1</v>
      </c>
      <c r="AJ110" s="5">
        <v>1</v>
      </c>
      <c r="AK110" s="5"/>
      <c r="AL110" s="5">
        <v>1</v>
      </c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>
        <v>1</v>
      </c>
      <c r="AY110" s="5"/>
      <c r="AZ110" s="5"/>
      <c r="BA110" s="5"/>
      <c r="BB110" s="5">
        <v>1</v>
      </c>
      <c r="BC110" s="5">
        <v>1</v>
      </c>
      <c r="BD110" s="5">
        <v>1</v>
      </c>
      <c r="BE110" s="5"/>
      <c r="BF110" s="5">
        <v>1</v>
      </c>
      <c r="BG110" s="32"/>
      <c r="BH110" s="5">
        <f>L110+W110+AB110+AC110+AD110+AE110+AI110+AK110+AL110+AM110</f>
        <v>3</v>
      </c>
      <c r="BI110" s="5">
        <f>J110+AO110+AW110+AY110+BD110</f>
        <v>1</v>
      </c>
      <c r="BJ110" s="5">
        <f>AF110+AH110+AN110+AX110+BF110</f>
        <v>3</v>
      </c>
      <c r="BK110" s="5"/>
      <c r="BL110" s="5">
        <f>O110+T110+AZ110+BB110+AU110</f>
        <v>3</v>
      </c>
      <c r="BM110" s="5"/>
      <c r="BN110" s="5"/>
      <c r="BO110" s="5">
        <f>W110+AE110+AG110+AN110+AY110</f>
        <v>1</v>
      </c>
      <c r="BP110" s="5">
        <f>Q110+AH110+AI110+AO110+AX110+AY110+AZ110</f>
        <v>2</v>
      </c>
      <c r="BQ110" s="5"/>
      <c r="BR110" s="5"/>
      <c r="BS110" s="24"/>
      <c r="BT110" s="43"/>
      <c r="CC110" s="7">
        <f>O110/$F110*10000</f>
        <v>0.8950948800572861</v>
      </c>
      <c r="CH110" s="7">
        <f>T110/$F110*10000</f>
        <v>0.8950948800572861</v>
      </c>
      <c r="CK110" s="7">
        <f>W110/$F110*10000</f>
        <v>0.8950948800572861</v>
      </c>
      <c r="CN110" s="7">
        <f>Z110/$F110*10000</f>
        <v>0.8950948800572861</v>
      </c>
      <c r="CT110" s="7">
        <f>AF110/$F110*10000</f>
        <v>0.8950948800572861</v>
      </c>
      <c r="CW110" s="7">
        <f>AI110/$F110*10000</f>
        <v>0.8950948800572861</v>
      </c>
      <c r="CX110" s="7">
        <f>AJ110/$F110*10000</f>
        <v>0.8950948800572861</v>
      </c>
      <c r="CZ110" s="7">
        <f>AL110/$F110*10000</f>
        <v>0.8950948800572861</v>
      </c>
      <c r="DL110" s="7">
        <f>AX110/$F110*10000</f>
        <v>0.8950948800572861</v>
      </c>
      <c r="DP110" s="7">
        <f>BB110/$F110*10000</f>
        <v>0.8950948800572861</v>
      </c>
      <c r="DQ110" s="7">
        <f>BC110/$F110*10000</f>
        <v>0.8950948800572861</v>
      </c>
      <c r="DR110" s="7">
        <f>BD110/$F110*10000</f>
        <v>0.8950948800572861</v>
      </c>
      <c r="DT110" s="7">
        <f>BF110/$F110*10000</f>
        <v>0.8950948800572861</v>
      </c>
      <c r="DU110" s="29"/>
      <c r="DV110" s="8">
        <f>BH110/$F110*10000</f>
        <v>2.685284640171858</v>
      </c>
      <c r="DW110" s="8">
        <f>BI110/$F110*10000</f>
        <v>0.8950948800572861</v>
      </c>
      <c r="DX110" s="8">
        <f>BJ110/$F110*10000</f>
        <v>2.685284640171858</v>
      </c>
      <c r="DY110" s="8"/>
      <c r="DZ110" s="8">
        <f>BL110/$F110*10000</f>
        <v>2.685284640171858</v>
      </c>
      <c r="EA110" s="8"/>
      <c r="EB110" s="8"/>
      <c r="EC110" s="8">
        <f>BO110/$F110*10000</f>
        <v>0.8950948800572861</v>
      </c>
      <c r="ED110" s="8">
        <f>BP110/$F110*10000</f>
        <v>1.7901897601145722</v>
      </c>
      <c r="EE110" s="8"/>
      <c r="EF110" s="8"/>
      <c r="EG110" s="24"/>
      <c r="EH110" s="24"/>
      <c r="EI110" s="43">
        <v>6303.5882352941171</v>
      </c>
      <c r="EL110" s="4">
        <v>4</v>
      </c>
      <c r="EO110" s="8">
        <f>EL110/$EI110*10000</f>
        <v>6.3455921463965437</v>
      </c>
      <c r="EP110" s="24"/>
    </row>
    <row r="111" spans="1:146" x14ac:dyDescent="0.25">
      <c r="A111" s="3" t="s">
        <v>11939</v>
      </c>
      <c r="B111" s="3">
        <v>73032</v>
      </c>
      <c r="C111" s="4" t="s">
        <v>11916</v>
      </c>
      <c r="D111" s="32">
        <f>COUNTIF(G111:BF111,"&gt;0")</f>
        <v>11</v>
      </c>
      <c r="E111" s="32">
        <f>SUM(G111:BF111)</f>
        <v>25</v>
      </c>
      <c r="F111" s="32">
        <v>9685</v>
      </c>
      <c r="G111" s="5"/>
      <c r="H111" s="5"/>
      <c r="I111" s="5"/>
      <c r="J111" s="5"/>
      <c r="K111" s="5"/>
      <c r="L111" s="5">
        <v>3</v>
      </c>
      <c r="M111" s="5"/>
      <c r="N111" s="5"/>
      <c r="O111" s="5"/>
      <c r="P111" s="5"/>
      <c r="Q111" s="5">
        <v>1</v>
      </c>
      <c r="R111" s="5"/>
      <c r="S111" s="5"/>
      <c r="T111" s="5"/>
      <c r="U111" s="5"/>
      <c r="V111" s="5"/>
      <c r="W111" s="5">
        <v>2</v>
      </c>
      <c r="X111" s="5"/>
      <c r="Y111" s="5"/>
      <c r="Z111" s="5">
        <v>2</v>
      </c>
      <c r="AA111" s="5"/>
      <c r="AB111" s="5"/>
      <c r="AC111" s="5">
        <v>3</v>
      </c>
      <c r="AD111" s="5">
        <v>1</v>
      </c>
      <c r="AE111" s="5">
        <v>4</v>
      </c>
      <c r="AF111" s="5"/>
      <c r="AG111" s="5">
        <v>1</v>
      </c>
      <c r="AH111" s="5"/>
      <c r="AI111" s="5">
        <v>2</v>
      </c>
      <c r="AJ111" s="5"/>
      <c r="AK111" s="5"/>
      <c r="AL111" s="5">
        <v>5</v>
      </c>
      <c r="AM111" s="5"/>
      <c r="AN111" s="5"/>
      <c r="AO111" s="5"/>
      <c r="AP111" s="5"/>
      <c r="AQ111" s="5"/>
      <c r="AR111" s="5"/>
      <c r="AS111" s="5">
        <v>1</v>
      </c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32"/>
      <c r="BH111" s="5">
        <f>L111+W111+AB111+AC111+AD111+AE111+AI111+AK111+AL111+AM111</f>
        <v>20</v>
      </c>
      <c r="BI111" s="5"/>
      <c r="BJ111" s="5"/>
      <c r="BK111" s="5">
        <f>AG111+AS111+AH111</f>
        <v>2</v>
      </c>
      <c r="BL111" s="5"/>
      <c r="BM111" s="5"/>
      <c r="BN111" s="5"/>
      <c r="BO111" s="5">
        <f>W111+AE111+AG111+AN111+AY111</f>
        <v>7</v>
      </c>
      <c r="BP111" s="5">
        <f>Q111+AH111+AI111+AO111+AX111+AY111+AZ111</f>
        <v>3</v>
      </c>
      <c r="BQ111" s="5"/>
      <c r="BR111" s="5">
        <f>P111+AC111+AW111+AM111</f>
        <v>3</v>
      </c>
      <c r="BS111" s="24"/>
      <c r="BT111" s="43"/>
      <c r="BZ111" s="7">
        <f>L111/$F111*10000</f>
        <v>3.0975735673722253</v>
      </c>
      <c r="CE111" s="7">
        <f>Q111/$F111*10000</f>
        <v>1.0325245224574084</v>
      </c>
      <c r="CK111" s="7">
        <f>W111/$F111*10000</f>
        <v>2.0650490449148169</v>
      </c>
      <c r="CN111" s="7">
        <f>Z111/$F111*10000</f>
        <v>2.0650490449148169</v>
      </c>
      <c r="CQ111" s="7">
        <f>AC111/$F111*10000</f>
        <v>3.0975735673722253</v>
      </c>
      <c r="CR111" s="7">
        <f>AD111/$F111*10000</f>
        <v>1.0325245224574084</v>
      </c>
      <c r="CS111" s="7">
        <f>AE111/$F111*10000</f>
        <v>4.1300980898296338</v>
      </c>
      <c r="CU111" s="7">
        <f>AG111/$F111*10000</f>
        <v>1.0325245224574084</v>
      </c>
      <c r="CW111" s="7">
        <f>AI111/$F111*10000</f>
        <v>2.0650490449148169</v>
      </c>
      <c r="CZ111" s="7">
        <f>AL111/$F111*10000</f>
        <v>5.1626226122870422</v>
      </c>
      <c r="DG111" s="7">
        <f>AS111/$F111*10000</f>
        <v>1.0325245224574084</v>
      </c>
      <c r="DU111" s="29"/>
      <c r="DV111" s="8">
        <f>BH111/$F111*10000</f>
        <v>20.650490449148169</v>
      </c>
      <c r="DW111" s="8"/>
      <c r="DX111" s="8"/>
      <c r="DY111" s="8">
        <f>BK111/$F111*10000</f>
        <v>2.0650490449148169</v>
      </c>
      <c r="DZ111" s="8"/>
      <c r="EA111" s="8"/>
      <c r="EB111" s="8"/>
      <c r="EC111" s="8">
        <f>BO111/$F111*10000</f>
        <v>7.2276716572018582</v>
      </c>
      <c r="ED111" s="8">
        <f>BP111/$F111*10000</f>
        <v>3.0975735673722253</v>
      </c>
      <c r="EE111" s="8"/>
      <c r="EF111" s="8">
        <f>BR111/$F111*10000</f>
        <v>3.0975735673722253</v>
      </c>
      <c r="EG111" s="24"/>
      <c r="EH111" s="24"/>
      <c r="EI111" s="43">
        <v>5686.2352941176487</v>
      </c>
      <c r="EP111" s="24"/>
    </row>
    <row r="112" spans="1:146" x14ac:dyDescent="0.25">
      <c r="A112" s="3" t="s">
        <v>11936</v>
      </c>
      <c r="B112" s="3">
        <v>24043</v>
      </c>
      <c r="C112" s="4" t="s">
        <v>11733</v>
      </c>
      <c r="D112" s="32">
        <f>COUNTIF(G112:BF112,"&gt;0")</f>
        <v>14</v>
      </c>
      <c r="E112" s="32">
        <f>SUM(G112:BF112)</f>
        <v>27</v>
      </c>
      <c r="F112" s="32">
        <v>9905</v>
      </c>
      <c r="G112" s="5">
        <v>1</v>
      </c>
      <c r="H112" s="5"/>
      <c r="I112" s="5"/>
      <c r="J112" s="5"/>
      <c r="K112" s="5"/>
      <c r="L112" s="5">
        <v>1</v>
      </c>
      <c r="M112" s="5"/>
      <c r="N112" s="5">
        <v>1</v>
      </c>
      <c r="O112" s="5"/>
      <c r="P112" s="5"/>
      <c r="Q112" s="5"/>
      <c r="R112" s="5"/>
      <c r="S112" s="5"/>
      <c r="T112" s="5"/>
      <c r="U112" s="5"/>
      <c r="V112" s="5"/>
      <c r="W112" s="5">
        <v>1</v>
      </c>
      <c r="X112" s="5"/>
      <c r="Y112" s="5"/>
      <c r="Z112" s="5">
        <v>3</v>
      </c>
      <c r="AA112" s="5"/>
      <c r="AB112" s="5"/>
      <c r="AC112" s="5"/>
      <c r="AD112" s="5">
        <v>3</v>
      </c>
      <c r="AE112" s="5">
        <v>3</v>
      </c>
      <c r="AF112" s="5"/>
      <c r="AG112" s="5"/>
      <c r="AH112" s="5"/>
      <c r="AI112" s="5">
        <v>4</v>
      </c>
      <c r="AJ112" s="5">
        <v>1</v>
      </c>
      <c r="AK112" s="5"/>
      <c r="AL112" s="5">
        <v>5</v>
      </c>
      <c r="AM112" s="5"/>
      <c r="AN112" s="5">
        <v>1</v>
      </c>
      <c r="AO112" s="5"/>
      <c r="AP112" s="5"/>
      <c r="AQ112" s="5"/>
      <c r="AR112" s="5"/>
      <c r="AS112" s="5">
        <v>1</v>
      </c>
      <c r="AT112" s="5"/>
      <c r="AU112" s="5"/>
      <c r="AV112" s="5"/>
      <c r="AW112" s="5"/>
      <c r="AX112" s="5"/>
      <c r="AY112" s="5">
        <v>1</v>
      </c>
      <c r="AZ112" s="5"/>
      <c r="BA112" s="5"/>
      <c r="BB112" s="5"/>
      <c r="BC112" s="5">
        <v>1</v>
      </c>
      <c r="BD112" s="5"/>
      <c r="BE112" s="5"/>
      <c r="BF112" s="5"/>
      <c r="BG112" s="32"/>
      <c r="BH112" s="5">
        <f>L112+W112+AB112+AC112+AD112+AE112+AI112+AK112+AL112+AM112</f>
        <v>17</v>
      </c>
      <c r="BI112" s="5">
        <f>J112+AO112+AW112+AY112+BD112</f>
        <v>1</v>
      </c>
      <c r="BJ112" s="5">
        <f>AF112+AH112+AN112+AX112+BF112</f>
        <v>1</v>
      </c>
      <c r="BK112" s="5">
        <f>AG112+AS112+AH112</f>
        <v>1</v>
      </c>
      <c r="BL112" s="5"/>
      <c r="BM112" s="5"/>
      <c r="BN112" s="5"/>
      <c r="BO112" s="5">
        <f>W112+AE112+AG112+AN112+AY112</f>
        <v>6</v>
      </c>
      <c r="BP112" s="5">
        <f>Q112+AH112+AI112+AO112+AX112+AY112+AZ112</f>
        <v>5</v>
      </c>
      <c r="BQ112" s="5"/>
      <c r="BR112" s="5"/>
      <c r="BS112" s="24"/>
      <c r="BT112" s="43"/>
      <c r="BU112" s="7">
        <f>G112/$F112*10000</f>
        <v>1.0095911155981827</v>
      </c>
      <c r="BZ112" s="7">
        <f>L112/$F112*10000</f>
        <v>1.0095911155981827</v>
      </c>
      <c r="CB112" s="7">
        <f>N112/$F112*10000</f>
        <v>1.0095911155981827</v>
      </c>
      <c r="CK112" s="7">
        <f>W112/$F112*10000</f>
        <v>1.0095911155981827</v>
      </c>
      <c r="CN112" s="7">
        <f>Z112/$F112*10000</f>
        <v>3.0287733467945483</v>
      </c>
      <c r="CR112" s="7">
        <f>AD112/$F112*10000</f>
        <v>3.0287733467945483</v>
      </c>
      <c r="CS112" s="7">
        <f>AE112/$F112*10000</f>
        <v>3.0287733467945483</v>
      </c>
      <c r="CW112" s="7">
        <f>AI112/$F112*10000</f>
        <v>4.0383644623927308</v>
      </c>
      <c r="CX112" s="7">
        <f>AJ112/$F112*10000</f>
        <v>1.0095911155981827</v>
      </c>
      <c r="CZ112" s="7">
        <f>AL112/$F112*10000</f>
        <v>5.0479555779909138</v>
      </c>
      <c r="DB112" s="7">
        <f>AN112/$F112*10000</f>
        <v>1.0095911155981827</v>
      </c>
      <c r="DG112" s="7">
        <f>AS112/$F112*10000</f>
        <v>1.0095911155981827</v>
      </c>
      <c r="DM112" s="7">
        <f>AY112/$F112*10000</f>
        <v>1.0095911155981827</v>
      </c>
      <c r="DQ112" s="7">
        <f>BC112/$F112*10000</f>
        <v>1.0095911155981827</v>
      </c>
      <c r="DU112" s="29"/>
      <c r="DV112" s="8">
        <f>BH112/$F112*10000</f>
        <v>17.163048965169107</v>
      </c>
      <c r="DW112" s="8">
        <f>BI112/$F112*10000</f>
        <v>1.0095911155981827</v>
      </c>
      <c r="DX112" s="8">
        <f>BJ112/$F112*10000</f>
        <v>1.0095911155981827</v>
      </c>
      <c r="DY112" s="8">
        <f>BK112/$F112*10000</f>
        <v>1.0095911155981827</v>
      </c>
      <c r="DZ112" s="8"/>
      <c r="EA112" s="8"/>
      <c r="EB112" s="8"/>
      <c r="EC112" s="8">
        <f>BO112/$F112*10000</f>
        <v>6.0575466935890967</v>
      </c>
      <c r="ED112" s="8">
        <f>BP112/$F112*10000</f>
        <v>5.0479555779909138</v>
      </c>
      <c r="EE112" s="8"/>
      <c r="EF112" s="8"/>
      <c r="EG112" s="24"/>
      <c r="EH112" s="24"/>
      <c r="EI112" s="43">
        <v>6440.4705882352973</v>
      </c>
      <c r="EJ112" s="4">
        <v>25</v>
      </c>
      <c r="EK112" s="4">
        <v>17</v>
      </c>
      <c r="EL112" s="4">
        <v>19</v>
      </c>
      <c r="EM112" s="8">
        <f>EJ112/$EI112*10000</f>
        <v>38.817039310244027</v>
      </c>
      <c r="EN112" s="8">
        <f>EK112/$EI112*10000</f>
        <v>26.395586730965938</v>
      </c>
      <c r="EO112" s="8">
        <f>EL112/$EI112*10000</f>
        <v>29.500949875785459</v>
      </c>
      <c r="EP112" s="24"/>
    </row>
    <row r="113" spans="1:146" x14ac:dyDescent="0.25">
      <c r="A113" s="3" t="s">
        <v>11937</v>
      </c>
      <c r="B113" s="3">
        <v>36006</v>
      </c>
      <c r="C113" s="4" t="s">
        <v>11793</v>
      </c>
      <c r="D113" s="32">
        <f>COUNTIF(G113:BF113,"&gt;0")</f>
        <v>20</v>
      </c>
      <c r="E113" s="32">
        <f>SUM(G113:BF113)</f>
        <v>31</v>
      </c>
      <c r="F113" s="32">
        <v>9950</v>
      </c>
      <c r="G113" s="5"/>
      <c r="H113" s="5"/>
      <c r="I113" s="5"/>
      <c r="J113" s="5"/>
      <c r="K113" s="5"/>
      <c r="L113" s="5">
        <v>2</v>
      </c>
      <c r="M113" s="5"/>
      <c r="N113" s="5"/>
      <c r="O113" s="5">
        <v>2</v>
      </c>
      <c r="P113" s="5"/>
      <c r="Q113" s="5"/>
      <c r="R113" s="5"/>
      <c r="S113" s="5"/>
      <c r="T113" s="5"/>
      <c r="U113" s="5">
        <v>1</v>
      </c>
      <c r="V113" s="5"/>
      <c r="W113" s="5">
        <v>1</v>
      </c>
      <c r="X113" s="5"/>
      <c r="Y113" s="5"/>
      <c r="Z113" s="5">
        <v>2</v>
      </c>
      <c r="AA113" s="5"/>
      <c r="AB113" s="5"/>
      <c r="AC113" s="5">
        <v>2</v>
      </c>
      <c r="AD113" s="5">
        <v>2</v>
      </c>
      <c r="AE113" s="5">
        <v>3</v>
      </c>
      <c r="AF113" s="5"/>
      <c r="AG113" s="5">
        <v>2</v>
      </c>
      <c r="AH113" s="5">
        <v>1</v>
      </c>
      <c r="AI113" s="5">
        <v>2</v>
      </c>
      <c r="AJ113" s="5"/>
      <c r="AK113" s="5"/>
      <c r="AL113" s="5">
        <v>2</v>
      </c>
      <c r="AM113" s="5"/>
      <c r="AN113" s="5">
        <v>1</v>
      </c>
      <c r="AO113" s="5">
        <v>1</v>
      </c>
      <c r="AP113" s="5">
        <v>1</v>
      </c>
      <c r="AQ113" s="5"/>
      <c r="AR113" s="5"/>
      <c r="AS113" s="5">
        <v>1</v>
      </c>
      <c r="AT113" s="5">
        <v>1</v>
      </c>
      <c r="AU113" s="5"/>
      <c r="AV113" s="5"/>
      <c r="AW113" s="5"/>
      <c r="AX113" s="5">
        <v>2</v>
      </c>
      <c r="AY113" s="5"/>
      <c r="AZ113" s="5"/>
      <c r="BA113" s="5"/>
      <c r="BB113" s="5"/>
      <c r="BC113" s="5"/>
      <c r="BD113" s="5"/>
      <c r="BE113" s="5">
        <v>1</v>
      </c>
      <c r="BF113" s="5">
        <v>1</v>
      </c>
      <c r="BG113" s="32"/>
      <c r="BH113" s="5">
        <f>L113+W113+AB113+AC113+AD113+AE113+AI113+AK113+AL113+AM113</f>
        <v>14</v>
      </c>
      <c r="BI113" s="5">
        <f>J113+AO113+AW113+AY113+BD113</f>
        <v>1</v>
      </c>
      <c r="BJ113" s="5">
        <f>AF113+AH113+AN113+AX113+BF113</f>
        <v>5</v>
      </c>
      <c r="BK113" s="5">
        <f>AG113+AS113+AH113</f>
        <v>4</v>
      </c>
      <c r="BL113" s="5">
        <f>O113+T113+AZ113+BB113+AU113</f>
        <v>2</v>
      </c>
      <c r="BM113" s="5"/>
      <c r="BN113" s="5">
        <f>H113+R113+S113+U113+V113+X113+AB113+AQ113+AR113+AV113</f>
        <v>1</v>
      </c>
      <c r="BO113" s="5">
        <f>W113+AE113+AG113+AN113+AY113</f>
        <v>7</v>
      </c>
      <c r="BP113" s="5">
        <f>Q113+AH113+AI113+AO113+AX113+AY113+AZ113</f>
        <v>6</v>
      </c>
      <c r="BQ113" s="5">
        <f>AP113+AT113</f>
        <v>2</v>
      </c>
      <c r="BR113" s="5">
        <f>P113+AC113+AW113+AM113</f>
        <v>2</v>
      </c>
      <c r="BS113" s="24"/>
      <c r="BT113" s="43"/>
      <c r="BZ113" s="7">
        <f>L113/$F113*10000</f>
        <v>2.0100502512562812</v>
      </c>
      <c r="CC113" s="7">
        <f>O113/$F113*10000</f>
        <v>2.0100502512562812</v>
      </c>
      <c r="CI113" s="7">
        <f>U113/$F113*10000</f>
        <v>1.0050251256281406</v>
      </c>
      <c r="CK113" s="7">
        <f>W113/$F113*10000</f>
        <v>1.0050251256281406</v>
      </c>
      <c r="CN113" s="7">
        <f>Z113/$F113*10000</f>
        <v>2.0100502512562812</v>
      </c>
      <c r="CQ113" s="7">
        <f>AC113/$F113*10000</f>
        <v>2.0100502512562812</v>
      </c>
      <c r="CR113" s="7">
        <f>AD113/$F113*10000</f>
        <v>2.0100502512562812</v>
      </c>
      <c r="CS113" s="7">
        <f>AE113/$F113*10000</f>
        <v>3.0150753768844223</v>
      </c>
      <c r="CU113" s="7">
        <f>AG113/$F113*10000</f>
        <v>2.0100502512562812</v>
      </c>
      <c r="CV113" s="7">
        <f>AH113/$F113*10000</f>
        <v>1.0050251256281406</v>
      </c>
      <c r="CW113" s="7">
        <f>AI113/$F113*10000</f>
        <v>2.0100502512562812</v>
      </c>
      <c r="CZ113" s="7">
        <f>AL113/$F113*10000</f>
        <v>2.0100502512562812</v>
      </c>
      <c r="DB113" s="7">
        <f>AN113/$F113*10000</f>
        <v>1.0050251256281406</v>
      </c>
      <c r="DC113" s="7">
        <f>AO113/$F113*10000</f>
        <v>1.0050251256281406</v>
      </c>
      <c r="DD113" s="7">
        <f>AP113/$F113*10000</f>
        <v>1.0050251256281406</v>
      </c>
      <c r="DG113" s="7">
        <f>AS113/$F113*10000</f>
        <v>1.0050251256281406</v>
      </c>
      <c r="DH113" s="7">
        <f>AT113/$F113*10000</f>
        <v>1.0050251256281406</v>
      </c>
      <c r="DL113" s="7">
        <f>AX113/$F113*10000</f>
        <v>2.0100502512562812</v>
      </c>
      <c r="DS113" s="7">
        <f>BE113/$F113*10000</f>
        <v>1.0050251256281406</v>
      </c>
      <c r="DT113" s="7">
        <f>BF113/$F113*10000</f>
        <v>1.0050251256281406</v>
      </c>
      <c r="DU113" s="29"/>
      <c r="DV113" s="8">
        <f>BH113/$F113*10000</f>
        <v>14.07035175879397</v>
      </c>
      <c r="DW113" s="8">
        <f>BI113/$F113*10000</f>
        <v>1.0050251256281406</v>
      </c>
      <c r="DX113" s="8">
        <f>BJ113/$F113*10000</f>
        <v>5.025125628140704</v>
      </c>
      <c r="DY113" s="8">
        <f>BK113/$F113*10000</f>
        <v>4.0201005025125625</v>
      </c>
      <c r="DZ113" s="8">
        <f>BL113/$F113*10000</f>
        <v>2.0100502512562812</v>
      </c>
      <c r="EA113" s="8"/>
      <c r="EB113" s="8">
        <f>BN113/$F113*10000</f>
        <v>1.0050251256281406</v>
      </c>
      <c r="EC113" s="8">
        <f>BO113/$F113*10000</f>
        <v>7.0351758793969852</v>
      </c>
      <c r="ED113" s="8">
        <f>BP113/$F113*10000</f>
        <v>6.0301507537688446</v>
      </c>
      <c r="EE113" s="8">
        <f>BQ113/$F113*10000</f>
        <v>2.0100502512562812</v>
      </c>
      <c r="EF113" s="8">
        <f>BR113/$F113*10000</f>
        <v>2.0100502512562812</v>
      </c>
      <c r="EG113" s="24"/>
      <c r="EH113" s="24"/>
      <c r="EI113" s="43">
        <v>7624.7647058823513</v>
      </c>
      <c r="EP113" s="24"/>
    </row>
    <row r="114" spans="1:146" x14ac:dyDescent="0.25">
      <c r="A114" s="3" t="s">
        <v>11935</v>
      </c>
      <c r="B114" s="3">
        <v>13014</v>
      </c>
      <c r="C114" s="4" t="s">
        <v>11669</v>
      </c>
      <c r="D114" s="32">
        <f>COUNTIF(G114:BF114,"&gt;0")</f>
        <v>18</v>
      </c>
      <c r="E114" s="32">
        <f>SUM(G114:BF114)</f>
        <v>53</v>
      </c>
      <c r="F114" s="32">
        <v>21333</v>
      </c>
      <c r="G114" s="5"/>
      <c r="H114" s="5"/>
      <c r="I114" s="5"/>
      <c r="J114" s="5"/>
      <c r="K114" s="5"/>
      <c r="L114" s="5">
        <v>5</v>
      </c>
      <c r="M114" s="5"/>
      <c r="N114" s="5"/>
      <c r="O114" s="5">
        <v>1</v>
      </c>
      <c r="P114" s="5"/>
      <c r="Q114" s="5">
        <v>1</v>
      </c>
      <c r="R114" s="5"/>
      <c r="S114" s="5"/>
      <c r="T114" s="5"/>
      <c r="U114" s="5"/>
      <c r="V114" s="5"/>
      <c r="W114" s="5">
        <v>3</v>
      </c>
      <c r="X114" s="5"/>
      <c r="Y114" s="5"/>
      <c r="Z114" s="5">
        <v>5</v>
      </c>
      <c r="AA114" s="5"/>
      <c r="AB114" s="5"/>
      <c r="AC114" s="5">
        <v>3</v>
      </c>
      <c r="AD114" s="5">
        <v>5</v>
      </c>
      <c r="AE114" s="5">
        <v>7</v>
      </c>
      <c r="AF114" s="5"/>
      <c r="AG114" s="5">
        <v>1</v>
      </c>
      <c r="AH114" s="5">
        <v>1</v>
      </c>
      <c r="AI114" s="5">
        <v>6</v>
      </c>
      <c r="AJ114" s="5">
        <v>1</v>
      </c>
      <c r="AK114" s="5"/>
      <c r="AL114" s="5">
        <v>8</v>
      </c>
      <c r="AM114" s="5"/>
      <c r="AN114" s="5"/>
      <c r="AO114" s="5">
        <v>1</v>
      </c>
      <c r="AP114" s="5">
        <v>2</v>
      </c>
      <c r="AQ114" s="5"/>
      <c r="AR114" s="5"/>
      <c r="AS114" s="5">
        <v>1</v>
      </c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>
        <v>1</v>
      </c>
      <c r="BF114" s="5">
        <v>1</v>
      </c>
      <c r="BG114" s="32"/>
      <c r="BH114" s="5">
        <f>L114+W114+AB114+AC114+AD114+AE114+AI114+AK114+AL114+AM114</f>
        <v>37</v>
      </c>
      <c r="BI114" s="5">
        <f>J114+AO114+AW114+AY114+BD114</f>
        <v>1</v>
      </c>
      <c r="BJ114" s="5">
        <f>AF114+AH114+AN114+AX114+BF114</f>
        <v>2</v>
      </c>
      <c r="BK114" s="5">
        <f>AG114+AS114+AH114</f>
        <v>3</v>
      </c>
      <c r="BL114" s="5">
        <f>O114+T114+AZ114+BB114+AU114</f>
        <v>1</v>
      </c>
      <c r="BM114" s="5"/>
      <c r="BN114" s="5"/>
      <c r="BO114" s="5">
        <f>W114+AE114+AG114+AN114+AY114</f>
        <v>11</v>
      </c>
      <c r="BP114" s="5">
        <f>Q114+AH114+AI114+AO114+AX114+AY114+AZ114</f>
        <v>9</v>
      </c>
      <c r="BQ114" s="5">
        <f>AP114+AT114</f>
        <v>2</v>
      </c>
      <c r="BR114" s="5">
        <f>P114+AC114+AW114+AM114</f>
        <v>3</v>
      </c>
      <c r="BS114" s="24"/>
      <c r="BT114" s="43"/>
      <c r="BZ114" s="7">
        <f>L114/$F114*10000</f>
        <v>2.3437866216659637</v>
      </c>
      <c r="CC114" s="7">
        <f>O114/$F114*10000</f>
        <v>0.46875732433319273</v>
      </c>
      <c r="CE114" s="7">
        <f>Q114/$F114*10000</f>
        <v>0.46875732433319273</v>
      </c>
      <c r="CK114" s="7">
        <f>W114/$F114*10000</f>
        <v>1.4062719729995781</v>
      </c>
      <c r="CN114" s="7">
        <f>Z114/$F114*10000</f>
        <v>2.3437866216659637</v>
      </c>
      <c r="CQ114" s="7">
        <f>AC114/$F114*10000</f>
        <v>1.4062719729995781</v>
      </c>
      <c r="CR114" s="7">
        <f>AD114/$F114*10000</f>
        <v>2.3437866216659637</v>
      </c>
      <c r="CS114" s="7">
        <f>AE114/$F114*10000</f>
        <v>3.281301270332349</v>
      </c>
      <c r="CU114" s="7">
        <f>AG114/$F114*10000</f>
        <v>0.46875732433319273</v>
      </c>
      <c r="CV114" s="7">
        <f>AH114/$F114*10000</f>
        <v>0.46875732433319273</v>
      </c>
      <c r="CW114" s="7">
        <f>AI114/$F114*10000</f>
        <v>2.8125439459991561</v>
      </c>
      <c r="CX114" s="7">
        <f>AJ114/$F114*10000</f>
        <v>0.46875732433319273</v>
      </c>
      <c r="CZ114" s="7">
        <f>AL114/$F114*10000</f>
        <v>3.7500585946655418</v>
      </c>
      <c r="DC114" s="7">
        <f>AO114/$F114*10000</f>
        <v>0.46875732433319273</v>
      </c>
      <c r="DD114" s="7">
        <f>AP114/$F114*10000</f>
        <v>0.93751464866638545</v>
      </c>
      <c r="DG114" s="7">
        <f>AS114/$F114*10000</f>
        <v>0.46875732433319273</v>
      </c>
      <c r="DS114" s="7">
        <f>BE114/$F114*10000</f>
        <v>0.46875732433319273</v>
      </c>
      <c r="DT114" s="7">
        <f>BF114/$F114*10000</f>
        <v>0.46875732433319273</v>
      </c>
      <c r="DU114" s="29"/>
      <c r="DV114" s="8">
        <f>BH114/$F114*10000</f>
        <v>17.34402100032813</v>
      </c>
      <c r="DW114" s="8">
        <f>BI114/$F114*10000</f>
        <v>0.46875732433319273</v>
      </c>
      <c r="DX114" s="8">
        <f>BJ114/$F114*10000</f>
        <v>0.93751464866638545</v>
      </c>
      <c r="DY114" s="8">
        <f>BK114/$F114*10000</f>
        <v>1.4062719729995781</v>
      </c>
      <c r="DZ114" s="8">
        <f>BL114/$F114*10000</f>
        <v>0.46875732433319273</v>
      </c>
      <c r="EA114" s="8"/>
      <c r="EB114" s="8"/>
      <c r="EC114" s="8">
        <f>BO114/$F114*10000</f>
        <v>5.1563305676651199</v>
      </c>
      <c r="ED114" s="8">
        <f>BP114/$F114*10000</f>
        <v>4.2188159189987342</v>
      </c>
      <c r="EE114" s="8">
        <f>BQ114/$F114*10000</f>
        <v>0.93751464866638545</v>
      </c>
      <c r="EF114" s="8">
        <f>BR114/$F114*10000</f>
        <v>1.4062719729995781</v>
      </c>
      <c r="EG114" s="24"/>
      <c r="EH114" s="24"/>
      <c r="EI114" s="43">
        <v>10192.529411764703</v>
      </c>
      <c r="EL114" s="4">
        <v>21</v>
      </c>
      <c r="EO114" s="8">
        <f>EL114/$EI114*10000</f>
        <v>20.603325388260153</v>
      </c>
      <c r="EP114" s="24"/>
    </row>
    <row r="115" spans="1:146" x14ac:dyDescent="0.25">
      <c r="A115" s="3" t="s">
        <v>11938</v>
      </c>
      <c r="B115" s="3">
        <v>45062</v>
      </c>
      <c r="C115" s="4" t="s">
        <v>11869</v>
      </c>
      <c r="D115" s="32">
        <f>COUNTIF(G115:BF115,"&gt;0")</f>
        <v>5</v>
      </c>
      <c r="E115" s="32">
        <f>SUM(G115:BF115)</f>
        <v>5</v>
      </c>
      <c r="F115" s="32">
        <v>2048</v>
      </c>
      <c r="G115" s="5"/>
      <c r="H115" s="5"/>
      <c r="I115" s="5"/>
      <c r="J115" s="5"/>
      <c r="K115" s="5"/>
      <c r="L115" s="5">
        <v>1</v>
      </c>
      <c r="M115" s="5"/>
      <c r="N115" s="5"/>
      <c r="O115" s="5">
        <v>1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>
        <v>1</v>
      </c>
      <c r="AA115" s="5"/>
      <c r="AB115" s="5"/>
      <c r="AC115" s="5"/>
      <c r="AD115" s="5"/>
      <c r="AE115" s="5">
        <v>1</v>
      </c>
      <c r="AF115" s="5"/>
      <c r="AG115" s="5"/>
      <c r="AH115" s="5"/>
      <c r="AI115" s="5">
        <v>1</v>
      </c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32"/>
      <c r="BH115" s="5">
        <f>L115+W115+AB115+AC115+AD115+AE115+AI115+AK115+AL115+AM115</f>
        <v>3</v>
      </c>
      <c r="BI115" s="5"/>
      <c r="BJ115" s="5"/>
      <c r="BK115" s="5"/>
      <c r="BL115" s="5">
        <f>O115+T115+AZ115+BB115+AU115</f>
        <v>1</v>
      </c>
      <c r="BM115" s="5"/>
      <c r="BN115" s="5"/>
      <c r="BO115" s="5">
        <f>W115+AE115+AG115+AN115+AY115</f>
        <v>1</v>
      </c>
      <c r="BP115" s="5">
        <f>Q115+AH115+AI115+AO115+AX115+AY115+AZ115</f>
        <v>1</v>
      </c>
      <c r="BQ115" s="5"/>
      <c r="BR115" s="5"/>
      <c r="BS115" s="24"/>
      <c r="BT115" s="43"/>
      <c r="BZ115" s="7">
        <f>L115/$F115*10000</f>
        <v>4.8828125</v>
      </c>
      <c r="CC115" s="7">
        <f>O115/$F115*10000</f>
        <v>4.8828125</v>
      </c>
      <c r="CN115" s="7">
        <f>Z115/$F115*10000</f>
        <v>4.8828125</v>
      </c>
      <c r="CS115" s="7">
        <f>AE115/$F115*10000</f>
        <v>4.8828125</v>
      </c>
      <c r="CW115" s="7">
        <f>AI115/$F115*10000</f>
        <v>4.8828125</v>
      </c>
      <c r="DU115" s="29"/>
      <c r="DV115" s="8">
        <f>BH115/$F115*10000</f>
        <v>14.6484375</v>
      </c>
      <c r="DW115" s="8"/>
      <c r="DX115" s="8"/>
      <c r="DY115" s="8"/>
      <c r="DZ115" s="8">
        <f>BL115/$F115*10000</f>
        <v>4.8828125</v>
      </c>
      <c r="EA115" s="8"/>
      <c r="EB115" s="8"/>
      <c r="EC115" s="8">
        <f>BO115/$F115*10000</f>
        <v>4.8828125</v>
      </c>
      <c r="ED115" s="8">
        <f>BP115/$F115*10000</f>
        <v>4.8828125</v>
      </c>
      <c r="EE115" s="8"/>
      <c r="EF115" s="8"/>
      <c r="EG115" s="24"/>
      <c r="EH115" s="24"/>
      <c r="EI115" s="43">
        <v>2294.2941176470586</v>
      </c>
      <c r="EP115" s="24"/>
    </row>
    <row r="116" spans="1:146" x14ac:dyDescent="0.25">
      <c r="A116" s="3" t="s">
        <v>11939</v>
      </c>
      <c r="B116" s="3">
        <v>72039</v>
      </c>
      <c r="C116" s="4" t="s">
        <v>11908</v>
      </c>
      <c r="D116" s="32">
        <f>COUNTIF(G116:BF116,"&gt;0")</f>
        <v>24</v>
      </c>
      <c r="E116" s="32">
        <f>SUM(G116:BF116)</f>
        <v>75</v>
      </c>
      <c r="F116" s="32">
        <v>30623</v>
      </c>
      <c r="G116" s="5"/>
      <c r="H116" s="5">
        <v>5</v>
      </c>
      <c r="I116" s="5"/>
      <c r="J116" s="5"/>
      <c r="K116" s="5"/>
      <c r="L116" s="5">
        <v>1</v>
      </c>
      <c r="M116" s="5"/>
      <c r="N116" s="5">
        <v>1</v>
      </c>
      <c r="O116" s="5">
        <v>1</v>
      </c>
      <c r="P116" s="5"/>
      <c r="Q116" s="5"/>
      <c r="R116" s="5"/>
      <c r="S116" s="5"/>
      <c r="T116" s="5"/>
      <c r="U116" s="5"/>
      <c r="V116" s="5"/>
      <c r="W116" s="5">
        <v>4</v>
      </c>
      <c r="X116" s="5">
        <v>7</v>
      </c>
      <c r="Y116" s="5"/>
      <c r="Z116" s="5">
        <v>3</v>
      </c>
      <c r="AA116" s="5"/>
      <c r="AB116" s="5">
        <v>4</v>
      </c>
      <c r="AC116" s="5">
        <v>2</v>
      </c>
      <c r="AD116" s="5">
        <v>3</v>
      </c>
      <c r="AE116" s="5">
        <v>1</v>
      </c>
      <c r="AF116" s="5"/>
      <c r="AG116" s="5">
        <v>1</v>
      </c>
      <c r="AH116" s="5">
        <v>1</v>
      </c>
      <c r="AI116" s="5">
        <v>5</v>
      </c>
      <c r="AJ116" s="5">
        <v>1</v>
      </c>
      <c r="AK116" s="5">
        <v>1</v>
      </c>
      <c r="AL116" s="5">
        <v>9</v>
      </c>
      <c r="AM116" s="5"/>
      <c r="AN116" s="5"/>
      <c r="AO116" s="5"/>
      <c r="AP116" s="5">
        <v>3</v>
      </c>
      <c r="AQ116" s="5"/>
      <c r="AR116" s="5">
        <v>7</v>
      </c>
      <c r="AS116" s="5">
        <v>1</v>
      </c>
      <c r="AT116" s="5"/>
      <c r="AU116" s="5"/>
      <c r="AV116" s="5"/>
      <c r="AW116" s="5"/>
      <c r="AX116" s="5"/>
      <c r="AY116" s="5">
        <v>5</v>
      </c>
      <c r="AZ116" s="5"/>
      <c r="BA116" s="5"/>
      <c r="BB116" s="5"/>
      <c r="BC116" s="5"/>
      <c r="BD116" s="5">
        <v>7</v>
      </c>
      <c r="BE116" s="5">
        <v>1</v>
      </c>
      <c r="BF116" s="5">
        <v>1</v>
      </c>
      <c r="BG116" s="32"/>
      <c r="BH116" s="5">
        <f>L116+W116+AB116+AC116+AD116+AE116+AI116+AK116+AL116+AM116</f>
        <v>30</v>
      </c>
      <c r="BI116" s="5">
        <f>J116+AO116+AW116+AY116+BD116</f>
        <v>12</v>
      </c>
      <c r="BJ116" s="5">
        <f>AF116+AH116+AN116+AX116+BF116</f>
        <v>2</v>
      </c>
      <c r="BK116" s="5">
        <f>AG116+AS116+AH116</f>
        <v>3</v>
      </c>
      <c r="BL116" s="5">
        <f>O116+T116+AZ116+BB116+AU116</f>
        <v>1</v>
      </c>
      <c r="BM116" s="5">
        <f>AR116+AV116</f>
        <v>7</v>
      </c>
      <c r="BN116" s="5">
        <f>H116+R116+S116+U116+V116+X116+AB116+AQ116+AR116+AV116</f>
        <v>23</v>
      </c>
      <c r="BO116" s="5">
        <f>W116+AE116+AG116+AN116+AY116</f>
        <v>11</v>
      </c>
      <c r="BP116" s="5">
        <f>Q116+AH116+AI116+AO116+AX116+AY116+AZ116</f>
        <v>11</v>
      </c>
      <c r="BQ116" s="5">
        <f>AP116+AT116</f>
        <v>3</v>
      </c>
      <c r="BR116" s="5">
        <f>P116+AC116+AW116+AM116</f>
        <v>2</v>
      </c>
      <c r="BS116" s="24"/>
      <c r="BT116" s="43"/>
      <c r="BV116" s="7">
        <f>H116/$F116*10000</f>
        <v>1.6327596904287627</v>
      </c>
      <c r="BZ116" s="7">
        <f>L116/$F116*10000</f>
        <v>0.3265519380857525</v>
      </c>
      <c r="CB116" s="7">
        <f>N116/$F116*10000</f>
        <v>0.3265519380857525</v>
      </c>
      <c r="CC116" s="7">
        <f>O116/$F116*10000</f>
        <v>0.3265519380857525</v>
      </c>
      <c r="CK116" s="7">
        <f>W116/$F116*10000</f>
        <v>1.30620775234301</v>
      </c>
      <c r="CL116" s="7">
        <f>X116/$F116*10000</f>
        <v>2.285863566600268</v>
      </c>
      <c r="CN116" s="7">
        <f>Z116/$F116*10000</f>
        <v>0.97965581425725767</v>
      </c>
      <c r="CP116" s="7">
        <f>AB116/$F116*10000</f>
        <v>1.30620775234301</v>
      </c>
      <c r="CQ116" s="7">
        <f>AC116/$F116*10000</f>
        <v>0.653103876171505</v>
      </c>
      <c r="CR116" s="7">
        <f>AD116/$F116*10000</f>
        <v>0.97965581425725767</v>
      </c>
      <c r="CS116" s="7">
        <f>AE116/$F116*10000</f>
        <v>0.3265519380857525</v>
      </c>
      <c r="CU116" s="7">
        <f>AG116/$F116*10000</f>
        <v>0.3265519380857525</v>
      </c>
      <c r="CV116" s="7">
        <f>AH116/$F116*10000</f>
        <v>0.3265519380857525</v>
      </c>
      <c r="CW116" s="7">
        <f>AI116/$F116*10000</f>
        <v>1.6327596904287627</v>
      </c>
      <c r="CX116" s="7">
        <f>AJ116/$F116*10000</f>
        <v>0.3265519380857525</v>
      </c>
      <c r="CY116" s="7">
        <f>AK116/$F116*10000</f>
        <v>0.3265519380857525</v>
      </c>
      <c r="CZ116" s="7">
        <f>AL116/$F116*10000</f>
        <v>2.9389674427717729</v>
      </c>
      <c r="DD116" s="7">
        <f>AP116/$F116*10000</f>
        <v>0.97965581425725767</v>
      </c>
      <c r="DF116" s="7">
        <f>AR116/$F116*10000</f>
        <v>2.285863566600268</v>
      </c>
      <c r="DG116" s="7">
        <f>AS116/$F116*10000</f>
        <v>0.3265519380857525</v>
      </c>
      <c r="DM116" s="7">
        <f>AY116/$F116*10000</f>
        <v>1.6327596904287627</v>
      </c>
      <c r="DR116" s="7">
        <f>BD116/$F116*10000</f>
        <v>2.285863566600268</v>
      </c>
      <c r="DS116" s="7">
        <f>BE116/$F116*10000</f>
        <v>0.3265519380857525</v>
      </c>
      <c r="DT116" s="7">
        <f>BF116/$F116*10000</f>
        <v>0.3265519380857525</v>
      </c>
      <c r="DU116" s="29"/>
      <c r="DV116" s="8">
        <f>BH116/$F116*10000</f>
        <v>9.7965581425725752</v>
      </c>
      <c r="DW116" s="8">
        <f>BI116/$F116*10000</f>
        <v>3.9186232570290307</v>
      </c>
      <c r="DX116" s="8">
        <f>BJ116/$F116*10000</f>
        <v>0.653103876171505</v>
      </c>
      <c r="DY116" s="8">
        <f>BK116/$F116*10000</f>
        <v>0.97965581425725767</v>
      </c>
      <c r="DZ116" s="8">
        <f>BL116/$F116*10000</f>
        <v>0.3265519380857525</v>
      </c>
      <c r="EA116" s="8">
        <f>BM116/$F116*10000</f>
        <v>2.285863566600268</v>
      </c>
      <c r="EB116" s="8">
        <f>BN116/$F116*10000</f>
        <v>7.5106945759723089</v>
      </c>
      <c r="EC116" s="8">
        <f>BO116/$F116*10000</f>
        <v>3.5920713189432778</v>
      </c>
      <c r="ED116" s="8">
        <f>BP116/$F116*10000</f>
        <v>3.5920713189432778</v>
      </c>
      <c r="EE116" s="8">
        <f>BQ116/$F116*10000</f>
        <v>0.97965581425725767</v>
      </c>
      <c r="EF116" s="8">
        <f>BR116/$F116*10000</f>
        <v>0.653103876171505</v>
      </c>
      <c r="EG116" s="24"/>
      <c r="EH116" s="24"/>
      <c r="EI116" s="43">
        <v>6490.4117647058829</v>
      </c>
      <c r="EJ116" s="4">
        <v>1</v>
      </c>
      <c r="EK116" s="4">
        <v>1</v>
      </c>
      <c r="EL116" s="4">
        <v>8</v>
      </c>
      <c r="EM116" s="8">
        <f>EJ116/$EI116*10000</f>
        <v>1.540734295839111</v>
      </c>
      <c r="EN116" s="8">
        <f>EK116/$EI116*10000</f>
        <v>1.540734295839111</v>
      </c>
      <c r="EO116" s="8">
        <f>EL116/$EI116*10000</f>
        <v>12.325874366712888</v>
      </c>
      <c r="EP116" s="24"/>
    </row>
    <row r="117" spans="1:146" x14ac:dyDescent="0.25">
      <c r="A117" s="3" t="s">
        <v>11937</v>
      </c>
      <c r="B117" s="3">
        <v>32006</v>
      </c>
      <c r="C117" s="4" t="s">
        <v>11762</v>
      </c>
      <c r="D117" s="32">
        <f>COUNTIF(G117:BF117,"&gt;0")</f>
        <v>16</v>
      </c>
      <c r="E117" s="32">
        <f>SUM(G117:BF117)</f>
        <v>30</v>
      </c>
      <c r="F117" s="32">
        <v>10032</v>
      </c>
      <c r="G117" s="5"/>
      <c r="H117" s="5"/>
      <c r="I117" s="5"/>
      <c r="J117" s="5"/>
      <c r="K117" s="5"/>
      <c r="L117" s="5">
        <v>3</v>
      </c>
      <c r="M117" s="5"/>
      <c r="N117" s="5">
        <v>1</v>
      </c>
      <c r="O117" s="5">
        <v>1</v>
      </c>
      <c r="P117" s="5"/>
      <c r="Q117" s="5"/>
      <c r="R117" s="5"/>
      <c r="S117" s="5"/>
      <c r="T117" s="5"/>
      <c r="U117" s="5"/>
      <c r="V117" s="5"/>
      <c r="W117" s="5">
        <v>3</v>
      </c>
      <c r="X117" s="5"/>
      <c r="Y117" s="5"/>
      <c r="Z117" s="5">
        <v>3</v>
      </c>
      <c r="AA117" s="5"/>
      <c r="AB117" s="5"/>
      <c r="AC117" s="5"/>
      <c r="AD117" s="5">
        <v>2</v>
      </c>
      <c r="AE117" s="5">
        <v>2</v>
      </c>
      <c r="AF117" s="5"/>
      <c r="AG117" s="5">
        <v>1</v>
      </c>
      <c r="AH117" s="5"/>
      <c r="AI117" s="5">
        <v>3</v>
      </c>
      <c r="AJ117" s="5"/>
      <c r="AK117" s="5"/>
      <c r="AL117" s="5">
        <v>5</v>
      </c>
      <c r="AM117" s="5"/>
      <c r="AN117" s="5"/>
      <c r="AO117" s="5">
        <v>1</v>
      </c>
      <c r="AP117" s="5">
        <v>1</v>
      </c>
      <c r="AQ117" s="5"/>
      <c r="AR117" s="5"/>
      <c r="AS117" s="5">
        <v>1</v>
      </c>
      <c r="AT117" s="5">
        <v>1</v>
      </c>
      <c r="AU117" s="5"/>
      <c r="AV117" s="5"/>
      <c r="AW117" s="5"/>
      <c r="AX117" s="5">
        <v>1</v>
      </c>
      <c r="AY117" s="5"/>
      <c r="AZ117" s="5"/>
      <c r="BA117" s="5"/>
      <c r="BB117" s="5">
        <v>1</v>
      </c>
      <c r="BC117" s="5"/>
      <c r="BD117" s="5"/>
      <c r="BE117" s="5"/>
      <c r="BF117" s="5"/>
      <c r="BG117" s="32"/>
      <c r="BH117" s="5">
        <f>L117+W117+AB117+AC117+AD117+AE117+AI117+AK117+AL117+AM117</f>
        <v>18</v>
      </c>
      <c r="BI117" s="5">
        <f>J117+AO117+AW117+AY117+BD117</f>
        <v>1</v>
      </c>
      <c r="BJ117" s="5">
        <f>AF117+AH117+AN117+AX117+BF117</f>
        <v>1</v>
      </c>
      <c r="BK117" s="5">
        <f>AG117+AS117+AH117</f>
        <v>2</v>
      </c>
      <c r="BL117" s="5">
        <f>O117+T117+AZ117+BB117+AU117</f>
        <v>2</v>
      </c>
      <c r="BM117" s="5"/>
      <c r="BN117" s="5"/>
      <c r="BO117" s="5">
        <f>W117+AE117+AG117+AN117+AY117</f>
        <v>6</v>
      </c>
      <c r="BP117" s="5">
        <f>Q117+AH117+AI117+AO117+AX117+AY117+AZ117</f>
        <v>5</v>
      </c>
      <c r="BQ117" s="5">
        <f>AP117+AT117</f>
        <v>2</v>
      </c>
      <c r="BR117" s="5"/>
      <c r="BS117" s="24"/>
      <c r="BT117" s="43"/>
      <c r="BZ117" s="7">
        <f>L117/$F117*10000</f>
        <v>2.9904306220095691</v>
      </c>
      <c r="CB117" s="7">
        <f>N117/$F117*10000</f>
        <v>0.99681020733652315</v>
      </c>
      <c r="CC117" s="7">
        <f>O117/$F117*10000</f>
        <v>0.99681020733652315</v>
      </c>
      <c r="CK117" s="7">
        <f>W117/$F117*10000</f>
        <v>2.9904306220095691</v>
      </c>
      <c r="CN117" s="7">
        <f>Z117/$F117*10000</f>
        <v>2.9904306220095691</v>
      </c>
      <c r="CR117" s="7">
        <f>AD117/$F117*10000</f>
        <v>1.9936204146730463</v>
      </c>
      <c r="CS117" s="7">
        <f>AE117/$F117*10000</f>
        <v>1.9936204146730463</v>
      </c>
      <c r="CU117" s="7">
        <f>AG117/$F117*10000</f>
        <v>0.99681020733652315</v>
      </c>
      <c r="CW117" s="7">
        <f>AI117/$F117*10000</f>
        <v>2.9904306220095691</v>
      </c>
      <c r="CZ117" s="7">
        <f>AL117/$F117*10000</f>
        <v>4.9840510366826152</v>
      </c>
      <c r="DC117" s="7">
        <f>AO117/$F117*10000</f>
        <v>0.99681020733652315</v>
      </c>
      <c r="DD117" s="7">
        <f>AP117/$F117*10000</f>
        <v>0.99681020733652315</v>
      </c>
      <c r="DG117" s="7">
        <f>AS117/$F117*10000</f>
        <v>0.99681020733652315</v>
      </c>
      <c r="DH117" s="7">
        <f>AT117/$F117*10000</f>
        <v>0.99681020733652315</v>
      </c>
      <c r="DL117" s="7">
        <f>AX117/$F117*10000</f>
        <v>0.99681020733652315</v>
      </c>
      <c r="DP117" s="7">
        <f>BB117/$F117*10000</f>
        <v>0.99681020733652315</v>
      </c>
      <c r="DU117" s="29"/>
      <c r="DV117" s="8">
        <f>BH117/$F117*10000</f>
        <v>17.942583732057418</v>
      </c>
      <c r="DW117" s="8">
        <f>BI117/$F117*10000</f>
        <v>0.99681020733652315</v>
      </c>
      <c r="DX117" s="8"/>
      <c r="DY117" s="8">
        <f>BK117/$F117*10000</f>
        <v>1.9936204146730463</v>
      </c>
      <c r="DZ117" s="8">
        <f>BL117/$F117*10000</f>
        <v>1.9936204146730463</v>
      </c>
      <c r="EA117" s="8"/>
      <c r="EB117" s="8"/>
      <c r="EC117" s="8">
        <f>BO117/$F117*10000</f>
        <v>5.9808612440191382</v>
      </c>
      <c r="ED117" s="8">
        <f>BP117/$F117*10000</f>
        <v>4.9840510366826152</v>
      </c>
      <c r="EE117" s="8">
        <f>BQ117/$F117*10000</f>
        <v>1.9936204146730463</v>
      </c>
      <c r="EF117" s="8"/>
      <c r="EG117" s="24"/>
      <c r="EH117" s="24"/>
      <c r="EI117" s="43">
        <v>9394.4705882352973</v>
      </c>
      <c r="EL117" s="4">
        <v>7</v>
      </c>
      <c r="EO117" s="8">
        <f>EL117/$EI117*10000</f>
        <v>7.4511915644997657</v>
      </c>
      <c r="EP117" s="24"/>
    </row>
    <row r="118" spans="1:146" x14ac:dyDescent="0.25">
      <c r="A118" s="3" t="s">
        <v>11935</v>
      </c>
      <c r="B118" s="3">
        <v>11021</v>
      </c>
      <c r="C118" s="4" t="s">
        <v>11626</v>
      </c>
      <c r="D118" s="32">
        <f>COUNTIF(G118:BF118,"&gt;0")</f>
        <v>13</v>
      </c>
      <c r="E118" s="32">
        <f>SUM(G118:BF118)</f>
        <v>14</v>
      </c>
      <c r="F118" s="32">
        <v>8115</v>
      </c>
      <c r="G118" s="5"/>
      <c r="H118" s="5"/>
      <c r="I118" s="5">
        <v>1</v>
      </c>
      <c r="J118" s="5"/>
      <c r="K118" s="5"/>
      <c r="L118" s="5">
        <v>1</v>
      </c>
      <c r="M118" s="5"/>
      <c r="N118" s="5">
        <v>1</v>
      </c>
      <c r="O118" s="5">
        <v>1</v>
      </c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>
        <v>1</v>
      </c>
      <c r="AA118" s="5"/>
      <c r="AB118" s="5"/>
      <c r="AC118" s="5"/>
      <c r="AD118" s="5">
        <v>1</v>
      </c>
      <c r="AE118" s="5"/>
      <c r="AF118" s="5"/>
      <c r="AG118" s="5"/>
      <c r="AH118" s="5"/>
      <c r="AI118" s="5">
        <v>1</v>
      </c>
      <c r="AJ118" s="5"/>
      <c r="AK118" s="5">
        <v>1</v>
      </c>
      <c r="AL118" s="5">
        <v>2</v>
      </c>
      <c r="AM118" s="5"/>
      <c r="AN118" s="5">
        <v>1</v>
      </c>
      <c r="AO118" s="5"/>
      <c r="AP118" s="5"/>
      <c r="AQ118" s="5"/>
      <c r="AR118" s="5"/>
      <c r="AS118" s="5"/>
      <c r="AT118" s="5">
        <v>1</v>
      </c>
      <c r="AU118" s="5"/>
      <c r="AV118" s="5"/>
      <c r="AW118" s="5"/>
      <c r="AX118" s="5"/>
      <c r="AY118" s="5"/>
      <c r="AZ118" s="5"/>
      <c r="BA118" s="5"/>
      <c r="BB118" s="5">
        <v>1</v>
      </c>
      <c r="BC118" s="5">
        <v>1</v>
      </c>
      <c r="BD118" s="5"/>
      <c r="BE118" s="5"/>
      <c r="BF118" s="5"/>
      <c r="BG118" s="32"/>
      <c r="BH118" s="5">
        <f>L118+W118+AB118+AC118+AD118+AE118+AI118+AK118+AL118+AM118</f>
        <v>6</v>
      </c>
      <c r="BI118" s="5"/>
      <c r="BJ118" s="5">
        <f>AF118+AH118+AN118+AX118+BF118</f>
        <v>1</v>
      </c>
      <c r="BK118" s="5"/>
      <c r="BL118" s="5">
        <f>O118+T118+AZ118+BB118+AU118</f>
        <v>2</v>
      </c>
      <c r="BM118" s="5"/>
      <c r="BN118" s="5"/>
      <c r="BO118" s="5">
        <f>W118+AE118+AG118+AN118+AY118</f>
        <v>1</v>
      </c>
      <c r="BP118" s="5">
        <f>Q118+AH118+AI118+AO118+AX118+AY118+AZ118</f>
        <v>1</v>
      </c>
      <c r="BQ118" s="5">
        <f>AP118+AT118</f>
        <v>1</v>
      </c>
      <c r="BR118" s="5"/>
      <c r="BS118" s="24"/>
      <c r="BT118" s="43"/>
      <c r="BW118" s="7">
        <f>I118/$F118*10000</f>
        <v>1.2322858903265557</v>
      </c>
      <c r="BZ118" s="7">
        <f>L118/$F118*10000</f>
        <v>1.2322858903265557</v>
      </c>
      <c r="CB118" s="7">
        <f>N118/$F118*10000</f>
        <v>1.2322858903265557</v>
      </c>
      <c r="CC118" s="7">
        <f>O118/$F118*10000</f>
        <v>1.2322858903265557</v>
      </c>
      <c r="CN118" s="7">
        <f>Z118/$F118*10000</f>
        <v>1.2322858903265557</v>
      </c>
      <c r="CR118" s="7">
        <f>AD118/$F118*10000</f>
        <v>1.2322858903265557</v>
      </c>
      <c r="CW118" s="7">
        <f>AI118/$F118*10000</f>
        <v>1.2322858903265557</v>
      </c>
      <c r="CY118" s="7">
        <f>AK118/$F118*10000</f>
        <v>1.2322858903265557</v>
      </c>
      <c r="CZ118" s="7">
        <f>AL118/$F118*10000</f>
        <v>2.4645717806531113</v>
      </c>
      <c r="DB118" s="7">
        <f>AN118/$F118*10000</f>
        <v>1.2322858903265557</v>
      </c>
      <c r="DH118" s="7">
        <f>AT118/$F118*10000</f>
        <v>1.2322858903265557</v>
      </c>
      <c r="DP118" s="7">
        <f>BB118/$F118*10000</f>
        <v>1.2322858903265557</v>
      </c>
      <c r="DQ118" s="7">
        <f>BC118/$F118*10000</f>
        <v>1.2322858903265557</v>
      </c>
      <c r="DU118" s="29"/>
      <c r="DV118" s="8">
        <f>BH118/$F118*10000</f>
        <v>7.393715341959334</v>
      </c>
      <c r="DW118" s="8"/>
      <c r="DX118" s="8">
        <f>BJ118/$F118*10000</f>
        <v>1.2322858903265557</v>
      </c>
      <c r="DY118" s="8"/>
      <c r="DZ118" s="8">
        <f>BL118/$F118*10000</f>
        <v>2.4645717806531113</v>
      </c>
      <c r="EA118" s="8"/>
      <c r="EB118" s="8"/>
      <c r="EC118" s="8">
        <f>BO118/$F118*10000</f>
        <v>1.2322858903265557</v>
      </c>
      <c r="ED118" s="8">
        <f>BP118/$F118*10000</f>
        <v>1.2322858903265557</v>
      </c>
      <c r="EE118" s="8">
        <f>BQ118/$F118*10000</f>
        <v>1.2322858903265557</v>
      </c>
      <c r="EF118" s="8"/>
      <c r="EG118" s="24"/>
      <c r="EH118" s="24"/>
      <c r="EI118" s="43">
        <v>3322.7058823529414</v>
      </c>
      <c r="EJ118" s="4">
        <v>1</v>
      </c>
      <c r="EK118" s="4">
        <v>1</v>
      </c>
      <c r="EM118" s="8">
        <f>EJ118/$EI118*10000</f>
        <v>3.0095952979499341</v>
      </c>
      <c r="EN118" s="8">
        <f>EK118/$EI118*10000</f>
        <v>3.0095952979499341</v>
      </c>
      <c r="EP118" s="24"/>
    </row>
    <row r="119" spans="1:146" x14ac:dyDescent="0.25">
      <c r="A119" s="3" t="s">
        <v>11936</v>
      </c>
      <c r="B119" s="3">
        <v>24045</v>
      </c>
      <c r="C119" s="4" t="s">
        <v>11734</v>
      </c>
      <c r="D119" s="32">
        <f>COUNTIF(G119:BF119,"&gt;0")</f>
        <v>8</v>
      </c>
      <c r="E119" s="32">
        <f>SUM(G119:BF119)</f>
        <v>19</v>
      </c>
      <c r="F119" s="32">
        <v>9892</v>
      </c>
      <c r="G119" s="5"/>
      <c r="H119" s="5"/>
      <c r="I119" s="5"/>
      <c r="J119" s="5"/>
      <c r="K119" s="5"/>
      <c r="L119" s="5">
        <v>2</v>
      </c>
      <c r="M119" s="5"/>
      <c r="N119" s="5"/>
      <c r="O119" s="5">
        <v>1</v>
      </c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3</v>
      </c>
      <c r="AA119" s="5"/>
      <c r="AB119" s="5"/>
      <c r="AC119" s="5"/>
      <c r="AD119" s="5">
        <v>1</v>
      </c>
      <c r="AE119" s="5">
        <v>6</v>
      </c>
      <c r="AF119" s="5"/>
      <c r="AG119" s="5"/>
      <c r="AH119" s="5"/>
      <c r="AI119" s="5">
        <v>1</v>
      </c>
      <c r="AJ119" s="5"/>
      <c r="AK119" s="5"/>
      <c r="AL119" s="5">
        <v>4</v>
      </c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>
        <v>1</v>
      </c>
      <c r="BD119" s="5"/>
      <c r="BE119" s="5"/>
      <c r="BF119" s="5"/>
      <c r="BG119" s="32"/>
      <c r="BH119" s="5">
        <f>L119+W119+AB119+AC119+AD119+AE119+AI119+AK119+AL119+AM119</f>
        <v>14</v>
      </c>
      <c r="BI119" s="5"/>
      <c r="BJ119" s="5"/>
      <c r="BK119" s="5"/>
      <c r="BL119" s="5">
        <f>O119+T119+AZ119+BB119+AU119</f>
        <v>1</v>
      </c>
      <c r="BM119" s="5"/>
      <c r="BN119" s="5"/>
      <c r="BO119" s="5">
        <f>W119+AE119+AG119+AN119+AY119</f>
        <v>6</v>
      </c>
      <c r="BP119" s="5">
        <f>Q119+AH119+AI119+AO119+AX119+AY119+AZ119</f>
        <v>1</v>
      </c>
      <c r="BQ119" s="5"/>
      <c r="BR119" s="5"/>
      <c r="BS119" s="24"/>
      <c r="BT119" s="43"/>
      <c r="BZ119" s="7">
        <f>L119/$F119*10000</f>
        <v>2.021835826930853</v>
      </c>
      <c r="CC119" s="7">
        <f>O119/$F119*10000</f>
        <v>1.0109179134654265</v>
      </c>
      <c r="CN119" s="7">
        <f>Z119/$F119*10000</f>
        <v>3.0327537403962799</v>
      </c>
      <c r="CR119" s="7">
        <f>AD119/$F119*10000</f>
        <v>1.0109179134654265</v>
      </c>
      <c r="CS119" s="7">
        <f>AE119/$F119*10000</f>
        <v>6.0655074807925597</v>
      </c>
      <c r="CW119" s="7">
        <f>AI119/$F119*10000</f>
        <v>1.0109179134654265</v>
      </c>
      <c r="CZ119" s="7">
        <f>AL119/$F119*10000</f>
        <v>4.0436716538617059</v>
      </c>
      <c r="DQ119" s="7">
        <f>BC119/$F119*10000</f>
        <v>1.0109179134654265</v>
      </c>
      <c r="DU119" s="29"/>
      <c r="DV119" s="8">
        <f>BH119/$F119*10000</f>
        <v>14.152850788515972</v>
      </c>
      <c r="DW119" s="8"/>
      <c r="DX119" s="8"/>
      <c r="DY119" s="8"/>
      <c r="DZ119" s="8">
        <f>BL119/$F119*10000</f>
        <v>1.0109179134654265</v>
      </c>
      <c r="EA119" s="8"/>
      <c r="EB119" s="8"/>
      <c r="EC119" s="8">
        <f>BO119/$F119*10000</f>
        <v>6.0655074807925597</v>
      </c>
      <c r="ED119" s="8">
        <f>BP119/$F119*10000</f>
        <v>1.0109179134654265</v>
      </c>
      <c r="EE119" s="8"/>
      <c r="EF119" s="8"/>
      <c r="EG119" s="24"/>
      <c r="EH119" s="24"/>
      <c r="EI119" s="43">
        <v>5484.1764705882342</v>
      </c>
      <c r="EL119" s="4">
        <v>2</v>
      </c>
      <c r="EO119" s="8">
        <f>EL119/$EI119*10000</f>
        <v>3.6468556595982031</v>
      </c>
      <c r="EP119" s="24"/>
    </row>
    <row r="120" spans="1:146" x14ac:dyDescent="0.25">
      <c r="A120" s="3" t="s">
        <v>11935</v>
      </c>
      <c r="B120" s="3">
        <v>13016</v>
      </c>
      <c r="C120" s="4" t="s">
        <v>11670</v>
      </c>
      <c r="D120" s="32">
        <f>COUNTIF(G120:BF120,"&gt;0")</f>
        <v>16</v>
      </c>
      <c r="E120" s="32">
        <f>SUM(G120:BF120)</f>
        <v>28</v>
      </c>
      <c r="F120" s="32">
        <v>10382</v>
      </c>
      <c r="G120" s="5"/>
      <c r="H120" s="5"/>
      <c r="I120" s="5"/>
      <c r="J120" s="5"/>
      <c r="K120" s="5"/>
      <c r="L120" s="5">
        <v>3</v>
      </c>
      <c r="M120" s="5"/>
      <c r="N120" s="5"/>
      <c r="O120" s="5">
        <v>1</v>
      </c>
      <c r="P120" s="5"/>
      <c r="Q120" s="5"/>
      <c r="R120" s="5"/>
      <c r="S120" s="5"/>
      <c r="T120" s="5"/>
      <c r="U120" s="5"/>
      <c r="V120" s="5"/>
      <c r="W120" s="5">
        <v>1</v>
      </c>
      <c r="X120" s="5"/>
      <c r="Y120" s="5"/>
      <c r="Z120" s="5">
        <v>3</v>
      </c>
      <c r="AA120" s="5"/>
      <c r="AB120" s="5"/>
      <c r="AC120" s="5">
        <v>1</v>
      </c>
      <c r="AD120" s="5">
        <v>3</v>
      </c>
      <c r="AE120" s="5">
        <v>3</v>
      </c>
      <c r="AF120" s="5"/>
      <c r="AG120" s="5"/>
      <c r="AH120" s="5"/>
      <c r="AI120" s="5">
        <v>3</v>
      </c>
      <c r="AJ120" s="5">
        <v>1</v>
      </c>
      <c r="AK120" s="5"/>
      <c r="AL120" s="5">
        <v>3</v>
      </c>
      <c r="AM120" s="5"/>
      <c r="AN120" s="5">
        <v>1</v>
      </c>
      <c r="AO120" s="5">
        <v>1</v>
      </c>
      <c r="AP120" s="5">
        <v>1</v>
      </c>
      <c r="AQ120" s="5"/>
      <c r="AR120" s="5"/>
      <c r="AS120" s="5">
        <v>1</v>
      </c>
      <c r="AT120" s="5"/>
      <c r="AU120" s="5"/>
      <c r="AV120" s="5"/>
      <c r="AW120" s="5"/>
      <c r="AX120" s="5"/>
      <c r="AY120" s="5">
        <v>1</v>
      </c>
      <c r="AZ120" s="5"/>
      <c r="BA120" s="5"/>
      <c r="BB120" s="5"/>
      <c r="BC120" s="5"/>
      <c r="BD120" s="5"/>
      <c r="BE120" s="5"/>
      <c r="BF120" s="5">
        <v>1</v>
      </c>
      <c r="BG120" s="32"/>
      <c r="BH120" s="5">
        <f>L120+W120+AB120+AC120+AD120+AE120+AI120+AK120+AL120+AM120</f>
        <v>17</v>
      </c>
      <c r="BI120" s="5">
        <f>J120+AO120+AW120+AY120+BD120</f>
        <v>2</v>
      </c>
      <c r="BJ120" s="5">
        <f>AF120+AH120+AN120+AX120+BF120</f>
        <v>2</v>
      </c>
      <c r="BK120" s="5">
        <f>AG120+AS120+AH120</f>
        <v>1</v>
      </c>
      <c r="BL120" s="5">
        <f>O120+T120+AZ120+BB120+AU120</f>
        <v>1</v>
      </c>
      <c r="BM120" s="5"/>
      <c r="BN120" s="5"/>
      <c r="BO120" s="5">
        <f>W120+AE120+AG120+AN120+AY120</f>
        <v>6</v>
      </c>
      <c r="BP120" s="5">
        <f>Q120+AH120+AI120+AO120+AX120+AY120+AZ120</f>
        <v>5</v>
      </c>
      <c r="BQ120" s="5">
        <f>AP120+AT120</f>
        <v>1</v>
      </c>
      <c r="BR120" s="5">
        <f>P120+AC120+AW120+AM120</f>
        <v>1</v>
      </c>
      <c r="BS120" s="24"/>
      <c r="BT120" s="43"/>
      <c r="BZ120" s="7">
        <f>L120/$F120*10000</f>
        <v>2.8896166441918707</v>
      </c>
      <c r="CC120" s="7">
        <f>O120/$F120*10000</f>
        <v>0.96320554806395686</v>
      </c>
      <c r="CK120" s="7">
        <f>W120/$F120*10000</f>
        <v>0.96320554806395686</v>
      </c>
      <c r="CN120" s="7">
        <f>Z120/$F120*10000</f>
        <v>2.8896166441918707</v>
      </c>
      <c r="CQ120" s="7">
        <f>AC120/$F120*10000</f>
        <v>0.96320554806395686</v>
      </c>
      <c r="CR120" s="7">
        <f>AD120/$F120*10000</f>
        <v>2.8896166441918707</v>
      </c>
      <c r="CS120" s="7">
        <f>AE120/$F120*10000</f>
        <v>2.8896166441918707</v>
      </c>
      <c r="CW120" s="7">
        <f>AI120/$F120*10000</f>
        <v>2.8896166441918707</v>
      </c>
      <c r="CX120" s="7">
        <f>AJ120/$F120*10000</f>
        <v>0.96320554806395686</v>
      </c>
      <c r="CZ120" s="7">
        <f>AL120/$F120*10000</f>
        <v>2.8896166441918707</v>
      </c>
      <c r="DB120" s="7">
        <f>AN120/$F120*10000</f>
        <v>0.96320554806395686</v>
      </c>
      <c r="DC120" s="7">
        <f>AO120/$F120*10000</f>
        <v>0.96320554806395686</v>
      </c>
      <c r="DD120" s="7">
        <f>AP120/$F120*10000</f>
        <v>0.96320554806395686</v>
      </c>
      <c r="DG120" s="7">
        <f>AS120/$F120*10000</f>
        <v>0.96320554806395686</v>
      </c>
      <c r="DM120" s="7">
        <f>AY120/$F120*10000</f>
        <v>0.96320554806395686</v>
      </c>
      <c r="DT120" s="7">
        <f>BF120/$F120*10000</f>
        <v>0.96320554806395686</v>
      </c>
      <c r="DU120" s="29"/>
      <c r="DV120" s="8">
        <f>BH120/$F120*10000</f>
        <v>16.374494317087269</v>
      </c>
      <c r="DW120" s="8">
        <f>BI120/$F120*10000</f>
        <v>1.9264110961279137</v>
      </c>
      <c r="DX120" s="8">
        <f>BJ120/$F120*10000</f>
        <v>1.9264110961279137</v>
      </c>
      <c r="DY120" s="8">
        <f>BK120/$F120*10000</f>
        <v>0.96320554806395686</v>
      </c>
      <c r="DZ120" s="8">
        <f>BL120/$F120*10000</f>
        <v>0.96320554806395686</v>
      </c>
      <c r="EA120" s="8"/>
      <c r="EB120" s="8"/>
      <c r="EC120" s="8">
        <f>BO120/$F120*10000</f>
        <v>5.7792332883837414</v>
      </c>
      <c r="ED120" s="8">
        <f>BP120/$F120*10000</f>
        <v>4.8160277403197842</v>
      </c>
      <c r="EE120" s="8">
        <f>BQ120/$F120*10000</f>
        <v>0.96320554806395686</v>
      </c>
      <c r="EF120" s="8">
        <f>BR120/$F120*10000</f>
        <v>0.96320554806395686</v>
      </c>
      <c r="EG120" s="24"/>
      <c r="EH120" s="24"/>
      <c r="EI120" s="43">
        <v>4203.6470588235316</v>
      </c>
      <c r="EP120" s="24"/>
    </row>
    <row r="121" spans="1:146" x14ac:dyDescent="0.25">
      <c r="A121" s="3" t="s">
        <v>11937</v>
      </c>
      <c r="B121" s="3">
        <v>35006</v>
      </c>
      <c r="C121" s="4" t="s">
        <v>11788</v>
      </c>
      <c r="D121" s="32">
        <f>COUNTIF(G121:BF121,"&gt;0")</f>
        <v>23</v>
      </c>
      <c r="E121" s="32">
        <f>SUM(G121:BF121)</f>
        <v>40</v>
      </c>
      <c r="F121" s="32">
        <v>13939</v>
      </c>
      <c r="G121" s="5"/>
      <c r="H121" s="5"/>
      <c r="I121" s="5"/>
      <c r="J121" s="5"/>
      <c r="K121" s="5"/>
      <c r="L121" s="5">
        <v>2</v>
      </c>
      <c r="M121" s="5"/>
      <c r="N121" s="5">
        <v>1</v>
      </c>
      <c r="O121" s="5">
        <v>1</v>
      </c>
      <c r="P121" s="5"/>
      <c r="Q121" s="5">
        <v>1</v>
      </c>
      <c r="R121" s="5"/>
      <c r="S121" s="5"/>
      <c r="T121" s="5"/>
      <c r="U121" s="5"/>
      <c r="V121" s="5"/>
      <c r="W121" s="5">
        <v>3</v>
      </c>
      <c r="X121" s="5"/>
      <c r="Y121" s="5"/>
      <c r="Z121" s="5">
        <v>3</v>
      </c>
      <c r="AA121" s="5"/>
      <c r="AB121" s="5"/>
      <c r="AC121" s="5">
        <v>2</v>
      </c>
      <c r="AD121" s="5">
        <v>1</v>
      </c>
      <c r="AE121" s="5">
        <v>4</v>
      </c>
      <c r="AF121" s="5"/>
      <c r="AG121" s="5">
        <v>2</v>
      </c>
      <c r="AH121" s="5">
        <v>1</v>
      </c>
      <c r="AI121" s="5">
        <v>2</v>
      </c>
      <c r="AJ121" s="5">
        <v>1</v>
      </c>
      <c r="AK121" s="5">
        <v>1</v>
      </c>
      <c r="AL121" s="5">
        <v>4</v>
      </c>
      <c r="AM121" s="5"/>
      <c r="AN121" s="5">
        <v>1</v>
      </c>
      <c r="AO121" s="5">
        <v>3</v>
      </c>
      <c r="AP121" s="5">
        <v>1</v>
      </c>
      <c r="AQ121" s="5"/>
      <c r="AR121" s="5"/>
      <c r="AS121" s="5">
        <v>2</v>
      </c>
      <c r="AT121" s="5">
        <v>1</v>
      </c>
      <c r="AU121" s="5"/>
      <c r="AV121" s="5"/>
      <c r="AW121" s="5"/>
      <c r="AX121" s="5">
        <v>1</v>
      </c>
      <c r="AY121" s="5">
        <v>1</v>
      </c>
      <c r="AZ121" s="5"/>
      <c r="BA121" s="5"/>
      <c r="BB121" s="5"/>
      <c r="BC121" s="5"/>
      <c r="BD121" s="5"/>
      <c r="BE121" s="5">
        <v>1</v>
      </c>
      <c r="BF121" s="5"/>
      <c r="BG121" s="32"/>
      <c r="BH121" s="5">
        <f>L121+W121+AB121+AC121+AD121+AE121+AI121+AK121+AL121+AM121</f>
        <v>19</v>
      </c>
      <c r="BI121" s="5">
        <f>J121+AO121+AW121+AY121+BD121</f>
        <v>4</v>
      </c>
      <c r="BJ121" s="5">
        <f>AF121+AH121+AN121+AX121+BF121</f>
        <v>3</v>
      </c>
      <c r="BK121" s="5">
        <f>AG121+AS121+AH121</f>
        <v>5</v>
      </c>
      <c r="BL121" s="5">
        <f>O121+T121+AZ121+BB121+AU121</f>
        <v>1</v>
      </c>
      <c r="BM121" s="5"/>
      <c r="BN121" s="5"/>
      <c r="BO121" s="5">
        <f>W121+AE121+AG121+AN121+AY121</f>
        <v>11</v>
      </c>
      <c r="BP121" s="5">
        <f>Q121+AH121+AI121+AO121+AX121+AY121+AZ121</f>
        <v>9</v>
      </c>
      <c r="BQ121" s="5">
        <f>AP121+AT121</f>
        <v>2</v>
      </c>
      <c r="BR121" s="5">
        <f>P121+AC121+AW121+AM121</f>
        <v>2</v>
      </c>
      <c r="BS121" s="24"/>
      <c r="BT121" s="43"/>
      <c r="BZ121" s="7">
        <f>L121/$F121*10000</f>
        <v>1.4348231580457707</v>
      </c>
      <c r="CB121" s="7">
        <f>N121/$F121*10000</f>
        <v>0.71741157902288533</v>
      </c>
      <c r="CC121" s="7">
        <f>O121/$F121*10000</f>
        <v>0.71741157902288533</v>
      </c>
      <c r="CE121" s="7">
        <f>Q121/$F121*10000</f>
        <v>0.71741157902288533</v>
      </c>
      <c r="CK121" s="7">
        <f>W121/$F121*10000</f>
        <v>2.1522347370686563</v>
      </c>
      <c r="CN121" s="7">
        <f>Z121/$F121*10000</f>
        <v>2.1522347370686563</v>
      </c>
      <c r="CQ121" s="7">
        <f>AC121/$F121*10000</f>
        <v>1.4348231580457707</v>
      </c>
      <c r="CR121" s="7">
        <f>AD121/$F121*10000</f>
        <v>0.71741157902288533</v>
      </c>
      <c r="CS121" s="7">
        <f>AE121/$F121*10000</f>
        <v>2.8696463160915413</v>
      </c>
      <c r="CU121" s="7">
        <f>AG121/$F121*10000</f>
        <v>1.4348231580457707</v>
      </c>
      <c r="CV121" s="7">
        <f>AH121/$F121*10000</f>
        <v>0.71741157902288533</v>
      </c>
      <c r="CW121" s="7">
        <f>AI121/$F121*10000</f>
        <v>1.4348231580457707</v>
      </c>
      <c r="CX121" s="7">
        <f>AJ121/$F121*10000</f>
        <v>0.71741157902288533</v>
      </c>
      <c r="CY121" s="7">
        <f>AK121/$F121*10000</f>
        <v>0.71741157902288533</v>
      </c>
      <c r="CZ121" s="7">
        <f>AL121/$F121*10000</f>
        <v>2.8696463160915413</v>
      </c>
      <c r="DB121" s="7">
        <f>AN121/$F121*10000</f>
        <v>0.71741157902288533</v>
      </c>
      <c r="DC121" s="7">
        <f>AO121/$F121*10000</f>
        <v>2.1522347370686563</v>
      </c>
      <c r="DD121" s="7">
        <f>AP121/$F121*10000</f>
        <v>0.71741157902288533</v>
      </c>
      <c r="DG121" s="7">
        <f>AS121/$F121*10000</f>
        <v>1.4348231580457707</v>
      </c>
      <c r="DH121" s="7">
        <f>AT121/$F121*10000</f>
        <v>0.71741157902288533</v>
      </c>
      <c r="DL121" s="7">
        <f>AX121/$F121*10000</f>
        <v>0.71741157902288533</v>
      </c>
      <c r="DM121" s="7">
        <f>AY121/$F121*10000</f>
        <v>0.71741157902288533</v>
      </c>
      <c r="DS121" s="7">
        <f>BE121/$F121*10000</f>
        <v>0.71741157902288533</v>
      </c>
      <c r="DU121" s="29"/>
      <c r="DV121" s="8">
        <f>BH121/$F121*10000</f>
        <v>13.630820001434822</v>
      </c>
      <c r="DW121" s="8">
        <f>BI121/$F121*10000</f>
        <v>2.8696463160915413</v>
      </c>
      <c r="DX121" s="8">
        <f>BJ121/$F121*10000</f>
        <v>2.1522347370686563</v>
      </c>
      <c r="DY121" s="8">
        <f>BK121/$F121*10000</f>
        <v>3.5870578951144272</v>
      </c>
      <c r="DZ121" s="8">
        <f>BL121/$F121*10000</f>
        <v>0.71741157902288533</v>
      </c>
      <c r="EA121" s="8"/>
      <c r="EB121" s="8"/>
      <c r="EC121" s="8">
        <f>BO121/$F121*10000</f>
        <v>7.8915273692517403</v>
      </c>
      <c r="ED121" s="8">
        <f>BP121/$F121*10000</f>
        <v>6.4567042112059694</v>
      </c>
      <c r="EE121" s="8">
        <f>BQ121/$F121*10000</f>
        <v>1.4348231580457707</v>
      </c>
      <c r="EF121" s="8">
        <f>BR121/$F121*10000</f>
        <v>1.4348231580457707</v>
      </c>
      <c r="EG121" s="24"/>
      <c r="EH121" s="24"/>
      <c r="EI121" s="43">
        <v>10969.176470588234</v>
      </c>
      <c r="EP121" s="24"/>
    </row>
    <row r="122" spans="1:146" x14ac:dyDescent="0.25">
      <c r="A122" s="3" t="s">
        <v>11937</v>
      </c>
      <c r="B122" s="3">
        <v>33011</v>
      </c>
      <c r="C122" s="4" t="s">
        <v>11766</v>
      </c>
      <c r="D122" s="32">
        <f>COUNTIF(G122:BF122,"&gt;0")</f>
        <v>33</v>
      </c>
      <c r="E122" s="32">
        <f>SUM(G122:BF122)</f>
        <v>118</v>
      </c>
      <c r="F122" s="32">
        <v>34964</v>
      </c>
      <c r="G122" s="5">
        <v>1</v>
      </c>
      <c r="H122" s="5"/>
      <c r="I122" s="5"/>
      <c r="J122" s="5"/>
      <c r="K122" s="5">
        <v>1</v>
      </c>
      <c r="L122" s="5">
        <v>6</v>
      </c>
      <c r="M122" s="5">
        <v>4</v>
      </c>
      <c r="N122" s="5">
        <v>1</v>
      </c>
      <c r="O122" s="5">
        <v>4</v>
      </c>
      <c r="P122" s="5">
        <v>1</v>
      </c>
      <c r="Q122" s="5"/>
      <c r="R122" s="5"/>
      <c r="S122" s="5"/>
      <c r="T122" s="5"/>
      <c r="U122" s="5"/>
      <c r="V122" s="5"/>
      <c r="W122" s="5">
        <v>12</v>
      </c>
      <c r="X122" s="5"/>
      <c r="Y122" s="5"/>
      <c r="Z122" s="5">
        <v>9</v>
      </c>
      <c r="AA122" s="5"/>
      <c r="AB122" s="5"/>
      <c r="AC122" s="5">
        <v>2</v>
      </c>
      <c r="AD122" s="5">
        <v>3</v>
      </c>
      <c r="AE122" s="5">
        <v>8</v>
      </c>
      <c r="AF122" s="5"/>
      <c r="AG122" s="5">
        <v>4</v>
      </c>
      <c r="AH122" s="5">
        <v>1</v>
      </c>
      <c r="AI122" s="5">
        <v>11</v>
      </c>
      <c r="AJ122" s="5">
        <v>1</v>
      </c>
      <c r="AK122" s="5">
        <v>1</v>
      </c>
      <c r="AL122" s="5">
        <v>14</v>
      </c>
      <c r="AM122" s="5">
        <v>1</v>
      </c>
      <c r="AN122" s="5">
        <v>1</v>
      </c>
      <c r="AO122" s="5">
        <v>6</v>
      </c>
      <c r="AP122" s="5">
        <v>5</v>
      </c>
      <c r="AQ122" s="5"/>
      <c r="AR122" s="5"/>
      <c r="AS122" s="5">
        <v>4</v>
      </c>
      <c r="AT122" s="5"/>
      <c r="AU122" s="5">
        <v>1</v>
      </c>
      <c r="AV122" s="5"/>
      <c r="AW122" s="5">
        <v>1</v>
      </c>
      <c r="AX122" s="5">
        <v>2</v>
      </c>
      <c r="AY122" s="5">
        <v>3</v>
      </c>
      <c r="AZ122" s="5">
        <v>1</v>
      </c>
      <c r="BA122" s="5">
        <v>1</v>
      </c>
      <c r="BB122" s="5">
        <v>1</v>
      </c>
      <c r="BC122" s="5">
        <v>2</v>
      </c>
      <c r="BD122" s="5">
        <v>3</v>
      </c>
      <c r="BE122" s="5">
        <v>2</v>
      </c>
      <c r="BF122" s="5"/>
      <c r="BG122" s="32"/>
      <c r="BH122" s="5">
        <f>L122+W122+AB122+AC122+AD122+AE122+AI122+AK122+AL122+AM122</f>
        <v>58</v>
      </c>
      <c r="BI122" s="5">
        <f>J122+AO122+AW122+AY122+BD122</f>
        <v>13</v>
      </c>
      <c r="BJ122" s="5">
        <f>AF122+AH122+AN122+AX122+BF122</f>
        <v>4</v>
      </c>
      <c r="BK122" s="5">
        <f>AG122+AS122+AH122</f>
        <v>9</v>
      </c>
      <c r="BL122" s="5">
        <f>O122+T122+AZ122+BB122+AU122</f>
        <v>7</v>
      </c>
      <c r="BM122" s="5"/>
      <c r="BN122" s="5"/>
      <c r="BO122" s="5">
        <f>W122+AE122+AG122+AN122+AY122</f>
        <v>28</v>
      </c>
      <c r="BP122" s="5">
        <f>Q122+AH122+AI122+AO122+AX122+AY122+AZ122</f>
        <v>24</v>
      </c>
      <c r="BQ122" s="5">
        <f>AP122+AT122</f>
        <v>5</v>
      </c>
      <c r="BR122" s="5">
        <f>P122+AC122+AW122+AM122</f>
        <v>5</v>
      </c>
      <c r="BS122" s="24"/>
      <c r="BT122" s="43"/>
      <c r="BU122" s="7">
        <f>G122/$F122*10000</f>
        <v>0.2860084658505892</v>
      </c>
      <c r="BY122" s="7">
        <f>K122/$F122*10000</f>
        <v>0.2860084658505892</v>
      </c>
      <c r="BZ122" s="7">
        <f>L122/$F122*10000</f>
        <v>1.7160507951035351</v>
      </c>
      <c r="CA122" s="7">
        <f>M122/$F122*10000</f>
        <v>1.1440338634023568</v>
      </c>
      <c r="CB122" s="7">
        <f>N122/$F122*10000</f>
        <v>0.2860084658505892</v>
      </c>
      <c r="CC122" s="7">
        <f>O122/$F122*10000</f>
        <v>1.1440338634023568</v>
      </c>
      <c r="CD122" s="7">
        <f>P122/$F122*10000</f>
        <v>0.2860084658505892</v>
      </c>
      <c r="CK122" s="7">
        <f>W122/$F122*10000</f>
        <v>3.4321015902070702</v>
      </c>
      <c r="CN122" s="7">
        <f>Z122/$F122*10000</f>
        <v>2.5740761926553026</v>
      </c>
      <c r="CQ122" s="7">
        <f>AC122/$F122*10000</f>
        <v>0.5720169317011784</v>
      </c>
      <c r="CR122" s="7">
        <f>AD122/$F122*10000</f>
        <v>0.85802539755176754</v>
      </c>
      <c r="CS122" s="7">
        <f>AE122/$F122*10000</f>
        <v>2.2880677268047136</v>
      </c>
      <c r="CU122" s="7">
        <f>AG122/$F122*10000</f>
        <v>1.1440338634023568</v>
      </c>
      <c r="CV122" s="7">
        <f>AH122/$F122*10000</f>
        <v>0.2860084658505892</v>
      </c>
      <c r="CW122" s="7">
        <f>AI122/$F122*10000</f>
        <v>3.1460931243564807</v>
      </c>
      <c r="CX122" s="7">
        <f>AJ122/$F122*10000</f>
        <v>0.2860084658505892</v>
      </c>
      <c r="CY122" s="7">
        <f>AK122/$F122*10000</f>
        <v>0.2860084658505892</v>
      </c>
      <c r="CZ122" s="7">
        <f>AL122/$F122*10000</f>
        <v>4.0041185219082482</v>
      </c>
      <c r="DA122" s="7">
        <f>AM122/$F122*10000</f>
        <v>0.2860084658505892</v>
      </c>
      <c r="DB122" s="7">
        <f>AN122/$F122*10000</f>
        <v>0.2860084658505892</v>
      </c>
      <c r="DC122" s="7">
        <f>AO122/$F122*10000</f>
        <v>1.7160507951035351</v>
      </c>
      <c r="DD122" s="7">
        <f>AP122/$F122*10000</f>
        <v>1.4300423292529461</v>
      </c>
      <c r="DG122" s="7">
        <f>AS122/$F122*10000</f>
        <v>1.1440338634023568</v>
      </c>
      <c r="DI122" s="7">
        <f>AU122/$F122*10000</f>
        <v>0.2860084658505892</v>
      </c>
      <c r="DK122" s="7">
        <f>AW122/$F122*10000</f>
        <v>0.2860084658505892</v>
      </c>
      <c r="DL122" s="7">
        <f>AX122/$F122*10000</f>
        <v>0.5720169317011784</v>
      </c>
      <c r="DM122" s="7">
        <f>AY122/$F122*10000</f>
        <v>0.85802539755176754</v>
      </c>
      <c r="DN122" s="7">
        <f>AZ122/$F122*10000</f>
        <v>0.2860084658505892</v>
      </c>
      <c r="DO122" s="7">
        <f>BA122/$F122*10000</f>
        <v>0.2860084658505892</v>
      </c>
      <c r="DP122" s="7">
        <f>BB122/$F122*10000</f>
        <v>0.2860084658505892</v>
      </c>
      <c r="DQ122" s="7">
        <f>BC122/$F122*10000</f>
        <v>0.5720169317011784</v>
      </c>
      <c r="DR122" s="7">
        <f>BD122/$F122*10000</f>
        <v>0.85802539755176754</v>
      </c>
      <c r="DS122" s="7">
        <f>BE122/$F122*10000</f>
        <v>0.5720169317011784</v>
      </c>
      <c r="DU122" s="29"/>
      <c r="DV122" s="8">
        <f>BH122/$F122*10000</f>
        <v>16.588491019334171</v>
      </c>
      <c r="DW122" s="8">
        <f>BI122/$F122*10000</f>
        <v>3.7181100560576597</v>
      </c>
      <c r="DX122" s="8">
        <f>BJ122/$F122*10000</f>
        <v>1.1440338634023568</v>
      </c>
      <c r="DY122" s="8">
        <f>BK122/$F122*10000</f>
        <v>2.5740761926553026</v>
      </c>
      <c r="DZ122" s="8">
        <f>BL122/$F122*10000</f>
        <v>2.0020592609541241</v>
      </c>
      <c r="EA122" s="8"/>
      <c r="EB122" s="8"/>
      <c r="EC122" s="8">
        <f>BO122/$F122*10000</f>
        <v>8.0082370438164965</v>
      </c>
      <c r="ED122" s="8">
        <f>BP122/$F122*10000</f>
        <v>6.8642031804141403</v>
      </c>
      <c r="EE122" s="8">
        <f>BQ122/$F122*10000</f>
        <v>1.4300423292529461</v>
      </c>
      <c r="EF122" s="8">
        <f>BR122/$F122*10000</f>
        <v>1.4300423292529461</v>
      </c>
      <c r="EG122" s="24"/>
      <c r="EH122" s="24"/>
      <c r="EI122" s="43">
        <v>30221.352941176468</v>
      </c>
      <c r="EL122" s="4">
        <v>12</v>
      </c>
      <c r="EO122" s="8">
        <f>EL122/$EI122*10000</f>
        <v>3.9707024445123533</v>
      </c>
      <c r="EP122" s="24"/>
    </row>
    <row r="123" spans="1:146" x14ac:dyDescent="0.25">
      <c r="A123" s="3" t="s">
        <v>11937</v>
      </c>
      <c r="B123" s="3">
        <v>36007</v>
      </c>
      <c r="C123" s="4" t="s">
        <v>11794</v>
      </c>
      <c r="D123" s="32">
        <f>COUNTIF(G123:BF123,"&gt;0")</f>
        <v>18</v>
      </c>
      <c r="E123" s="32">
        <f>SUM(G123:BF123)</f>
        <v>20</v>
      </c>
      <c r="F123" s="32">
        <v>10928</v>
      </c>
      <c r="G123" s="5"/>
      <c r="H123" s="5"/>
      <c r="I123" s="5"/>
      <c r="J123" s="5"/>
      <c r="K123" s="5"/>
      <c r="L123" s="5"/>
      <c r="M123" s="5"/>
      <c r="N123" s="5">
        <v>1</v>
      </c>
      <c r="O123" s="5">
        <v>1</v>
      </c>
      <c r="P123" s="5"/>
      <c r="Q123" s="5"/>
      <c r="R123" s="5"/>
      <c r="S123" s="5"/>
      <c r="T123" s="5"/>
      <c r="U123" s="5"/>
      <c r="V123" s="5"/>
      <c r="W123" s="5">
        <v>1</v>
      </c>
      <c r="X123" s="5"/>
      <c r="Y123" s="5"/>
      <c r="Z123" s="5">
        <v>1</v>
      </c>
      <c r="AA123" s="5"/>
      <c r="AB123" s="5"/>
      <c r="AC123" s="5">
        <v>1</v>
      </c>
      <c r="AD123" s="5">
        <v>1</v>
      </c>
      <c r="AE123" s="5">
        <v>1</v>
      </c>
      <c r="AF123" s="5"/>
      <c r="AG123" s="5">
        <v>2</v>
      </c>
      <c r="AH123" s="5"/>
      <c r="AI123" s="5">
        <v>1</v>
      </c>
      <c r="AJ123" s="5"/>
      <c r="AK123" s="5"/>
      <c r="AL123" s="5">
        <v>1</v>
      </c>
      <c r="AM123" s="5"/>
      <c r="AN123" s="5"/>
      <c r="AO123" s="5">
        <v>1</v>
      </c>
      <c r="AP123" s="5">
        <v>1</v>
      </c>
      <c r="AQ123" s="5"/>
      <c r="AR123" s="5"/>
      <c r="AS123" s="5">
        <v>1</v>
      </c>
      <c r="AT123" s="5"/>
      <c r="AU123" s="5">
        <v>1</v>
      </c>
      <c r="AV123" s="5"/>
      <c r="AW123" s="5">
        <v>2</v>
      </c>
      <c r="AX123" s="5">
        <v>1</v>
      </c>
      <c r="AY123" s="5"/>
      <c r="AZ123" s="5">
        <v>1</v>
      </c>
      <c r="BA123" s="5"/>
      <c r="BB123" s="5"/>
      <c r="BC123" s="5">
        <v>1</v>
      </c>
      <c r="BD123" s="5"/>
      <c r="BE123" s="5"/>
      <c r="BF123" s="5"/>
      <c r="BG123" s="32"/>
      <c r="BH123" s="5">
        <f>L123+W123+AB123+AC123+AD123+AE123+AI123+AK123+AL123+AM123</f>
        <v>6</v>
      </c>
      <c r="BI123" s="5">
        <f>J123+AO123+AW123+AY123+BD123</f>
        <v>3</v>
      </c>
      <c r="BJ123" s="5">
        <f>AF123+AH123+AN123+AX123+BF123</f>
        <v>1</v>
      </c>
      <c r="BK123" s="5">
        <f>AG123+AS123+AH123</f>
        <v>3</v>
      </c>
      <c r="BL123" s="5">
        <f>O123+T123+AZ123+BB123+AU123</f>
        <v>3</v>
      </c>
      <c r="BM123" s="5"/>
      <c r="BN123" s="5"/>
      <c r="BO123" s="5">
        <f>W123+AE123+AG123+AN123+AY123</f>
        <v>4</v>
      </c>
      <c r="BP123" s="5">
        <f>Q123+AH123+AI123+AO123+AX123+AY123+AZ123</f>
        <v>4</v>
      </c>
      <c r="BQ123" s="5">
        <f>AP123+AT123</f>
        <v>1</v>
      </c>
      <c r="BR123" s="5">
        <f>P123+AC123+AW123+AM123</f>
        <v>3</v>
      </c>
      <c r="BS123" s="24"/>
      <c r="BT123" s="43"/>
      <c r="CB123" s="7">
        <f>N123/$F123*10000</f>
        <v>0.91508052708638365</v>
      </c>
      <c r="CC123" s="7">
        <f>O123/$F123*10000</f>
        <v>0.91508052708638365</v>
      </c>
      <c r="CK123" s="7">
        <f>W123/$F123*10000</f>
        <v>0.91508052708638365</v>
      </c>
      <c r="CN123" s="7">
        <f>Z123/$F123*10000</f>
        <v>0.91508052708638365</v>
      </c>
      <c r="CQ123" s="7">
        <f>AC123/$F123*10000</f>
        <v>0.91508052708638365</v>
      </c>
      <c r="CR123" s="7">
        <f>AD123/$F123*10000</f>
        <v>0.91508052708638365</v>
      </c>
      <c r="CS123" s="7">
        <f>AE123/$F123*10000</f>
        <v>0.91508052708638365</v>
      </c>
      <c r="CU123" s="7">
        <f>AG123/$F123*10000</f>
        <v>1.8301610541727673</v>
      </c>
      <c r="CW123" s="7">
        <f>AI123/$F123*10000</f>
        <v>0.91508052708638365</v>
      </c>
      <c r="CZ123" s="7">
        <f>AL123/$F123*10000</f>
        <v>0.91508052708638365</v>
      </c>
      <c r="DC123" s="7">
        <f>AO123/$F123*10000</f>
        <v>0.91508052708638365</v>
      </c>
      <c r="DD123" s="7">
        <f>AP123/$F123*10000</f>
        <v>0.91508052708638365</v>
      </c>
      <c r="DG123" s="7">
        <f>AS123/$F123*10000</f>
        <v>0.91508052708638365</v>
      </c>
      <c r="DI123" s="7">
        <f>AU123/$F123*10000</f>
        <v>0.91508052708638365</v>
      </c>
      <c r="DK123" s="7">
        <f>AW123/$F123*10000</f>
        <v>1.8301610541727673</v>
      </c>
      <c r="DL123" s="7">
        <f>AX123/$F123*10000</f>
        <v>0.91508052708638365</v>
      </c>
      <c r="DN123" s="7">
        <f>AZ123/$F123*10000</f>
        <v>0.91508052708638365</v>
      </c>
      <c r="DQ123" s="7">
        <f>BC123/$F123*10000</f>
        <v>0.91508052708638365</v>
      </c>
      <c r="DU123" s="29"/>
      <c r="DV123" s="8">
        <f>BH123/$F123*10000</f>
        <v>5.4904831625183022</v>
      </c>
      <c r="DW123" s="8">
        <f>BI123/$F123*10000</f>
        <v>2.7452415812591511</v>
      </c>
      <c r="DX123" s="8"/>
      <c r="DY123" s="8">
        <f>BK123/$F123*10000</f>
        <v>2.7452415812591511</v>
      </c>
      <c r="DZ123" s="8">
        <f>BL123/$F123*10000</f>
        <v>2.7452415812591511</v>
      </c>
      <c r="EA123" s="8"/>
      <c r="EB123" s="8"/>
      <c r="EC123" s="8">
        <f>BO123/$F123*10000</f>
        <v>3.6603221083455346</v>
      </c>
      <c r="ED123" s="8">
        <f>BP123/$F123*10000</f>
        <v>3.6603221083455346</v>
      </c>
      <c r="EE123" s="8">
        <f>BQ123/$F123*10000</f>
        <v>0.91508052708638365</v>
      </c>
      <c r="EF123" s="8">
        <f>BR123/$F123*10000</f>
        <v>2.7452415812591511</v>
      </c>
      <c r="EG123" s="24"/>
      <c r="EH123" s="24"/>
      <c r="EI123" s="43">
        <v>8468.5882352941208</v>
      </c>
      <c r="EL123" s="4">
        <v>2</v>
      </c>
      <c r="EO123" s="8">
        <f>EL123/$EI123*10000</f>
        <v>2.3616687273383983</v>
      </c>
      <c r="EP123" s="24"/>
    </row>
    <row r="124" spans="1:146" x14ac:dyDescent="0.25">
      <c r="A124" s="3" t="s">
        <v>11937</v>
      </c>
      <c r="B124" s="3">
        <v>36008</v>
      </c>
      <c r="C124" s="4" t="s">
        <v>11795</v>
      </c>
      <c r="D124" s="32">
        <f>COUNTIF(G124:BF124,"&gt;0")</f>
        <v>27</v>
      </c>
      <c r="E124" s="32">
        <f>SUM(G124:BF124)</f>
        <v>49</v>
      </c>
      <c r="F124" s="32">
        <v>27729</v>
      </c>
      <c r="G124" s="5"/>
      <c r="H124" s="5"/>
      <c r="I124" s="5"/>
      <c r="J124" s="5"/>
      <c r="K124" s="5"/>
      <c r="L124" s="5">
        <v>2</v>
      </c>
      <c r="M124" s="5">
        <v>1</v>
      </c>
      <c r="N124" s="5"/>
      <c r="O124" s="5">
        <v>2</v>
      </c>
      <c r="P124" s="5"/>
      <c r="Q124" s="5"/>
      <c r="R124" s="5"/>
      <c r="S124" s="5"/>
      <c r="T124" s="5">
        <v>1</v>
      </c>
      <c r="U124" s="5"/>
      <c r="V124" s="5"/>
      <c r="W124" s="5">
        <v>6</v>
      </c>
      <c r="X124" s="5"/>
      <c r="Y124" s="5"/>
      <c r="Z124" s="5">
        <v>3</v>
      </c>
      <c r="AA124" s="5"/>
      <c r="AB124" s="5"/>
      <c r="AC124" s="5">
        <v>1</v>
      </c>
      <c r="AD124" s="5">
        <v>4</v>
      </c>
      <c r="AE124" s="5">
        <v>1</v>
      </c>
      <c r="AF124" s="5"/>
      <c r="AG124" s="5">
        <v>1</v>
      </c>
      <c r="AH124" s="5">
        <v>1</v>
      </c>
      <c r="AI124" s="5">
        <v>3</v>
      </c>
      <c r="AJ124" s="5">
        <v>1</v>
      </c>
      <c r="AK124" s="5">
        <v>2</v>
      </c>
      <c r="AL124" s="5">
        <v>3</v>
      </c>
      <c r="AM124" s="5"/>
      <c r="AN124" s="5">
        <v>1</v>
      </c>
      <c r="AO124" s="5">
        <v>3</v>
      </c>
      <c r="AP124" s="5">
        <v>1</v>
      </c>
      <c r="AQ124" s="5"/>
      <c r="AR124" s="5"/>
      <c r="AS124" s="5">
        <v>2</v>
      </c>
      <c r="AT124" s="5">
        <v>1</v>
      </c>
      <c r="AU124" s="5"/>
      <c r="AV124" s="5"/>
      <c r="AW124" s="5">
        <v>1</v>
      </c>
      <c r="AX124" s="5">
        <v>1</v>
      </c>
      <c r="AY124" s="5">
        <v>2</v>
      </c>
      <c r="AZ124" s="5">
        <v>1</v>
      </c>
      <c r="BA124" s="5"/>
      <c r="BB124" s="5">
        <v>2</v>
      </c>
      <c r="BC124" s="5">
        <v>1</v>
      </c>
      <c r="BD124" s="5"/>
      <c r="BE124" s="5">
        <v>1</v>
      </c>
      <c r="BF124" s="5"/>
      <c r="BG124" s="32"/>
      <c r="BH124" s="5">
        <f>L124+W124+AB124+AC124+AD124+AE124+AI124+AK124+AL124+AM124</f>
        <v>22</v>
      </c>
      <c r="BI124" s="5">
        <f>J124+AO124+AW124+AY124+BD124</f>
        <v>6</v>
      </c>
      <c r="BJ124" s="5">
        <f>AF124+AH124+AN124+AX124+BF124</f>
        <v>3</v>
      </c>
      <c r="BK124" s="5">
        <f>AG124+AS124+AH124</f>
        <v>4</v>
      </c>
      <c r="BL124" s="5">
        <f>O124+T124+AZ124+BB124+AU124</f>
        <v>6</v>
      </c>
      <c r="BM124" s="5"/>
      <c r="BN124" s="5"/>
      <c r="BO124" s="5">
        <f>W124+AE124+AG124+AN124+AY124</f>
        <v>11</v>
      </c>
      <c r="BP124" s="5">
        <f>Q124+AH124+AI124+AO124+AX124+AY124+AZ124</f>
        <v>11</v>
      </c>
      <c r="BQ124" s="5">
        <f>AP124+AT124</f>
        <v>2</v>
      </c>
      <c r="BR124" s="5">
        <f>P124+AC124+AW124+AM124</f>
        <v>2</v>
      </c>
      <c r="BS124" s="24"/>
      <c r="BT124" s="43"/>
      <c r="BZ124" s="7">
        <f>L124/$F124*10000</f>
        <v>0.72126654405135426</v>
      </c>
      <c r="CA124" s="7">
        <f>M124/$F124*10000</f>
        <v>0.36063327202567713</v>
      </c>
      <c r="CC124" s="7">
        <f>O124/$F124*10000</f>
        <v>0.72126654405135426</v>
      </c>
      <c r="CH124" s="7">
        <f>T124/$F124*10000</f>
        <v>0.36063327202567713</v>
      </c>
      <c r="CK124" s="7">
        <f>W124/$F124*10000</f>
        <v>2.1637996321540625</v>
      </c>
      <c r="CN124" s="7">
        <f>Z124/$F124*10000</f>
        <v>1.0818998160770312</v>
      </c>
      <c r="CQ124" s="7">
        <f>AC124/$F124*10000</f>
        <v>0.36063327202567713</v>
      </c>
      <c r="CR124" s="7">
        <f>AD124/$F124*10000</f>
        <v>1.4425330881027085</v>
      </c>
      <c r="CS124" s="7">
        <f>AE124/$F124*10000</f>
        <v>0.36063327202567713</v>
      </c>
      <c r="CU124" s="7">
        <f>AG124/$F124*10000</f>
        <v>0.36063327202567713</v>
      </c>
      <c r="CV124" s="7">
        <f>AH124/$F124*10000</f>
        <v>0.36063327202567713</v>
      </c>
      <c r="CW124" s="7">
        <f>AI124/$F124*10000</f>
        <v>1.0818998160770312</v>
      </c>
      <c r="CX124" s="7">
        <f>AJ124/$F124*10000</f>
        <v>0.36063327202567713</v>
      </c>
      <c r="CY124" s="7">
        <f>AK124/$F124*10000</f>
        <v>0.72126654405135426</v>
      </c>
      <c r="CZ124" s="7">
        <f>AL124/$F124*10000</f>
        <v>1.0818998160770312</v>
      </c>
      <c r="DB124" s="7">
        <f>AN124/$F124*10000</f>
        <v>0.36063327202567713</v>
      </c>
      <c r="DC124" s="7">
        <f>AO124/$F124*10000</f>
        <v>1.0818998160770312</v>
      </c>
      <c r="DD124" s="7">
        <f>AP124/$F124*10000</f>
        <v>0.36063327202567713</v>
      </c>
      <c r="DG124" s="7">
        <f>AS124/$F124*10000</f>
        <v>0.72126654405135426</v>
      </c>
      <c r="DH124" s="7">
        <f>AT124/$F124*10000</f>
        <v>0.36063327202567713</v>
      </c>
      <c r="DK124" s="7">
        <f>AW124/$F124*10000</f>
        <v>0.36063327202567713</v>
      </c>
      <c r="DL124" s="7">
        <f>AX124/$F124*10000</f>
        <v>0.36063327202567713</v>
      </c>
      <c r="DM124" s="7">
        <f>AY124/$F124*10000</f>
        <v>0.72126654405135426</v>
      </c>
      <c r="DN124" s="7">
        <f>AZ124/$F124*10000</f>
        <v>0.36063327202567713</v>
      </c>
      <c r="DP124" s="7">
        <f>BB124/$F124*10000</f>
        <v>0.72126654405135426</v>
      </c>
      <c r="DQ124" s="7">
        <f>BC124/$F124*10000</f>
        <v>0.36063327202567713</v>
      </c>
      <c r="DS124" s="7">
        <f>BE124/$F124*10000</f>
        <v>0.36063327202567713</v>
      </c>
      <c r="DU124" s="29"/>
      <c r="DV124" s="8">
        <f>BH124/$F124*10000</f>
        <v>7.9339319845648966</v>
      </c>
      <c r="DW124" s="8">
        <f>BI124/$F124*10000</f>
        <v>2.1637996321540625</v>
      </c>
      <c r="DX124" s="8">
        <f>BJ124/$F124*10000</f>
        <v>1.0818998160770312</v>
      </c>
      <c r="DY124" s="8">
        <f>BK124/$F124*10000</f>
        <v>1.4425330881027085</v>
      </c>
      <c r="DZ124" s="8">
        <f>BL124/$F124*10000</f>
        <v>2.1637996321540625</v>
      </c>
      <c r="EA124" s="8"/>
      <c r="EB124" s="8"/>
      <c r="EC124" s="8">
        <f>BO124/$F124*10000</f>
        <v>3.9669659922824483</v>
      </c>
      <c r="ED124" s="8">
        <f>BP124/$F124*10000</f>
        <v>3.9669659922824483</v>
      </c>
      <c r="EE124" s="8">
        <f>BQ124/$F124*10000</f>
        <v>0.72126654405135426</v>
      </c>
      <c r="EF124" s="8">
        <f>BR124/$F124*10000</f>
        <v>0.72126654405135426</v>
      </c>
      <c r="EG124" s="24"/>
      <c r="EH124" s="24"/>
      <c r="EI124" s="43">
        <v>21510.235294117658</v>
      </c>
      <c r="EL124" s="4">
        <v>6</v>
      </c>
      <c r="EO124" s="8">
        <f>EL124/$EI124*10000</f>
        <v>2.789369766513341</v>
      </c>
      <c r="EP124" s="24"/>
    </row>
    <row r="125" spans="1:146" x14ac:dyDescent="0.25">
      <c r="A125" s="3" t="s">
        <v>11937</v>
      </c>
      <c r="B125" s="3">
        <v>31012</v>
      </c>
      <c r="C125" s="4" t="s">
        <v>11755</v>
      </c>
      <c r="D125" s="32">
        <f>COUNTIF(G125:BF125,"&gt;0")</f>
        <v>17</v>
      </c>
      <c r="E125" s="32">
        <f>SUM(G125:BF125)</f>
        <v>36</v>
      </c>
      <c r="F125" s="32">
        <v>13880</v>
      </c>
      <c r="G125" s="5"/>
      <c r="H125" s="5"/>
      <c r="I125" s="5"/>
      <c r="J125" s="5"/>
      <c r="K125" s="5"/>
      <c r="L125" s="5">
        <v>2</v>
      </c>
      <c r="M125" s="5"/>
      <c r="N125" s="5">
        <v>1</v>
      </c>
      <c r="O125" s="5">
        <v>1</v>
      </c>
      <c r="P125" s="5"/>
      <c r="Q125" s="5"/>
      <c r="R125" s="5"/>
      <c r="S125" s="5"/>
      <c r="T125" s="5"/>
      <c r="U125" s="5"/>
      <c r="V125" s="5"/>
      <c r="W125" s="5">
        <v>3</v>
      </c>
      <c r="X125" s="5"/>
      <c r="Y125" s="5"/>
      <c r="Z125" s="5">
        <v>4</v>
      </c>
      <c r="AA125" s="5"/>
      <c r="AB125" s="5"/>
      <c r="AC125" s="5"/>
      <c r="AD125" s="5">
        <v>4</v>
      </c>
      <c r="AE125" s="5">
        <v>4</v>
      </c>
      <c r="AF125" s="5"/>
      <c r="AG125" s="5"/>
      <c r="AH125" s="5">
        <v>1</v>
      </c>
      <c r="AI125" s="5">
        <v>1</v>
      </c>
      <c r="AJ125" s="5"/>
      <c r="AK125" s="5">
        <v>2</v>
      </c>
      <c r="AL125" s="5">
        <v>5</v>
      </c>
      <c r="AM125" s="5"/>
      <c r="AN125" s="5"/>
      <c r="AO125" s="5">
        <v>2</v>
      </c>
      <c r="AP125" s="5">
        <v>1</v>
      </c>
      <c r="AQ125" s="5"/>
      <c r="AR125" s="5"/>
      <c r="AS125" s="5">
        <v>1</v>
      </c>
      <c r="AT125" s="5">
        <v>1</v>
      </c>
      <c r="AU125" s="5"/>
      <c r="AV125" s="5"/>
      <c r="AW125" s="5"/>
      <c r="AX125" s="5"/>
      <c r="AY125" s="5">
        <v>2</v>
      </c>
      <c r="AZ125" s="5">
        <v>1</v>
      </c>
      <c r="BA125" s="5"/>
      <c r="BB125" s="5"/>
      <c r="BC125" s="5"/>
      <c r="BD125" s="5"/>
      <c r="BE125" s="5"/>
      <c r="BF125" s="5"/>
      <c r="BG125" s="32"/>
      <c r="BH125" s="5">
        <f>L125+W125+AB125+AC125+AD125+AE125+AI125+AK125+AL125+AM125</f>
        <v>21</v>
      </c>
      <c r="BI125" s="5">
        <f>J125+AO125+AW125+AY125+BD125</f>
        <v>4</v>
      </c>
      <c r="BJ125" s="5">
        <f>AF125+AH125+AN125+AX125+BF125</f>
        <v>1</v>
      </c>
      <c r="BK125" s="5">
        <f>AG125+AS125+AH125</f>
        <v>2</v>
      </c>
      <c r="BL125" s="5">
        <f>O125+T125+AZ125+BB125+AU125</f>
        <v>2</v>
      </c>
      <c r="BM125" s="5"/>
      <c r="BN125" s="5"/>
      <c r="BO125" s="5">
        <f>W125+AE125+AG125+AN125+AY125</f>
        <v>9</v>
      </c>
      <c r="BP125" s="5">
        <f>Q125+AH125+AI125+AO125+AX125+AY125+AZ125</f>
        <v>7</v>
      </c>
      <c r="BQ125" s="5">
        <f>AP125+AT125</f>
        <v>2</v>
      </c>
      <c r="BR125" s="5"/>
      <c r="BS125" s="24"/>
      <c r="BT125" s="43"/>
      <c r="BZ125" s="7">
        <f>L125/$F125*10000</f>
        <v>1.4409221902017291</v>
      </c>
      <c r="CB125" s="7">
        <f>N125/$F125*10000</f>
        <v>0.72046109510086453</v>
      </c>
      <c r="CC125" s="7">
        <f>O125/$F125*10000</f>
        <v>0.72046109510086453</v>
      </c>
      <c r="CK125" s="7">
        <f>W125/$F125*10000</f>
        <v>2.1613832853025938</v>
      </c>
      <c r="CN125" s="7">
        <f>Z125/$F125*10000</f>
        <v>2.8818443804034581</v>
      </c>
      <c r="CR125" s="7">
        <f>AD125/$F125*10000</f>
        <v>2.8818443804034581</v>
      </c>
      <c r="CS125" s="7">
        <f>AE125/$F125*10000</f>
        <v>2.8818443804034581</v>
      </c>
      <c r="CV125" s="7">
        <f>AH125/$F125*10000</f>
        <v>0.72046109510086453</v>
      </c>
      <c r="CW125" s="7">
        <f>AI125/$F125*10000</f>
        <v>0.72046109510086453</v>
      </c>
      <c r="CY125" s="7">
        <f>AK125/$F125*10000</f>
        <v>1.4409221902017291</v>
      </c>
      <c r="CZ125" s="7">
        <f>AL125/$F125*10000</f>
        <v>3.6023054755043225</v>
      </c>
      <c r="DC125" s="7">
        <f>AO125/$F125*10000</f>
        <v>1.4409221902017291</v>
      </c>
      <c r="DD125" s="7">
        <f>AP125/$F125*10000</f>
        <v>0.72046109510086453</v>
      </c>
      <c r="DG125" s="7">
        <f>AS125/$F125*10000</f>
        <v>0.72046109510086453</v>
      </c>
      <c r="DH125" s="7">
        <f>AT125/$F125*10000</f>
        <v>0.72046109510086453</v>
      </c>
      <c r="DM125" s="7">
        <f>AY125/$F125*10000</f>
        <v>1.4409221902017291</v>
      </c>
      <c r="DN125" s="7">
        <f>AZ125/$F125*10000</f>
        <v>0.72046109510086453</v>
      </c>
      <c r="DU125" s="29"/>
      <c r="DV125" s="8">
        <f>BH125/$F125*10000</f>
        <v>15.129682997118156</v>
      </c>
      <c r="DW125" s="8">
        <f>BI125/$F125*10000</f>
        <v>2.8818443804034581</v>
      </c>
      <c r="DX125" s="8">
        <f>BJ125/$F125*10000</f>
        <v>0.72046109510086453</v>
      </c>
      <c r="DY125" s="8">
        <f>BK125/$F125*10000</f>
        <v>1.4409221902017291</v>
      </c>
      <c r="DZ125" s="8">
        <f>BL125/$F125*10000</f>
        <v>1.4409221902017291</v>
      </c>
      <c r="EA125" s="8"/>
      <c r="EB125" s="8"/>
      <c r="EC125" s="8">
        <f>BO125/$F125*10000</f>
        <v>6.4841498559077806</v>
      </c>
      <c r="ED125" s="8">
        <f>BP125/$F125*10000</f>
        <v>5.0432276657060511</v>
      </c>
      <c r="EE125" s="8">
        <f>BQ125/$F125*10000</f>
        <v>1.4409221902017291</v>
      </c>
      <c r="EF125" s="8"/>
      <c r="EG125" s="24"/>
      <c r="EH125" s="24"/>
      <c r="EI125" s="43">
        <v>7290.4117647058829</v>
      </c>
      <c r="EL125" s="4">
        <v>3</v>
      </c>
      <c r="EO125" s="8">
        <f>EL125/$EI125*10000</f>
        <v>4.1149939081952924</v>
      </c>
      <c r="EP125" s="24"/>
    </row>
    <row r="126" spans="1:146" x14ac:dyDescent="0.25">
      <c r="A126" s="3" t="s">
        <v>11935</v>
      </c>
      <c r="B126" s="3">
        <v>11022</v>
      </c>
      <c r="C126" s="4" t="s">
        <v>11627</v>
      </c>
      <c r="D126" s="32">
        <f>COUNTIF(G126:BF126,"&gt;0")</f>
        <v>18</v>
      </c>
      <c r="E126" s="32">
        <f>SUM(G126:BF126)</f>
        <v>28</v>
      </c>
      <c r="F126" s="32">
        <v>18608</v>
      </c>
      <c r="G126" s="5"/>
      <c r="H126" s="5"/>
      <c r="I126" s="5">
        <v>1</v>
      </c>
      <c r="J126" s="5">
        <v>1</v>
      </c>
      <c r="K126" s="5"/>
      <c r="L126" s="5">
        <v>3</v>
      </c>
      <c r="M126" s="5"/>
      <c r="N126" s="5">
        <v>1</v>
      </c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>
        <v>2</v>
      </c>
      <c r="AA126" s="5"/>
      <c r="AB126" s="5"/>
      <c r="AC126" s="5">
        <v>1</v>
      </c>
      <c r="AD126" s="5">
        <v>1</v>
      </c>
      <c r="AE126" s="5">
        <v>3</v>
      </c>
      <c r="AF126" s="5"/>
      <c r="AG126" s="5"/>
      <c r="AH126" s="5">
        <v>1</v>
      </c>
      <c r="AI126" s="5">
        <v>2</v>
      </c>
      <c r="AJ126" s="5">
        <v>1</v>
      </c>
      <c r="AK126" s="5"/>
      <c r="AL126" s="5">
        <v>5</v>
      </c>
      <c r="AM126" s="5"/>
      <c r="AN126" s="5"/>
      <c r="AO126" s="5">
        <v>1</v>
      </c>
      <c r="AP126" s="5"/>
      <c r="AQ126" s="5"/>
      <c r="AR126" s="5"/>
      <c r="AS126" s="5">
        <v>1</v>
      </c>
      <c r="AT126" s="5"/>
      <c r="AU126" s="5"/>
      <c r="AV126" s="5"/>
      <c r="AW126" s="5"/>
      <c r="AX126" s="5"/>
      <c r="AY126" s="5">
        <v>1</v>
      </c>
      <c r="AZ126" s="5"/>
      <c r="BA126" s="5"/>
      <c r="BB126" s="5">
        <v>1</v>
      </c>
      <c r="BC126" s="5">
        <v>1</v>
      </c>
      <c r="BD126" s="5"/>
      <c r="BE126" s="5">
        <v>1</v>
      </c>
      <c r="BF126" s="5"/>
      <c r="BG126" s="32"/>
      <c r="BH126" s="5">
        <f>L126+W126+AB126+AC126+AD126+AE126+AI126+AK126+AL126+AM126</f>
        <v>15</v>
      </c>
      <c r="BI126" s="5">
        <f>J126+AO126+AW126+AY126+BD126</f>
        <v>3</v>
      </c>
      <c r="BJ126" s="5">
        <f>AF126+AH126+AN126+AX126+BF126</f>
        <v>1</v>
      </c>
      <c r="BK126" s="5">
        <f>AG126+AS126+AH126</f>
        <v>2</v>
      </c>
      <c r="BL126" s="5">
        <f>O126+T126+AZ126+BB126+AU126</f>
        <v>1</v>
      </c>
      <c r="BM126" s="5"/>
      <c r="BN126" s="5"/>
      <c r="BO126" s="5">
        <f>W126+AE126+AG126+AN126+AY126</f>
        <v>4</v>
      </c>
      <c r="BP126" s="5">
        <f>Q126+AH126+AI126+AO126+AX126+AY126+AZ126</f>
        <v>5</v>
      </c>
      <c r="BQ126" s="5"/>
      <c r="BR126" s="5">
        <f>P126+AC126+AW126+AM126</f>
        <v>1</v>
      </c>
      <c r="BS126" s="24"/>
      <c r="BT126" s="43"/>
      <c r="BW126" s="7">
        <f>I126/$F126*10000</f>
        <v>0.53740326741186584</v>
      </c>
      <c r="BX126" s="7">
        <f>J126/$F126*10000</f>
        <v>0.53740326741186584</v>
      </c>
      <c r="BZ126" s="7">
        <f>L126/$F126*10000</f>
        <v>1.6122098022355977</v>
      </c>
      <c r="CB126" s="7">
        <f>N126/$F126*10000</f>
        <v>0.53740326741186584</v>
      </c>
      <c r="CN126" s="7">
        <f>Z126/$F126*10000</f>
        <v>1.0748065348237317</v>
      </c>
      <c r="CQ126" s="7">
        <f>AC126/$F126*10000</f>
        <v>0.53740326741186584</v>
      </c>
      <c r="CR126" s="7">
        <f>AD126/$F126*10000</f>
        <v>0.53740326741186584</v>
      </c>
      <c r="CS126" s="7">
        <f>AE126/$F126*10000</f>
        <v>1.6122098022355977</v>
      </c>
      <c r="CV126" s="7">
        <f>AH126/$F126*10000</f>
        <v>0.53740326741186584</v>
      </c>
      <c r="CW126" s="7">
        <f>AI126/$F126*10000</f>
        <v>1.0748065348237317</v>
      </c>
      <c r="CX126" s="7">
        <f>AJ126/$F126*10000</f>
        <v>0.53740326741186584</v>
      </c>
      <c r="CZ126" s="7">
        <f>AL126/$F126*10000</f>
        <v>2.6870163370593292</v>
      </c>
      <c r="DC126" s="7">
        <f>AO126/$F126*10000</f>
        <v>0.53740326741186584</v>
      </c>
      <c r="DG126" s="7">
        <f>AS126/$F126*10000</f>
        <v>0.53740326741186584</v>
      </c>
      <c r="DM126" s="7">
        <f>AY126/$F126*10000</f>
        <v>0.53740326741186584</v>
      </c>
      <c r="DP126" s="7">
        <f>BB126/$F126*10000</f>
        <v>0.53740326741186584</v>
      </c>
      <c r="DQ126" s="7">
        <f>BC126/$F126*10000</f>
        <v>0.53740326741186584</v>
      </c>
      <c r="DS126" s="7">
        <f>BE126/$F126*10000</f>
        <v>0.53740326741186584</v>
      </c>
      <c r="DU126" s="29"/>
      <c r="DV126" s="8">
        <f>BH126/$F126*10000</f>
        <v>8.0610490111779889</v>
      </c>
      <c r="DW126" s="8">
        <f>BI126/$F126*10000</f>
        <v>1.6122098022355977</v>
      </c>
      <c r="DX126" s="8">
        <f>BJ126/$F126*10000</f>
        <v>0.53740326741186584</v>
      </c>
      <c r="DY126" s="8">
        <f>BK126/$F126*10000</f>
        <v>1.0748065348237317</v>
      </c>
      <c r="DZ126" s="8">
        <f>BL126/$F126*10000</f>
        <v>0.53740326741186584</v>
      </c>
      <c r="EA126" s="8"/>
      <c r="EB126" s="8"/>
      <c r="EC126" s="8">
        <f>BO126/$F126*10000</f>
        <v>2.1496130696474633</v>
      </c>
      <c r="ED126" s="8">
        <f>BP126/$F126*10000</f>
        <v>2.6870163370593292</v>
      </c>
      <c r="EE126" s="8"/>
      <c r="EF126" s="8">
        <f>BR126/$F126*10000</f>
        <v>0.53740326741186584</v>
      </c>
      <c r="EG126" s="24"/>
      <c r="EH126" s="24"/>
      <c r="EI126" s="43">
        <v>7861.5882352941171</v>
      </c>
      <c r="EJ126" s="4">
        <v>1</v>
      </c>
      <c r="EK126" s="4">
        <v>1</v>
      </c>
      <c r="EL126" s="4">
        <v>4</v>
      </c>
      <c r="EM126" s="8">
        <f>EJ126/$EI126*10000</f>
        <v>1.2720076021160223</v>
      </c>
      <c r="EN126" s="8">
        <f>EK126/$EI126*10000</f>
        <v>1.2720076021160223</v>
      </c>
      <c r="EO126" s="8">
        <f>EL126/$EI126*10000</f>
        <v>5.088030408464089</v>
      </c>
      <c r="EP126" s="24"/>
    </row>
    <row r="127" spans="1:146" x14ac:dyDescent="0.25">
      <c r="A127" s="3" t="s">
        <v>11936</v>
      </c>
      <c r="B127" s="3">
        <v>23038</v>
      </c>
      <c r="C127" s="4" t="s">
        <v>11696</v>
      </c>
      <c r="D127" s="32">
        <f>COUNTIF(G127:BF127,"&gt;0")</f>
        <v>11</v>
      </c>
      <c r="E127" s="32">
        <f>SUM(G127:BF127)</f>
        <v>22</v>
      </c>
      <c r="F127" s="32">
        <v>11898</v>
      </c>
      <c r="G127" s="5"/>
      <c r="H127" s="5"/>
      <c r="I127" s="5"/>
      <c r="J127" s="5"/>
      <c r="K127" s="5"/>
      <c r="L127" s="5">
        <v>4</v>
      </c>
      <c r="M127" s="5"/>
      <c r="N127" s="5"/>
      <c r="O127" s="5">
        <v>1</v>
      </c>
      <c r="P127" s="5"/>
      <c r="Q127" s="5"/>
      <c r="R127" s="5"/>
      <c r="S127" s="5"/>
      <c r="T127" s="5">
        <v>1</v>
      </c>
      <c r="U127" s="5"/>
      <c r="V127" s="5"/>
      <c r="W127" s="5"/>
      <c r="X127" s="5"/>
      <c r="Y127" s="5"/>
      <c r="Z127" s="5">
        <v>1</v>
      </c>
      <c r="AA127" s="5"/>
      <c r="AB127" s="5"/>
      <c r="AC127" s="5"/>
      <c r="AD127" s="5"/>
      <c r="AE127" s="5">
        <v>3</v>
      </c>
      <c r="AF127" s="5"/>
      <c r="AG127" s="5"/>
      <c r="AH127" s="5"/>
      <c r="AI127" s="5"/>
      <c r="AJ127" s="5"/>
      <c r="AK127" s="5">
        <v>1</v>
      </c>
      <c r="AL127" s="5">
        <v>5</v>
      </c>
      <c r="AM127" s="5"/>
      <c r="AN127" s="5"/>
      <c r="AO127" s="5">
        <v>1</v>
      </c>
      <c r="AP127" s="5"/>
      <c r="AQ127" s="5"/>
      <c r="AR127" s="5"/>
      <c r="AS127" s="5">
        <v>1</v>
      </c>
      <c r="AT127" s="5">
        <v>1</v>
      </c>
      <c r="AU127" s="5"/>
      <c r="AV127" s="5"/>
      <c r="AW127" s="5"/>
      <c r="AX127" s="5"/>
      <c r="AY127" s="5"/>
      <c r="AZ127" s="5"/>
      <c r="BA127" s="5">
        <v>3</v>
      </c>
      <c r="BB127" s="5"/>
      <c r="BC127" s="5"/>
      <c r="BD127" s="5"/>
      <c r="BE127" s="5"/>
      <c r="BF127" s="5"/>
      <c r="BG127" s="32"/>
      <c r="BH127" s="5">
        <f>L127+W127+AB127+AC127+AD127+AE127+AI127+AK127+AL127+AM127</f>
        <v>13</v>
      </c>
      <c r="BI127" s="5">
        <f>J127+AO127+AW127+AY127+BD127</f>
        <v>1</v>
      </c>
      <c r="BJ127" s="5"/>
      <c r="BK127" s="5">
        <f>AG127+AS127+AH127</f>
        <v>1</v>
      </c>
      <c r="BL127" s="5">
        <f>O127+T127+AZ127+BB127+AU127</f>
        <v>2</v>
      </c>
      <c r="BM127" s="5"/>
      <c r="BN127" s="5"/>
      <c r="BO127" s="5">
        <f>W127+AE127+AG127+AN127+AY127</f>
        <v>3</v>
      </c>
      <c r="BP127" s="5">
        <f>Q127+AH127+AI127+AO127+AX127+AY127+AZ127</f>
        <v>1</v>
      </c>
      <c r="BQ127" s="5">
        <f>AP127+AT127</f>
        <v>1</v>
      </c>
      <c r="BR127" s="5"/>
      <c r="BS127" s="24"/>
      <c r="BT127" s="43"/>
      <c r="BZ127" s="7">
        <f>L127/$F127*10000</f>
        <v>3.3619095646327115</v>
      </c>
      <c r="CC127" s="7">
        <f>O127/$F127*10000</f>
        <v>0.84047739115817788</v>
      </c>
      <c r="CH127" s="7">
        <f>T127/$F127*10000</f>
        <v>0.84047739115817788</v>
      </c>
      <c r="CN127" s="7">
        <f>Z127/$F127*10000</f>
        <v>0.84047739115817788</v>
      </c>
      <c r="CS127" s="7">
        <f>AE127/$F127*10000</f>
        <v>2.5214321734745337</v>
      </c>
      <c r="CY127" s="7">
        <f>AK127/$F127*10000</f>
        <v>0.84047739115817788</v>
      </c>
      <c r="CZ127" s="7">
        <f>AL127/$F127*10000</f>
        <v>4.2023869557908888</v>
      </c>
      <c r="DC127" s="7">
        <f>AO127/$F127*10000</f>
        <v>0.84047739115817788</v>
      </c>
      <c r="DG127" s="7">
        <f>AS127/$F127*10000</f>
        <v>0.84047739115817788</v>
      </c>
      <c r="DH127" s="7">
        <f>AT127/$F127*10000</f>
        <v>0.84047739115817788</v>
      </c>
      <c r="DO127" s="7">
        <f>BA127/$F127*10000</f>
        <v>2.5214321734745337</v>
      </c>
      <c r="DU127" s="29"/>
      <c r="DV127" s="8">
        <f>BH127/$F127*10000</f>
        <v>10.926206085056311</v>
      </c>
      <c r="DW127" s="8">
        <f>BI127/$F127*10000</f>
        <v>0.84047739115817788</v>
      </c>
      <c r="DX127" s="8"/>
      <c r="DY127" s="8">
        <f>BK127/$F127*10000</f>
        <v>0.84047739115817788</v>
      </c>
      <c r="DZ127" s="8">
        <f>BL127/$F127*10000</f>
        <v>1.6809547823163558</v>
      </c>
      <c r="EA127" s="8"/>
      <c r="EB127" s="8"/>
      <c r="EC127" s="8">
        <f>BO127/$F127*10000</f>
        <v>2.5214321734745337</v>
      </c>
      <c r="ED127" s="8">
        <f>BP127/$F127*10000</f>
        <v>0.84047739115817788</v>
      </c>
      <c r="EE127" s="8">
        <f>BQ127/$F127*10000</f>
        <v>0.84047739115817788</v>
      </c>
      <c r="EF127" s="8"/>
      <c r="EG127" s="24"/>
      <c r="EH127" s="24"/>
      <c r="EI127" s="43">
        <v>6810.5882352941171</v>
      </c>
      <c r="EL127" s="4">
        <v>2</v>
      </c>
      <c r="EO127" s="8">
        <f>EL127/$EI127*10000</f>
        <v>2.9366039039557785</v>
      </c>
      <c r="EP127" s="24"/>
    </row>
    <row r="128" spans="1:146" x14ac:dyDescent="0.25">
      <c r="A128" s="3" t="s">
        <v>11935</v>
      </c>
      <c r="B128" s="3">
        <v>11023</v>
      </c>
      <c r="C128" s="4" t="s">
        <v>11628</v>
      </c>
      <c r="D128" s="32">
        <f>COUNTIF(G128:BF128,"&gt;0")</f>
        <v>23</v>
      </c>
      <c r="E128" s="32">
        <f>SUM(G128:BF128)</f>
        <v>36</v>
      </c>
      <c r="F128" s="32">
        <v>26771</v>
      </c>
      <c r="G128" s="5"/>
      <c r="H128" s="5"/>
      <c r="I128" s="5"/>
      <c r="J128" s="5">
        <v>1</v>
      </c>
      <c r="K128" s="5"/>
      <c r="L128" s="5">
        <v>1</v>
      </c>
      <c r="M128" s="5"/>
      <c r="N128" s="5">
        <v>1</v>
      </c>
      <c r="O128" s="5">
        <v>2</v>
      </c>
      <c r="P128" s="5"/>
      <c r="Q128" s="5"/>
      <c r="R128" s="5"/>
      <c r="S128" s="5"/>
      <c r="T128" s="5"/>
      <c r="U128" s="5"/>
      <c r="V128" s="5"/>
      <c r="W128" s="5">
        <v>3</v>
      </c>
      <c r="X128" s="5"/>
      <c r="Y128" s="5"/>
      <c r="Z128" s="5"/>
      <c r="AA128" s="5">
        <v>1</v>
      </c>
      <c r="AB128" s="5">
        <v>1</v>
      </c>
      <c r="AC128" s="5"/>
      <c r="AD128" s="5">
        <v>3</v>
      </c>
      <c r="AE128" s="5">
        <v>1</v>
      </c>
      <c r="AF128" s="5">
        <v>1</v>
      </c>
      <c r="AG128" s="5">
        <v>1</v>
      </c>
      <c r="AH128" s="5"/>
      <c r="AI128" s="5">
        <v>4</v>
      </c>
      <c r="AJ128" s="5">
        <v>1</v>
      </c>
      <c r="AK128" s="5">
        <v>1</v>
      </c>
      <c r="AL128" s="5">
        <v>5</v>
      </c>
      <c r="AM128" s="5"/>
      <c r="AN128" s="5"/>
      <c r="AO128" s="5">
        <v>1</v>
      </c>
      <c r="AP128" s="5"/>
      <c r="AQ128" s="5"/>
      <c r="AR128" s="5"/>
      <c r="AS128" s="5">
        <v>1</v>
      </c>
      <c r="AT128" s="5"/>
      <c r="AU128" s="5"/>
      <c r="AV128" s="5"/>
      <c r="AW128" s="5"/>
      <c r="AX128" s="5">
        <v>1</v>
      </c>
      <c r="AY128" s="5">
        <v>2</v>
      </c>
      <c r="AZ128" s="5">
        <v>1</v>
      </c>
      <c r="BA128" s="5"/>
      <c r="BB128" s="5"/>
      <c r="BC128" s="5">
        <v>1</v>
      </c>
      <c r="BD128" s="5"/>
      <c r="BE128" s="5">
        <v>1</v>
      </c>
      <c r="BF128" s="5">
        <v>1</v>
      </c>
      <c r="BG128" s="32"/>
      <c r="BH128" s="5">
        <f>L128+W128+AB128+AC128+AD128+AE128+AI128+AK128+AL128+AM128</f>
        <v>19</v>
      </c>
      <c r="BI128" s="5">
        <f>J128+AO128+AW128+AY128+BD128</f>
        <v>4</v>
      </c>
      <c r="BJ128" s="5">
        <f>AF128+AH128+AN128+AX128+BF128</f>
        <v>3</v>
      </c>
      <c r="BK128" s="5">
        <f>AG128+AS128+AH128</f>
        <v>2</v>
      </c>
      <c r="BL128" s="5">
        <f>O128+T128+AZ128+BB128+AU128</f>
        <v>3</v>
      </c>
      <c r="BM128" s="5"/>
      <c r="BN128" s="5">
        <f>H128+R128+S128+U128+V128+X128+AB128+AQ128+AR128+AV128</f>
        <v>1</v>
      </c>
      <c r="BO128" s="5">
        <f>W128+AE128+AG128+AN128+AY128</f>
        <v>7</v>
      </c>
      <c r="BP128" s="5">
        <f>Q128+AH128+AI128+AO128+AX128+AY128+AZ128</f>
        <v>9</v>
      </c>
      <c r="BQ128" s="5"/>
      <c r="BR128" s="5"/>
      <c r="BS128" s="24"/>
      <c r="BT128" s="43"/>
      <c r="BX128" s="7">
        <f>J128/$F128*10000</f>
        <v>0.37353853049942098</v>
      </c>
      <c r="BZ128" s="7">
        <f>L128/$F128*10000</f>
        <v>0.37353853049942098</v>
      </c>
      <c r="CB128" s="7">
        <f>N128/$F128*10000</f>
        <v>0.37353853049942098</v>
      </c>
      <c r="CC128" s="7">
        <f>O128/$F128*10000</f>
        <v>0.74707706099884197</v>
      </c>
      <c r="CK128" s="7">
        <f>W128/$F128*10000</f>
        <v>1.120615591498263</v>
      </c>
      <c r="CO128" s="7">
        <f>AA128/$F128*10000</f>
        <v>0.37353853049942098</v>
      </c>
      <c r="CP128" s="7">
        <f>AB128/$F128*10000</f>
        <v>0.37353853049942098</v>
      </c>
      <c r="CR128" s="7">
        <f>AD128/$F128*10000</f>
        <v>1.120615591498263</v>
      </c>
      <c r="CS128" s="7">
        <f>AE128/$F128*10000</f>
        <v>0.37353853049942098</v>
      </c>
      <c r="CT128" s="7">
        <f>AF128/$F128*10000</f>
        <v>0.37353853049942098</v>
      </c>
      <c r="CU128" s="7">
        <f>AG128/$F128*10000</f>
        <v>0.37353853049942098</v>
      </c>
      <c r="CW128" s="7">
        <f>AI128/$F128*10000</f>
        <v>1.4941541219976839</v>
      </c>
      <c r="CX128" s="7">
        <f>AJ128/$F128*10000</f>
        <v>0.37353853049942098</v>
      </c>
      <c r="CY128" s="7">
        <f>AK128/$F128*10000</f>
        <v>0.37353853049942098</v>
      </c>
      <c r="CZ128" s="7">
        <f>AL128/$F128*10000</f>
        <v>1.8676926524971049</v>
      </c>
      <c r="DC128" s="7">
        <f>AO128/$F128*10000</f>
        <v>0.37353853049942098</v>
      </c>
      <c r="DG128" s="7">
        <f>AS128/$F128*10000</f>
        <v>0.37353853049942098</v>
      </c>
      <c r="DL128" s="7">
        <f>AX128/$F128*10000</f>
        <v>0.37353853049942098</v>
      </c>
      <c r="DM128" s="7">
        <f>AY128/$F128*10000</f>
        <v>0.74707706099884197</v>
      </c>
      <c r="DN128" s="7">
        <f>AZ128/$F128*10000</f>
        <v>0.37353853049942098</v>
      </c>
      <c r="DQ128" s="7">
        <f>BC128/$F128*10000</f>
        <v>0.37353853049942098</v>
      </c>
      <c r="DS128" s="7">
        <f>BE128/$F128*10000</f>
        <v>0.37353853049942098</v>
      </c>
      <c r="DT128" s="7">
        <f>BF128/$F128*10000</f>
        <v>0.37353853049942098</v>
      </c>
      <c r="DU128" s="29"/>
      <c r="DV128" s="8">
        <f>BH128/$F128*10000</f>
        <v>7.0972320794889994</v>
      </c>
      <c r="DW128" s="8">
        <f>BI128/$F128*10000</f>
        <v>1.4941541219976839</v>
      </c>
      <c r="DX128" s="8">
        <f>BJ128/$F128*10000</f>
        <v>1.120615591498263</v>
      </c>
      <c r="DY128" s="8">
        <f>BK128/$F128*10000</f>
        <v>0.74707706099884197</v>
      </c>
      <c r="DZ128" s="8">
        <f>BL128/$F128*10000</f>
        <v>1.120615591498263</v>
      </c>
      <c r="EA128" s="8"/>
      <c r="EB128" s="8">
        <f>BN128/$F128*10000</f>
        <v>0.37353853049942098</v>
      </c>
      <c r="EC128" s="8">
        <f>BO128/$F128*10000</f>
        <v>2.6147697134959467</v>
      </c>
      <c r="ED128" s="8">
        <f>BP128/$F128*10000</f>
        <v>3.3618467744947891</v>
      </c>
      <c r="EE128" s="8"/>
      <c r="EF128" s="8"/>
      <c r="EG128" s="24"/>
      <c r="EH128" s="24"/>
      <c r="EI128" s="43">
        <v>12528.294117647063</v>
      </c>
      <c r="EL128" s="4">
        <v>11</v>
      </c>
      <c r="EO128" s="8">
        <f>EL128/$EI128*10000</f>
        <v>8.7801259267258551</v>
      </c>
      <c r="EP128" s="24"/>
    </row>
    <row r="129" spans="1:146" x14ac:dyDescent="0.25">
      <c r="A129" s="3" t="s">
        <v>11936</v>
      </c>
      <c r="B129" s="3">
        <v>23039</v>
      </c>
      <c r="C129" s="4" t="s">
        <v>11697</v>
      </c>
      <c r="D129" s="32">
        <f>COUNTIF(G129:BF129,"&gt;0")</f>
        <v>12</v>
      </c>
      <c r="E129" s="32">
        <f>SUM(G129:BF129)</f>
        <v>21</v>
      </c>
      <c r="F129" s="32">
        <v>9396</v>
      </c>
      <c r="G129" s="5"/>
      <c r="H129" s="5"/>
      <c r="I129" s="5"/>
      <c r="J129" s="5"/>
      <c r="K129" s="5"/>
      <c r="L129" s="5">
        <v>3</v>
      </c>
      <c r="M129" s="5"/>
      <c r="N129" s="5"/>
      <c r="O129" s="5">
        <v>1</v>
      </c>
      <c r="P129" s="5"/>
      <c r="Q129" s="5"/>
      <c r="R129" s="5"/>
      <c r="S129" s="5"/>
      <c r="T129" s="5"/>
      <c r="U129" s="5"/>
      <c r="V129" s="5"/>
      <c r="W129" s="5">
        <v>1</v>
      </c>
      <c r="X129" s="5"/>
      <c r="Y129" s="5"/>
      <c r="Z129" s="5">
        <v>2</v>
      </c>
      <c r="AA129" s="5"/>
      <c r="AB129" s="5"/>
      <c r="AC129" s="5"/>
      <c r="AD129" s="5">
        <v>1</v>
      </c>
      <c r="AE129" s="5">
        <v>4</v>
      </c>
      <c r="AF129" s="5"/>
      <c r="AG129" s="5"/>
      <c r="AH129" s="5">
        <v>1</v>
      </c>
      <c r="AI129" s="5">
        <v>3</v>
      </c>
      <c r="AJ129" s="5"/>
      <c r="AK129" s="5">
        <v>1</v>
      </c>
      <c r="AL129" s="5">
        <v>2</v>
      </c>
      <c r="AM129" s="5"/>
      <c r="AN129" s="5"/>
      <c r="AO129" s="5">
        <v>1</v>
      </c>
      <c r="AP129" s="5"/>
      <c r="AQ129" s="5"/>
      <c r="AR129" s="5"/>
      <c r="AS129" s="5"/>
      <c r="AT129" s="5"/>
      <c r="AU129" s="5"/>
      <c r="AV129" s="5"/>
      <c r="AW129" s="5"/>
      <c r="AX129" s="5"/>
      <c r="AY129" s="5">
        <v>1</v>
      </c>
      <c r="AZ129" s="5"/>
      <c r="BA129" s="5"/>
      <c r="BB129" s="5"/>
      <c r="BC129" s="5"/>
      <c r="BD129" s="5"/>
      <c r="BE129" s="5"/>
      <c r="BF129" s="5"/>
      <c r="BG129" s="32"/>
      <c r="BH129" s="5">
        <f>L129+W129+AB129+AC129+AD129+AE129+AI129+AK129+AL129+AM129</f>
        <v>15</v>
      </c>
      <c r="BI129" s="5">
        <f>J129+AO129+AW129+AY129+BD129</f>
        <v>2</v>
      </c>
      <c r="BJ129" s="5">
        <f>AF129+AH129+AN129+AX129+BF129</f>
        <v>1</v>
      </c>
      <c r="BK129" s="5">
        <f>AG129+AS129+AH129</f>
        <v>1</v>
      </c>
      <c r="BL129" s="5">
        <f>O129+T129+AZ129+BB129+AU129</f>
        <v>1</v>
      </c>
      <c r="BM129" s="5"/>
      <c r="BN129" s="5"/>
      <c r="BO129" s="5">
        <f>W129+AE129+AG129+AN129+AY129</f>
        <v>6</v>
      </c>
      <c r="BP129" s="5">
        <f>Q129+AH129+AI129+AO129+AX129+AY129+AZ129</f>
        <v>6</v>
      </c>
      <c r="BQ129" s="5"/>
      <c r="BR129" s="5"/>
      <c r="BS129" s="24"/>
      <c r="BT129" s="43"/>
      <c r="BZ129" s="7">
        <f>L129/$F129*10000</f>
        <v>3.1928480204342273</v>
      </c>
      <c r="CC129" s="7">
        <f>O129/$F129*10000</f>
        <v>1.0642826734780757</v>
      </c>
      <c r="CK129" s="7">
        <f>W129/$F129*10000</f>
        <v>1.0642826734780757</v>
      </c>
      <c r="CN129" s="7">
        <f>Z129/$F129*10000</f>
        <v>2.1285653469561514</v>
      </c>
      <c r="CR129" s="7">
        <f>AD129/$F129*10000</f>
        <v>1.0642826734780757</v>
      </c>
      <c r="CS129" s="7">
        <f>AE129/$F129*10000</f>
        <v>4.2571306939123028</v>
      </c>
      <c r="CV129" s="7">
        <f>AH129/$F129*10000</f>
        <v>1.0642826734780757</v>
      </c>
      <c r="CW129" s="7">
        <f>AI129/$F129*10000</f>
        <v>3.1928480204342273</v>
      </c>
      <c r="CY129" s="7">
        <f>AK129/$F129*10000</f>
        <v>1.0642826734780757</v>
      </c>
      <c r="CZ129" s="7">
        <f>AL129/$F129*10000</f>
        <v>2.1285653469561514</v>
      </c>
      <c r="DC129" s="7">
        <f>AO129/$F129*10000</f>
        <v>1.0642826734780757</v>
      </c>
      <c r="DM129" s="7">
        <f>AY129/$F129*10000</f>
        <v>1.0642826734780757</v>
      </c>
      <c r="DU129" s="29"/>
      <c r="DV129" s="8">
        <f>BH129/$F129*10000</f>
        <v>15.964240102171138</v>
      </c>
      <c r="DW129" s="8">
        <f>BI129/$F129*10000</f>
        <v>2.1285653469561514</v>
      </c>
      <c r="DX129" s="8">
        <f>BJ129/$F129*10000</f>
        <v>1.0642826734780757</v>
      </c>
      <c r="DY129" s="8"/>
      <c r="DZ129" s="8">
        <f>BL129/$F129*10000</f>
        <v>1.0642826734780757</v>
      </c>
      <c r="EA129" s="8"/>
      <c r="EB129" s="8"/>
      <c r="EC129" s="8">
        <f>BO129/$F129*10000</f>
        <v>6.3856960408684547</v>
      </c>
      <c r="ED129" s="8">
        <f>BP129/$F129*10000</f>
        <v>6.3856960408684547</v>
      </c>
      <c r="EE129" s="8"/>
      <c r="EF129" s="8"/>
      <c r="EG129" s="24"/>
      <c r="EH129" s="24"/>
      <c r="EI129" s="43">
        <v>5282.0588235294144</v>
      </c>
      <c r="EL129" s="4">
        <v>4</v>
      </c>
      <c r="EO129" s="8">
        <f>EL129/$EI129*10000</f>
        <v>7.5728047218664702</v>
      </c>
      <c r="EP129" s="24"/>
    </row>
    <row r="130" spans="1:146" x14ac:dyDescent="0.25">
      <c r="A130" s="3" t="s">
        <v>11938</v>
      </c>
      <c r="B130" s="3">
        <v>43007</v>
      </c>
      <c r="C130" s="4" t="s">
        <v>11837</v>
      </c>
      <c r="D130" s="32">
        <f>COUNTIF(G130:BF130,"&gt;0")</f>
        <v>11</v>
      </c>
      <c r="E130" s="32">
        <f>SUM(G130:BF130)</f>
        <v>17</v>
      </c>
      <c r="F130" s="32">
        <v>6429</v>
      </c>
      <c r="G130" s="5"/>
      <c r="H130" s="5"/>
      <c r="I130" s="5"/>
      <c r="J130" s="5"/>
      <c r="K130" s="5"/>
      <c r="L130" s="5">
        <v>2</v>
      </c>
      <c r="M130" s="5"/>
      <c r="N130" s="5">
        <v>1</v>
      </c>
      <c r="O130" s="5">
        <v>1</v>
      </c>
      <c r="P130" s="5"/>
      <c r="Q130" s="5"/>
      <c r="R130" s="5"/>
      <c r="S130" s="5"/>
      <c r="T130" s="5"/>
      <c r="U130" s="5"/>
      <c r="V130" s="5"/>
      <c r="W130" s="5">
        <v>3</v>
      </c>
      <c r="X130" s="5"/>
      <c r="Y130" s="5"/>
      <c r="Z130" s="5">
        <v>2</v>
      </c>
      <c r="AA130" s="5"/>
      <c r="AB130" s="5"/>
      <c r="AC130" s="5"/>
      <c r="AD130" s="5">
        <v>1</v>
      </c>
      <c r="AE130" s="5">
        <v>2</v>
      </c>
      <c r="AF130" s="5"/>
      <c r="AG130" s="5">
        <v>1</v>
      </c>
      <c r="AH130" s="5"/>
      <c r="AI130" s="5">
        <v>2</v>
      </c>
      <c r="AJ130" s="5"/>
      <c r="AK130" s="5">
        <v>1</v>
      </c>
      <c r="AL130" s="5">
        <v>1</v>
      </c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32"/>
      <c r="BH130" s="5">
        <f>L130+W130+AB130+AC130+AD130+AE130+AI130+AK130+AL130+AM130</f>
        <v>12</v>
      </c>
      <c r="BI130" s="5"/>
      <c r="BJ130" s="5"/>
      <c r="BK130" s="5">
        <f>AG130+AS130+AH130</f>
        <v>1</v>
      </c>
      <c r="BL130" s="5">
        <f>O130+T130+AZ130+BB130+AU130</f>
        <v>1</v>
      </c>
      <c r="BM130" s="5"/>
      <c r="BN130" s="5"/>
      <c r="BO130" s="5">
        <f>W130+AE130+AG130+AN130+AY130</f>
        <v>6</v>
      </c>
      <c r="BP130" s="5">
        <f>Q130+AH130+AI130+AO130+AX130+AY130+AZ130</f>
        <v>2</v>
      </c>
      <c r="BQ130" s="5"/>
      <c r="BR130" s="5"/>
      <c r="BS130" s="24"/>
      <c r="BT130" s="43"/>
      <c r="BZ130" s="7">
        <f>L130/$F130*10000</f>
        <v>3.1109037175299425</v>
      </c>
      <c r="CB130" s="7">
        <f>N130/$F130*10000</f>
        <v>1.5554518587649713</v>
      </c>
      <c r="CC130" s="7">
        <f>O130/$F130*10000</f>
        <v>1.5554518587649713</v>
      </c>
      <c r="CK130" s="7">
        <f>W130/$F130*10000</f>
        <v>4.6663555762949134</v>
      </c>
      <c r="CN130" s="7">
        <f>Z130/$F130*10000</f>
        <v>3.1109037175299425</v>
      </c>
      <c r="CR130" s="7">
        <f>AD130/$F130*10000</f>
        <v>1.5554518587649713</v>
      </c>
      <c r="CS130" s="7">
        <f>AE130/$F130*10000</f>
        <v>3.1109037175299425</v>
      </c>
      <c r="CU130" s="7">
        <f>AG130/$F130*10000</f>
        <v>1.5554518587649713</v>
      </c>
      <c r="CW130" s="7">
        <f>AI130/$F130*10000</f>
        <v>3.1109037175299425</v>
      </c>
      <c r="CY130" s="7">
        <f>AK130/$F130*10000</f>
        <v>1.5554518587649713</v>
      </c>
      <c r="CZ130" s="7">
        <f>AL130/$F130*10000</f>
        <v>1.5554518587649713</v>
      </c>
      <c r="DU130" s="29"/>
      <c r="DV130" s="8">
        <f>BH130/$F130*10000</f>
        <v>18.665422305179654</v>
      </c>
      <c r="DW130" s="8"/>
      <c r="DX130" s="8"/>
      <c r="DY130" s="8">
        <f>BK130/$F130*10000</f>
        <v>1.5554518587649713</v>
      </c>
      <c r="DZ130" s="8">
        <f>BL130/$F130*10000</f>
        <v>1.5554518587649713</v>
      </c>
      <c r="EA130" s="8"/>
      <c r="EB130" s="8"/>
      <c r="EC130" s="8">
        <f>BO130/$F130*10000</f>
        <v>9.3327111525898268</v>
      </c>
      <c r="ED130" s="8">
        <f>BP130/$F130*10000</f>
        <v>3.1109037175299425</v>
      </c>
      <c r="EE130" s="8"/>
      <c r="EF130" s="8"/>
      <c r="EG130" s="24"/>
      <c r="EH130" s="24"/>
      <c r="EI130" s="43">
        <v>5904.7058823529369</v>
      </c>
      <c r="EL130" s="4">
        <v>4</v>
      </c>
      <c r="EO130" s="8">
        <f>EL130/$EI130*10000</f>
        <v>6.77425782028293</v>
      </c>
      <c r="EP130" s="24"/>
    </row>
    <row r="131" spans="1:146" x14ac:dyDescent="0.25">
      <c r="A131" s="3" t="s">
        <v>11935</v>
      </c>
      <c r="B131" s="3">
        <v>13017</v>
      </c>
      <c r="C131" s="4" t="s">
        <v>11671</v>
      </c>
      <c r="D131" s="32">
        <f>COUNTIF(G131:BF131,"&gt;0")</f>
        <v>21</v>
      </c>
      <c r="E131" s="32">
        <f>SUM(G131:BF131)</f>
        <v>41</v>
      </c>
      <c r="F131" s="32">
        <v>18600</v>
      </c>
      <c r="G131" s="5">
        <v>1</v>
      </c>
      <c r="H131" s="5">
        <v>1</v>
      </c>
      <c r="I131" s="5">
        <v>1</v>
      </c>
      <c r="J131" s="5"/>
      <c r="K131" s="5"/>
      <c r="L131" s="5">
        <v>2</v>
      </c>
      <c r="M131" s="5"/>
      <c r="N131" s="5"/>
      <c r="O131" s="5">
        <v>2</v>
      </c>
      <c r="P131" s="5"/>
      <c r="Q131" s="5"/>
      <c r="R131" s="5"/>
      <c r="S131" s="5"/>
      <c r="T131" s="5"/>
      <c r="U131" s="5"/>
      <c r="V131" s="5"/>
      <c r="W131" s="5">
        <v>3</v>
      </c>
      <c r="X131" s="5"/>
      <c r="Y131" s="5"/>
      <c r="Z131" s="5">
        <v>3</v>
      </c>
      <c r="AA131" s="5">
        <v>1</v>
      </c>
      <c r="AB131" s="5"/>
      <c r="AC131" s="5">
        <v>4</v>
      </c>
      <c r="AD131" s="5">
        <v>3</v>
      </c>
      <c r="AE131" s="5">
        <v>3</v>
      </c>
      <c r="AF131" s="5"/>
      <c r="AG131" s="5">
        <v>2</v>
      </c>
      <c r="AH131" s="5">
        <v>1</v>
      </c>
      <c r="AI131" s="5">
        <v>3</v>
      </c>
      <c r="AJ131" s="5">
        <v>1</v>
      </c>
      <c r="AK131" s="5">
        <v>2</v>
      </c>
      <c r="AL131" s="5">
        <v>3</v>
      </c>
      <c r="AM131" s="5"/>
      <c r="AN131" s="5">
        <v>1</v>
      </c>
      <c r="AO131" s="5"/>
      <c r="AP131" s="5"/>
      <c r="AQ131" s="5"/>
      <c r="AR131" s="5"/>
      <c r="AS131" s="5">
        <v>1</v>
      </c>
      <c r="AT131" s="5"/>
      <c r="AU131" s="5"/>
      <c r="AV131" s="5"/>
      <c r="AW131" s="5"/>
      <c r="AX131" s="5"/>
      <c r="AY131" s="5">
        <v>1</v>
      </c>
      <c r="AZ131" s="5"/>
      <c r="BA131" s="5"/>
      <c r="BB131" s="5"/>
      <c r="BC131" s="5"/>
      <c r="BD131" s="5"/>
      <c r="BE131" s="5">
        <v>2</v>
      </c>
      <c r="BF131" s="5"/>
      <c r="BG131" s="32"/>
      <c r="BH131" s="5">
        <f>L131+W131+AB131+AC131+AD131+AE131+AI131+AK131+AL131+AM131</f>
        <v>23</v>
      </c>
      <c r="BI131" s="5">
        <f>J131+AO131+AW131+AY131+BD131</f>
        <v>1</v>
      </c>
      <c r="BJ131" s="5">
        <f>AF131+AH131+AN131+AX131+BF131</f>
        <v>2</v>
      </c>
      <c r="BK131" s="5">
        <f>AG131+AS131+AH131</f>
        <v>4</v>
      </c>
      <c r="BL131" s="5">
        <f>O131+T131+AZ131+BB131+AU131</f>
        <v>2</v>
      </c>
      <c r="BM131" s="5"/>
      <c r="BN131" s="5">
        <f>H131+R131+S131+U131+V131+X131+AB131+AQ131+AR131+AV131</f>
        <v>1</v>
      </c>
      <c r="BO131" s="5">
        <f>W131+AE131+AG131+AN131+AY131</f>
        <v>10</v>
      </c>
      <c r="BP131" s="5">
        <f>Q131+AH131+AI131+AO131+AX131+AY131+AZ131</f>
        <v>5</v>
      </c>
      <c r="BQ131" s="5"/>
      <c r="BR131" s="5">
        <f>P131+AC131+AW131+AM131</f>
        <v>4</v>
      </c>
      <c r="BS131" s="24"/>
      <c r="BT131" s="43"/>
      <c r="BU131" s="7">
        <f>G131/$F131*10000</f>
        <v>0.5376344086021505</v>
      </c>
      <c r="BV131" s="7">
        <f>H131/$F131*10000</f>
        <v>0.5376344086021505</v>
      </c>
      <c r="BW131" s="7">
        <f>I131/$F131*10000</f>
        <v>0.5376344086021505</v>
      </c>
      <c r="BZ131" s="7">
        <f>L131/$F131*10000</f>
        <v>1.075268817204301</v>
      </c>
      <c r="CC131" s="7">
        <f>O131/$F131*10000</f>
        <v>1.075268817204301</v>
      </c>
      <c r="CK131" s="7">
        <f>W131/$F131*10000</f>
        <v>1.6129032258064515</v>
      </c>
      <c r="CN131" s="7">
        <f>Z131/$F131*10000</f>
        <v>1.6129032258064515</v>
      </c>
      <c r="CO131" s="7">
        <f>AA131/$F131*10000</f>
        <v>0.5376344086021505</v>
      </c>
      <c r="CQ131" s="7">
        <f>AC131/$F131*10000</f>
        <v>2.150537634408602</v>
      </c>
      <c r="CR131" s="7">
        <f>AD131/$F131*10000</f>
        <v>1.6129032258064515</v>
      </c>
      <c r="CS131" s="7">
        <f>AE131/$F131*10000</f>
        <v>1.6129032258064515</v>
      </c>
      <c r="CU131" s="7">
        <f>AG131/$F131*10000</f>
        <v>1.075268817204301</v>
      </c>
      <c r="CV131" s="7">
        <f>AH131/$F131*10000</f>
        <v>0.5376344086021505</v>
      </c>
      <c r="CW131" s="7">
        <f>AI131/$F131*10000</f>
        <v>1.6129032258064515</v>
      </c>
      <c r="CX131" s="7">
        <f>AJ131/$F131*10000</f>
        <v>0.5376344086021505</v>
      </c>
      <c r="CY131" s="7">
        <f>AK131/$F131*10000</f>
        <v>1.075268817204301</v>
      </c>
      <c r="CZ131" s="7">
        <f>AL131/$F131*10000</f>
        <v>1.6129032258064515</v>
      </c>
      <c r="DB131" s="7">
        <f>AN131/$F131*10000</f>
        <v>0.5376344086021505</v>
      </c>
      <c r="DG131" s="7">
        <f>AS131/$F131*10000</f>
        <v>0.5376344086021505</v>
      </c>
      <c r="DM131" s="7">
        <f>AY131/$F131*10000</f>
        <v>0.5376344086021505</v>
      </c>
      <c r="DS131" s="7">
        <f>BE131/$F131*10000</f>
        <v>1.075268817204301</v>
      </c>
      <c r="DU131" s="29"/>
      <c r="DV131" s="8">
        <f>BH131/$F131*10000</f>
        <v>12.365591397849464</v>
      </c>
      <c r="DW131" s="8">
        <f>BI131/$F131*10000</f>
        <v>0.5376344086021505</v>
      </c>
      <c r="DX131" s="8">
        <f>BJ131/$F131*10000</f>
        <v>1.075268817204301</v>
      </c>
      <c r="DY131" s="8">
        <f>BK131/$F131*10000</f>
        <v>2.150537634408602</v>
      </c>
      <c r="DZ131" s="8">
        <f>BL131/$F131*10000</f>
        <v>1.075268817204301</v>
      </c>
      <c r="EA131" s="8"/>
      <c r="EB131" s="8">
        <f>BN131/$F131*10000</f>
        <v>0.5376344086021505</v>
      </c>
      <c r="EC131" s="8">
        <f>BO131/$F131*10000</f>
        <v>5.376344086021505</v>
      </c>
      <c r="ED131" s="8">
        <f>BP131/$F131*10000</f>
        <v>2.6881720430107525</v>
      </c>
      <c r="EE131" s="8"/>
      <c r="EF131" s="8">
        <f>BR131/$F131*10000</f>
        <v>2.150537634408602</v>
      </c>
      <c r="EG131" s="24"/>
      <c r="EH131" s="24"/>
      <c r="EI131" s="43">
        <v>7120.8235294117658</v>
      </c>
      <c r="EJ131" s="4">
        <v>1</v>
      </c>
      <c r="EL131" s="4">
        <v>1</v>
      </c>
      <c r="EM131" s="8">
        <f>EJ131/$EI131*10000</f>
        <v>1.4043319510301184</v>
      </c>
      <c r="EO131" s="8">
        <f>EL131/$EI131*10000</f>
        <v>1.4043319510301184</v>
      </c>
      <c r="EP131" s="24"/>
    </row>
    <row r="132" spans="1:146" x14ac:dyDescent="0.25">
      <c r="A132" s="3" t="s">
        <v>11936</v>
      </c>
      <c r="B132" s="3">
        <v>24048</v>
      </c>
      <c r="C132" s="4" t="s">
        <v>11735</v>
      </c>
      <c r="D132" s="32">
        <f>COUNTIF(G132:BF132,"&gt;0")</f>
        <v>12</v>
      </c>
      <c r="E132" s="32">
        <f>SUM(G132:BF132)</f>
        <v>17</v>
      </c>
      <c r="F132" s="32">
        <v>12743</v>
      </c>
      <c r="G132" s="5"/>
      <c r="H132" s="5"/>
      <c r="I132" s="5"/>
      <c r="J132" s="5"/>
      <c r="K132" s="5"/>
      <c r="L132" s="5">
        <v>1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>
        <v>1</v>
      </c>
      <c r="AA132" s="5">
        <v>2</v>
      </c>
      <c r="AB132" s="5"/>
      <c r="AC132" s="5"/>
      <c r="AD132" s="5">
        <v>1</v>
      </c>
      <c r="AE132" s="5">
        <v>1</v>
      </c>
      <c r="AF132" s="5"/>
      <c r="AG132" s="5">
        <v>1</v>
      </c>
      <c r="AH132" s="5">
        <v>2</v>
      </c>
      <c r="AI132" s="5">
        <v>1</v>
      </c>
      <c r="AJ132" s="5"/>
      <c r="AK132" s="5"/>
      <c r="AL132" s="5">
        <v>4</v>
      </c>
      <c r="AM132" s="5"/>
      <c r="AN132" s="5">
        <v>1</v>
      </c>
      <c r="AO132" s="5">
        <v>1</v>
      </c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>
        <v>1</v>
      </c>
      <c r="BD132" s="5"/>
      <c r="BE132" s="5"/>
      <c r="BF132" s="5"/>
      <c r="BG132" s="32"/>
      <c r="BH132" s="5">
        <f>L132+W132+AB132+AC132+AD132+AE132+AI132+AK132+AL132+AM132</f>
        <v>8</v>
      </c>
      <c r="BI132" s="5">
        <f>J132+AO132+AW132+AY132+BD132</f>
        <v>1</v>
      </c>
      <c r="BJ132" s="5">
        <f>AF132+AH132+AN132+AX132+BF132</f>
        <v>3</v>
      </c>
      <c r="BK132" s="5">
        <f>AG132+AS132+AH132</f>
        <v>3</v>
      </c>
      <c r="BL132" s="5"/>
      <c r="BM132" s="5"/>
      <c r="BN132" s="5"/>
      <c r="BO132" s="5">
        <f>W132+AE132+AG132+AN132+AY132</f>
        <v>3</v>
      </c>
      <c r="BP132" s="5">
        <f>Q132+AH132+AI132+AO132+AX132+AY132+AZ132</f>
        <v>4</v>
      </c>
      <c r="BQ132" s="5"/>
      <c r="BR132" s="5"/>
      <c r="BS132" s="24"/>
      <c r="BT132" s="43"/>
      <c r="BZ132" s="7">
        <f>L132/$F132*10000</f>
        <v>0.78474456564388284</v>
      </c>
      <c r="CN132" s="7">
        <f>Z132/$F132*10000</f>
        <v>0.78474456564388284</v>
      </c>
      <c r="CO132" s="7">
        <f>AA132/$F132*10000</f>
        <v>1.5694891312877657</v>
      </c>
      <c r="CR132" s="7">
        <f>AD132/$F132*10000</f>
        <v>0.78474456564388284</v>
      </c>
      <c r="CS132" s="7">
        <f>AE132/$F132*10000</f>
        <v>0.78474456564388284</v>
      </c>
      <c r="CU132" s="7">
        <f>AG132/$F132*10000</f>
        <v>0.78474456564388284</v>
      </c>
      <c r="CV132" s="7">
        <f>AH132/$F132*10000</f>
        <v>1.5694891312877657</v>
      </c>
      <c r="CW132" s="7">
        <f>AI132/$F132*10000</f>
        <v>0.78474456564388284</v>
      </c>
      <c r="CZ132" s="7">
        <f>AL132/$F132*10000</f>
        <v>3.1389782625755314</v>
      </c>
      <c r="DB132" s="7">
        <f>AN132/$F132*10000</f>
        <v>0.78474456564388284</v>
      </c>
      <c r="DC132" s="7">
        <f>AO132/$F132*10000</f>
        <v>0.78474456564388284</v>
      </c>
      <c r="DQ132" s="7">
        <f>BC132/$F132*10000</f>
        <v>0.78474456564388284</v>
      </c>
      <c r="DU132" s="29"/>
      <c r="DV132" s="8">
        <f>BH132/$F132*10000</f>
        <v>6.2779565251510627</v>
      </c>
      <c r="DW132" s="8">
        <f>BI132/$F132*10000</f>
        <v>0.78474456564388284</v>
      </c>
      <c r="DX132" s="8">
        <f>BJ132/$F132*10000</f>
        <v>2.3542336969316486</v>
      </c>
      <c r="DY132" s="8">
        <f>BK132/$F132*10000</f>
        <v>2.3542336969316486</v>
      </c>
      <c r="DZ132" s="8"/>
      <c r="EA132" s="8"/>
      <c r="EB132" s="8"/>
      <c r="EC132" s="8">
        <f>BO132/$F132*10000</f>
        <v>2.3542336969316486</v>
      </c>
      <c r="ED132" s="8">
        <f>BP132/$F132*10000</f>
        <v>3.1389782625755314</v>
      </c>
      <c r="EE132" s="8"/>
      <c r="EF132" s="8"/>
      <c r="EG132" s="24"/>
      <c r="EH132" s="24"/>
      <c r="EI132" s="43">
        <v>3771.9411764705901</v>
      </c>
      <c r="EP132" s="24"/>
    </row>
    <row r="133" spans="1:146" x14ac:dyDescent="0.25">
      <c r="A133" s="3" t="s">
        <v>11939</v>
      </c>
      <c r="B133" s="3">
        <v>72018</v>
      </c>
      <c r="C133" s="4" t="s">
        <v>11900</v>
      </c>
      <c r="D133" s="32">
        <f>COUNTIF(G133:BF133,"&gt;0")</f>
        <v>14</v>
      </c>
      <c r="E133" s="32">
        <f>SUM(G133:BF133)</f>
        <v>32</v>
      </c>
      <c r="F133" s="32">
        <v>12233</v>
      </c>
      <c r="G133" s="5">
        <v>1</v>
      </c>
      <c r="H133" s="5"/>
      <c r="I133" s="5"/>
      <c r="J133" s="5"/>
      <c r="K133" s="5"/>
      <c r="L133" s="5">
        <v>4</v>
      </c>
      <c r="M133" s="5"/>
      <c r="N133" s="5">
        <v>1</v>
      </c>
      <c r="O133" s="5">
        <v>1</v>
      </c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>
        <v>5</v>
      </c>
      <c r="AA133" s="5"/>
      <c r="AB133" s="5"/>
      <c r="AC133" s="5">
        <v>2</v>
      </c>
      <c r="AD133" s="5">
        <v>1</v>
      </c>
      <c r="AE133" s="5">
        <v>4</v>
      </c>
      <c r="AF133" s="5"/>
      <c r="AG133" s="5"/>
      <c r="AH133" s="5"/>
      <c r="AI133" s="5">
        <v>5</v>
      </c>
      <c r="AJ133" s="5"/>
      <c r="AK133" s="5">
        <v>1</v>
      </c>
      <c r="AL133" s="5">
        <v>4</v>
      </c>
      <c r="AM133" s="5"/>
      <c r="AN133" s="5"/>
      <c r="AO133" s="5"/>
      <c r="AP133" s="5"/>
      <c r="AQ133" s="5"/>
      <c r="AR133" s="5"/>
      <c r="AS133" s="5">
        <v>1</v>
      </c>
      <c r="AT133" s="5">
        <v>1</v>
      </c>
      <c r="AU133" s="5"/>
      <c r="AV133" s="5"/>
      <c r="AW133" s="5"/>
      <c r="AX133" s="5"/>
      <c r="AY133" s="5">
        <v>1</v>
      </c>
      <c r="AZ133" s="5"/>
      <c r="BA133" s="5"/>
      <c r="BB133" s="5"/>
      <c r="BC133" s="5"/>
      <c r="BD133" s="5"/>
      <c r="BE133" s="5"/>
      <c r="BF133" s="5"/>
      <c r="BG133" s="32"/>
      <c r="BH133" s="5">
        <f>L133+W133+AB133+AC133+AD133+AE133+AI133+AK133+AL133+AM133</f>
        <v>21</v>
      </c>
      <c r="BI133" s="5">
        <f>J133+AO133+AW133+AY133+BD133</f>
        <v>1</v>
      </c>
      <c r="BJ133" s="5"/>
      <c r="BK133" s="5">
        <f>AG133+AS133+AH133</f>
        <v>1</v>
      </c>
      <c r="BL133" s="5">
        <f>O133+T133+AZ133+BB133+AU133</f>
        <v>1</v>
      </c>
      <c r="BM133" s="5"/>
      <c r="BN133" s="5"/>
      <c r="BO133" s="5">
        <f>W133+AE133+AG133+AN133+AY133</f>
        <v>5</v>
      </c>
      <c r="BP133" s="5">
        <f>Q133+AH133+AI133+AO133+AX133+AY133+AZ133</f>
        <v>6</v>
      </c>
      <c r="BQ133" s="5">
        <f>AP133+AT133</f>
        <v>1</v>
      </c>
      <c r="BR133" s="5">
        <f>P133+AC133+AW133+AM133</f>
        <v>2</v>
      </c>
      <c r="BS133" s="24"/>
      <c r="BT133" s="43"/>
      <c r="BU133" s="7">
        <f>G133/$F133*10000</f>
        <v>0.81746096623886211</v>
      </c>
      <c r="BZ133" s="7">
        <f>L133/$F133*10000</f>
        <v>3.2698438649554484</v>
      </c>
      <c r="CB133" s="7">
        <f>N133/$F133*10000</f>
        <v>0.81746096623886211</v>
      </c>
      <c r="CC133" s="7">
        <f>O133/$F133*10000</f>
        <v>0.81746096623886211</v>
      </c>
      <c r="CN133" s="7">
        <f>Z133/$F133*10000</f>
        <v>4.0873048311943103</v>
      </c>
      <c r="CQ133" s="7">
        <f>AC133/$F133*10000</f>
        <v>1.6349219324777242</v>
      </c>
      <c r="CR133" s="7">
        <f>AD133/$F133*10000</f>
        <v>0.81746096623886211</v>
      </c>
      <c r="CS133" s="7">
        <f>AE133/$F133*10000</f>
        <v>3.2698438649554484</v>
      </c>
      <c r="CW133" s="7">
        <f>AI133/$F133*10000</f>
        <v>4.0873048311943103</v>
      </c>
      <c r="CY133" s="7">
        <f>AK133/$F133*10000</f>
        <v>0.81746096623886211</v>
      </c>
      <c r="CZ133" s="7">
        <f>AL133/$F133*10000</f>
        <v>3.2698438649554484</v>
      </c>
      <c r="DG133" s="7">
        <f>AS133/$F133*10000</f>
        <v>0.81746096623886211</v>
      </c>
      <c r="DH133" s="7">
        <f>AT133/$F133*10000</f>
        <v>0.81746096623886211</v>
      </c>
      <c r="DM133" s="7">
        <f>AY133/$F133*10000</f>
        <v>0.81746096623886211</v>
      </c>
      <c r="DU133" s="29"/>
      <c r="DV133" s="8">
        <f>BH133/$F133*10000</f>
        <v>17.166680291016103</v>
      </c>
      <c r="DW133" s="8">
        <f>BI133/$F133*10000</f>
        <v>0.81746096623886211</v>
      </c>
      <c r="DX133" s="8">
        <f>BJ133/$F133*10000</f>
        <v>0</v>
      </c>
      <c r="DY133" s="8">
        <f>BK133/$F133*10000</f>
        <v>0.81746096623886211</v>
      </c>
      <c r="DZ133" s="8">
        <f>BL133/$F133*10000</f>
        <v>0.81746096623886211</v>
      </c>
      <c r="EA133" s="8"/>
      <c r="EB133" s="8"/>
      <c r="EC133" s="8">
        <f>BO133/$F133*10000</f>
        <v>4.0873048311943103</v>
      </c>
      <c r="ED133" s="8">
        <f>BP133/$F133*10000</f>
        <v>4.9047657974331722</v>
      </c>
      <c r="EE133" s="8">
        <f>BQ133/$F133*10000</f>
        <v>0.81746096623886211</v>
      </c>
      <c r="EF133" s="8">
        <f>BR133/$F133*10000</f>
        <v>1.6349219324777242</v>
      </c>
      <c r="EG133" s="24"/>
      <c r="EH133" s="24"/>
      <c r="EI133" s="43">
        <v>6174.1764705882342</v>
      </c>
      <c r="EJ133" s="4">
        <v>6</v>
      </c>
      <c r="EK133" s="4">
        <v>5</v>
      </c>
      <c r="EL133" s="4">
        <v>18</v>
      </c>
      <c r="EM133" s="8">
        <f>EJ133/$EI133*10000</f>
        <v>9.717895218223914</v>
      </c>
      <c r="EN133" s="8">
        <f>EK133/$EI133*10000</f>
        <v>8.0982460151865947</v>
      </c>
      <c r="EO133" s="8">
        <f>EL133/$EI133*10000</f>
        <v>29.15368565467174</v>
      </c>
      <c r="EP133" s="24"/>
    </row>
    <row r="134" spans="1:146" x14ac:dyDescent="0.25">
      <c r="A134" s="3" t="s">
        <v>11938</v>
      </c>
      <c r="B134" s="3">
        <v>45060</v>
      </c>
      <c r="C134" s="4" t="s">
        <v>11867</v>
      </c>
      <c r="D134" s="32">
        <f>COUNTIF(G134:BF134,"&gt;0")</f>
        <v>10</v>
      </c>
      <c r="E134" s="32">
        <f>SUM(G134:BF134)</f>
        <v>17</v>
      </c>
      <c r="F134" s="32">
        <v>6453</v>
      </c>
      <c r="G134" s="5"/>
      <c r="H134" s="5"/>
      <c r="I134" s="5"/>
      <c r="J134" s="5"/>
      <c r="K134" s="5"/>
      <c r="L134" s="5">
        <v>1</v>
      </c>
      <c r="M134" s="5"/>
      <c r="N134" s="5"/>
      <c r="O134" s="5">
        <v>1</v>
      </c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>
        <v>1</v>
      </c>
      <c r="AA134" s="5"/>
      <c r="AB134" s="5"/>
      <c r="AC134" s="5"/>
      <c r="AD134" s="5"/>
      <c r="AE134" s="5">
        <v>3</v>
      </c>
      <c r="AF134" s="5"/>
      <c r="AG134" s="5"/>
      <c r="AH134" s="5"/>
      <c r="AI134" s="5">
        <v>4</v>
      </c>
      <c r="AJ134" s="5"/>
      <c r="AK134" s="5"/>
      <c r="AL134" s="5">
        <v>1</v>
      </c>
      <c r="AM134" s="5"/>
      <c r="AN134" s="5"/>
      <c r="AO134" s="5"/>
      <c r="AP134" s="5">
        <v>2</v>
      </c>
      <c r="AQ134" s="5"/>
      <c r="AR134" s="5"/>
      <c r="AS134" s="5"/>
      <c r="AT134" s="5"/>
      <c r="AU134" s="5"/>
      <c r="AV134" s="5"/>
      <c r="AW134" s="5"/>
      <c r="AX134" s="5">
        <v>2</v>
      </c>
      <c r="AY134" s="5">
        <v>1</v>
      </c>
      <c r="AZ134" s="5"/>
      <c r="BA134" s="5"/>
      <c r="BB134" s="5"/>
      <c r="BC134" s="5"/>
      <c r="BD134" s="5">
        <v>1</v>
      </c>
      <c r="BE134" s="5"/>
      <c r="BF134" s="5"/>
      <c r="BG134" s="32"/>
      <c r="BH134" s="5">
        <f>L134+W134+AB134+AC134+AD134+AE134+AI134+AK134+AL134+AM134</f>
        <v>9</v>
      </c>
      <c r="BI134" s="5">
        <f>J134+AO134+AW134+AY134+BD134</f>
        <v>2</v>
      </c>
      <c r="BJ134" s="5">
        <f>AF134+AH134+AN134+AX134+BF134</f>
        <v>2</v>
      </c>
      <c r="BK134" s="5"/>
      <c r="BL134" s="5">
        <f>O134+T134+AZ134+BB134+AU134</f>
        <v>1</v>
      </c>
      <c r="BM134" s="5"/>
      <c r="BN134" s="5"/>
      <c r="BO134" s="5">
        <f>W134+AE134+AG134+AN134+AY134</f>
        <v>4</v>
      </c>
      <c r="BP134" s="5">
        <f>Q134+AH134+AI134+AO134+AX134+AY134+AZ134</f>
        <v>7</v>
      </c>
      <c r="BQ134" s="5">
        <f>AP134+AT134</f>
        <v>2</v>
      </c>
      <c r="BR134" s="5"/>
      <c r="BS134" s="24"/>
      <c r="BT134" s="43"/>
      <c r="BZ134" s="7">
        <f>L134/$F134*10000</f>
        <v>1.5496668216333489</v>
      </c>
      <c r="CC134" s="7">
        <f>O134/$F134*10000</f>
        <v>1.5496668216333489</v>
      </c>
      <c r="CN134" s="7">
        <f>Z134/$F134*10000</f>
        <v>1.5496668216333489</v>
      </c>
      <c r="CS134" s="7">
        <f>AE134/$F134*10000</f>
        <v>4.6490004649000465</v>
      </c>
      <c r="CW134" s="7">
        <f>AI134/$F134*10000</f>
        <v>6.1986672865333956</v>
      </c>
      <c r="CZ134" s="7">
        <f>AL134/$F134*10000</f>
        <v>1.5496668216333489</v>
      </c>
      <c r="DD134" s="7">
        <f>AP134/$F134*10000</f>
        <v>3.0993336432666978</v>
      </c>
      <c r="DL134" s="7">
        <f>AX134/$F134*10000</f>
        <v>3.0993336432666978</v>
      </c>
      <c r="DM134" s="7">
        <f>AY134/$F134*10000</f>
        <v>1.5496668216333489</v>
      </c>
      <c r="DR134" s="7">
        <f>BD134/$F134*10000</f>
        <v>1.5496668216333489</v>
      </c>
      <c r="DU134" s="29"/>
      <c r="DV134" s="8">
        <f>BH134/$F134*10000</f>
        <v>13.947001394700139</v>
      </c>
      <c r="DW134" s="8">
        <f>BI134/$F134*10000</f>
        <v>3.0993336432666978</v>
      </c>
      <c r="DX134" s="8">
        <f>BJ134/$F134*10000</f>
        <v>3.0993336432666978</v>
      </c>
      <c r="DY134" s="8"/>
      <c r="DZ134" s="8">
        <f>BL134/$F134*10000</f>
        <v>1.5496668216333489</v>
      </c>
      <c r="EA134" s="8"/>
      <c r="EB134" s="8"/>
      <c r="EC134" s="8">
        <f>BO134/$F134*10000</f>
        <v>6.1986672865333956</v>
      </c>
      <c r="ED134" s="8">
        <f>BP134/$F134*10000</f>
        <v>10.847667751433443</v>
      </c>
      <c r="EE134" s="8">
        <f>BQ134/$F134*10000</f>
        <v>3.0993336432666978</v>
      </c>
      <c r="EF134" s="8"/>
      <c r="EG134" s="24"/>
      <c r="EH134" s="24"/>
      <c r="EI134" s="43">
        <v>6390.1764705882342</v>
      </c>
      <c r="EL134" s="4">
        <v>1</v>
      </c>
      <c r="EO134" s="8">
        <f>EL134/$EI134*10000</f>
        <v>1.5649020095182866</v>
      </c>
      <c r="EP134" s="24"/>
    </row>
    <row r="135" spans="1:146" x14ac:dyDescent="0.25">
      <c r="A135" s="3" t="s">
        <v>11938</v>
      </c>
      <c r="B135" s="3">
        <v>44029</v>
      </c>
      <c r="C135" s="4" t="s">
        <v>11848</v>
      </c>
      <c r="D135" s="32">
        <f>COUNTIF(G135:BF135,"&gt;0")</f>
        <v>10</v>
      </c>
      <c r="E135" s="32">
        <f>SUM(G135:BF135)</f>
        <v>14</v>
      </c>
      <c r="F135" s="32">
        <v>8236</v>
      </c>
      <c r="G135" s="5"/>
      <c r="H135" s="5"/>
      <c r="I135" s="5"/>
      <c r="J135" s="5"/>
      <c r="K135" s="5"/>
      <c r="L135" s="5">
        <v>2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>
        <v>1</v>
      </c>
      <c r="X135" s="5"/>
      <c r="Y135" s="5"/>
      <c r="Z135" s="5">
        <v>2</v>
      </c>
      <c r="AA135" s="5"/>
      <c r="AB135" s="5"/>
      <c r="AC135" s="5">
        <v>1</v>
      </c>
      <c r="AD135" s="5"/>
      <c r="AE135" s="5">
        <v>2</v>
      </c>
      <c r="AF135" s="5"/>
      <c r="AG135" s="5">
        <v>1</v>
      </c>
      <c r="AH135" s="5">
        <v>1</v>
      </c>
      <c r="AI135" s="5">
        <v>2</v>
      </c>
      <c r="AJ135" s="5"/>
      <c r="AK135" s="5"/>
      <c r="AL135" s="5">
        <v>1</v>
      </c>
      <c r="AM135" s="5"/>
      <c r="AN135" s="5"/>
      <c r="AO135" s="5"/>
      <c r="AP135" s="5"/>
      <c r="AQ135" s="5"/>
      <c r="AR135" s="5"/>
      <c r="AS135" s="5">
        <v>1</v>
      </c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32"/>
      <c r="BH135" s="5">
        <f>L135+W135+AB135+AC135+AD135+AE135+AI135+AK135+AL135+AM135</f>
        <v>9</v>
      </c>
      <c r="BI135" s="5"/>
      <c r="BJ135" s="5">
        <f>AF135+AH135+AN135+AX135+BF135</f>
        <v>1</v>
      </c>
      <c r="BK135" s="5">
        <f>AG135+AS135+AH135</f>
        <v>3</v>
      </c>
      <c r="BL135" s="5"/>
      <c r="BM135" s="5"/>
      <c r="BN135" s="5"/>
      <c r="BO135" s="5">
        <f>W135+AE135+AG135+AN135+AY135</f>
        <v>4</v>
      </c>
      <c r="BP135" s="5">
        <f>Q135+AH135+AI135+AO135+AX135+AY135+AZ135</f>
        <v>3</v>
      </c>
      <c r="BQ135" s="5"/>
      <c r="BR135" s="5">
        <f>P135+AC135+AW135+AM135</f>
        <v>1</v>
      </c>
      <c r="BS135" s="24"/>
      <c r="BT135" s="43"/>
      <c r="BZ135" s="7">
        <f>L135/$F135*10000</f>
        <v>2.4283632831471587</v>
      </c>
      <c r="CK135" s="7">
        <f>W135/$F135*10000</f>
        <v>1.2141816415735793</v>
      </c>
      <c r="CN135" s="7">
        <f>Z135/$F135*10000</f>
        <v>2.4283632831471587</v>
      </c>
      <c r="CQ135" s="7">
        <f>AC135/$F135*10000</f>
        <v>1.2141816415735793</v>
      </c>
      <c r="CS135" s="7">
        <f>AE135/$F135*10000</f>
        <v>2.4283632831471587</v>
      </c>
      <c r="CU135" s="7">
        <f>AG135/$F135*10000</f>
        <v>1.2141816415735793</v>
      </c>
      <c r="CV135" s="7">
        <f>AH135/$F135*10000</f>
        <v>1.2141816415735793</v>
      </c>
      <c r="CW135" s="7">
        <f>AI135/$F135*10000</f>
        <v>2.4283632831471587</v>
      </c>
      <c r="CZ135" s="7">
        <f>AL135/$F135*10000</f>
        <v>1.2141816415735793</v>
      </c>
      <c r="DG135" s="7">
        <f>AS135/$F135*10000</f>
        <v>1.2141816415735793</v>
      </c>
      <c r="DU135" s="29"/>
      <c r="DV135" s="8">
        <f>BH135/$F135*10000</f>
        <v>10.927634774162215</v>
      </c>
      <c r="DW135" s="8"/>
      <c r="DX135" s="8">
        <f>BJ135/$F135*10000</f>
        <v>1.2141816415735793</v>
      </c>
      <c r="DY135" s="8">
        <f>BK135/$F135*10000</f>
        <v>3.6425449247207382</v>
      </c>
      <c r="DZ135" s="8"/>
      <c r="EA135" s="8"/>
      <c r="EB135" s="8"/>
      <c r="EC135" s="8">
        <f>BO135/$F135*10000</f>
        <v>4.8567265662943173</v>
      </c>
      <c r="ED135" s="8">
        <f>BP135/$F135*10000</f>
        <v>3.6425449247207382</v>
      </c>
      <c r="EE135" s="8"/>
      <c r="EF135" s="8">
        <f>BR135/$F135*10000</f>
        <v>1.2141816415735793</v>
      </c>
      <c r="EG135" s="24"/>
      <c r="EH135" s="24"/>
      <c r="EI135" s="43">
        <v>6711.1176470588198</v>
      </c>
      <c r="EL135" s="4">
        <v>3</v>
      </c>
      <c r="EO135" s="8">
        <f>EL135/$EI135*10000</f>
        <v>4.4701943219767051</v>
      </c>
      <c r="EP135" s="24"/>
    </row>
    <row r="136" spans="1:146" x14ac:dyDescent="0.25">
      <c r="A136" s="3" t="s">
        <v>11937</v>
      </c>
      <c r="B136" s="3">
        <v>31043</v>
      </c>
      <c r="C136" s="4" t="s">
        <v>11760</v>
      </c>
      <c r="D136" s="32">
        <f>COUNTIF(G136:BF136,"&gt;0")</f>
        <v>21</v>
      </c>
      <c r="E136" s="32">
        <f>SUM(G136:BF136)</f>
        <v>41</v>
      </c>
      <c r="F136" s="32">
        <v>33097</v>
      </c>
      <c r="G136" s="5"/>
      <c r="H136" s="5"/>
      <c r="I136" s="5">
        <v>1</v>
      </c>
      <c r="J136" s="5"/>
      <c r="K136" s="5"/>
      <c r="L136" s="5">
        <v>1</v>
      </c>
      <c r="M136" s="5"/>
      <c r="N136" s="5">
        <v>1</v>
      </c>
      <c r="O136" s="5">
        <v>2</v>
      </c>
      <c r="P136" s="5"/>
      <c r="Q136" s="5"/>
      <c r="R136" s="5"/>
      <c r="S136" s="5"/>
      <c r="T136" s="5"/>
      <c r="U136" s="5"/>
      <c r="V136" s="5"/>
      <c r="W136" s="5">
        <v>3</v>
      </c>
      <c r="X136" s="5"/>
      <c r="Y136" s="5"/>
      <c r="Z136" s="5">
        <v>3</v>
      </c>
      <c r="AA136" s="5"/>
      <c r="AB136" s="5"/>
      <c r="AC136" s="5">
        <v>1</v>
      </c>
      <c r="AD136" s="5"/>
      <c r="AE136" s="5">
        <v>3</v>
      </c>
      <c r="AF136" s="5"/>
      <c r="AG136" s="5">
        <v>2</v>
      </c>
      <c r="AH136" s="5">
        <v>1</v>
      </c>
      <c r="AI136" s="5">
        <v>3</v>
      </c>
      <c r="AJ136" s="5">
        <v>1</v>
      </c>
      <c r="AK136" s="5"/>
      <c r="AL136" s="5">
        <v>4</v>
      </c>
      <c r="AM136" s="5"/>
      <c r="AN136" s="5"/>
      <c r="AO136" s="5">
        <v>3</v>
      </c>
      <c r="AP136" s="5"/>
      <c r="AQ136" s="5"/>
      <c r="AR136" s="5"/>
      <c r="AS136" s="5">
        <v>3</v>
      </c>
      <c r="AT136" s="5">
        <v>1</v>
      </c>
      <c r="AU136" s="5"/>
      <c r="AV136" s="5"/>
      <c r="AW136" s="5"/>
      <c r="AX136" s="5">
        <v>4</v>
      </c>
      <c r="AY136" s="5"/>
      <c r="AZ136" s="5">
        <v>1</v>
      </c>
      <c r="BA136" s="5"/>
      <c r="BB136" s="5"/>
      <c r="BC136" s="5">
        <v>1</v>
      </c>
      <c r="BD136" s="5">
        <v>1</v>
      </c>
      <c r="BE136" s="5">
        <v>1</v>
      </c>
      <c r="BF136" s="5"/>
      <c r="BG136" s="32"/>
      <c r="BH136" s="5">
        <f>L136+W136+AB136+AC136+AD136+AE136+AI136+AK136+AL136+AM136</f>
        <v>15</v>
      </c>
      <c r="BI136" s="5">
        <f>J136+AO136+AW136+AY136+BD136</f>
        <v>4</v>
      </c>
      <c r="BJ136" s="5">
        <f>AF136+AH136+AN136+AX136+BF136</f>
        <v>5</v>
      </c>
      <c r="BK136" s="5">
        <f>AG136+AS136+AH136</f>
        <v>6</v>
      </c>
      <c r="BL136" s="5">
        <f>O136+T136+AZ136+BB136+AU136</f>
        <v>3</v>
      </c>
      <c r="BM136" s="5"/>
      <c r="BN136" s="5"/>
      <c r="BO136" s="5">
        <f>W136+AE136+AG136+AN136+AY136</f>
        <v>8</v>
      </c>
      <c r="BP136" s="5">
        <f>Q136+AH136+AI136+AO136+AX136+AY136+AZ136</f>
        <v>12</v>
      </c>
      <c r="BQ136" s="5">
        <f>AP136+AT136</f>
        <v>1</v>
      </c>
      <c r="BR136" s="5">
        <f>P136+AC136+AW136+AM136</f>
        <v>1</v>
      </c>
      <c r="BS136" s="24"/>
      <c r="BT136" s="43"/>
      <c r="BW136" s="7">
        <f>I136/$F136*10000</f>
        <v>0.30214218811372634</v>
      </c>
      <c r="BZ136" s="7">
        <f>L136/$F136*10000</f>
        <v>0.30214218811372634</v>
      </c>
      <c r="CB136" s="7">
        <f>N136/$F136*10000</f>
        <v>0.30214218811372634</v>
      </c>
      <c r="CC136" s="7">
        <f>O136/$F136*10000</f>
        <v>0.60428437622745268</v>
      </c>
      <c r="CK136" s="7">
        <f>W136/$F136*10000</f>
        <v>0.90642656434117896</v>
      </c>
      <c r="CN136" s="7">
        <f>Z136/$F136*10000</f>
        <v>0.90642656434117896</v>
      </c>
      <c r="CQ136" s="7">
        <f>AC136/$F136*10000</f>
        <v>0.30214218811372634</v>
      </c>
      <c r="CS136" s="7">
        <f>AE136/$F136*10000</f>
        <v>0.90642656434117896</v>
      </c>
      <c r="CU136" s="7">
        <f>AG136/$F136*10000</f>
        <v>0.60428437622745268</v>
      </c>
      <c r="CV136" s="7">
        <f>AH136/$F136*10000</f>
        <v>0.30214218811372634</v>
      </c>
      <c r="CW136" s="7">
        <f>AI136/$F136*10000</f>
        <v>0.90642656434117896</v>
      </c>
      <c r="CX136" s="7">
        <f>AJ136/$F136*10000</f>
        <v>0.30214218811372634</v>
      </c>
      <c r="CZ136" s="7">
        <f>AL136/$F136*10000</f>
        <v>1.2085687524549054</v>
      </c>
      <c r="DC136" s="7">
        <f>AO136/$F136*10000</f>
        <v>0.90642656434117896</v>
      </c>
      <c r="DG136" s="7">
        <f>AS136/$F136*10000</f>
        <v>0.90642656434117896</v>
      </c>
      <c r="DH136" s="7">
        <f>AT136/$F136*10000</f>
        <v>0.30214218811372634</v>
      </c>
      <c r="DL136" s="7">
        <f>AX136/$F136*10000</f>
        <v>1.2085687524549054</v>
      </c>
      <c r="DN136" s="7">
        <f>AZ136/$F136*10000</f>
        <v>0.30214218811372634</v>
      </c>
      <c r="DQ136" s="7">
        <f>BC136/$F136*10000</f>
        <v>0.30214218811372634</v>
      </c>
      <c r="DR136" s="7">
        <f>BD136/$F136*10000</f>
        <v>0.30214218811372634</v>
      </c>
      <c r="DS136" s="7">
        <f>BE136/$F136*10000</f>
        <v>0.30214218811372634</v>
      </c>
      <c r="DU136" s="29"/>
      <c r="DV136" s="8">
        <f>BH136/$F136*10000</f>
        <v>4.5321328217058943</v>
      </c>
      <c r="DW136" s="8">
        <f>BI136/$F136*10000</f>
        <v>1.2085687524549054</v>
      </c>
      <c r="DX136" s="8">
        <f>BJ136/$F136*10000</f>
        <v>1.5107109405686316</v>
      </c>
      <c r="DY136" s="8">
        <f>BK136/$F136*10000</f>
        <v>1.8128531286823579</v>
      </c>
      <c r="DZ136" s="8">
        <f>BL136/$F136*10000</f>
        <v>0.90642656434117896</v>
      </c>
      <c r="EA136" s="8"/>
      <c r="EB136" s="8"/>
      <c r="EC136" s="8">
        <f>BO136/$F136*10000</f>
        <v>2.4171375049098107</v>
      </c>
      <c r="ED136" s="8">
        <f>BP136/$F136*10000</f>
        <v>3.6257062573647159</v>
      </c>
      <c r="EE136" s="8">
        <f>BQ136/$F136*10000</f>
        <v>0.30214218811372634</v>
      </c>
      <c r="EF136" s="8">
        <f>BR136/$F136*10000</f>
        <v>0.30214218811372634</v>
      </c>
      <c r="EG136" s="24"/>
      <c r="EH136" s="24"/>
      <c r="EI136" s="43">
        <v>18866.764705882346</v>
      </c>
      <c r="EJ136" s="4">
        <v>1</v>
      </c>
      <c r="EL136" s="4">
        <v>18</v>
      </c>
      <c r="EM136" s="8">
        <f>EJ136/$EI136*10000</f>
        <v>0.53003258141456366</v>
      </c>
      <c r="EO136" s="8">
        <f>EL136/$EI136*10000</f>
        <v>9.5405864654621446</v>
      </c>
      <c r="EP136" s="24"/>
    </row>
    <row r="137" spans="1:146" x14ac:dyDescent="0.25">
      <c r="A137" s="3" t="s">
        <v>11937</v>
      </c>
      <c r="B137" s="3">
        <v>32010</v>
      </c>
      <c r="C137" s="4" t="s">
        <v>11763</v>
      </c>
      <c r="D137" s="32">
        <f>COUNTIF(G137:BF137,"&gt;0")</f>
        <v>19</v>
      </c>
      <c r="E137" s="32">
        <f>SUM(G137:BF137)</f>
        <v>28</v>
      </c>
      <c r="F137" s="32">
        <v>8784</v>
      </c>
      <c r="G137" s="5"/>
      <c r="H137" s="5"/>
      <c r="I137" s="5"/>
      <c r="J137" s="5"/>
      <c r="K137" s="5"/>
      <c r="L137" s="5">
        <v>3</v>
      </c>
      <c r="M137" s="5"/>
      <c r="N137" s="5">
        <v>1</v>
      </c>
      <c r="O137" s="5">
        <v>2</v>
      </c>
      <c r="P137" s="5"/>
      <c r="Q137" s="5"/>
      <c r="R137" s="5"/>
      <c r="S137" s="5"/>
      <c r="T137" s="5"/>
      <c r="U137" s="5"/>
      <c r="V137" s="5"/>
      <c r="W137" s="5">
        <v>1</v>
      </c>
      <c r="X137" s="5"/>
      <c r="Y137" s="5"/>
      <c r="Z137" s="5">
        <v>2</v>
      </c>
      <c r="AA137" s="5"/>
      <c r="AB137" s="5"/>
      <c r="AC137" s="5"/>
      <c r="AD137" s="5"/>
      <c r="AE137" s="5">
        <v>2</v>
      </c>
      <c r="AF137" s="5">
        <v>1</v>
      </c>
      <c r="AG137" s="5"/>
      <c r="AH137" s="5">
        <v>1</v>
      </c>
      <c r="AI137" s="5">
        <v>2</v>
      </c>
      <c r="AJ137" s="5"/>
      <c r="AK137" s="5"/>
      <c r="AL137" s="5">
        <v>2</v>
      </c>
      <c r="AM137" s="5"/>
      <c r="AN137" s="5"/>
      <c r="AO137" s="5">
        <v>2</v>
      </c>
      <c r="AP137" s="5">
        <v>1</v>
      </c>
      <c r="AQ137" s="5"/>
      <c r="AR137" s="5"/>
      <c r="AS137" s="5">
        <v>1</v>
      </c>
      <c r="AT137" s="5"/>
      <c r="AU137" s="5"/>
      <c r="AV137" s="5"/>
      <c r="AW137" s="5">
        <v>2</v>
      </c>
      <c r="AX137" s="5">
        <v>1</v>
      </c>
      <c r="AY137" s="5">
        <v>1</v>
      </c>
      <c r="AZ137" s="5">
        <v>1</v>
      </c>
      <c r="BA137" s="5"/>
      <c r="BB137" s="5"/>
      <c r="BC137" s="5"/>
      <c r="BD137" s="5">
        <v>1</v>
      </c>
      <c r="BE137" s="5"/>
      <c r="BF137" s="5">
        <v>1</v>
      </c>
      <c r="BG137" s="32"/>
      <c r="BH137" s="5">
        <f>L137+W137+AB137+AC137+AD137+AE137+AI137+AK137+AL137+AM137</f>
        <v>10</v>
      </c>
      <c r="BI137" s="5">
        <f>J137+AO137+AW137+AY137+BD137</f>
        <v>6</v>
      </c>
      <c r="BJ137" s="5">
        <f>AF137+AH137+AN137+AX137+BF137</f>
        <v>4</v>
      </c>
      <c r="BK137" s="5">
        <f>AG137+AS137+AH137</f>
        <v>2</v>
      </c>
      <c r="BL137" s="5">
        <f>O137+T137+AZ137+BB137+AU137</f>
        <v>3</v>
      </c>
      <c r="BM137" s="5"/>
      <c r="BN137" s="5"/>
      <c r="BO137" s="5">
        <f>W137+AE137+AG137+AN137+AY137</f>
        <v>4</v>
      </c>
      <c r="BP137" s="5">
        <f>Q137+AH137+AI137+AO137+AX137+AY137+AZ137</f>
        <v>8</v>
      </c>
      <c r="BQ137" s="5">
        <f>AP137+AT137</f>
        <v>1</v>
      </c>
      <c r="BR137" s="5">
        <f>P137+AC137+AW137+AM137</f>
        <v>2</v>
      </c>
      <c r="BS137" s="24"/>
      <c r="BT137" s="43"/>
      <c r="BZ137" s="7">
        <f>L137/$F137*10000</f>
        <v>3.4153005464480874</v>
      </c>
      <c r="CB137" s="7">
        <f>N137/$F137*10000</f>
        <v>1.1384335154826959</v>
      </c>
      <c r="CC137" s="7">
        <f>O137/$F137*10000</f>
        <v>2.2768670309653918</v>
      </c>
      <c r="CK137" s="7">
        <f>W137/$F137*10000</f>
        <v>1.1384335154826959</v>
      </c>
      <c r="CN137" s="7">
        <f>Z137/$F137*10000</f>
        <v>2.2768670309653918</v>
      </c>
      <c r="CS137" s="7">
        <f>AE137/$F137*10000</f>
        <v>2.2768670309653918</v>
      </c>
      <c r="CT137" s="7">
        <f>AF137/$F137*10000</f>
        <v>1.1384335154826959</v>
      </c>
      <c r="CV137" s="7">
        <f>AH137/$F137*10000</f>
        <v>1.1384335154826959</v>
      </c>
      <c r="CW137" s="7">
        <f>AI137/$F137*10000</f>
        <v>2.2768670309653918</v>
      </c>
      <c r="CZ137" s="7">
        <f>AL137/$F137*10000</f>
        <v>2.2768670309653918</v>
      </c>
      <c r="DC137" s="7">
        <f>AO137/$F137*10000</f>
        <v>2.2768670309653918</v>
      </c>
      <c r="DD137" s="7">
        <f>AP137/$F137*10000</f>
        <v>1.1384335154826959</v>
      </c>
      <c r="DG137" s="7">
        <f>AS137/$F137*10000</f>
        <v>1.1384335154826959</v>
      </c>
      <c r="DK137" s="7">
        <f>AW137/$F137*10000</f>
        <v>2.2768670309653918</v>
      </c>
      <c r="DL137" s="7">
        <f>AX137/$F137*10000</f>
        <v>1.1384335154826959</v>
      </c>
      <c r="DM137" s="7">
        <f>AY137/$F137*10000</f>
        <v>1.1384335154826959</v>
      </c>
      <c r="DN137" s="7">
        <f>AZ137/$F137*10000</f>
        <v>1.1384335154826959</v>
      </c>
      <c r="DR137" s="7">
        <f>BD137/$F137*10000</f>
        <v>1.1384335154826959</v>
      </c>
      <c r="DT137" s="7">
        <f>BF137/$F137*10000</f>
        <v>1.1384335154826959</v>
      </c>
      <c r="DU137" s="29"/>
      <c r="DV137" s="8">
        <f>BH137/$F137*10000</f>
        <v>11.384335154826958</v>
      </c>
      <c r="DW137" s="8">
        <f>BI137/$F137*10000</f>
        <v>6.8306010928961749</v>
      </c>
      <c r="DX137" s="8">
        <f>BJ137/$F137*10000</f>
        <v>4.5537340619307836</v>
      </c>
      <c r="DY137" s="8">
        <f>BK137/$F137*10000</f>
        <v>2.2768670309653918</v>
      </c>
      <c r="DZ137" s="8">
        <f>BL137/$F137*10000</f>
        <v>3.4153005464480874</v>
      </c>
      <c r="EA137" s="8"/>
      <c r="EB137" s="8"/>
      <c r="EC137" s="8">
        <f>BO137/$F137*10000</f>
        <v>4.5537340619307836</v>
      </c>
      <c r="ED137" s="8">
        <f>BP137/$F137*10000</f>
        <v>9.1074681238615671</v>
      </c>
      <c r="EE137" s="8">
        <f>BQ137/$F137*10000</f>
        <v>1.1384335154826959</v>
      </c>
      <c r="EF137" s="8">
        <f>BR137/$F137*10000</f>
        <v>2.2768670309653918</v>
      </c>
      <c r="EG137" s="24"/>
      <c r="EH137" s="24"/>
      <c r="EI137" s="43">
        <v>7265.8235294117658</v>
      </c>
      <c r="EL137" s="4">
        <v>6</v>
      </c>
      <c r="EO137" s="8">
        <f>EL137/$EI137*10000</f>
        <v>8.25783887499089</v>
      </c>
      <c r="EP137" s="24"/>
    </row>
    <row r="138" spans="1:146" x14ac:dyDescent="0.25">
      <c r="A138" s="3" t="s">
        <v>11937</v>
      </c>
      <c r="B138" s="3">
        <v>38014</v>
      </c>
      <c r="C138" s="4" t="s">
        <v>11812</v>
      </c>
      <c r="D138" s="32">
        <f>COUNTIF(G138:BF138,"&gt;0")</f>
        <v>25</v>
      </c>
      <c r="E138" s="32">
        <f>SUM(G138:BF138)</f>
        <v>36</v>
      </c>
      <c r="F138" s="32">
        <v>21957</v>
      </c>
      <c r="G138" s="5"/>
      <c r="H138" s="5"/>
      <c r="I138" s="5">
        <v>1</v>
      </c>
      <c r="J138" s="5">
        <v>3</v>
      </c>
      <c r="K138" s="5"/>
      <c r="L138" s="5">
        <v>1</v>
      </c>
      <c r="M138" s="5"/>
      <c r="N138" s="5">
        <v>1</v>
      </c>
      <c r="O138" s="5">
        <v>1</v>
      </c>
      <c r="P138" s="5"/>
      <c r="Q138" s="5"/>
      <c r="R138" s="5"/>
      <c r="S138" s="5"/>
      <c r="T138" s="5"/>
      <c r="U138" s="5"/>
      <c r="V138" s="5"/>
      <c r="W138" s="5">
        <v>1</v>
      </c>
      <c r="X138" s="5"/>
      <c r="Y138" s="5"/>
      <c r="Z138" s="5">
        <v>2</v>
      </c>
      <c r="AA138" s="5"/>
      <c r="AB138" s="5"/>
      <c r="AC138" s="5"/>
      <c r="AD138" s="5">
        <v>1</v>
      </c>
      <c r="AE138" s="5">
        <v>1</v>
      </c>
      <c r="AF138" s="5"/>
      <c r="AG138" s="5">
        <v>2</v>
      </c>
      <c r="AH138" s="5">
        <v>1</v>
      </c>
      <c r="AI138" s="5">
        <v>1</v>
      </c>
      <c r="AJ138" s="5"/>
      <c r="AK138" s="5">
        <v>2</v>
      </c>
      <c r="AL138" s="5">
        <v>2</v>
      </c>
      <c r="AM138" s="5"/>
      <c r="AN138" s="5">
        <v>1</v>
      </c>
      <c r="AO138" s="5">
        <v>5</v>
      </c>
      <c r="AP138" s="5">
        <v>1</v>
      </c>
      <c r="AQ138" s="5"/>
      <c r="AR138" s="5"/>
      <c r="AS138" s="5">
        <v>1</v>
      </c>
      <c r="AT138" s="5">
        <v>1</v>
      </c>
      <c r="AU138" s="5"/>
      <c r="AV138" s="5"/>
      <c r="AW138" s="5"/>
      <c r="AX138" s="5">
        <v>1</v>
      </c>
      <c r="AY138" s="5">
        <v>1</v>
      </c>
      <c r="AZ138" s="5">
        <v>2</v>
      </c>
      <c r="BA138" s="5"/>
      <c r="BB138" s="5">
        <v>1</v>
      </c>
      <c r="BC138" s="5">
        <v>1</v>
      </c>
      <c r="BD138" s="5"/>
      <c r="BE138" s="5"/>
      <c r="BF138" s="5">
        <v>1</v>
      </c>
      <c r="BG138" s="32"/>
      <c r="BH138" s="5">
        <f>L138+W138+AB138+AC138+AD138+AE138+AI138+AK138+AL138+AM138</f>
        <v>9</v>
      </c>
      <c r="BI138" s="5">
        <f>J138+AO138+AW138+AY138+BD138</f>
        <v>9</v>
      </c>
      <c r="BJ138" s="5">
        <f>AF138+AH138+AN138+AX138+BF138</f>
        <v>4</v>
      </c>
      <c r="BK138" s="5">
        <f>AG138+AS138+AH138</f>
        <v>4</v>
      </c>
      <c r="BL138" s="5">
        <f>O138+T138+AZ138+BB138+AU138</f>
        <v>4</v>
      </c>
      <c r="BM138" s="5"/>
      <c r="BN138" s="5"/>
      <c r="BO138" s="5">
        <f>W138+AE138+AG138+AN138+AY138</f>
        <v>6</v>
      </c>
      <c r="BP138" s="5">
        <f>Q138+AH138+AI138+AO138+AX138+AY138+AZ138</f>
        <v>11</v>
      </c>
      <c r="BQ138" s="5">
        <f>AP138+AT138</f>
        <v>2</v>
      </c>
      <c r="BR138" s="5"/>
      <c r="BS138" s="24"/>
      <c r="BT138" s="43"/>
      <c r="BW138" s="7">
        <f>I138/$F138*10000</f>
        <v>0.45543562417452294</v>
      </c>
      <c r="BX138" s="7">
        <f>J138/$F138*10000</f>
        <v>1.3663068725235687</v>
      </c>
      <c r="BZ138" s="7">
        <f>L138/$F138*10000</f>
        <v>0.45543562417452294</v>
      </c>
      <c r="CB138" s="7">
        <f>N138/$F138*10000</f>
        <v>0.45543562417452294</v>
      </c>
      <c r="CC138" s="7">
        <f>O138/$F138*10000</f>
        <v>0.45543562417452294</v>
      </c>
      <c r="CK138" s="7">
        <f>W138/$F138*10000</f>
        <v>0.45543562417452294</v>
      </c>
      <c r="CN138" s="7">
        <f>Z138/$F138*10000</f>
        <v>0.91087124834904587</v>
      </c>
      <c r="CR138" s="7">
        <f>AD138/$F138*10000</f>
        <v>0.45543562417452294</v>
      </c>
      <c r="CS138" s="7">
        <f>AE138/$F138*10000</f>
        <v>0.45543562417452294</v>
      </c>
      <c r="CU138" s="7">
        <f>AG138/$F138*10000</f>
        <v>0.91087124834904587</v>
      </c>
      <c r="CV138" s="7">
        <f>AH138/$F138*10000</f>
        <v>0.45543562417452294</v>
      </c>
      <c r="CW138" s="7">
        <f>AI138/$F138*10000</f>
        <v>0.45543562417452294</v>
      </c>
      <c r="CY138" s="7">
        <f>AK138/$F138*10000</f>
        <v>0.91087124834904587</v>
      </c>
      <c r="CZ138" s="7">
        <f>AL138/$F138*10000</f>
        <v>0.91087124834904587</v>
      </c>
      <c r="DB138" s="7">
        <f>AN138/$F138*10000</f>
        <v>0.45543562417452294</v>
      </c>
      <c r="DC138" s="7">
        <f>AO138/$F138*10000</f>
        <v>2.2771781208726147</v>
      </c>
      <c r="DD138" s="7">
        <f>AP138/$F138*10000</f>
        <v>0.45543562417452294</v>
      </c>
      <c r="DG138" s="7">
        <f>AS138/$F138*10000</f>
        <v>0.45543562417452294</v>
      </c>
      <c r="DH138" s="7">
        <f>AT138/$F138*10000</f>
        <v>0.45543562417452294</v>
      </c>
      <c r="DL138" s="7">
        <f>AX138/$F138*10000</f>
        <v>0.45543562417452294</v>
      </c>
      <c r="DM138" s="7">
        <f>AY138/$F138*10000</f>
        <v>0.45543562417452294</v>
      </c>
      <c r="DN138" s="7">
        <f>AZ138/$F138*10000</f>
        <v>0.91087124834904587</v>
      </c>
      <c r="DP138" s="7">
        <f>BB138/$F138*10000</f>
        <v>0.45543562417452294</v>
      </c>
      <c r="DQ138" s="7">
        <f>BC138/$F138*10000</f>
        <v>0.45543562417452294</v>
      </c>
      <c r="DT138" s="7">
        <f>BF138/$F138*10000</f>
        <v>0.45543562417452294</v>
      </c>
      <c r="DU138" s="29"/>
      <c r="DV138" s="8">
        <f>BH138/$F138*10000</f>
        <v>4.0989206175707062</v>
      </c>
      <c r="DW138" s="8">
        <f>BI138/$F138*10000</f>
        <v>4.0989206175707062</v>
      </c>
      <c r="DX138" s="8">
        <f>BJ138/$F138*10000</f>
        <v>1.8217424966980917</v>
      </c>
      <c r="DY138" s="8">
        <f>BK138/$F138*10000</f>
        <v>1.8217424966980917</v>
      </c>
      <c r="DZ138" s="8">
        <f>BL138/$F138*10000</f>
        <v>1.8217424966980917</v>
      </c>
      <c r="EA138" s="8"/>
      <c r="EB138" s="8"/>
      <c r="EC138" s="8">
        <f>BO138/$F138*10000</f>
        <v>2.7326137450471375</v>
      </c>
      <c r="ED138" s="8">
        <f>BP138/$F138*10000</f>
        <v>5.0097918659197518</v>
      </c>
      <c r="EE138" s="8">
        <f>BQ138/$F138*10000</f>
        <v>0.91087124834904587</v>
      </c>
      <c r="EF138" s="8"/>
      <c r="EG138" s="24"/>
      <c r="EH138" s="24"/>
      <c r="EI138" s="43">
        <v>7088.6470588235316</v>
      </c>
      <c r="EL138" s="4">
        <v>12</v>
      </c>
      <c r="EO138" s="8">
        <f>EL138/$EI138*10000</f>
        <v>16.928477183898025</v>
      </c>
      <c r="EP138" s="24"/>
    </row>
    <row r="139" spans="1:146" x14ac:dyDescent="0.25">
      <c r="A139" s="3" t="s">
        <v>11935</v>
      </c>
      <c r="B139" s="3">
        <v>11024</v>
      </c>
      <c r="C139" s="4" t="s">
        <v>11629</v>
      </c>
      <c r="D139" s="32">
        <f>COUNTIF(G139:BF139,"&gt;0")</f>
        <v>21</v>
      </c>
      <c r="E139" s="32">
        <f>SUM(G139:BF139)</f>
        <v>41</v>
      </c>
      <c r="F139" s="32">
        <v>21074</v>
      </c>
      <c r="G139" s="5"/>
      <c r="H139" s="5"/>
      <c r="I139" s="5"/>
      <c r="J139" s="5"/>
      <c r="K139" s="5"/>
      <c r="L139" s="5">
        <v>2</v>
      </c>
      <c r="M139" s="5"/>
      <c r="N139" s="5">
        <v>1</v>
      </c>
      <c r="O139" s="5">
        <v>2</v>
      </c>
      <c r="P139" s="5"/>
      <c r="Q139" s="5"/>
      <c r="R139" s="5"/>
      <c r="S139" s="5"/>
      <c r="T139" s="5"/>
      <c r="U139" s="5"/>
      <c r="V139" s="5"/>
      <c r="W139" s="5">
        <v>3</v>
      </c>
      <c r="X139" s="5"/>
      <c r="Y139" s="5"/>
      <c r="Z139" s="5">
        <v>3</v>
      </c>
      <c r="AA139" s="5">
        <v>1</v>
      </c>
      <c r="AB139" s="5">
        <v>1</v>
      </c>
      <c r="AC139" s="5">
        <v>1</v>
      </c>
      <c r="AD139" s="5">
        <v>3</v>
      </c>
      <c r="AE139" s="5">
        <v>4</v>
      </c>
      <c r="AF139" s="5"/>
      <c r="AG139" s="5"/>
      <c r="AH139" s="5"/>
      <c r="AI139" s="5">
        <v>3</v>
      </c>
      <c r="AJ139" s="5">
        <v>1</v>
      </c>
      <c r="AK139" s="5">
        <v>2</v>
      </c>
      <c r="AL139" s="5">
        <v>5</v>
      </c>
      <c r="AM139" s="5"/>
      <c r="AN139" s="5">
        <v>1</v>
      </c>
      <c r="AO139" s="5">
        <v>2</v>
      </c>
      <c r="AP139" s="5"/>
      <c r="AQ139" s="5"/>
      <c r="AR139" s="5"/>
      <c r="AS139" s="5"/>
      <c r="AT139" s="5"/>
      <c r="AU139" s="5">
        <v>1</v>
      </c>
      <c r="AV139" s="5"/>
      <c r="AW139" s="5"/>
      <c r="AX139" s="5">
        <v>1</v>
      </c>
      <c r="AY139" s="5">
        <v>1</v>
      </c>
      <c r="AZ139" s="5">
        <v>1</v>
      </c>
      <c r="BA139" s="5"/>
      <c r="BB139" s="5"/>
      <c r="BC139" s="5"/>
      <c r="BD139" s="5"/>
      <c r="BE139" s="5">
        <v>2</v>
      </c>
      <c r="BF139" s="5"/>
      <c r="BG139" s="32"/>
      <c r="BH139" s="5">
        <f>L139+W139+AB139+AC139+AD139+AE139+AI139+AK139+AL139+AM139</f>
        <v>24</v>
      </c>
      <c r="BI139" s="5">
        <f>J139+AO139+AW139+AY139+BD139</f>
        <v>3</v>
      </c>
      <c r="BJ139" s="5">
        <f>AF139+AH139+AN139+AX139+BF139</f>
        <v>2</v>
      </c>
      <c r="BK139" s="5"/>
      <c r="BL139" s="5">
        <f>O139+T139+AZ139+BB139+AU139</f>
        <v>4</v>
      </c>
      <c r="BM139" s="5"/>
      <c r="BN139" s="5">
        <f>H139+R139+S139+U139+V139+X139+AB139+AQ139+AR139+AV139</f>
        <v>1</v>
      </c>
      <c r="BO139" s="5">
        <f>W139+AE139+AG139+AN139+AY139</f>
        <v>9</v>
      </c>
      <c r="BP139" s="5">
        <f>Q139+AH139+AI139+AO139+AX139+AY139+AZ139</f>
        <v>8</v>
      </c>
      <c r="BQ139" s="5"/>
      <c r="BR139" s="5">
        <f>P139+AC139+AW139+AM139</f>
        <v>1</v>
      </c>
      <c r="BS139" s="24"/>
      <c r="BT139" s="43"/>
      <c r="BZ139" s="7">
        <f>L139/$F139*10000</f>
        <v>0.94903672772136283</v>
      </c>
      <c r="CB139" s="7">
        <f>N139/$F139*10000</f>
        <v>0.47451836386068141</v>
      </c>
      <c r="CC139" s="7">
        <f>O139/$F139*10000</f>
        <v>0.94903672772136283</v>
      </c>
      <c r="CK139" s="7">
        <f>W139/$F139*10000</f>
        <v>1.4235550915820441</v>
      </c>
      <c r="CN139" s="7">
        <f>Z139/$F139*10000</f>
        <v>1.4235550915820441</v>
      </c>
      <c r="CO139" s="7">
        <f>AA139/$F139*10000</f>
        <v>0.47451836386068141</v>
      </c>
      <c r="CP139" s="7">
        <f>AB139/$F139*10000</f>
        <v>0.47451836386068141</v>
      </c>
      <c r="CQ139" s="7">
        <f>AC139/$F139*10000</f>
        <v>0.47451836386068141</v>
      </c>
      <c r="CR139" s="7">
        <f>AD139/$F139*10000</f>
        <v>1.4235550915820441</v>
      </c>
      <c r="CS139" s="7">
        <f>AE139/$F139*10000</f>
        <v>1.8980734554427257</v>
      </c>
      <c r="CW139" s="7">
        <f>AI139/$F139*10000</f>
        <v>1.4235550915820441</v>
      </c>
      <c r="CX139" s="7">
        <f>AJ139/$F139*10000</f>
        <v>0.47451836386068141</v>
      </c>
      <c r="CY139" s="7">
        <f>AK139/$F139*10000</f>
        <v>0.94903672772136283</v>
      </c>
      <c r="CZ139" s="7">
        <f>AL139/$F139*10000</f>
        <v>2.3725918193034068</v>
      </c>
      <c r="DB139" s="7">
        <f>AN139/$F139*10000</f>
        <v>0.47451836386068141</v>
      </c>
      <c r="DC139" s="7">
        <f>AO139/$F139*10000</f>
        <v>0.94903672772136283</v>
      </c>
      <c r="DI139" s="7">
        <f>AU139/$F139*10000</f>
        <v>0.47451836386068141</v>
      </c>
      <c r="DL139" s="7">
        <f>AX139/$F139*10000</f>
        <v>0.47451836386068141</v>
      </c>
      <c r="DM139" s="7">
        <f>AY139/$F139*10000</f>
        <v>0.47451836386068141</v>
      </c>
      <c r="DN139" s="7">
        <f>AZ139/$F139*10000</f>
        <v>0.47451836386068141</v>
      </c>
      <c r="DS139" s="7">
        <f>BE139/$F139*10000</f>
        <v>0.94903672772136283</v>
      </c>
      <c r="DU139" s="29"/>
      <c r="DV139" s="8">
        <f>BH139/$F139*10000</f>
        <v>11.388440732656353</v>
      </c>
      <c r="DW139" s="8">
        <f>BI139/$F139*10000</f>
        <v>1.4235550915820441</v>
      </c>
      <c r="DX139" s="8">
        <f>BJ139/$F139*10000</f>
        <v>0.94903672772136283</v>
      </c>
      <c r="DY139" s="8"/>
      <c r="DZ139" s="8">
        <f>BL139/$F139*10000</f>
        <v>1.8980734554427257</v>
      </c>
      <c r="EA139" s="8"/>
      <c r="EB139" s="8">
        <f>BN139/$F139*10000</f>
        <v>0.47451836386068141</v>
      </c>
      <c r="EC139" s="8">
        <f>BO139/$F139*10000</f>
        <v>4.2706652747461327</v>
      </c>
      <c r="ED139" s="8">
        <f>BP139/$F139*10000</f>
        <v>3.7961469108854513</v>
      </c>
      <c r="EE139" s="8"/>
      <c r="EF139" s="8">
        <f>BR139/$F139*10000</f>
        <v>0.47451836386068141</v>
      </c>
      <c r="EG139" s="24"/>
      <c r="EH139" s="24"/>
      <c r="EI139" s="43">
        <v>10070</v>
      </c>
      <c r="EJ139" s="4">
        <v>1</v>
      </c>
      <c r="EK139" s="4">
        <v>1</v>
      </c>
      <c r="EL139" s="4">
        <v>1</v>
      </c>
      <c r="EM139" s="8">
        <f>EJ139/$EI139*10000</f>
        <v>0.99304865938430986</v>
      </c>
      <c r="EN139" s="8">
        <f>EK139/$EI139*10000</f>
        <v>0.99304865938430986</v>
      </c>
      <c r="EO139" s="8">
        <f>EL139/$EI139*10000</f>
        <v>0.99304865938430986</v>
      </c>
      <c r="EP139" s="24"/>
    </row>
    <row r="140" spans="1:146" x14ac:dyDescent="0.25">
      <c r="A140" s="3" t="s">
        <v>11937</v>
      </c>
      <c r="B140" s="3">
        <v>32011</v>
      </c>
      <c r="C140" s="4" t="s">
        <v>11764</v>
      </c>
      <c r="D140" s="32">
        <f>COUNTIF(G140:BF140,"&gt;0")</f>
        <v>17</v>
      </c>
      <c r="E140" s="32">
        <f>SUM(G140:BF140)</f>
        <v>39</v>
      </c>
      <c r="F140" s="32">
        <v>12584</v>
      </c>
      <c r="G140" s="5"/>
      <c r="H140" s="5"/>
      <c r="I140" s="5"/>
      <c r="J140" s="5">
        <v>1</v>
      </c>
      <c r="K140" s="5"/>
      <c r="L140" s="5">
        <v>4</v>
      </c>
      <c r="M140" s="5"/>
      <c r="N140" s="5">
        <v>1</v>
      </c>
      <c r="O140" s="5"/>
      <c r="P140" s="5"/>
      <c r="Q140" s="5"/>
      <c r="R140" s="5"/>
      <c r="S140" s="5"/>
      <c r="T140" s="5"/>
      <c r="U140" s="5"/>
      <c r="V140" s="5"/>
      <c r="W140" s="5">
        <v>2</v>
      </c>
      <c r="X140" s="5"/>
      <c r="Y140" s="5"/>
      <c r="Z140" s="5">
        <v>4</v>
      </c>
      <c r="AA140" s="5"/>
      <c r="AB140" s="5"/>
      <c r="AC140" s="5"/>
      <c r="AD140" s="5"/>
      <c r="AE140" s="5">
        <v>5</v>
      </c>
      <c r="AF140" s="5"/>
      <c r="AG140" s="5">
        <v>1</v>
      </c>
      <c r="AH140" s="5">
        <v>1</v>
      </c>
      <c r="AI140" s="5">
        <v>4</v>
      </c>
      <c r="AJ140" s="5"/>
      <c r="AK140" s="5">
        <v>1</v>
      </c>
      <c r="AL140" s="5">
        <v>4</v>
      </c>
      <c r="AM140" s="5"/>
      <c r="AN140" s="5"/>
      <c r="AO140" s="5">
        <v>2</v>
      </c>
      <c r="AP140" s="5">
        <v>3</v>
      </c>
      <c r="AQ140" s="5"/>
      <c r="AR140" s="5"/>
      <c r="AS140" s="5">
        <v>1</v>
      </c>
      <c r="AT140" s="5"/>
      <c r="AU140" s="5">
        <v>2</v>
      </c>
      <c r="AV140" s="5"/>
      <c r="AW140" s="5"/>
      <c r="AX140" s="5"/>
      <c r="AY140" s="5">
        <v>2</v>
      </c>
      <c r="AZ140" s="5"/>
      <c r="BA140" s="5"/>
      <c r="BB140" s="5"/>
      <c r="BC140" s="5"/>
      <c r="BD140" s="5"/>
      <c r="BE140" s="5">
        <v>1</v>
      </c>
      <c r="BF140" s="5"/>
      <c r="BG140" s="32"/>
      <c r="BH140" s="5">
        <f>L140+W140+AB140+AC140+AD140+AE140+AI140+AK140+AL140+AM140</f>
        <v>20</v>
      </c>
      <c r="BI140" s="5">
        <f>J140+AO140+AW140+AY140+BD140</f>
        <v>5</v>
      </c>
      <c r="BJ140" s="5">
        <f>AF140+AH140+AN140+AX140+BF140</f>
        <v>1</v>
      </c>
      <c r="BK140" s="5">
        <f>AG140+AS140+AH140</f>
        <v>3</v>
      </c>
      <c r="BL140" s="5">
        <f>O140+T140+AZ140+BB140+AU140</f>
        <v>2</v>
      </c>
      <c r="BM140" s="5"/>
      <c r="BN140" s="5"/>
      <c r="BO140" s="5">
        <f>W140+AE140+AG140+AN140+AY140</f>
        <v>10</v>
      </c>
      <c r="BP140" s="5">
        <f>Q140+AH140+AI140+AO140+AX140+AY140+AZ140</f>
        <v>9</v>
      </c>
      <c r="BQ140" s="5">
        <f>AP140+AT140</f>
        <v>3</v>
      </c>
      <c r="BR140" s="5"/>
      <c r="BS140" s="24"/>
      <c r="BT140" s="43"/>
      <c r="BX140" s="7">
        <f>J140/$F140*10000</f>
        <v>0.79465988556897649</v>
      </c>
      <c r="BZ140" s="7">
        <f>L140/$F140*10000</f>
        <v>3.1786395422759059</v>
      </c>
      <c r="CB140" s="7">
        <f>N140/$F140*10000</f>
        <v>0.79465988556897649</v>
      </c>
      <c r="CK140" s="7">
        <f>W140/$F140*10000</f>
        <v>1.589319771137953</v>
      </c>
      <c r="CN140" s="7">
        <f>Z140/$F140*10000</f>
        <v>3.1786395422759059</v>
      </c>
      <c r="CS140" s="7">
        <f>AE140/$F140*10000</f>
        <v>3.9732994278448825</v>
      </c>
      <c r="CU140" s="7">
        <f>AG140/$F140*10000</f>
        <v>0.79465988556897649</v>
      </c>
      <c r="CV140" s="7">
        <f>AH140/$F140*10000</f>
        <v>0.79465988556897649</v>
      </c>
      <c r="CW140" s="7">
        <f>AI140/$F140*10000</f>
        <v>3.1786395422759059</v>
      </c>
      <c r="CY140" s="7">
        <f>AK140/$F140*10000</f>
        <v>0.79465988556897649</v>
      </c>
      <c r="CZ140" s="7">
        <f>AL140/$F140*10000</f>
        <v>3.1786395422759059</v>
      </c>
      <c r="DC140" s="7">
        <f>AO140/$F140*10000</f>
        <v>1.589319771137953</v>
      </c>
      <c r="DD140" s="7">
        <f>AP140/$F140*10000</f>
        <v>2.3839796567069294</v>
      </c>
      <c r="DG140" s="7">
        <f>AS140/$F140*10000</f>
        <v>0.79465988556897649</v>
      </c>
      <c r="DI140" s="7">
        <f>AU140/$F140*10000</f>
        <v>1.589319771137953</v>
      </c>
      <c r="DM140" s="7">
        <f>AY140/$F140*10000</f>
        <v>1.589319771137953</v>
      </c>
      <c r="DS140" s="7">
        <f>BE140/$F140*10000</f>
        <v>0.79465988556897649</v>
      </c>
      <c r="DU140" s="29"/>
      <c r="DV140" s="8">
        <f>BH140/$F140*10000</f>
        <v>15.89319771137953</v>
      </c>
      <c r="DW140" s="8">
        <f>BI140/$F140*10000</f>
        <v>3.9732994278448825</v>
      </c>
      <c r="DX140" s="8">
        <f>BJ140/$F140*10000</f>
        <v>0.79465988556897649</v>
      </c>
      <c r="DY140" s="8">
        <f>BK140/$F140*10000</f>
        <v>2.3839796567069294</v>
      </c>
      <c r="DZ140" s="8">
        <f>BL140/$F140*10000</f>
        <v>1.589319771137953</v>
      </c>
      <c r="EA140" s="8"/>
      <c r="EB140" s="8"/>
      <c r="EC140" s="8">
        <f>BO140/$F140*10000</f>
        <v>7.9465988556897651</v>
      </c>
      <c r="ED140" s="8">
        <f>BP140/$F140*10000</f>
        <v>7.1519389701207876</v>
      </c>
      <c r="EE140" s="8">
        <f>BQ140/$F140*10000</f>
        <v>2.3839796567069294</v>
      </c>
      <c r="EF140" s="8"/>
      <c r="EG140" s="24"/>
      <c r="EH140" s="24"/>
      <c r="EI140" s="43">
        <v>11894.176470588234</v>
      </c>
      <c r="EL140" s="4">
        <v>1</v>
      </c>
      <c r="EO140" s="8">
        <f>EL140/$EI140*10000</f>
        <v>0.84074757295957991</v>
      </c>
      <c r="EP140" s="24"/>
    </row>
    <row r="141" spans="1:146" x14ac:dyDescent="0.25">
      <c r="A141" s="3" t="s">
        <v>11936</v>
      </c>
      <c r="B141" s="3">
        <v>24054</v>
      </c>
      <c r="C141" s="4" t="s">
        <v>11736</v>
      </c>
      <c r="D141" s="32">
        <f>COUNTIF(G141:BF141,"&gt;0")</f>
        <v>13</v>
      </c>
      <c r="E141" s="32">
        <f>SUM(G141:BF141)</f>
        <v>27</v>
      </c>
      <c r="F141" s="32">
        <v>7875</v>
      </c>
      <c r="G141" s="5">
        <v>1</v>
      </c>
      <c r="H141" s="5"/>
      <c r="I141" s="5"/>
      <c r="J141" s="5"/>
      <c r="K141" s="5"/>
      <c r="L141" s="5">
        <v>2</v>
      </c>
      <c r="M141" s="5"/>
      <c r="N141" s="5">
        <v>1</v>
      </c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>
        <v>2</v>
      </c>
      <c r="AA141" s="5"/>
      <c r="AB141" s="5"/>
      <c r="AC141" s="5"/>
      <c r="AD141" s="5">
        <v>1</v>
      </c>
      <c r="AE141" s="5">
        <v>7</v>
      </c>
      <c r="AF141" s="5"/>
      <c r="AG141" s="5"/>
      <c r="AH141" s="5"/>
      <c r="AI141" s="5">
        <v>2</v>
      </c>
      <c r="AJ141" s="5">
        <v>1</v>
      </c>
      <c r="AK141" s="5">
        <v>1</v>
      </c>
      <c r="AL141" s="5">
        <v>6</v>
      </c>
      <c r="AM141" s="5"/>
      <c r="AN141" s="5">
        <v>1</v>
      </c>
      <c r="AO141" s="5"/>
      <c r="AP141" s="5">
        <v>1</v>
      </c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>
        <v>1</v>
      </c>
      <c r="BD141" s="5"/>
      <c r="BE141" s="5"/>
      <c r="BF141" s="5"/>
      <c r="BG141" s="32"/>
      <c r="BH141" s="5">
        <f>L141+W141+AB141+AC141+AD141+AE141+AI141+AK141+AL141+AM141</f>
        <v>19</v>
      </c>
      <c r="BI141" s="5"/>
      <c r="BJ141" s="5">
        <f>AF141+AH141+AN141+AX141+BF141</f>
        <v>1</v>
      </c>
      <c r="BK141" s="5"/>
      <c r="BL141" s="5"/>
      <c r="BM141" s="5"/>
      <c r="BN141" s="5"/>
      <c r="BO141" s="5">
        <f>W141+AE141+AG141+AN141+AY141</f>
        <v>8</v>
      </c>
      <c r="BP141" s="5">
        <f>Q141+AH141+AI141+AO141+AX141+AY141+AZ141</f>
        <v>2</v>
      </c>
      <c r="BQ141" s="5">
        <f>AP141+AT141</f>
        <v>1</v>
      </c>
      <c r="BR141" s="5"/>
      <c r="BS141" s="24"/>
      <c r="BT141" s="43"/>
      <c r="BU141" s="7">
        <f>G141/$F141*10000</f>
        <v>1.2698412698412698</v>
      </c>
      <c r="BZ141" s="7">
        <f>L141/$F141*10000</f>
        <v>2.5396825396825395</v>
      </c>
      <c r="CB141" s="7">
        <f>N141/$F141*10000</f>
        <v>1.2698412698412698</v>
      </c>
      <c r="CN141" s="7">
        <f>Z141/$F141*10000</f>
        <v>2.5396825396825395</v>
      </c>
      <c r="CR141" s="7">
        <f>AD141/$F141*10000</f>
        <v>1.2698412698412698</v>
      </c>
      <c r="CS141" s="7">
        <f>AE141/$F141*10000</f>
        <v>8.8888888888888893</v>
      </c>
      <c r="CW141" s="7">
        <f>AI141/$F141*10000</f>
        <v>2.5396825396825395</v>
      </c>
      <c r="CX141" s="7">
        <f>AJ141/$F141*10000</f>
        <v>1.2698412698412698</v>
      </c>
      <c r="CY141" s="7">
        <f>AK141/$F141*10000</f>
        <v>1.2698412698412698</v>
      </c>
      <c r="CZ141" s="7">
        <f>AL141/$F141*10000</f>
        <v>7.6190476190476195</v>
      </c>
      <c r="DB141" s="7">
        <f>AN141/$F141*10000</f>
        <v>1.2698412698412698</v>
      </c>
      <c r="DD141" s="7">
        <f>AP141/$F141*10000</f>
        <v>1.2698412698412698</v>
      </c>
      <c r="DQ141" s="7">
        <f>BC141/$F141*10000</f>
        <v>1.2698412698412698</v>
      </c>
      <c r="DU141" s="29"/>
      <c r="DV141" s="8">
        <f>BH141/$F141*10000</f>
        <v>24.126984126984127</v>
      </c>
      <c r="DW141" s="8"/>
      <c r="DX141" s="8">
        <f>BJ141/$F141*10000</f>
        <v>1.2698412698412698</v>
      </c>
      <c r="DY141" s="8"/>
      <c r="DZ141" s="8"/>
      <c r="EA141" s="8"/>
      <c r="EB141" s="8"/>
      <c r="EC141" s="8">
        <f>BO141/$F141*10000</f>
        <v>10.158730158730158</v>
      </c>
      <c r="ED141" s="8">
        <f>BP141/$F141*10000</f>
        <v>2.5396825396825395</v>
      </c>
      <c r="EE141" s="8">
        <f>BQ141/$F141*10000</f>
        <v>1.2698412698412698</v>
      </c>
      <c r="EF141" s="8"/>
      <c r="EG141" s="24"/>
      <c r="EH141" s="24"/>
      <c r="EI141" s="43">
        <v>7300.8235294117658</v>
      </c>
      <c r="EJ141" s="4">
        <v>4</v>
      </c>
      <c r="EK141" s="4">
        <v>4</v>
      </c>
      <c r="EL141" s="4">
        <v>3</v>
      </c>
      <c r="EM141" s="8">
        <f>EJ141/$EI141*10000</f>
        <v>5.4788339752163324</v>
      </c>
      <c r="EN141" s="8">
        <f>EK141/$EI141*10000</f>
        <v>5.4788339752163324</v>
      </c>
      <c r="EO141" s="8">
        <f>EL141/$EI141*10000</f>
        <v>4.1091254814122493</v>
      </c>
      <c r="EP141" s="24"/>
    </row>
    <row r="142" spans="1:146" x14ac:dyDescent="0.25">
      <c r="A142" s="3" t="s">
        <v>11936</v>
      </c>
      <c r="B142" s="3">
        <v>24055</v>
      </c>
      <c r="C142" s="4" t="s">
        <v>11737</v>
      </c>
      <c r="D142" s="32">
        <f>COUNTIF(G142:BF142,"&gt;0")</f>
        <v>17</v>
      </c>
      <c r="E142" s="32">
        <f>SUM(G142:BF142)</f>
        <v>27</v>
      </c>
      <c r="F142" s="32">
        <v>20214</v>
      </c>
      <c r="G142" s="5"/>
      <c r="H142" s="5"/>
      <c r="I142" s="5"/>
      <c r="J142" s="5"/>
      <c r="K142" s="5"/>
      <c r="L142" s="5"/>
      <c r="M142" s="5"/>
      <c r="N142" s="5">
        <v>1</v>
      </c>
      <c r="O142" s="5">
        <v>1</v>
      </c>
      <c r="P142" s="5"/>
      <c r="Q142" s="5"/>
      <c r="R142" s="5"/>
      <c r="S142" s="5"/>
      <c r="T142" s="5"/>
      <c r="U142" s="5"/>
      <c r="V142" s="5"/>
      <c r="W142" s="5">
        <v>2</v>
      </c>
      <c r="X142" s="5"/>
      <c r="Y142" s="5"/>
      <c r="Z142" s="5">
        <v>4</v>
      </c>
      <c r="AA142" s="5"/>
      <c r="AB142" s="5"/>
      <c r="AC142" s="5"/>
      <c r="AD142" s="5">
        <v>1</v>
      </c>
      <c r="AE142" s="5">
        <v>3</v>
      </c>
      <c r="AF142" s="5"/>
      <c r="AG142" s="5">
        <v>1</v>
      </c>
      <c r="AH142" s="5">
        <v>1</v>
      </c>
      <c r="AI142" s="5">
        <v>2</v>
      </c>
      <c r="AJ142" s="5">
        <v>1</v>
      </c>
      <c r="AK142" s="5"/>
      <c r="AL142" s="5">
        <v>4</v>
      </c>
      <c r="AM142" s="5"/>
      <c r="AN142" s="5">
        <v>1</v>
      </c>
      <c r="AO142" s="5"/>
      <c r="AP142" s="5"/>
      <c r="AQ142" s="5"/>
      <c r="AR142" s="5"/>
      <c r="AS142" s="5">
        <v>1</v>
      </c>
      <c r="AT142" s="5"/>
      <c r="AU142" s="5">
        <v>1</v>
      </c>
      <c r="AV142" s="5"/>
      <c r="AW142" s="5"/>
      <c r="AX142" s="5"/>
      <c r="AY142" s="5"/>
      <c r="AZ142" s="5">
        <v>1</v>
      </c>
      <c r="BA142" s="5">
        <v>1</v>
      </c>
      <c r="BB142" s="5"/>
      <c r="BC142" s="5">
        <v>1</v>
      </c>
      <c r="BD142" s="5"/>
      <c r="BE142" s="5"/>
      <c r="BF142" s="5"/>
      <c r="BG142" s="32"/>
      <c r="BH142" s="5">
        <f>L142+W142+AB142+AC142+AD142+AE142+AI142+AK142+AL142+AM142</f>
        <v>12</v>
      </c>
      <c r="BI142" s="5"/>
      <c r="BJ142" s="5">
        <f>AF142+AH142+AN142+AX142+BF142</f>
        <v>2</v>
      </c>
      <c r="BK142" s="5">
        <f>AG142+AS142+AH142</f>
        <v>3</v>
      </c>
      <c r="BL142" s="5">
        <f>O142+T142+AZ142+BB142+AU142</f>
        <v>3</v>
      </c>
      <c r="BM142" s="5"/>
      <c r="BN142" s="5"/>
      <c r="BO142" s="5">
        <f>W142+AE142+AG142+AN142+AY142</f>
        <v>7</v>
      </c>
      <c r="BP142" s="5">
        <f>Q142+AH142+AI142+AO142+AX142+AY142+AZ142</f>
        <v>4</v>
      </c>
      <c r="BQ142" s="5"/>
      <c r="BR142" s="5"/>
      <c r="BS142" s="24"/>
      <c r="BT142" s="43"/>
      <c r="CB142" s="7">
        <f>N142/$F142*10000</f>
        <v>0.49470663896309486</v>
      </c>
      <c r="CC142" s="7">
        <f>O142/$F142*10000</f>
        <v>0.49470663896309486</v>
      </c>
      <c r="CK142" s="7">
        <f>W142/$F142*10000</f>
        <v>0.98941327792618972</v>
      </c>
      <c r="CN142" s="7">
        <f>Z142/$F142*10000</f>
        <v>1.9788265558523794</v>
      </c>
      <c r="CR142" s="7">
        <f>AD142/$F142*10000</f>
        <v>0.49470663896309486</v>
      </c>
      <c r="CS142" s="7">
        <f>AE142/$F142*10000</f>
        <v>1.4841199168892847</v>
      </c>
      <c r="CU142" s="7">
        <f>AG142/$F142*10000</f>
        <v>0.49470663896309486</v>
      </c>
      <c r="CV142" s="7">
        <f>AH142/$F142*10000</f>
        <v>0.49470663896309486</v>
      </c>
      <c r="CW142" s="7">
        <f>AI142/$F142*10000</f>
        <v>0.98941327792618972</v>
      </c>
      <c r="CX142" s="7">
        <f>AJ142/$F142*10000</f>
        <v>0.49470663896309486</v>
      </c>
      <c r="CZ142" s="7">
        <f>AL142/$F142*10000</f>
        <v>1.9788265558523794</v>
      </c>
      <c r="DB142" s="7">
        <f>AN142/$F142*10000</f>
        <v>0.49470663896309486</v>
      </c>
      <c r="DG142" s="7">
        <f>AS142/$F142*10000</f>
        <v>0.49470663896309486</v>
      </c>
      <c r="DI142" s="7">
        <f>AU142/$F142*10000</f>
        <v>0.49470663896309486</v>
      </c>
      <c r="DN142" s="7">
        <f>AZ142/$F142*10000</f>
        <v>0.49470663896309486</v>
      </c>
      <c r="DO142" s="7">
        <f>BA142/$F142*10000</f>
        <v>0.49470663896309486</v>
      </c>
      <c r="DQ142" s="7">
        <f>BC142/$F142*10000</f>
        <v>0.49470663896309486</v>
      </c>
      <c r="DU142" s="29"/>
      <c r="DV142" s="8">
        <f>BH142/$F142*10000</f>
        <v>5.9364796675571387</v>
      </c>
      <c r="DW142" s="8"/>
      <c r="DX142" s="8">
        <f>BJ142/$F142*10000</f>
        <v>0.98941327792618972</v>
      </c>
      <c r="DY142" s="8">
        <f>BK142/$F142*10000</f>
        <v>1.4841199168892847</v>
      </c>
      <c r="DZ142" s="8">
        <f>BL142/$F142*10000</f>
        <v>1.4841199168892847</v>
      </c>
      <c r="EA142" s="8"/>
      <c r="EB142" s="8"/>
      <c r="EC142" s="8">
        <f>BO142/$F142*10000</f>
        <v>3.4629464727416641</v>
      </c>
      <c r="ED142" s="8">
        <f>BP142/$F142*10000</f>
        <v>1.9788265558523794</v>
      </c>
      <c r="EE142" s="8"/>
      <c r="EF142" s="8"/>
      <c r="EG142" s="24"/>
      <c r="EH142" s="24"/>
      <c r="EI142" s="43">
        <v>9133.0588235294053</v>
      </c>
      <c r="EJ142" s="4">
        <v>2</v>
      </c>
      <c r="EK142" s="4">
        <v>1</v>
      </c>
      <c r="EL142" s="4">
        <v>3</v>
      </c>
      <c r="EM142" s="8">
        <f>EJ142/$EI142*10000</f>
        <v>2.189846839535754</v>
      </c>
      <c r="EN142" s="8">
        <f>EK142/$EI142*10000</f>
        <v>1.094923419767877</v>
      </c>
      <c r="EO142" s="8">
        <f>EL142/$EI142*10000</f>
        <v>3.284770259303631</v>
      </c>
      <c r="EP142" s="24"/>
    </row>
    <row r="143" spans="1:146" x14ac:dyDescent="0.25">
      <c r="A143" s="3" t="s">
        <v>11939</v>
      </c>
      <c r="B143" s="3">
        <v>73040</v>
      </c>
      <c r="C143" s="4" t="s">
        <v>11917</v>
      </c>
      <c r="D143" s="32">
        <f>COUNTIF(G143:BF143,"&gt;0")</f>
        <v>13</v>
      </c>
      <c r="E143" s="32">
        <f>SUM(G143:BF143)</f>
        <v>30</v>
      </c>
      <c r="F143" s="32">
        <v>8446</v>
      </c>
      <c r="G143" s="5"/>
      <c r="H143" s="5"/>
      <c r="I143" s="5"/>
      <c r="J143" s="5"/>
      <c r="K143" s="5"/>
      <c r="L143" s="5">
        <v>3</v>
      </c>
      <c r="M143" s="5"/>
      <c r="N143" s="5">
        <v>1</v>
      </c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>
        <v>3</v>
      </c>
      <c r="AA143" s="5"/>
      <c r="AB143" s="5">
        <v>3</v>
      </c>
      <c r="AC143" s="5"/>
      <c r="AD143" s="5"/>
      <c r="AE143" s="5">
        <v>6</v>
      </c>
      <c r="AF143" s="5"/>
      <c r="AG143" s="5">
        <v>1</v>
      </c>
      <c r="AH143" s="5">
        <v>1</v>
      </c>
      <c r="AI143" s="5">
        <v>2</v>
      </c>
      <c r="AJ143" s="5"/>
      <c r="AK143" s="5">
        <v>1</v>
      </c>
      <c r="AL143" s="5">
        <v>6</v>
      </c>
      <c r="AM143" s="5"/>
      <c r="AN143" s="5">
        <v>1</v>
      </c>
      <c r="AO143" s="5"/>
      <c r="AP143" s="5"/>
      <c r="AQ143" s="5"/>
      <c r="AR143" s="5"/>
      <c r="AS143" s="5"/>
      <c r="AT143" s="5"/>
      <c r="AU143" s="5"/>
      <c r="AV143" s="5"/>
      <c r="AW143" s="5"/>
      <c r="AX143" s="5">
        <v>1</v>
      </c>
      <c r="AY143" s="5"/>
      <c r="AZ143" s="5"/>
      <c r="BA143" s="5"/>
      <c r="BB143" s="5"/>
      <c r="BC143" s="5"/>
      <c r="BD143" s="5"/>
      <c r="BE143" s="5">
        <v>1</v>
      </c>
      <c r="BF143" s="5"/>
      <c r="BG143" s="32"/>
      <c r="BH143" s="5">
        <f>L143+W143+AB143+AC143+AD143+AE143+AI143+AK143+AL143+AM143</f>
        <v>21</v>
      </c>
      <c r="BI143" s="5"/>
      <c r="BJ143" s="5">
        <f>AF143+AH143+AN143+AX143+BF143</f>
        <v>3</v>
      </c>
      <c r="BK143" s="5">
        <f>AG143+AS143+AH143</f>
        <v>2</v>
      </c>
      <c r="BL143" s="5"/>
      <c r="BM143" s="5"/>
      <c r="BN143" s="5">
        <f>H143+R143+S143+U143+V143+X143+AB143+AQ143+AR143+AV143</f>
        <v>3</v>
      </c>
      <c r="BO143" s="5">
        <f>W143+AE143+AG143+AN143+AY143</f>
        <v>8</v>
      </c>
      <c r="BP143" s="5">
        <f>Q143+AH143+AI143+AO143+AX143+AY143+AZ143</f>
        <v>4</v>
      </c>
      <c r="BQ143" s="5"/>
      <c r="BR143" s="5"/>
      <c r="BS143" s="24"/>
      <c r="BT143" s="43"/>
      <c r="BZ143" s="7">
        <f>L143/$F143*10000</f>
        <v>3.5519772673454892</v>
      </c>
      <c r="CB143" s="7">
        <f>N143/$F143*10000</f>
        <v>1.1839924224484963</v>
      </c>
      <c r="CN143" s="7">
        <f>Z143/$F143*10000</f>
        <v>3.5519772673454892</v>
      </c>
      <c r="CP143" s="7">
        <f>AB143/$F143*10000</f>
        <v>3.5519772673454892</v>
      </c>
      <c r="CS143" s="7">
        <f>AE143/$F143*10000</f>
        <v>7.1039545346909785</v>
      </c>
      <c r="CU143" s="7">
        <f>AG143/$F143*10000</f>
        <v>1.1839924224484963</v>
      </c>
      <c r="CV143" s="7">
        <f>AH143/$F143*10000</f>
        <v>1.1839924224484963</v>
      </c>
      <c r="CW143" s="7">
        <f>AI143/$F143*10000</f>
        <v>2.3679848448969927</v>
      </c>
      <c r="CY143" s="7">
        <f>AK143/$F143*10000</f>
        <v>1.1839924224484963</v>
      </c>
      <c r="CZ143" s="7">
        <f>AL143/$F143*10000</f>
        <v>7.1039545346909785</v>
      </c>
      <c r="DB143" s="7">
        <f>AN143/$F143*10000</f>
        <v>1.1839924224484963</v>
      </c>
      <c r="DL143" s="7">
        <f>AX143/$F143*10000</f>
        <v>1.1839924224484963</v>
      </c>
      <c r="DS143" s="7">
        <f>BE143/$F143*10000</f>
        <v>1.1839924224484963</v>
      </c>
      <c r="DU143" s="29"/>
      <c r="DV143" s="8">
        <f>BH143/$F143*10000</f>
        <v>24.863840871418422</v>
      </c>
      <c r="DW143" s="8"/>
      <c r="DX143" s="8">
        <f>BJ143/$F143*10000</f>
        <v>3.5519772673454892</v>
      </c>
      <c r="DY143" s="8">
        <f>BK143/$F143*10000</f>
        <v>2.3679848448969927</v>
      </c>
      <c r="DZ143" s="8"/>
      <c r="EA143" s="8"/>
      <c r="EB143" s="8">
        <f>BN143/$F143*10000</f>
        <v>3.5519772673454892</v>
      </c>
      <c r="EC143" s="8">
        <f>BO143/$F143*10000</f>
        <v>9.4719393795879707</v>
      </c>
      <c r="ED143" s="8">
        <f>BP143/$F143*10000</f>
        <v>4.7359696897939854</v>
      </c>
      <c r="EE143" s="8"/>
      <c r="EF143" s="8"/>
      <c r="EG143" s="24"/>
      <c r="EH143" s="24"/>
      <c r="EI143" s="43">
        <v>4962.2352941176487</v>
      </c>
      <c r="EJ143" s="4">
        <v>1</v>
      </c>
      <c r="EK143" s="4">
        <v>1</v>
      </c>
      <c r="EL143" s="4">
        <v>4</v>
      </c>
      <c r="EM143" s="8">
        <f>EJ143/$EI143*10000</f>
        <v>2.0152208444960755</v>
      </c>
      <c r="EN143" s="8">
        <f>EK143/$EI143*10000</f>
        <v>2.0152208444960755</v>
      </c>
      <c r="EO143" s="8">
        <f>EL143/$EI143*10000</f>
        <v>8.0608833779843021</v>
      </c>
      <c r="EP143" s="24"/>
    </row>
    <row r="144" spans="1:146" x14ac:dyDescent="0.25">
      <c r="A144" s="3" t="s">
        <v>11937</v>
      </c>
      <c r="B144" s="3">
        <v>34022</v>
      </c>
      <c r="C144" s="4" t="s">
        <v>11778</v>
      </c>
      <c r="D144" s="32">
        <f>COUNTIF(G144:BF144,"&gt;0")</f>
        <v>43</v>
      </c>
      <c r="E144" s="32">
        <f>SUM(G144:BF144)</f>
        <v>188</v>
      </c>
      <c r="F144" s="32">
        <v>76265</v>
      </c>
      <c r="G144" s="5"/>
      <c r="H144" s="5"/>
      <c r="I144" s="5">
        <v>1</v>
      </c>
      <c r="J144" s="5">
        <v>1</v>
      </c>
      <c r="K144" s="5">
        <v>1</v>
      </c>
      <c r="L144" s="5">
        <v>6</v>
      </c>
      <c r="M144" s="5">
        <v>9</v>
      </c>
      <c r="N144" s="5">
        <v>1</v>
      </c>
      <c r="O144" s="5">
        <v>6</v>
      </c>
      <c r="P144" s="5">
        <v>11</v>
      </c>
      <c r="Q144" s="5">
        <v>1</v>
      </c>
      <c r="R144" s="5">
        <v>16</v>
      </c>
      <c r="S144" s="5"/>
      <c r="T144" s="5">
        <v>1</v>
      </c>
      <c r="U144" s="5">
        <v>6</v>
      </c>
      <c r="V144" s="5">
        <v>1</v>
      </c>
      <c r="W144" s="5">
        <v>7</v>
      </c>
      <c r="X144" s="5">
        <v>1</v>
      </c>
      <c r="Y144" s="5"/>
      <c r="Z144" s="5">
        <v>8</v>
      </c>
      <c r="AA144" s="5"/>
      <c r="AB144" s="5">
        <v>1</v>
      </c>
      <c r="AC144" s="5"/>
      <c r="AD144" s="5">
        <v>6</v>
      </c>
      <c r="AE144" s="5">
        <v>5</v>
      </c>
      <c r="AF144" s="5">
        <v>1</v>
      </c>
      <c r="AG144" s="5">
        <v>7</v>
      </c>
      <c r="AH144" s="5">
        <v>5</v>
      </c>
      <c r="AI144" s="5">
        <v>8</v>
      </c>
      <c r="AJ144" s="5">
        <v>2</v>
      </c>
      <c r="AK144" s="5">
        <v>1</v>
      </c>
      <c r="AL144" s="5">
        <v>13</v>
      </c>
      <c r="AM144" s="5">
        <v>2</v>
      </c>
      <c r="AN144" s="5">
        <v>1</v>
      </c>
      <c r="AO144" s="5">
        <v>10</v>
      </c>
      <c r="AP144" s="5">
        <v>6</v>
      </c>
      <c r="AQ144" s="5"/>
      <c r="AR144" s="5"/>
      <c r="AS144" s="5">
        <v>6</v>
      </c>
      <c r="AT144" s="5">
        <v>1</v>
      </c>
      <c r="AU144" s="5">
        <v>1</v>
      </c>
      <c r="AV144" s="5"/>
      <c r="AW144" s="5">
        <v>4</v>
      </c>
      <c r="AX144" s="5">
        <v>9</v>
      </c>
      <c r="AY144" s="5">
        <v>5</v>
      </c>
      <c r="AZ144" s="5">
        <v>1</v>
      </c>
      <c r="BA144" s="5">
        <v>1</v>
      </c>
      <c r="BB144" s="5">
        <v>1</v>
      </c>
      <c r="BC144" s="5">
        <v>1</v>
      </c>
      <c r="BD144" s="5">
        <v>9</v>
      </c>
      <c r="BE144" s="5">
        <v>3</v>
      </c>
      <c r="BF144" s="5">
        <v>1</v>
      </c>
      <c r="BG144" s="32"/>
      <c r="BH144" s="5">
        <f>L144+W144+AB144+AC144+AD144+AE144+AI144+AK144+AL144+AM144</f>
        <v>49</v>
      </c>
      <c r="BI144" s="5">
        <f>J144+AO144+AW144+AY144+BD144</f>
        <v>29</v>
      </c>
      <c r="BJ144" s="5">
        <f>AF144+AH144+AN144+AX144+BF144</f>
        <v>17</v>
      </c>
      <c r="BK144" s="5">
        <f>AG144+AS144+AH144</f>
        <v>18</v>
      </c>
      <c r="BL144" s="5">
        <f>O144+T144+AZ144+BB144+AU144</f>
        <v>10</v>
      </c>
      <c r="BM144" s="5"/>
      <c r="BN144" s="5">
        <f>H144+R144+S144+U144+V144+X144+AB144+AQ144+AR144+AV144</f>
        <v>25</v>
      </c>
      <c r="BO144" s="5">
        <f>W144+AE144+AG144+AN144+AY144</f>
        <v>25</v>
      </c>
      <c r="BP144" s="5">
        <f>Q144+AH144+AI144+AO144+AX144+AY144+AZ144</f>
        <v>39</v>
      </c>
      <c r="BQ144" s="5">
        <f>AP144+AT144</f>
        <v>7</v>
      </c>
      <c r="BR144" s="5">
        <f>P144+AC144+AW144+AM144</f>
        <v>17</v>
      </c>
      <c r="BS144" s="24"/>
      <c r="BT144" s="43"/>
      <c r="BW144" s="7">
        <f>I144/$F144*10000</f>
        <v>0.13112174654166392</v>
      </c>
      <c r="BX144" s="7">
        <f>J144/$F144*10000</f>
        <v>0.13112174654166392</v>
      </c>
      <c r="BY144" s="7">
        <f>K144/$F144*10000</f>
        <v>0.13112174654166392</v>
      </c>
      <c r="BZ144" s="7">
        <f>L144/$F144*10000</f>
        <v>0.78673047924998363</v>
      </c>
      <c r="CA144" s="7">
        <f>M144/$F144*10000</f>
        <v>1.1800957188749754</v>
      </c>
      <c r="CB144" s="7">
        <f>N144/$F144*10000</f>
        <v>0.13112174654166392</v>
      </c>
      <c r="CC144" s="7">
        <f>O144/$F144*10000</f>
        <v>0.78673047924998363</v>
      </c>
      <c r="CD144" s="7">
        <f>P144/$F144*10000</f>
        <v>1.4423392119583032</v>
      </c>
      <c r="CE144" s="7">
        <f>Q144/$F144*10000</f>
        <v>0.13112174654166392</v>
      </c>
      <c r="CF144" s="7">
        <f>R144/$F144*10000</f>
        <v>2.0979479446666227</v>
      </c>
      <c r="CH144" s="7">
        <f>T144/$F144*10000</f>
        <v>0.13112174654166392</v>
      </c>
      <c r="CI144" s="7">
        <f>U144/$F144*10000</f>
        <v>0.78673047924998363</v>
      </c>
      <c r="CJ144" s="7">
        <f>V144/$F144*10000</f>
        <v>0.13112174654166392</v>
      </c>
      <c r="CK144" s="7">
        <f>W144/$F144*10000</f>
        <v>0.91785222579164749</v>
      </c>
      <c r="CL144" s="7">
        <f>X144/$F144*10000</f>
        <v>0.13112174654166392</v>
      </c>
      <c r="CN144" s="7">
        <f>Z144/$F144*10000</f>
        <v>1.0489739723333114</v>
      </c>
      <c r="CP144" s="7">
        <f>AB144/$F144*10000</f>
        <v>0.13112174654166392</v>
      </c>
      <c r="CR144" s="7">
        <f>AD144/$F144*10000</f>
        <v>0.78673047924998363</v>
      </c>
      <c r="CS144" s="7">
        <f>AE144/$F144*10000</f>
        <v>0.65560873270831965</v>
      </c>
      <c r="CT144" s="7">
        <f>AF144/$F144*10000</f>
        <v>0.13112174654166392</v>
      </c>
      <c r="CU144" s="7">
        <f>AG144/$F144*10000</f>
        <v>0.91785222579164749</v>
      </c>
      <c r="CV144" s="7">
        <f>AH144/$F144*10000</f>
        <v>0.65560873270831965</v>
      </c>
      <c r="CW144" s="7">
        <f>AI144/$F144*10000</f>
        <v>1.0489739723333114</v>
      </c>
      <c r="CX144" s="7">
        <f>AJ144/$F144*10000</f>
        <v>0.26224349308332784</v>
      </c>
      <c r="CY144" s="7">
        <f>AK144/$F144*10000</f>
        <v>0.13112174654166392</v>
      </c>
      <c r="CZ144" s="7">
        <f>AL144/$F144*10000</f>
        <v>1.7045827050416311</v>
      </c>
      <c r="DA144" s="7">
        <f>AM144/$F144*10000</f>
        <v>0.26224349308332784</v>
      </c>
      <c r="DB144" s="7">
        <f>AN144/$F144*10000</f>
        <v>0.13112174654166392</v>
      </c>
      <c r="DC144" s="7">
        <f>AO144/$F144*10000</f>
        <v>1.3112174654166393</v>
      </c>
      <c r="DD144" s="7">
        <f>AP144/$F144*10000</f>
        <v>0.78673047924998363</v>
      </c>
      <c r="DG144" s="7">
        <f>AS144/$F144*10000</f>
        <v>0.78673047924998363</v>
      </c>
      <c r="DH144" s="7">
        <f>AT144/$F144*10000</f>
        <v>0.13112174654166392</v>
      </c>
      <c r="DI144" s="7">
        <f>AU144/$F144*10000</f>
        <v>0.13112174654166392</v>
      </c>
      <c r="DK144" s="7">
        <f>AW144/$F144*10000</f>
        <v>0.52448698616665568</v>
      </c>
      <c r="DL144" s="7">
        <f>AX144/$F144*10000</f>
        <v>1.1800957188749754</v>
      </c>
      <c r="DM144" s="7">
        <f>AY144/$F144*10000</f>
        <v>0.65560873270831965</v>
      </c>
      <c r="DN144" s="7">
        <f>AZ144/$F144*10000</f>
        <v>0.13112174654166392</v>
      </c>
      <c r="DO144" s="7">
        <f>BA144/$F144*10000</f>
        <v>0.13112174654166392</v>
      </c>
      <c r="DP144" s="7">
        <f>BB144/$F144*10000</f>
        <v>0.13112174654166392</v>
      </c>
      <c r="DQ144" s="7">
        <f>BC144/$F144*10000</f>
        <v>0.13112174654166392</v>
      </c>
      <c r="DR144" s="7">
        <f>BD144/$F144*10000</f>
        <v>1.1800957188749754</v>
      </c>
      <c r="DS144" s="7">
        <f>BE144/$F144*10000</f>
        <v>0.39336523962499181</v>
      </c>
      <c r="DT144" s="7">
        <f>BF144/$F144*10000</f>
        <v>0.13112174654166392</v>
      </c>
      <c r="DU144" s="29"/>
      <c r="DV144" s="8">
        <f>BH144/$F144*10000</f>
        <v>6.4249655805415324</v>
      </c>
      <c r="DW144" s="8">
        <f>BI144/$F144*10000</f>
        <v>3.8025306497082543</v>
      </c>
      <c r="DX144" s="8">
        <f>BJ144/$F144*10000</f>
        <v>2.229069691208287</v>
      </c>
      <c r="DY144" s="8">
        <f>BK144/$F144*10000</f>
        <v>2.3601914377499509</v>
      </c>
      <c r="DZ144" s="8">
        <f>BL144/$F144*10000</f>
        <v>1.3112174654166393</v>
      </c>
      <c r="EA144" s="8"/>
      <c r="EB144" s="8">
        <f>BN144/$F144*10000</f>
        <v>3.2780436635415984</v>
      </c>
      <c r="EC144" s="8">
        <f>BO144/$F144*10000</f>
        <v>3.2780436635415984</v>
      </c>
      <c r="ED144" s="8">
        <f>BP144/$F144*10000</f>
        <v>5.1137481151248938</v>
      </c>
      <c r="EE144" s="8">
        <f>BQ144/$F144*10000</f>
        <v>0.91785222579164749</v>
      </c>
      <c r="EF144" s="8">
        <f>BR144/$F144*10000</f>
        <v>2.229069691208287</v>
      </c>
      <c r="EG144" s="24"/>
      <c r="EH144" s="24"/>
      <c r="EI144" s="43">
        <v>64274.764705882379</v>
      </c>
      <c r="EJ144" s="4">
        <v>1</v>
      </c>
      <c r="EL144" s="4">
        <v>27</v>
      </c>
      <c r="EO144" s="8">
        <f>EL144/$EI144*10000</f>
        <v>4.2007154944168903</v>
      </c>
      <c r="EP144" s="24"/>
    </row>
    <row r="145" spans="1:146" x14ac:dyDescent="0.25">
      <c r="A145" s="3" t="s">
        <v>11936</v>
      </c>
      <c r="B145" s="3">
        <v>23099</v>
      </c>
      <c r="C145" s="4" t="s">
        <v>11714</v>
      </c>
      <c r="D145" s="32">
        <f>COUNTIF(G145:BF145,"&gt;0")</f>
        <v>3</v>
      </c>
      <c r="E145" s="32">
        <f>SUM(G145:BF145)</f>
        <v>6</v>
      </c>
      <c r="F145" s="32">
        <v>13690</v>
      </c>
      <c r="G145" s="5"/>
      <c r="H145" s="5"/>
      <c r="I145" s="5"/>
      <c r="J145" s="5"/>
      <c r="K145" s="5"/>
      <c r="L145" s="5"/>
      <c r="M145" s="5"/>
      <c r="N145" s="5"/>
      <c r="O145" s="5"/>
      <c r="P145" s="5">
        <v>4</v>
      </c>
      <c r="Q145" s="5"/>
      <c r="R145" s="5"/>
      <c r="S145" s="5"/>
      <c r="T145" s="5"/>
      <c r="U145" s="5"/>
      <c r="V145" s="5"/>
      <c r="W145" s="5"/>
      <c r="X145" s="5"/>
      <c r="Y145" s="5"/>
      <c r="Z145" s="5">
        <v>1</v>
      </c>
      <c r="AA145" s="5"/>
      <c r="AB145" s="5"/>
      <c r="AC145" s="5"/>
      <c r="AD145" s="5"/>
      <c r="AE145" s="5"/>
      <c r="AF145" s="5"/>
      <c r="AG145" s="5"/>
      <c r="AH145" s="5"/>
      <c r="AI145" s="5">
        <v>1</v>
      </c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32"/>
      <c r="BH145" s="5">
        <f>L145+W145+AB145+AC145+AD145+AE145+AI145+AK145+AL145+AM145</f>
        <v>1</v>
      </c>
      <c r="BI145" s="5"/>
      <c r="BJ145" s="5"/>
      <c r="BK145" s="5"/>
      <c r="BL145" s="5"/>
      <c r="BM145" s="5"/>
      <c r="BN145" s="5"/>
      <c r="BO145" s="5"/>
      <c r="BP145" s="5">
        <f>Q145+AH145+AI145+AO145+AX145+AY145+AZ145</f>
        <v>1</v>
      </c>
      <c r="BQ145" s="5"/>
      <c r="BR145" s="5">
        <f>P145+AC145+AW145+AM145</f>
        <v>4</v>
      </c>
      <c r="BS145" s="24"/>
      <c r="BT145" s="43"/>
      <c r="CD145" s="7">
        <f>P145/$F145*10000</f>
        <v>2.9218407596785974</v>
      </c>
      <c r="CN145" s="7">
        <f>Z145/$F145*10000</f>
        <v>0.73046018991964934</v>
      </c>
      <c r="CW145" s="7">
        <f>AI145/$F145*10000</f>
        <v>0.73046018991964934</v>
      </c>
      <c r="DU145" s="29"/>
      <c r="DV145" s="8">
        <f>BH145/$F145*10000</f>
        <v>0.73046018991964934</v>
      </c>
      <c r="DW145" s="8"/>
      <c r="DX145" s="8"/>
      <c r="DY145" s="8"/>
      <c r="DZ145" s="8"/>
      <c r="EA145" s="8"/>
      <c r="EB145" s="8"/>
      <c r="EC145" s="8"/>
      <c r="ED145" s="8">
        <f>BP145/$F145*10000</f>
        <v>0.73046018991964934</v>
      </c>
      <c r="EE145" s="8"/>
      <c r="EF145" s="8">
        <f>BR145/$F145*10000</f>
        <v>2.9218407596785974</v>
      </c>
      <c r="EG145" s="24"/>
      <c r="EH145" s="24"/>
      <c r="EI145" s="43">
        <v>3031.1764705882342</v>
      </c>
      <c r="EP145" s="24"/>
    </row>
    <row r="146" spans="1:146" x14ac:dyDescent="0.25">
      <c r="A146" s="3" t="s">
        <v>11938</v>
      </c>
      <c r="B146" s="3">
        <v>46013</v>
      </c>
      <c r="C146" s="4" t="s">
        <v>11874</v>
      </c>
      <c r="D146" s="32">
        <f>COUNTIF(G146:BF146,"&gt;0")</f>
        <v>22</v>
      </c>
      <c r="E146" s="32">
        <f>SUM(G146:BF146)</f>
        <v>35</v>
      </c>
      <c r="F146" s="32">
        <v>16657</v>
      </c>
      <c r="G146" s="5">
        <v>1</v>
      </c>
      <c r="H146" s="5"/>
      <c r="I146" s="5"/>
      <c r="J146" s="5"/>
      <c r="K146" s="5"/>
      <c r="L146" s="5">
        <v>1</v>
      </c>
      <c r="M146" s="5"/>
      <c r="N146" s="5">
        <v>1</v>
      </c>
      <c r="O146" s="5">
        <v>2</v>
      </c>
      <c r="P146" s="5"/>
      <c r="Q146" s="5"/>
      <c r="R146" s="5"/>
      <c r="S146" s="5"/>
      <c r="T146" s="5"/>
      <c r="U146" s="5"/>
      <c r="V146" s="5"/>
      <c r="W146" s="5">
        <v>3</v>
      </c>
      <c r="X146" s="5"/>
      <c r="Y146" s="5"/>
      <c r="Z146" s="5">
        <v>3</v>
      </c>
      <c r="AA146" s="5"/>
      <c r="AB146" s="5"/>
      <c r="AC146" s="5"/>
      <c r="AD146" s="5">
        <v>3</v>
      </c>
      <c r="AE146" s="5">
        <v>2</v>
      </c>
      <c r="AF146" s="5"/>
      <c r="AG146" s="5">
        <v>1</v>
      </c>
      <c r="AH146" s="5">
        <v>1</v>
      </c>
      <c r="AI146" s="5">
        <v>2</v>
      </c>
      <c r="AJ146" s="5">
        <v>1</v>
      </c>
      <c r="AK146" s="5">
        <v>1</v>
      </c>
      <c r="AL146" s="5">
        <v>3</v>
      </c>
      <c r="AM146" s="5"/>
      <c r="AN146" s="5"/>
      <c r="AO146" s="5">
        <v>2</v>
      </c>
      <c r="AP146" s="5">
        <v>2</v>
      </c>
      <c r="AQ146" s="5"/>
      <c r="AR146" s="5"/>
      <c r="AS146" s="5">
        <v>1</v>
      </c>
      <c r="AT146" s="5"/>
      <c r="AU146" s="5">
        <v>1</v>
      </c>
      <c r="AV146" s="5"/>
      <c r="AW146" s="5"/>
      <c r="AX146" s="5">
        <v>1</v>
      </c>
      <c r="AY146" s="5">
        <v>1</v>
      </c>
      <c r="AZ146" s="5">
        <v>1</v>
      </c>
      <c r="BA146" s="5"/>
      <c r="BB146" s="5"/>
      <c r="BC146" s="5"/>
      <c r="BD146" s="5"/>
      <c r="BE146" s="5">
        <v>1</v>
      </c>
      <c r="BF146" s="5"/>
      <c r="BG146" s="32"/>
      <c r="BH146" s="5">
        <f>L146+W146+AB146+AC146+AD146+AE146+AI146+AK146+AL146+AM146</f>
        <v>15</v>
      </c>
      <c r="BI146" s="5">
        <f>J146+AO146+AW146+AY146+BD146</f>
        <v>3</v>
      </c>
      <c r="BJ146" s="5">
        <f>AF146+AH146+AN146+AX146+BF146</f>
        <v>2</v>
      </c>
      <c r="BK146" s="5">
        <f>AG146+AS146+AH146</f>
        <v>3</v>
      </c>
      <c r="BL146" s="5">
        <f>O146+T146+AZ146+BB146+AU146</f>
        <v>4</v>
      </c>
      <c r="BM146" s="5"/>
      <c r="BN146" s="5"/>
      <c r="BO146" s="5">
        <f>W146+AE146+AG146+AN146+AY146</f>
        <v>7</v>
      </c>
      <c r="BP146" s="5">
        <f>Q146+AH146+AI146+AO146+AX146+AY146+AZ146</f>
        <v>8</v>
      </c>
      <c r="BQ146" s="5">
        <f>AP146+AT146</f>
        <v>2</v>
      </c>
      <c r="BR146" s="5"/>
      <c r="BS146" s="24"/>
      <c r="BT146" s="43"/>
      <c r="BU146" s="7">
        <f>G146/$F146*10000</f>
        <v>0.60034820195713512</v>
      </c>
      <c r="BZ146" s="7">
        <f>L146/$F146*10000</f>
        <v>0.60034820195713512</v>
      </c>
      <c r="CB146" s="7">
        <f>N146/$F146*10000</f>
        <v>0.60034820195713512</v>
      </c>
      <c r="CC146" s="7">
        <f>O146/$F146*10000</f>
        <v>1.2006964039142702</v>
      </c>
      <c r="CK146" s="7">
        <f>W146/$F146*10000</f>
        <v>1.8010446058714056</v>
      </c>
      <c r="CN146" s="7">
        <f>Z146/$F146*10000</f>
        <v>1.8010446058714056</v>
      </c>
      <c r="CR146" s="7">
        <f>AD146/$F146*10000</f>
        <v>1.8010446058714056</v>
      </c>
      <c r="CS146" s="7">
        <f>AE146/$F146*10000</f>
        <v>1.2006964039142702</v>
      </c>
      <c r="CU146" s="7">
        <f>AG146/$F146*10000</f>
        <v>0.60034820195713512</v>
      </c>
      <c r="CV146" s="7">
        <f>AH146/$F146*10000</f>
        <v>0.60034820195713512</v>
      </c>
      <c r="CW146" s="7">
        <f>AI146/$F146*10000</f>
        <v>1.2006964039142702</v>
      </c>
      <c r="CX146" s="7">
        <f>AJ146/$F146*10000</f>
        <v>0.60034820195713512</v>
      </c>
      <c r="CY146" s="7">
        <f>AK146/$F146*10000</f>
        <v>0.60034820195713512</v>
      </c>
      <c r="CZ146" s="7">
        <f>AL146/$F146*10000</f>
        <v>1.8010446058714056</v>
      </c>
      <c r="DC146" s="7">
        <f>AO146/$F146*10000</f>
        <v>1.2006964039142702</v>
      </c>
      <c r="DD146" s="7">
        <f>AP146/$F146*10000</f>
        <v>1.2006964039142702</v>
      </c>
      <c r="DG146" s="7">
        <f>AS146/$F146*10000</f>
        <v>0.60034820195713512</v>
      </c>
      <c r="DI146" s="7">
        <f>AU146/$F146*10000</f>
        <v>0.60034820195713512</v>
      </c>
      <c r="DL146" s="7">
        <f>AX146/$F146*10000</f>
        <v>0.60034820195713512</v>
      </c>
      <c r="DM146" s="7">
        <f>AY146/$F146*10000</f>
        <v>0.60034820195713512</v>
      </c>
      <c r="DN146" s="7">
        <f>AZ146/$F146*10000</f>
        <v>0.60034820195713512</v>
      </c>
      <c r="DS146" s="7">
        <f>BE146/$F146*10000</f>
        <v>0.60034820195713512</v>
      </c>
      <c r="DU146" s="29"/>
      <c r="DV146" s="8">
        <f>BH146/$F146*10000</f>
        <v>9.0052230293570279</v>
      </c>
      <c r="DW146" s="8">
        <f>BI146/$F146*10000</f>
        <v>1.8010446058714056</v>
      </c>
      <c r="DX146" s="8">
        <f>BJ146/$F146*10000</f>
        <v>1.2006964039142702</v>
      </c>
      <c r="DY146" s="8">
        <f>BK146/$F146*10000</f>
        <v>1.8010446058714056</v>
      </c>
      <c r="DZ146" s="8">
        <f>BL146/$F146*10000</f>
        <v>2.4013928078285405</v>
      </c>
      <c r="EA146" s="8"/>
      <c r="EB146" s="8"/>
      <c r="EC146" s="8">
        <f>BO146/$F146*10000</f>
        <v>4.2024374136999461</v>
      </c>
      <c r="ED146" s="8">
        <f>BP146/$F146*10000</f>
        <v>4.802785615657081</v>
      </c>
      <c r="EE146" s="8">
        <f>BQ146/$F146*10000</f>
        <v>1.2006964039142702</v>
      </c>
      <c r="EF146" s="8"/>
      <c r="EG146" s="24"/>
      <c r="EH146" s="24"/>
      <c r="EI146" s="43">
        <v>12900.23529411764</v>
      </c>
      <c r="EL146" s="4">
        <v>3</v>
      </c>
      <c r="EO146" s="8">
        <f>EL146/$EI146*10000</f>
        <v>2.3255389778572222</v>
      </c>
      <c r="EP146" s="24"/>
    </row>
    <row r="147" spans="1:146" x14ac:dyDescent="0.25">
      <c r="A147" s="3" t="s">
        <v>11938</v>
      </c>
      <c r="B147" s="3">
        <v>45017</v>
      </c>
      <c r="C147" s="4" t="s">
        <v>11862</v>
      </c>
      <c r="D147" s="32">
        <f>COUNTIF(G147:BF147,"&gt;0")</f>
        <v>12</v>
      </c>
      <c r="E147" s="32">
        <f>SUM(G147:BF147)</f>
        <v>19</v>
      </c>
      <c r="F147" s="32">
        <v>8086</v>
      </c>
      <c r="G147" s="5"/>
      <c r="H147" s="5"/>
      <c r="I147" s="5"/>
      <c r="J147" s="5"/>
      <c r="K147" s="5"/>
      <c r="L147" s="5">
        <v>3</v>
      </c>
      <c r="M147" s="5"/>
      <c r="N147" s="5"/>
      <c r="O147" s="5">
        <v>1</v>
      </c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>
        <v>3</v>
      </c>
      <c r="AA147" s="5"/>
      <c r="AB147" s="5"/>
      <c r="AC147" s="5">
        <v>1</v>
      </c>
      <c r="AD147" s="5"/>
      <c r="AE147" s="5">
        <v>2</v>
      </c>
      <c r="AF147" s="5"/>
      <c r="AG147" s="5"/>
      <c r="AH147" s="5"/>
      <c r="AI147" s="5">
        <v>3</v>
      </c>
      <c r="AJ147" s="5"/>
      <c r="AK147" s="5">
        <v>1</v>
      </c>
      <c r="AL147" s="5">
        <v>1</v>
      </c>
      <c r="AM147" s="5"/>
      <c r="AN147" s="5"/>
      <c r="AO147" s="5"/>
      <c r="AP147" s="5"/>
      <c r="AQ147" s="5"/>
      <c r="AR147" s="5"/>
      <c r="AS147" s="5">
        <v>1</v>
      </c>
      <c r="AT147" s="5"/>
      <c r="AU147" s="5"/>
      <c r="AV147" s="5"/>
      <c r="AW147" s="5"/>
      <c r="AX147" s="5"/>
      <c r="AY147" s="5"/>
      <c r="AZ147" s="5"/>
      <c r="BA147" s="5"/>
      <c r="BB147" s="5">
        <v>1</v>
      </c>
      <c r="BC147" s="5">
        <v>1</v>
      </c>
      <c r="BD147" s="5">
        <v>1</v>
      </c>
      <c r="BE147" s="5"/>
      <c r="BF147" s="5"/>
      <c r="BG147" s="32"/>
      <c r="BH147" s="5">
        <f>L147+W147+AB147+AC147+AD147+AE147+AI147+AK147+AL147+AM147</f>
        <v>11</v>
      </c>
      <c r="BI147" s="5">
        <f>J147+AO147+AW147+AY147+BD147</f>
        <v>1</v>
      </c>
      <c r="BJ147" s="5"/>
      <c r="BK147" s="5">
        <f>AG147+AS147+AH147</f>
        <v>1</v>
      </c>
      <c r="BL147" s="5">
        <f>O147+T147+AZ147+BB147+AU147</f>
        <v>2</v>
      </c>
      <c r="BM147" s="5"/>
      <c r="BN147" s="5"/>
      <c r="BO147" s="5">
        <f>W147+AE147+AG147+AN147+AY147</f>
        <v>2</v>
      </c>
      <c r="BP147" s="5">
        <f>Q147+AH147+AI147+AO147+AX147+AY147+AZ147</f>
        <v>3</v>
      </c>
      <c r="BQ147" s="5"/>
      <c r="BR147" s="5">
        <f>P147+AC147+AW147+AM147</f>
        <v>1</v>
      </c>
      <c r="BS147" s="24"/>
      <c r="BT147" s="43"/>
      <c r="BZ147" s="7">
        <f>L147/$F147*10000</f>
        <v>3.7101162503091762</v>
      </c>
      <c r="CC147" s="7">
        <f>O147/$F147*10000</f>
        <v>1.2367054167697256</v>
      </c>
      <c r="CN147" s="7">
        <f>Z147/$F147*10000</f>
        <v>3.7101162503091762</v>
      </c>
      <c r="CQ147" s="7">
        <f>AC147/$F147*10000</f>
        <v>1.2367054167697256</v>
      </c>
      <c r="CS147" s="7">
        <f>AE147/$F147*10000</f>
        <v>2.4734108335394511</v>
      </c>
      <c r="CW147" s="7">
        <f>AI147/$F147*10000</f>
        <v>3.7101162503091762</v>
      </c>
      <c r="CY147" s="7">
        <f>AK147/$F147*10000</f>
        <v>1.2367054167697256</v>
      </c>
      <c r="CZ147" s="7">
        <f>AL147/$F147*10000</f>
        <v>1.2367054167697256</v>
      </c>
      <c r="DG147" s="7">
        <f>AS147/$F147*10000</f>
        <v>1.2367054167697256</v>
      </c>
      <c r="DP147" s="7">
        <f>BB147/$F147*10000</f>
        <v>1.2367054167697256</v>
      </c>
      <c r="DQ147" s="7">
        <f>BC147/$F147*10000</f>
        <v>1.2367054167697256</v>
      </c>
      <c r="DR147" s="7">
        <f>BD147/$F147*10000</f>
        <v>1.2367054167697256</v>
      </c>
      <c r="DU147" s="29"/>
      <c r="DV147" s="8">
        <f>BH147/$F147*10000</f>
        <v>13.60375958446698</v>
      </c>
      <c r="DW147" s="8">
        <f>BI147/$F147*10000</f>
        <v>1.2367054167697256</v>
      </c>
      <c r="DX147" s="8"/>
      <c r="DY147" s="8">
        <f>BK147/$F147*10000</f>
        <v>1.2367054167697256</v>
      </c>
      <c r="DZ147" s="8">
        <f>BL147/$F147*10000</f>
        <v>2.4734108335394511</v>
      </c>
      <c r="EA147" s="8"/>
      <c r="EB147" s="8"/>
      <c r="EC147" s="8">
        <f>BO147/$F147*10000</f>
        <v>2.4734108335394511</v>
      </c>
      <c r="ED147" s="8">
        <f>BP147/$F147*10000</f>
        <v>3.7101162503091762</v>
      </c>
      <c r="EE147" s="8"/>
      <c r="EF147" s="8">
        <f>BR147/$F147*10000</f>
        <v>1.2367054167697256</v>
      </c>
      <c r="EG147" s="24"/>
      <c r="EH147" s="24"/>
      <c r="EI147" s="43">
        <v>8357.5882352941262</v>
      </c>
      <c r="EL147" s="4">
        <v>1</v>
      </c>
      <c r="EO147" s="8">
        <f>EL147/$EI147*10000</f>
        <v>1.1965174304436252</v>
      </c>
      <c r="EP147" s="24"/>
    </row>
    <row r="148" spans="1:146" x14ac:dyDescent="0.25">
      <c r="A148" s="3" t="s">
        <v>11937</v>
      </c>
      <c r="B148" s="3">
        <v>34023</v>
      </c>
      <c r="C148" s="4" t="s">
        <v>11779</v>
      </c>
      <c r="D148" s="32">
        <f>COUNTIF(G148:BF148,"&gt;0")</f>
        <v>18</v>
      </c>
      <c r="E148" s="32">
        <f>SUM(G148:BF148)</f>
        <v>22</v>
      </c>
      <c r="F148" s="32">
        <v>13318</v>
      </c>
      <c r="G148" s="5">
        <v>1</v>
      </c>
      <c r="H148" s="5"/>
      <c r="I148" s="5"/>
      <c r="J148" s="5"/>
      <c r="K148" s="5"/>
      <c r="L148" s="5"/>
      <c r="M148" s="5"/>
      <c r="N148" s="5">
        <v>1</v>
      </c>
      <c r="O148" s="5">
        <v>1</v>
      </c>
      <c r="P148" s="5"/>
      <c r="Q148" s="5"/>
      <c r="R148" s="5">
        <v>1</v>
      </c>
      <c r="S148" s="5"/>
      <c r="T148" s="5"/>
      <c r="U148" s="5"/>
      <c r="V148" s="5"/>
      <c r="W148" s="5">
        <v>3</v>
      </c>
      <c r="X148" s="5"/>
      <c r="Y148" s="5"/>
      <c r="Z148" s="5">
        <v>1</v>
      </c>
      <c r="AA148" s="5"/>
      <c r="AB148" s="5"/>
      <c r="AC148" s="5"/>
      <c r="AD148" s="5">
        <v>1</v>
      </c>
      <c r="AE148" s="5"/>
      <c r="AF148" s="5"/>
      <c r="AG148" s="5">
        <v>1</v>
      </c>
      <c r="AH148" s="5">
        <v>1</v>
      </c>
      <c r="AI148" s="5">
        <v>1</v>
      </c>
      <c r="AJ148" s="5">
        <v>1</v>
      </c>
      <c r="AK148" s="5">
        <v>1</v>
      </c>
      <c r="AL148" s="5">
        <v>1</v>
      </c>
      <c r="AM148" s="5"/>
      <c r="AN148" s="5"/>
      <c r="AO148" s="5">
        <v>1</v>
      </c>
      <c r="AP148" s="5">
        <v>1</v>
      </c>
      <c r="AQ148" s="5"/>
      <c r="AR148" s="5"/>
      <c r="AS148" s="5">
        <v>2</v>
      </c>
      <c r="AT148" s="5"/>
      <c r="AU148" s="5"/>
      <c r="AV148" s="5"/>
      <c r="AW148" s="5"/>
      <c r="AX148" s="5">
        <v>2</v>
      </c>
      <c r="AY148" s="5"/>
      <c r="AZ148" s="5"/>
      <c r="BA148" s="5"/>
      <c r="BB148" s="5"/>
      <c r="BC148" s="5"/>
      <c r="BD148" s="5"/>
      <c r="BE148" s="5"/>
      <c r="BF148" s="5">
        <v>1</v>
      </c>
      <c r="BG148" s="32"/>
      <c r="BH148" s="5">
        <f>L148+W148+AB148+AC148+AD148+AE148+AI148+AK148+AL148+AM148</f>
        <v>7</v>
      </c>
      <c r="BI148" s="5">
        <f>J148+AO148+AW148+AY148+BD148</f>
        <v>1</v>
      </c>
      <c r="BJ148" s="5">
        <f>AF148+AH148+AN148+AX148+BF148</f>
        <v>4</v>
      </c>
      <c r="BK148" s="5">
        <f>AG148+AS148+AH148</f>
        <v>4</v>
      </c>
      <c r="BL148" s="5">
        <f>O148+T148+AZ148+BB148+AU148</f>
        <v>1</v>
      </c>
      <c r="BM148" s="5"/>
      <c r="BN148" s="5">
        <f>H148+R148+S148+U148+V148+X148+AB148+AQ148+AR148+AV148</f>
        <v>1</v>
      </c>
      <c r="BO148" s="5">
        <f>W148+AE148+AG148+AN148+AY148</f>
        <v>4</v>
      </c>
      <c r="BP148" s="5">
        <f>Q148+AH148+AI148+AO148+AX148+AY148+AZ148</f>
        <v>5</v>
      </c>
      <c r="BQ148" s="5">
        <f>AP148+AT148</f>
        <v>1</v>
      </c>
      <c r="BR148" s="5"/>
      <c r="BS148" s="24"/>
      <c r="BT148" s="43"/>
      <c r="BU148" s="7">
        <f>G148/$F148*10000</f>
        <v>0.75086349301696953</v>
      </c>
      <c r="CB148" s="7">
        <f>N148/$F148*10000</f>
        <v>0.75086349301696953</v>
      </c>
      <c r="CC148" s="7">
        <f>O148/$F148*10000</f>
        <v>0.75086349301696953</v>
      </c>
      <c r="CF148" s="7">
        <f>R148/$F148*10000</f>
        <v>0.75086349301696953</v>
      </c>
      <c r="CK148" s="7">
        <f>W148/$F148*10000</f>
        <v>2.2525904790509084</v>
      </c>
      <c r="CN148" s="7">
        <f>Z148/$F148*10000</f>
        <v>0.75086349301696953</v>
      </c>
      <c r="CR148" s="7">
        <f>AD148/$F148*10000</f>
        <v>0.75086349301696953</v>
      </c>
      <c r="CU148" s="7">
        <f>AG148/$F148*10000</f>
        <v>0.75086349301696953</v>
      </c>
      <c r="CV148" s="7">
        <f>AH148/$F148*10000</f>
        <v>0.75086349301696953</v>
      </c>
      <c r="CW148" s="7">
        <f>AI148/$F148*10000</f>
        <v>0.75086349301696953</v>
      </c>
      <c r="CX148" s="7">
        <f>AJ148/$F148*10000</f>
        <v>0.75086349301696953</v>
      </c>
      <c r="CY148" s="7">
        <f>AK148/$F148*10000</f>
        <v>0.75086349301696953</v>
      </c>
      <c r="CZ148" s="7">
        <f>AL148/$F148*10000</f>
        <v>0.75086349301696953</v>
      </c>
      <c r="DC148" s="7">
        <f>AO148/$F148*10000</f>
        <v>0.75086349301696953</v>
      </c>
      <c r="DD148" s="7">
        <f>AP148/$F148*10000</f>
        <v>0.75086349301696953</v>
      </c>
      <c r="DG148" s="7">
        <f>AS148/$F148*10000</f>
        <v>1.5017269860339391</v>
      </c>
      <c r="DL148" s="7">
        <f>AX148/$F148*10000</f>
        <v>1.5017269860339391</v>
      </c>
      <c r="DT148" s="7">
        <f>BF148/$F148*10000</f>
        <v>0.75086349301696953</v>
      </c>
      <c r="DU148" s="29"/>
      <c r="DV148" s="8">
        <f>BH148/$F148*10000</f>
        <v>5.256044451118786</v>
      </c>
      <c r="DW148" s="8">
        <f>BI148/$F148*10000</f>
        <v>0.75086349301696953</v>
      </c>
      <c r="DX148" s="8">
        <f>BJ148/$F148*10000</f>
        <v>3.0034539720678781</v>
      </c>
      <c r="DY148" s="8">
        <f>BK148/$F148*10000</f>
        <v>3.0034539720678781</v>
      </c>
      <c r="DZ148" s="8">
        <f>BL148/$F148*10000</f>
        <v>0.75086349301696953</v>
      </c>
      <c r="EA148" s="8"/>
      <c r="EB148" s="8">
        <f>BN148/$F148*10000</f>
        <v>0.75086349301696953</v>
      </c>
      <c r="EC148" s="8">
        <f>BO148/$F148*10000</f>
        <v>3.0034539720678781</v>
      </c>
      <c r="ED148" s="8">
        <f>BP148/$F148*10000</f>
        <v>3.7543174650848479</v>
      </c>
      <c r="EE148" s="8">
        <f>BQ148/$F148*10000</f>
        <v>0.75086349301696953</v>
      </c>
      <c r="EF148" s="8"/>
      <c r="EG148" s="24"/>
      <c r="EH148" s="24"/>
      <c r="EI148" s="43">
        <v>6879.9411764705856</v>
      </c>
      <c r="EL148" s="4">
        <v>1</v>
      </c>
      <c r="EO148" s="8">
        <f>EL148/$EI148*10000</f>
        <v>1.4535007994254403</v>
      </c>
      <c r="EP148" s="24"/>
    </row>
    <row r="149" spans="1:146" x14ac:dyDescent="0.25">
      <c r="A149" s="3" t="s">
        <v>11935</v>
      </c>
      <c r="B149" s="3">
        <v>13053</v>
      </c>
      <c r="C149" s="4" t="s">
        <v>11685</v>
      </c>
      <c r="D149" s="32">
        <f>COUNTIF(G149:BF149,"&gt;0")</f>
        <v>16</v>
      </c>
      <c r="E149" s="32">
        <f>SUM(G149:BF149)</f>
        <v>34</v>
      </c>
      <c r="F149" s="32">
        <v>16020</v>
      </c>
      <c r="G149" s="5"/>
      <c r="H149" s="5"/>
      <c r="I149" s="5">
        <v>1</v>
      </c>
      <c r="J149" s="5"/>
      <c r="K149" s="5"/>
      <c r="L149" s="5">
        <v>1</v>
      </c>
      <c r="M149" s="5"/>
      <c r="N149" s="5">
        <v>1</v>
      </c>
      <c r="O149" s="5">
        <v>1</v>
      </c>
      <c r="P149" s="5"/>
      <c r="Q149" s="5"/>
      <c r="R149" s="5"/>
      <c r="S149" s="5"/>
      <c r="T149" s="5"/>
      <c r="U149" s="5"/>
      <c r="V149" s="5"/>
      <c r="W149" s="5">
        <v>1</v>
      </c>
      <c r="X149" s="5"/>
      <c r="Y149" s="5"/>
      <c r="Z149" s="5">
        <v>4</v>
      </c>
      <c r="AA149" s="5"/>
      <c r="AB149" s="5"/>
      <c r="AC149" s="5">
        <v>3</v>
      </c>
      <c r="AD149" s="5">
        <v>4</v>
      </c>
      <c r="AE149" s="5">
        <v>5</v>
      </c>
      <c r="AF149" s="5"/>
      <c r="AG149" s="5"/>
      <c r="AH149" s="5"/>
      <c r="AI149" s="5">
        <v>4</v>
      </c>
      <c r="AJ149" s="5">
        <v>1</v>
      </c>
      <c r="AK149" s="5"/>
      <c r="AL149" s="5">
        <v>4</v>
      </c>
      <c r="AM149" s="5"/>
      <c r="AN149" s="5"/>
      <c r="AO149" s="5"/>
      <c r="AP149" s="5">
        <v>1</v>
      </c>
      <c r="AQ149" s="5"/>
      <c r="AR149" s="5"/>
      <c r="AS149" s="5">
        <v>1</v>
      </c>
      <c r="AT149" s="5"/>
      <c r="AU149" s="5"/>
      <c r="AV149" s="5"/>
      <c r="AW149" s="5">
        <v>1</v>
      </c>
      <c r="AX149" s="5"/>
      <c r="AY149" s="5"/>
      <c r="AZ149" s="5"/>
      <c r="BA149" s="5"/>
      <c r="BB149" s="5"/>
      <c r="BC149" s="5">
        <v>1</v>
      </c>
      <c r="BD149" s="5"/>
      <c r="BE149" s="5"/>
      <c r="BF149" s="5"/>
      <c r="BG149" s="32"/>
      <c r="BH149" s="5">
        <f>L149+W149+AB149+AC149+AD149+AE149+AI149+AK149+AL149+AM149</f>
        <v>22</v>
      </c>
      <c r="BI149" s="5">
        <f>J149+AO149+AW149+AY149+BD149</f>
        <v>1</v>
      </c>
      <c r="BJ149" s="5"/>
      <c r="BK149" s="5">
        <f>AG149+AS149+AH149</f>
        <v>1</v>
      </c>
      <c r="BL149" s="5">
        <f>O149+T149+AZ149+BB149+AU149</f>
        <v>1</v>
      </c>
      <c r="BM149" s="5"/>
      <c r="BN149" s="5"/>
      <c r="BO149" s="5">
        <f>W149+AE149+AG149+AN149+AY149</f>
        <v>6</v>
      </c>
      <c r="BP149" s="5">
        <f>Q149+AH149+AI149+AO149+AX149+AY149+AZ149</f>
        <v>4</v>
      </c>
      <c r="BQ149" s="5">
        <f>AP149+AT149</f>
        <v>1</v>
      </c>
      <c r="BR149" s="5">
        <f>P149+AC149+AW149+AM149</f>
        <v>4</v>
      </c>
      <c r="BS149" s="24"/>
      <c r="BT149" s="43"/>
      <c r="BW149" s="7">
        <f>I149/$F149*10000</f>
        <v>0.62421972534332082</v>
      </c>
      <c r="BZ149" s="7">
        <f>L149/$F149*10000</f>
        <v>0.62421972534332082</v>
      </c>
      <c r="CB149" s="7">
        <f>N149/$F149*10000</f>
        <v>0.62421972534332082</v>
      </c>
      <c r="CC149" s="7">
        <f>O149/$F149*10000</f>
        <v>0.62421972534332082</v>
      </c>
      <c r="CK149" s="7">
        <f>W149/$F149*10000</f>
        <v>0.62421972534332082</v>
      </c>
      <c r="CN149" s="7">
        <f>Z149/$F149*10000</f>
        <v>2.4968789013732833</v>
      </c>
      <c r="CQ149" s="7">
        <f>AC149/$F149*10000</f>
        <v>1.8726591760299627</v>
      </c>
      <c r="CR149" s="7">
        <f>AD149/$F149*10000</f>
        <v>2.4968789013732833</v>
      </c>
      <c r="CS149" s="7">
        <f>AE149/$F149*10000</f>
        <v>3.1210986267166043</v>
      </c>
      <c r="CW149" s="7">
        <f>AI149/$F149*10000</f>
        <v>2.4968789013732833</v>
      </c>
      <c r="CX149" s="7">
        <f>AJ149/$F149*10000</f>
        <v>0.62421972534332082</v>
      </c>
      <c r="CZ149" s="7">
        <f>AL149/$F149*10000</f>
        <v>2.4968789013732833</v>
      </c>
      <c r="DD149" s="7">
        <f>AP149/$F149*10000</f>
        <v>0.62421972534332082</v>
      </c>
      <c r="DG149" s="7">
        <f>AS149/$F149*10000</f>
        <v>0.62421972534332082</v>
      </c>
      <c r="DK149" s="7">
        <f>AW149/$F149*10000</f>
        <v>0.62421972534332082</v>
      </c>
      <c r="DQ149" s="7">
        <f>BC149/$F149*10000</f>
        <v>0.62421972534332082</v>
      </c>
      <c r="DU149" s="29"/>
      <c r="DV149" s="8">
        <f>BH149/$F149*10000</f>
        <v>13.732833957553058</v>
      </c>
      <c r="DW149" s="8">
        <f>BI149/$F149*10000</f>
        <v>0.62421972534332082</v>
      </c>
      <c r="DX149" s="8"/>
      <c r="DY149" s="8">
        <f>BK149/$F149*10000</f>
        <v>0.62421972534332082</v>
      </c>
      <c r="DZ149" s="8">
        <f>BL149/$F149*10000</f>
        <v>0.62421972534332082</v>
      </c>
      <c r="EA149" s="8"/>
      <c r="EB149" s="8"/>
      <c r="EC149" s="8">
        <f>BO149/$F149*10000</f>
        <v>3.7453183520599254</v>
      </c>
      <c r="ED149" s="8">
        <f>BP149/$F149*10000</f>
        <v>2.4968789013732833</v>
      </c>
      <c r="EE149" s="8">
        <f>BQ149/$F149*10000</f>
        <v>0.62421972534332082</v>
      </c>
      <c r="EF149" s="8">
        <f>BR149/$F149*10000</f>
        <v>2.4968789013732833</v>
      </c>
      <c r="EG149" s="24"/>
      <c r="EH149" s="24"/>
      <c r="EI149" s="43">
        <v>8492.7058823529369</v>
      </c>
      <c r="EJ149" s="4">
        <v>8</v>
      </c>
      <c r="EK149" s="4">
        <v>1</v>
      </c>
      <c r="EL149" s="4">
        <v>3</v>
      </c>
      <c r="EM149" s="8">
        <f>EJ149/$EI149*10000</f>
        <v>9.4198481742117846</v>
      </c>
      <c r="EN149" s="8">
        <f>EK149/$EI149*10000</f>
        <v>1.1774810217764731</v>
      </c>
      <c r="EO149" s="8">
        <f>EL149/$EI149*10000</f>
        <v>3.5324430653294194</v>
      </c>
      <c r="EP149" s="24"/>
    </row>
    <row r="150" spans="1:146" x14ac:dyDescent="0.25">
      <c r="A150" s="3" t="s">
        <v>11938</v>
      </c>
      <c r="B150" s="3">
        <v>42010</v>
      </c>
      <c r="C150" s="4" t="s">
        <v>11829</v>
      </c>
      <c r="D150" s="32">
        <f>COUNTIF(G150:BF150,"&gt;0")</f>
        <v>19</v>
      </c>
      <c r="E150" s="32">
        <f>SUM(G150:BF150)</f>
        <v>30</v>
      </c>
      <c r="F150" s="32">
        <v>12487</v>
      </c>
      <c r="G150" s="5">
        <v>1</v>
      </c>
      <c r="H150" s="5"/>
      <c r="I150" s="5"/>
      <c r="J150" s="5"/>
      <c r="K150" s="5"/>
      <c r="L150" s="5">
        <v>2</v>
      </c>
      <c r="M150" s="5"/>
      <c r="N150" s="5"/>
      <c r="O150" s="5">
        <v>2</v>
      </c>
      <c r="P150" s="5"/>
      <c r="Q150" s="5"/>
      <c r="R150" s="5"/>
      <c r="S150" s="5"/>
      <c r="T150" s="5"/>
      <c r="U150" s="5"/>
      <c r="V150" s="5"/>
      <c r="W150" s="5">
        <v>2</v>
      </c>
      <c r="X150" s="5"/>
      <c r="Y150" s="5"/>
      <c r="Z150" s="5">
        <v>2</v>
      </c>
      <c r="AA150" s="5"/>
      <c r="AB150" s="5">
        <v>1</v>
      </c>
      <c r="AC150" s="5">
        <v>1</v>
      </c>
      <c r="AD150" s="5">
        <v>2</v>
      </c>
      <c r="AE150" s="5">
        <v>3</v>
      </c>
      <c r="AF150" s="5"/>
      <c r="AG150" s="5">
        <v>1</v>
      </c>
      <c r="AH150" s="5">
        <v>1</v>
      </c>
      <c r="AI150" s="5">
        <v>2</v>
      </c>
      <c r="AJ150" s="5">
        <v>1</v>
      </c>
      <c r="AK150" s="5">
        <v>1</v>
      </c>
      <c r="AL150" s="5">
        <v>2</v>
      </c>
      <c r="AM150" s="5"/>
      <c r="AN150" s="5">
        <v>1</v>
      </c>
      <c r="AO150" s="5">
        <v>2</v>
      </c>
      <c r="AP150" s="5"/>
      <c r="AQ150" s="5"/>
      <c r="AR150" s="5"/>
      <c r="AS150" s="5">
        <v>1</v>
      </c>
      <c r="AT150" s="5"/>
      <c r="AU150" s="5"/>
      <c r="AV150" s="5"/>
      <c r="AW150" s="5"/>
      <c r="AX150" s="5"/>
      <c r="AY150" s="5">
        <v>2</v>
      </c>
      <c r="AZ150" s="5"/>
      <c r="BA150" s="5"/>
      <c r="BB150" s="5"/>
      <c r="BC150" s="5"/>
      <c r="BD150" s="5"/>
      <c r="BE150" s="5"/>
      <c r="BF150" s="5"/>
      <c r="BG150" s="32"/>
      <c r="BH150" s="5">
        <f>L150+W150+AB150+AC150+AD150+AE150+AI150+AK150+AL150+AM150</f>
        <v>16</v>
      </c>
      <c r="BI150" s="5">
        <f>J150+AO150+AW150+AY150+BD150</f>
        <v>4</v>
      </c>
      <c r="BJ150" s="5">
        <f>AF150+AH150+AN150+AX150+BF150</f>
        <v>2</v>
      </c>
      <c r="BK150" s="5">
        <f>AG150+AS150+AH150</f>
        <v>3</v>
      </c>
      <c r="BL150" s="5">
        <f>O150+T150+AZ150+BB150+AU150</f>
        <v>2</v>
      </c>
      <c r="BM150" s="5"/>
      <c r="BN150" s="5">
        <f>H150+R150+S150+U150+V150+X150+AB150+AQ150+AR150+AV150</f>
        <v>1</v>
      </c>
      <c r="BO150" s="5">
        <f>W150+AE150+AG150+AN150+AY150</f>
        <v>9</v>
      </c>
      <c r="BP150" s="5">
        <f>Q150+AH150+AI150+AO150+AX150+AY150+AZ150</f>
        <v>7</v>
      </c>
      <c r="BQ150" s="5"/>
      <c r="BR150" s="5">
        <f>P150+AC150+AW150+AM150</f>
        <v>1</v>
      </c>
      <c r="BS150" s="24"/>
      <c r="BT150" s="43"/>
      <c r="BU150" s="7">
        <f>G150/$F150*10000</f>
        <v>0.80083286618082805</v>
      </c>
      <c r="BZ150" s="7">
        <f>L150/$F150*10000</f>
        <v>1.6016657323616561</v>
      </c>
      <c r="CC150" s="7">
        <f>O150/$F150*10000</f>
        <v>1.6016657323616561</v>
      </c>
      <c r="CK150" s="7">
        <f>W150/$F150*10000</f>
        <v>1.6016657323616561</v>
      </c>
      <c r="CN150" s="7">
        <f>Z150/$F150*10000</f>
        <v>1.6016657323616561</v>
      </c>
      <c r="CP150" s="7">
        <f>AB150/$F150*10000</f>
        <v>0.80083286618082805</v>
      </c>
      <c r="CQ150" s="7">
        <f>AC150/$F150*10000</f>
        <v>0.80083286618082805</v>
      </c>
      <c r="CR150" s="7">
        <f>AD150/$F150*10000</f>
        <v>1.6016657323616561</v>
      </c>
      <c r="CS150" s="7">
        <f>AE150/$F150*10000</f>
        <v>2.4024985985424845</v>
      </c>
      <c r="CU150" s="7">
        <f>AG150/$F150*10000</f>
        <v>0.80083286618082805</v>
      </c>
      <c r="CV150" s="7">
        <f>AH150/$F150*10000</f>
        <v>0.80083286618082805</v>
      </c>
      <c r="CW150" s="7">
        <f>AI150/$F150*10000</f>
        <v>1.6016657323616561</v>
      </c>
      <c r="CX150" s="7">
        <f>AJ150/$F150*10000</f>
        <v>0.80083286618082805</v>
      </c>
      <c r="CY150" s="7">
        <f>AK150/$F150*10000</f>
        <v>0.80083286618082805</v>
      </c>
      <c r="CZ150" s="7">
        <f>AL150/$F150*10000</f>
        <v>1.6016657323616561</v>
      </c>
      <c r="DB150" s="7">
        <f>AN150/$F150*10000</f>
        <v>0.80083286618082805</v>
      </c>
      <c r="DC150" s="7">
        <f>AO150/$F150*10000</f>
        <v>1.6016657323616561</v>
      </c>
      <c r="DG150" s="7">
        <f>AS150/$F150*10000</f>
        <v>0.80083286618082805</v>
      </c>
      <c r="DM150" s="7">
        <f>AY150/$F150*10000</f>
        <v>1.6016657323616561</v>
      </c>
      <c r="DU150" s="29"/>
      <c r="DV150" s="8">
        <f>BH150/$F150*10000</f>
        <v>12.813325858893249</v>
      </c>
      <c r="DW150" s="8">
        <f>BI150/$F150*10000</f>
        <v>3.2033314647233122</v>
      </c>
      <c r="DX150" s="8">
        <f>BJ150/$F150*10000</f>
        <v>1.6016657323616561</v>
      </c>
      <c r="DY150" s="8">
        <f>BK150/$F150*10000</f>
        <v>2.4024985985424845</v>
      </c>
      <c r="DZ150" s="8">
        <f>BL150/$F150*10000</f>
        <v>1.6016657323616561</v>
      </c>
      <c r="EA150" s="8"/>
      <c r="EB150" s="8">
        <f>BN150/$F150*10000</f>
        <v>0.80083286618082805</v>
      </c>
      <c r="EC150" s="8">
        <f>BO150/$F150*10000</f>
        <v>7.2074957956274526</v>
      </c>
      <c r="ED150" s="8">
        <f>BP150/$F150*10000</f>
        <v>5.6058300632657971</v>
      </c>
      <c r="EE150" s="8"/>
      <c r="EF150" s="8">
        <f>BR150/$F150*10000</f>
        <v>0.80083286618082805</v>
      </c>
      <c r="EG150" s="24"/>
      <c r="EH150" s="24"/>
      <c r="EI150" s="43">
        <v>9289.7058823529369</v>
      </c>
      <c r="EL150" s="4">
        <v>3</v>
      </c>
      <c r="EO150" s="8">
        <f>EL150/$EI150*10000</f>
        <v>3.2293810353015688</v>
      </c>
      <c r="EP150" s="24"/>
    </row>
    <row r="151" spans="1:146" x14ac:dyDescent="0.25">
      <c r="A151" s="3" t="s">
        <v>11939</v>
      </c>
      <c r="B151" s="3">
        <v>73042</v>
      </c>
      <c r="C151" s="4" t="s">
        <v>11918</v>
      </c>
      <c r="D151" s="32">
        <f>COUNTIF(G151:BF151,"&gt;0")</f>
        <v>21</v>
      </c>
      <c r="E151" s="32">
        <f>SUM(G151:BF151)</f>
        <v>41</v>
      </c>
      <c r="F151" s="32">
        <v>25818</v>
      </c>
      <c r="G151" s="5"/>
      <c r="H151" s="5"/>
      <c r="I151" s="5"/>
      <c r="J151" s="5"/>
      <c r="K151" s="5"/>
      <c r="L151" s="5">
        <v>1</v>
      </c>
      <c r="M151" s="5"/>
      <c r="N151" s="5">
        <v>1</v>
      </c>
      <c r="O151" s="5">
        <v>1</v>
      </c>
      <c r="P151" s="5"/>
      <c r="Q151" s="5">
        <v>1</v>
      </c>
      <c r="R151" s="5"/>
      <c r="S151" s="5"/>
      <c r="T151" s="5"/>
      <c r="U151" s="5"/>
      <c r="V151" s="5"/>
      <c r="W151" s="5">
        <v>1</v>
      </c>
      <c r="X151" s="5"/>
      <c r="Y151" s="5"/>
      <c r="Z151" s="5">
        <v>6</v>
      </c>
      <c r="AA151" s="5">
        <v>1</v>
      </c>
      <c r="AB151" s="5">
        <v>1</v>
      </c>
      <c r="AC151" s="5"/>
      <c r="AD151" s="5">
        <v>1</v>
      </c>
      <c r="AE151" s="5">
        <v>4</v>
      </c>
      <c r="AF151" s="5"/>
      <c r="AG151" s="5">
        <v>1</v>
      </c>
      <c r="AH151" s="5">
        <v>1</v>
      </c>
      <c r="AI151" s="5">
        <v>6</v>
      </c>
      <c r="AJ151" s="5">
        <v>1</v>
      </c>
      <c r="AK151" s="5">
        <v>2</v>
      </c>
      <c r="AL151" s="5">
        <v>7</v>
      </c>
      <c r="AM151" s="5"/>
      <c r="AN151" s="5">
        <v>1</v>
      </c>
      <c r="AO151" s="5">
        <v>1</v>
      </c>
      <c r="AP151" s="5"/>
      <c r="AQ151" s="5"/>
      <c r="AR151" s="5"/>
      <c r="AS151" s="5">
        <v>1</v>
      </c>
      <c r="AT151" s="5"/>
      <c r="AU151" s="5"/>
      <c r="AV151" s="5"/>
      <c r="AW151" s="5"/>
      <c r="AX151" s="5"/>
      <c r="AY151" s="5">
        <v>1</v>
      </c>
      <c r="AZ151" s="5"/>
      <c r="BA151" s="5"/>
      <c r="BB151" s="5"/>
      <c r="BC151" s="5">
        <v>1</v>
      </c>
      <c r="BD151" s="5"/>
      <c r="BE151" s="5"/>
      <c r="BF151" s="5"/>
      <c r="BG151" s="32"/>
      <c r="BH151" s="5">
        <f>L151+W151+AB151+AC151+AD151+AE151+AI151+AK151+AL151+AM151</f>
        <v>23</v>
      </c>
      <c r="BI151" s="5">
        <f>J151+AO151+AW151+AY151+BD151</f>
        <v>2</v>
      </c>
      <c r="BJ151" s="5">
        <f>AF151+AH151+AN151+AX151+BF151</f>
        <v>2</v>
      </c>
      <c r="BK151" s="5">
        <f>AG151+AS151+AH151</f>
        <v>3</v>
      </c>
      <c r="BL151" s="5">
        <f>O151+T151+AZ151+BB151+AU151</f>
        <v>1</v>
      </c>
      <c r="BM151" s="5"/>
      <c r="BN151" s="5">
        <f>H151+R151+S151+U151+V151+X151+AB151+AQ151+AR151+AV151</f>
        <v>1</v>
      </c>
      <c r="BO151" s="5">
        <f>W151+AE151+AG151+AN151+AY151</f>
        <v>8</v>
      </c>
      <c r="BP151" s="5">
        <f>Q151+AH151+AI151+AO151+AX151+AY151+AZ151</f>
        <v>10</v>
      </c>
      <c r="BQ151" s="5"/>
      <c r="BR151" s="5"/>
      <c r="BS151" s="24"/>
      <c r="BT151" s="43"/>
      <c r="BZ151" s="7">
        <f>L151/$F151*10000</f>
        <v>0.3873266713145867</v>
      </c>
      <c r="CB151" s="7">
        <f>N151/$F151*10000</f>
        <v>0.3873266713145867</v>
      </c>
      <c r="CC151" s="7">
        <f>O151/$F151*10000</f>
        <v>0.3873266713145867</v>
      </c>
      <c r="CE151" s="7">
        <f>Q151/$F151*10000</f>
        <v>0.3873266713145867</v>
      </c>
      <c r="CK151" s="7">
        <f>W151/$F151*10000</f>
        <v>0.3873266713145867</v>
      </c>
      <c r="CN151" s="7">
        <f>Z151/$F151*10000</f>
        <v>2.3239600278875203</v>
      </c>
      <c r="CO151" s="7">
        <f>AA151/$F151*10000</f>
        <v>0.3873266713145867</v>
      </c>
      <c r="CP151" s="7">
        <f>AB151/$F151*10000</f>
        <v>0.3873266713145867</v>
      </c>
      <c r="CR151" s="7">
        <f>AD151/$F151*10000</f>
        <v>0.3873266713145867</v>
      </c>
      <c r="CS151" s="7">
        <f>AE151/$F151*10000</f>
        <v>1.5493066852583468</v>
      </c>
      <c r="CU151" s="7">
        <f>AG151/$F151*10000</f>
        <v>0.3873266713145867</v>
      </c>
      <c r="CV151" s="7">
        <f>AH151/$F151*10000</f>
        <v>0.3873266713145867</v>
      </c>
      <c r="CW151" s="7">
        <f>AI151/$F151*10000</f>
        <v>2.3239600278875203</v>
      </c>
      <c r="CX151" s="7">
        <f>AJ151/$F151*10000</f>
        <v>0.3873266713145867</v>
      </c>
      <c r="CY151" s="7">
        <f>AK151/$F151*10000</f>
        <v>0.7746533426291734</v>
      </c>
      <c r="CZ151" s="7">
        <f>AL151/$F151*10000</f>
        <v>2.7112866992021072</v>
      </c>
      <c r="DB151" s="7">
        <f>AN151/$F151*10000</f>
        <v>0.3873266713145867</v>
      </c>
      <c r="DC151" s="7">
        <f>AO151/$F151*10000</f>
        <v>0.3873266713145867</v>
      </c>
      <c r="DG151" s="7">
        <f>AS151/$F151*10000</f>
        <v>0.3873266713145867</v>
      </c>
      <c r="DM151" s="7">
        <f>AY151/$F151*10000</f>
        <v>0.3873266713145867</v>
      </c>
      <c r="DQ151" s="7">
        <f>BC151/$F151*10000</f>
        <v>0.3873266713145867</v>
      </c>
      <c r="DU151" s="29"/>
      <c r="DV151" s="8">
        <f>BH151/$F151*10000</f>
        <v>8.9085134402354953</v>
      </c>
      <c r="DW151" s="8">
        <f>BI151/$F151*10000</f>
        <v>0.7746533426291734</v>
      </c>
      <c r="DX151" s="8">
        <f>BJ151/$F151*10000</f>
        <v>0.7746533426291734</v>
      </c>
      <c r="DY151" s="8">
        <f>BK151/$F151*10000</f>
        <v>1.1619800139437602</v>
      </c>
      <c r="DZ151" s="8">
        <f>BL151/$F151*10000</f>
        <v>0.3873266713145867</v>
      </c>
      <c r="EA151" s="8"/>
      <c r="EB151" s="8">
        <f>BN151/$F151*10000</f>
        <v>0.3873266713145867</v>
      </c>
      <c r="EC151" s="8">
        <f>BO151/$F151*10000</f>
        <v>3.0986133705166936</v>
      </c>
      <c r="ED151" s="8">
        <f>BP151/$F151*10000</f>
        <v>3.8732667131458673</v>
      </c>
      <c r="EE151" s="8"/>
      <c r="EF151" s="8"/>
      <c r="EG151" s="24"/>
      <c r="EH151" s="24"/>
      <c r="EI151" s="43">
        <v>12190.529411764703</v>
      </c>
      <c r="EJ151" s="4">
        <v>4</v>
      </c>
      <c r="EK151" s="4">
        <v>2</v>
      </c>
      <c r="EL151" s="4">
        <v>9</v>
      </c>
      <c r="EM151" s="8">
        <f>EJ151/$EI151*10000</f>
        <v>3.2812356747523399</v>
      </c>
      <c r="EN151" s="8">
        <f>EK151/$EI151*10000</f>
        <v>1.64061783737617</v>
      </c>
      <c r="EO151" s="8">
        <f>EL151/$EI151*10000</f>
        <v>7.3827802681927652</v>
      </c>
      <c r="EP151" s="24"/>
    </row>
    <row r="152" spans="1:146" x14ac:dyDescent="0.25">
      <c r="A152" s="3" t="s">
        <v>11936</v>
      </c>
      <c r="B152" s="3">
        <v>24059</v>
      </c>
      <c r="C152" s="4" t="s">
        <v>11738</v>
      </c>
      <c r="D152" s="32">
        <f>COUNTIF(G152:BF152,"&gt;0")</f>
        <v>17</v>
      </c>
      <c r="E152" s="32">
        <f>SUM(G152:BF152)</f>
        <v>35</v>
      </c>
      <c r="F152" s="32">
        <v>15961</v>
      </c>
      <c r="G152" s="5"/>
      <c r="H152" s="5"/>
      <c r="I152" s="5"/>
      <c r="J152" s="5"/>
      <c r="K152" s="5"/>
      <c r="L152" s="5">
        <v>2</v>
      </c>
      <c r="M152" s="5"/>
      <c r="N152" s="5">
        <v>1</v>
      </c>
      <c r="O152" s="5">
        <v>1</v>
      </c>
      <c r="P152" s="5"/>
      <c r="Q152" s="5"/>
      <c r="R152" s="5"/>
      <c r="S152" s="5"/>
      <c r="T152" s="5"/>
      <c r="U152" s="5"/>
      <c r="V152" s="5"/>
      <c r="W152" s="5">
        <v>3</v>
      </c>
      <c r="X152" s="5">
        <v>1</v>
      </c>
      <c r="Y152" s="5"/>
      <c r="Z152" s="5">
        <v>1</v>
      </c>
      <c r="AA152" s="5"/>
      <c r="AB152" s="5"/>
      <c r="AC152" s="5"/>
      <c r="AD152" s="5"/>
      <c r="AE152" s="5">
        <v>3</v>
      </c>
      <c r="AF152" s="5"/>
      <c r="AG152" s="5"/>
      <c r="AH152" s="5">
        <v>1</v>
      </c>
      <c r="AI152" s="5">
        <v>2</v>
      </c>
      <c r="AJ152" s="5">
        <v>1</v>
      </c>
      <c r="AK152" s="5"/>
      <c r="AL152" s="5">
        <v>8</v>
      </c>
      <c r="AM152" s="5"/>
      <c r="AN152" s="5">
        <v>1</v>
      </c>
      <c r="AO152" s="5">
        <v>3</v>
      </c>
      <c r="AP152" s="5"/>
      <c r="AQ152" s="5"/>
      <c r="AR152" s="5"/>
      <c r="AS152" s="5"/>
      <c r="AT152" s="5"/>
      <c r="AU152" s="5"/>
      <c r="AV152" s="5"/>
      <c r="AW152" s="5"/>
      <c r="AX152" s="5">
        <v>4</v>
      </c>
      <c r="AY152" s="5"/>
      <c r="AZ152" s="5"/>
      <c r="BA152" s="5">
        <v>1</v>
      </c>
      <c r="BB152" s="5"/>
      <c r="BC152" s="5"/>
      <c r="BD152" s="5">
        <v>1</v>
      </c>
      <c r="BE152" s="5">
        <v>1</v>
      </c>
      <c r="BF152" s="5"/>
      <c r="BG152" s="32"/>
      <c r="BH152" s="5">
        <f>L152+W152+AB152+AC152+AD152+AE152+AI152+AK152+AL152+AM152</f>
        <v>18</v>
      </c>
      <c r="BI152" s="5">
        <f>J152+AO152+AW152+AY152+BD152</f>
        <v>4</v>
      </c>
      <c r="BJ152" s="5">
        <f>AF152+AH152+AN152+AX152+BF152</f>
        <v>6</v>
      </c>
      <c r="BK152" s="5">
        <f>AG152+AS152+AH152</f>
        <v>1</v>
      </c>
      <c r="BL152" s="5">
        <f>O152+T152+AZ152+BB152+AU152</f>
        <v>1</v>
      </c>
      <c r="BM152" s="5"/>
      <c r="BN152" s="5">
        <f>H152+R152+S152+U152+V152+X152+AB152+AQ152+AR152+AV152</f>
        <v>1</v>
      </c>
      <c r="BO152" s="5">
        <f>W152+AE152+AG152+AN152+AY152</f>
        <v>7</v>
      </c>
      <c r="BP152" s="5">
        <f>Q152+AH152+AI152+AO152+AX152+AY152+AZ152</f>
        <v>10</v>
      </c>
      <c r="BQ152" s="5"/>
      <c r="BR152" s="5"/>
      <c r="BS152" s="24"/>
      <c r="BT152" s="43"/>
      <c r="BZ152" s="7">
        <f>L152/$F152*10000</f>
        <v>1.2530543199047679</v>
      </c>
      <c r="CB152" s="7">
        <f>N152/$F152*10000</f>
        <v>0.62652715995238395</v>
      </c>
      <c r="CC152" s="7">
        <f>O152/$F152*10000</f>
        <v>0.62652715995238395</v>
      </c>
      <c r="CK152" s="7">
        <f>W152/$F152*10000</f>
        <v>1.879581479857152</v>
      </c>
      <c r="CL152" s="7">
        <f>X152/$F152*10000</f>
        <v>0.62652715995238395</v>
      </c>
      <c r="CN152" s="7">
        <f>Z152/$F152*10000</f>
        <v>0.62652715995238395</v>
      </c>
      <c r="CS152" s="7">
        <f>AE152/$F152*10000</f>
        <v>1.879581479857152</v>
      </c>
      <c r="CV152" s="7">
        <f>AH152/$F152*10000</f>
        <v>0.62652715995238395</v>
      </c>
      <c r="CW152" s="7">
        <f>AI152/$F152*10000</f>
        <v>1.2530543199047679</v>
      </c>
      <c r="CX152" s="7">
        <f>AJ152/$F152*10000</f>
        <v>0.62652715995238395</v>
      </c>
      <c r="CZ152" s="7">
        <f>AL152/$F152*10000</f>
        <v>5.0122172796190716</v>
      </c>
      <c r="DB152" s="7">
        <f>AN152/$F152*10000</f>
        <v>0.62652715995238395</v>
      </c>
      <c r="DC152" s="7">
        <f>AO152/$F152*10000</f>
        <v>1.879581479857152</v>
      </c>
      <c r="DL152" s="7">
        <f>AX152/$F152*10000</f>
        <v>2.5061086398095358</v>
      </c>
      <c r="DO152" s="7">
        <f>BA152/$F152*10000</f>
        <v>0.62652715995238395</v>
      </c>
      <c r="DR152" s="7">
        <f>BD152/$F152*10000</f>
        <v>0.62652715995238395</v>
      </c>
      <c r="DS152" s="7">
        <f>BE152/$F152*10000</f>
        <v>0.62652715995238395</v>
      </c>
      <c r="DU152" s="29"/>
      <c r="DV152" s="8">
        <f>BH152/$F152*10000</f>
        <v>11.277488879142911</v>
      </c>
      <c r="DW152" s="8">
        <f>BI152/$F152*10000</f>
        <v>2.5061086398095358</v>
      </c>
      <c r="DX152" s="8">
        <f>BJ152/$F152*10000</f>
        <v>3.7591629597143039</v>
      </c>
      <c r="DY152" s="8"/>
      <c r="DZ152" s="8">
        <f>BL152/$F152*10000</f>
        <v>0.62652715995238395</v>
      </c>
      <c r="EA152" s="8"/>
      <c r="EB152" s="8">
        <f>BN152/$F152*10000</f>
        <v>0.62652715995238395</v>
      </c>
      <c r="EC152" s="8">
        <f>BO152/$F152*10000</f>
        <v>4.3856901196666875</v>
      </c>
      <c r="ED152" s="8">
        <f>BP152/$F152*10000</f>
        <v>6.2652715995238388</v>
      </c>
      <c r="EE152" s="8"/>
      <c r="EF152" s="8"/>
      <c r="EG152" s="24"/>
      <c r="EH152" s="24"/>
      <c r="EI152" s="43">
        <v>12480.647058823532</v>
      </c>
      <c r="EJ152" s="4">
        <v>3</v>
      </c>
      <c r="EK152" s="4">
        <v>3</v>
      </c>
      <c r="EL152" s="4">
        <v>7</v>
      </c>
      <c r="EM152" s="8">
        <f>EJ152/$EI152*10000</f>
        <v>2.4037215265045644</v>
      </c>
      <c r="EN152" s="8">
        <f>EK152/$EI152*10000</f>
        <v>2.4037215265045644</v>
      </c>
      <c r="EO152" s="8">
        <f>EL152/$EI152*10000</f>
        <v>5.608683561843983</v>
      </c>
      <c r="EP152" s="24"/>
    </row>
    <row r="153" spans="1:146" x14ac:dyDescent="0.25">
      <c r="A153" s="3" t="s">
        <v>11937</v>
      </c>
      <c r="B153" s="3">
        <v>33040</v>
      </c>
      <c r="C153" s="4" t="s">
        <v>11772</v>
      </c>
      <c r="D153" s="32">
        <f>COUNTIF(G153:BF153,"&gt;0")</f>
        <v>16</v>
      </c>
      <c r="E153" s="32">
        <f>SUM(G153:BF153)</f>
        <v>35</v>
      </c>
      <c r="F153" s="32">
        <v>7920</v>
      </c>
      <c r="G153" s="5"/>
      <c r="H153" s="5"/>
      <c r="I153" s="5"/>
      <c r="J153" s="5"/>
      <c r="K153" s="5"/>
      <c r="L153" s="5">
        <v>3</v>
      </c>
      <c r="M153" s="5"/>
      <c r="N153" s="5"/>
      <c r="O153" s="5">
        <v>2</v>
      </c>
      <c r="P153" s="5"/>
      <c r="Q153" s="5"/>
      <c r="R153" s="5"/>
      <c r="S153" s="5"/>
      <c r="T153" s="5"/>
      <c r="U153" s="5"/>
      <c r="V153" s="5"/>
      <c r="W153" s="5">
        <v>3</v>
      </c>
      <c r="X153" s="5">
        <v>1</v>
      </c>
      <c r="Y153" s="5"/>
      <c r="Z153" s="5">
        <v>2</v>
      </c>
      <c r="AA153" s="5"/>
      <c r="AB153" s="5"/>
      <c r="AC153" s="5"/>
      <c r="AD153" s="5">
        <v>1</v>
      </c>
      <c r="AE153" s="5">
        <v>5</v>
      </c>
      <c r="AF153" s="5"/>
      <c r="AG153" s="5">
        <v>1</v>
      </c>
      <c r="AH153" s="5"/>
      <c r="AI153" s="5">
        <v>3</v>
      </c>
      <c r="AJ153" s="5"/>
      <c r="AK153" s="5">
        <v>1</v>
      </c>
      <c r="AL153" s="5">
        <v>5</v>
      </c>
      <c r="AM153" s="5"/>
      <c r="AN153" s="5"/>
      <c r="AO153" s="5">
        <v>2</v>
      </c>
      <c r="AP153" s="5">
        <v>1</v>
      </c>
      <c r="AQ153" s="5"/>
      <c r="AR153" s="5"/>
      <c r="AS153" s="5">
        <v>1</v>
      </c>
      <c r="AT153" s="5"/>
      <c r="AU153" s="5"/>
      <c r="AV153" s="5"/>
      <c r="AW153" s="5"/>
      <c r="AX153" s="5">
        <v>2</v>
      </c>
      <c r="AY153" s="5">
        <v>2</v>
      </c>
      <c r="AZ153" s="5"/>
      <c r="BA153" s="5"/>
      <c r="BB153" s="5"/>
      <c r="BC153" s="5"/>
      <c r="BD153" s="5"/>
      <c r="BE153" s="5"/>
      <c r="BF153" s="5"/>
      <c r="BG153" s="32"/>
      <c r="BH153" s="5">
        <f>L153+W153+AB153+AC153+AD153+AE153+AI153+AK153+AL153+AM153</f>
        <v>21</v>
      </c>
      <c r="BI153" s="5">
        <f>J153+AO153+AW153+AY153+BD153</f>
        <v>4</v>
      </c>
      <c r="BJ153" s="5">
        <f>AF153+AH153+AN153+AX153+BF153</f>
        <v>2</v>
      </c>
      <c r="BK153" s="5">
        <f>AG153+AS153+AH153</f>
        <v>2</v>
      </c>
      <c r="BL153" s="5">
        <f>O153+T153+AZ153+BB153+AU153</f>
        <v>2</v>
      </c>
      <c r="BM153" s="5"/>
      <c r="BN153" s="5">
        <f>H153+R153+S153+U153+V153+X153+AB153+AQ153+AR153+AV153</f>
        <v>1</v>
      </c>
      <c r="BO153" s="5">
        <f>W153+AE153+AG153+AN153+AY153</f>
        <v>11</v>
      </c>
      <c r="BP153" s="5">
        <f>Q153+AH153+AI153+AO153+AX153+AY153+AZ153</f>
        <v>9</v>
      </c>
      <c r="BQ153" s="5">
        <f>AP153+AT153</f>
        <v>1</v>
      </c>
      <c r="BR153" s="5"/>
      <c r="BS153" s="24"/>
      <c r="BT153" s="43"/>
      <c r="BZ153" s="7">
        <f>L153/$F153*10000</f>
        <v>3.7878787878787881</v>
      </c>
      <c r="CC153" s="7">
        <f>O153/$F153*10000</f>
        <v>2.5252525252525251</v>
      </c>
      <c r="CK153" s="7">
        <f>W153/$F153*10000</f>
        <v>3.7878787878787881</v>
      </c>
      <c r="CL153" s="7">
        <f>X153/$F153*10000</f>
        <v>1.2626262626262625</v>
      </c>
      <c r="CN153" s="7">
        <f>Z153/$F153*10000</f>
        <v>2.5252525252525251</v>
      </c>
      <c r="CR153" s="7">
        <f>AD153/$F153*10000</f>
        <v>1.2626262626262625</v>
      </c>
      <c r="CS153" s="7">
        <f>AE153/$F153*10000</f>
        <v>6.313131313131314</v>
      </c>
      <c r="CU153" s="7">
        <f>AG153/$F153*10000</f>
        <v>1.2626262626262625</v>
      </c>
      <c r="CW153" s="7">
        <f>AI153/$F153*10000</f>
        <v>3.7878787878787881</v>
      </c>
      <c r="CY153" s="7">
        <f>AK153/$F153*10000</f>
        <v>1.2626262626262625</v>
      </c>
      <c r="CZ153" s="7">
        <f>AL153/$F153*10000</f>
        <v>6.313131313131314</v>
      </c>
      <c r="DC153" s="7">
        <f>AO153/$F153*10000</f>
        <v>2.5252525252525251</v>
      </c>
      <c r="DD153" s="7">
        <f>AP153/$F153*10000</f>
        <v>1.2626262626262625</v>
      </c>
      <c r="DG153" s="7">
        <f>AS153/$F153*10000</f>
        <v>1.2626262626262625</v>
      </c>
      <c r="DL153" s="7">
        <f>AX153/$F153*10000</f>
        <v>2.5252525252525251</v>
      </c>
      <c r="DM153" s="7">
        <f>AY153/$F153*10000</f>
        <v>2.5252525252525251</v>
      </c>
      <c r="DU153" s="29"/>
      <c r="DV153" s="8">
        <f>BH153/$F153*10000</f>
        <v>26.515151515151516</v>
      </c>
      <c r="DW153" s="8">
        <f>BI153/$F153*10000</f>
        <v>5.0505050505050502</v>
      </c>
      <c r="DX153" s="8">
        <f>BJ153/$F153*10000</f>
        <v>2.5252525252525251</v>
      </c>
      <c r="DY153" s="8">
        <f>BK153/$F153*10000</f>
        <v>2.5252525252525251</v>
      </c>
      <c r="DZ153" s="8">
        <f>BL153/$F153*10000</f>
        <v>2.5252525252525251</v>
      </c>
      <c r="EA153" s="8"/>
      <c r="EB153" s="8">
        <f>BN153/$F153*10000</f>
        <v>1.2626262626262625</v>
      </c>
      <c r="EC153" s="8">
        <f>BO153/$F153*10000</f>
        <v>13.888888888888889</v>
      </c>
      <c r="ED153" s="8">
        <f>BP153/$F153*10000</f>
        <v>11.363636363636363</v>
      </c>
      <c r="EE153" s="8">
        <f>BQ153/$F153*10000</f>
        <v>1.2626262626262625</v>
      </c>
      <c r="EF153" s="8"/>
      <c r="EG153" s="24"/>
      <c r="EH153" s="24"/>
      <c r="EI153" s="43">
        <v>7307</v>
      </c>
      <c r="EL153" s="4">
        <v>4</v>
      </c>
      <c r="EO153" s="8">
        <f>EL153/$EI153*10000</f>
        <v>5.4742028192144527</v>
      </c>
      <c r="EP153" s="24"/>
    </row>
    <row r="154" spans="1:146" x14ac:dyDescent="0.25">
      <c r="A154" s="3" t="s">
        <v>11938</v>
      </c>
      <c r="B154" s="3">
        <v>42011</v>
      </c>
      <c r="C154" s="4" t="s">
        <v>11830</v>
      </c>
      <c r="D154" s="32">
        <f>COUNTIF(G154:BF154,"&gt;0")</f>
        <v>17</v>
      </c>
      <c r="E154" s="32">
        <f>SUM(G154:BF154)</f>
        <v>29</v>
      </c>
      <c r="F154" s="32">
        <v>19195</v>
      </c>
      <c r="G154" s="5"/>
      <c r="H154" s="5"/>
      <c r="I154" s="5"/>
      <c r="J154" s="5"/>
      <c r="K154" s="5"/>
      <c r="L154" s="5">
        <v>2</v>
      </c>
      <c r="M154" s="5"/>
      <c r="N154" s="5">
        <v>1</v>
      </c>
      <c r="O154" s="5"/>
      <c r="P154" s="5"/>
      <c r="Q154" s="5"/>
      <c r="R154" s="5"/>
      <c r="S154" s="5"/>
      <c r="T154" s="5"/>
      <c r="U154" s="5"/>
      <c r="V154" s="5"/>
      <c r="W154" s="5">
        <v>2</v>
      </c>
      <c r="X154" s="5"/>
      <c r="Y154" s="5"/>
      <c r="Z154" s="5">
        <v>3</v>
      </c>
      <c r="AA154" s="5"/>
      <c r="AB154" s="5"/>
      <c r="AC154" s="5">
        <v>1</v>
      </c>
      <c r="AD154" s="5">
        <v>1</v>
      </c>
      <c r="AE154" s="5">
        <v>3</v>
      </c>
      <c r="AF154" s="5">
        <v>1</v>
      </c>
      <c r="AG154" s="5">
        <v>1</v>
      </c>
      <c r="AH154" s="5">
        <v>1</v>
      </c>
      <c r="AI154" s="5">
        <v>5</v>
      </c>
      <c r="AJ154" s="5"/>
      <c r="AK154" s="5">
        <v>1</v>
      </c>
      <c r="AL154" s="5">
        <v>3</v>
      </c>
      <c r="AM154" s="5"/>
      <c r="AN154" s="5">
        <v>1</v>
      </c>
      <c r="AO154" s="5">
        <v>1</v>
      </c>
      <c r="AP154" s="5">
        <v>1</v>
      </c>
      <c r="AQ154" s="5"/>
      <c r="AR154" s="5"/>
      <c r="AS154" s="5"/>
      <c r="AT154" s="5"/>
      <c r="AU154" s="5"/>
      <c r="AV154" s="5"/>
      <c r="AW154" s="5"/>
      <c r="AX154" s="5">
        <v>1</v>
      </c>
      <c r="AY154" s="5"/>
      <c r="AZ154" s="5"/>
      <c r="BA154" s="5"/>
      <c r="BB154" s="5"/>
      <c r="BC154" s="5"/>
      <c r="BD154" s="5"/>
      <c r="BE154" s="5"/>
      <c r="BF154" s="5"/>
      <c r="BG154" s="32"/>
      <c r="BH154" s="5">
        <f>L154+W154+AB154+AC154+AD154+AE154+AI154+AK154+AL154+AM154</f>
        <v>18</v>
      </c>
      <c r="BI154" s="5">
        <f>J154+AO154+AW154+AY154+BD154</f>
        <v>1</v>
      </c>
      <c r="BJ154" s="5">
        <f>AF154+AH154+AN154+AX154+BF154</f>
        <v>4</v>
      </c>
      <c r="BK154" s="5">
        <f>AG154+AS154+AH154</f>
        <v>2</v>
      </c>
      <c r="BL154" s="5"/>
      <c r="BM154" s="5"/>
      <c r="BN154" s="5"/>
      <c r="BO154" s="5">
        <f>W154+AE154+AG154+AN154+AY154</f>
        <v>7</v>
      </c>
      <c r="BP154" s="5">
        <f>Q154+AH154+AI154+AO154+AX154+AY154+AZ154</f>
        <v>8</v>
      </c>
      <c r="BQ154" s="5">
        <f>AP154+AT154</f>
        <v>1</v>
      </c>
      <c r="BR154" s="5">
        <f>P154+AC154+AW154+AM154</f>
        <v>1</v>
      </c>
      <c r="BS154" s="24"/>
      <c r="BT154" s="43"/>
      <c r="BZ154" s="7">
        <f>L154/$F154*10000</f>
        <v>1.041938004688721</v>
      </c>
      <c r="CB154" s="7">
        <f>N154/$F154*10000</f>
        <v>0.5209690023443605</v>
      </c>
      <c r="CK154" s="7">
        <f>W154/$F154*10000</f>
        <v>1.041938004688721</v>
      </c>
      <c r="CN154" s="7">
        <f>Z154/$F154*10000</f>
        <v>1.5629070070330815</v>
      </c>
      <c r="CQ154" s="7">
        <f>AC154/$F154*10000</f>
        <v>0.5209690023443605</v>
      </c>
      <c r="CR154" s="7">
        <f>AD154/$F154*10000</f>
        <v>0.5209690023443605</v>
      </c>
      <c r="CS154" s="7">
        <f>AE154/$F154*10000</f>
        <v>1.5629070070330815</v>
      </c>
      <c r="CT154" s="7">
        <f>AF154/$F154*10000</f>
        <v>0.5209690023443605</v>
      </c>
      <c r="CU154" s="7">
        <f>AG154/$F154*10000</f>
        <v>0.5209690023443605</v>
      </c>
      <c r="CV154" s="7">
        <f>AH154/$F154*10000</f>
        <v>0.5209690023443605</v>
      </c>
      <c r="CW154" s="7">
        <f>AI154/$F154*10000</f>
        <v>2.6048450117218027</v>
      </c>
      <c r="CY154" s="7">
        <f>AK154/$F154*10000</f>
        <v>0.5209690023443605</v>
      </c>
      <c r="CZ154" s="7">
        <f>AL154/$F154*10000</f>
        <v>1.5629070070330815</v>
      </c>
      <c r="DB154" s="7">
        <f>AN154/$F154*10000</f>
        <v>0.5209690023443605</v>
      </c>
      <c r="DC154" s="7">
        <f>AO154/$F154*10000</f>
        <v>0.5209690023443605</v>
      </c>
      <c r="DD154" s="7">
        <f>AP154/$F154*10000</f>
        <v>0.5209690023443605</v>
      </c>
      <c r="DL154" s="7">
        <f>AX154/$F154*10000</f>
        <v>0.5209690023443605</v>
      </c>
      <c r="DU154" s="29"/>
      <c r="DV154" s="8">
        <f>BH154/$F154*10000</f>
        <v>9.3774420421984903</v>
      </c>
      <c r="DW154" s="8">
        <f>BI154/$F154*10000</f>
        <v>0.5209690023443605</v>
      </c>
      <c r="DX154" s="8">
        <f>BJ154/$F154*10000</f>
        <v>2.083876009377442</v>
      </c>
      <c r="DY154" s="8">
        <f>BK154/$F154*10000</f>
        <v>1.041938004688721</v>
      </c>
      <c r="DZ154" s="8"/>
      <c r="EA154" s="8"/>
      <c r="EB154" s="8"/>
      <c r="EC154" s="8">
        <f>BO154/$F154*10000</f>
        <v>3.6467830164105237</v>
      </c>
      <c r="ED154" s="8">
        <f>BP154/$F154*10000</f>
        <v>4.167752018754884</v>
      </c>
      <c r="EE154" s="8">
        <f>BQ154/$F154*10000</f>
        <v>0.5209690023443605</v>
      </c>
      <c r="EF154" s="8">
        <f>BR154/$F154*10000</f>
        <v>0.5209690023443605</v>
      </c>
      <c r="EG154" s="24"/>
      <c r="EH154" s="24"/>
      <c r="EI154" s="43">
        <v>15606.176470588234</v>
      </c>
      <c r="EJ154" s="4">
        <v>2</v>
      </c>
      <c r="EK154" s="4">
        <v>2</v>
      </c>
      <c r="EL154" s="4">
        <v>17</v>
      </c>
      <c r="EM154" s="8">
        <f>EJ154/$EI154*10000</f>
        <v>1.2815438834548916</v>
      </c>
      <c r="EN154" s="8">
        <f>EK154/$EI154*10000</f>
        <v>1.2815438834548916</v>
      </c>
      <c r="EO154" s="8">
        <f>EL154/$EI154*10000</f>
        <v>10.893123009366578</v>
      </c>
      <c r="EP154" s="24"/>
    </row>
    <row r="155" spans="1:146" x14ac:dyDescent="0.25">
      <c r="A155" s="3" t="s">
        <v>11938</v>
      </c>
      <c r="B155" s="3">
        <v>41034</v>
      </c>
      <c r="C155" s="4" t="s">
        <v>11820</v>
      </c>
      <c r="D155" s="32">
        <f>COUNTIF(G155:BF155,"&gt;0")</f>
        <v>18</v>
      </c>
      <c r="E155" s="32">
        <f>SUM(G155:BF155)</f>
        <v>33</v>
      </c>
      <c r="F155" s="32">
        <v>18628</v>
      </c>
      <c r="G155" s="5"/>
      <c r="H155" s="5"/>
      <c r="I155" s="5"/>
      <c r="J155" s="5"/>
      <c r="K155" s="5"/>
      <c r="L155" s="5">
        <v>1</v>
      </c>
      <c r="M155" s="5"/>
      <c r="N155" s="5"/>
      <c r="O155" s="5">
        <v>2</v>
      </c>
      <c r="P155" s="5"/>
      <c r="Q155" s="5">
        <v>1</v>
      </c>
      <c r="R155" s="5"/>
      <c r="S155" s="5"/>
      <c r="T155" s="5"/>
      <c r="U155" s="5"/>
      <c r="V155" s="5"/>
      <c r="W155" s="5">
        <v>2</v>
      </c>
      <c r="X155" s="5"/>
      <c r="Y155" s="5"/>
      <c r="Z155" s="5">
        <v>5</v>
      </c>
      <c r="AA155" s="5"/>
      <c r="AB155" s="5"/>
      <c r="AC155" s="5"/>
      <c r="AD155" s="5">
        <v>1</v>
      </c>
      <c r="AE155" s="5">
        <v>3</v>
      </c>
      <c r="AF155" s="5"/>
      <c r="AG155" s="5">
        <v>2</v>
      </c>
      <c r="AH155" s="5"/>
      <c r="AI155" s="5">
        <v>3</v>
      </c>
      <c r="AJ155" s="5">
        <v>1</v>
      </c>
      <c r="AK155" s="5"/>
      <c r="AL155" s="5">
        <v>3</v>
      </c>
      <c r="AM155" s="5"/>
      <c r="AN155" s="5"/>
      <c r="AO155" s="5">
        <v>2</v>
      </c>
      <c r="AP155" s="5">
        <v>1</v>
      </c>
      <c r="AQ155" s="5"/>
      <c r="AR155" s="5"/>
      <c r="AS155" s="5">
        <v>1</v>
      </c>
      <c r="AT155" s="5">
        <v>1</v>
      </c>
      <c r="AU155" s="5"/>
      <c r="AV155" s="5"/>
      <c r="AW155" s="5"/>
      <c r="AX155" s="5"/>
      <c r="AY155" s="5"/>
      <c r="AZ155" s="5"/>
      <c r="BA155" s="5"/>
      <c r="BB155" s="5">
        <v>1</v>
      </c>
      <c r="BC155" s="5">
        <v>2</v>
      </c>
      <c r="BD155" s="5"/>
      <c r="BE155" s="5">
        <v>1</v>
      </c>
      <c r="BF155" s="5"/>
      <c r="BG155" s="32"/>
      <c r="BH155" s="5">
        <f>L155+W155+AB155+AC155+AD155+AE155+AI155+AK155+AL155+AM155</f>
        <v>13</v>
      </c>
      <c r="BI155" s="5">
        <f>J155+AO155+AW155+AY155+BD155</f>
        <v>2</v>
      </c>
      <c r="BJ155" s="5"/>
      <c r="BK155" s="5">
        <f>AG155+AS155+AH155</f>
        <v>3</v>
      </c>
      <c r="BL155" s="5">
        <f>O155+T155+AZ155+BB155+AU155</f>
        <v>3</v>
      </c>
      <c r="BM155" s="5"/>
      <c r="BN155" s="5"/>
      <c r="BO155" s="5">
        <f>W155+AE155+AG155+AN155+AY155</f>
        <v>7</v>
      </c>
      <c r="BP155" s="5">
        <f>Q155+AH155+AI155+AO155+AX155+AY155+AZ155</f>
        <v>6</v>
      </c>
      <c r="BQ155" s="5">
        <f>AP155+AT155</f>
        <v>2</v>
      </c>
      <c r="BR155" s="5"/>
      <c r="BS155" s="24"/>
      <c r="BT155" s="43"/>
      <c r="BZ155" s="7">
        <f>L155/$F155*10000</f>
        <v>0.53682628301481639</v>
      </c>
      <c r="CC155" s="7">
        <f>O155/$F155*10000</f>
        <v>1.0736525660296328</v>
      </c>
      <c r="CE155" s="7">
        <f>Q155/$F155*10000</f>
        <v>0.53682628301481639</v>
      </c>
      <c r="CK155" s="7">
        <f>W155/$F155*10000</f>
        <v>1.0736525660296328</v>
      </c>
      <c r="CN155" s="7">
        <f>Z155/$F155*10000</f>
        <v>2.6841314150740825</v>
      </c>
      <c r="CR155" s="7">
        <f>AD155/$F155*10000</f>
        <v>0.53682628301481639</v>
      </c>
      <c r="CS155" s="7">
        <f>AE155/$F155*10000</f>
        <v>1.6104788490444493</v>
      </c>
      <c r="CU155" s="7">
        <f>AG155/$F155*10000</f>
        <v>1.0736525660296328</v>
      </c>
      <c r="CW155" s="7">
        <f>AI155/$F155*10000</f>
        <v>1.6104788490444493</v>
      </c>
      <c r="CX155" s="7">
        <f>AJ155/$F155*10000</f>
        <v>0.53682628301481639</v>
      </c>
      <c r="CZ155" s="7">
        <f>AL155/$F155*10000</f>
        <v>1.6104788490444493</v>
      </c>
      <c r="DC155" s="7">
        <f>AO155/$F155*10000</f>
        <v>1.0736525660296328</v>
      </c>
      <c r="DD155" s="7">
        <f>AP155/$F155*10000</f>
        <v>0.53682628301481639</v>
      </c>
      <c r="DG155" s="7">
        <f>AS155/$F155*10000</f>
        <v>0.53682628301481639</v>
      </c>
      <c r="DH155" s="7">
        <f>AT155/$F155*10000</f>
        <v>0.53682628301481639</v>
      </c>
      <c r="DP155" s="7">
        <f>BB155/$F155*10000</f>
        <v>0.53682628301481639</v>
      </c>
      <c r="DQ155" s="7">
        <f>BC155/$F155*10000</f>
        <v>1.0736525660296328</v>
      </c>
      <c r="DS155" s="7">
        <f>BE155/$F155*10000</f>
        <v>0.53682628301481639</v>
      </c>
      <c r="DU155" s="29"/>
      <c r="DV155" s="8">
        <f>BH155/$F155*10000</f>
        <v>6.9787416791926127</v>
      </c>
      <c r="DW155" s="8">
        <f>BI155/$F155*10000</f>
        <v>1.0736525660296328</v>
      </c>
      <c r="DX155" s="8"/>
      <c r="DY155" s="8">
        <f>BK155/$F155*10000</f>
        <v>1.6104788490444493</v>
      </c>
      <c r="DZ155" s="8">
        <f>BL155/$F155*10000</f>
        <v>1.6104788490444493</v>
      </c>
      <c r="EA155" s="8"/>
      <c r="EB155" s="8"/>
      <c r="EC155" s="8">
        <f>BO155/$F155*10000</f>
        <v>3.757783981103715</v>
      </c>
      <c r="ED155" s="8">
        <f>BP155/$F155*10000</f>
        <v>3.2209576980888985</v>
      </c>
      <c r="EE155" s="8">
        <f>BQ155/$F155*10000</f>
        <v>1.0736525660296328</v>
      </c>
      <c r="EF155" s="8"/>
      <c r="EG155" s="24"/>
      <c r="EH155" s="24"/>
      <c r="EI155" s="43">
        <v>14217.588235294126</v>
      </c>
      <c r="EL155" s="4">
        <v>3</v>
      </c>
      <c r="EO155" s="8">
        <f>EL155/$EI155*10000</f>
        <v>2.1100625157737505</v>
      </c>
      <c r="EP155" s="24"/>
    </row>
    <row r="156" spans="1:146" x14ac:dyDescent="0.25">
      <c r="A156" s="3" t="s">
        <v>11937</v>
      </c>
      <c r="B156" s="3">
        <v>36010</v>
      </c>
      <c r="C156" s="4" t="s">
        <v>11796</v>
      </c>
      <c r="D156" s="32">
        <f>COUNTIF(G156:BF156,"&gt;0")</f>
        <v>16</v>
      </c>
      <c r="E156" s="32">
        <f>SUM(G156:BF156)</f>
        <v>32</v>
      </c>
      <c r="F156" s="32">
        <v>9716</v>
      </c>
      <c r="G156" s="5"/>
      <c r="H156" s="5"/>
      <c r="I156" s="5"/>
      <c r="J156" s="5"/>
      <c r="K156" s="5"/>
      <c r="L156" s="5">
        <v>3</v>
      </c>
      <c r="M156" s="5"/>
      <c r="N156" s="5">
        <v>1</v>
      </c>
      <c r="O156" s="5">
        <v>2</v>
      </c>
      <c r="P156" s="5"/>
      <c r="Q156" s="5"/>
      <c r="R156" s="5"/>
      <c r="S156" s="5"/>
      <c r="T156" s="5"/>
      <c r="U156" s="5"/>
      <c r="V156" s="5"/>
      <c r="W156" s="5">
        <v>1</v>
      </c>
      <c r="X156" s="5"/>
      <c r="Y156" s="5"/>
      <c r="Z156" s="5">
        <v>3</v>
      </c>
      <c r="AA156" s="5"/>
      <c r="AB156" s="5"/>
      <c r="AC156" s="5">
        <v>1</v>
      </c>
      <c r="AD156" s="5">
        <v>2</v>
      </c>
      <c r="AE156" s="5">
        <v>3</v>
      </c>
      <c r="AF156" s="5"/>
      <c r="AG156" s="5">
        <v>1</v>
      </c>
      <c r="AH156" s="5"/>
      <c r="AI156" s="5">
        <v>3</v>
      </c>
      <c r="AJ156" s="5"/>
      <c r="AK156" s="5"/>
      <c r="AL156" s="5">
        <v>4</v>
      </c>
      <c r="AM156" s="5"/>
      <c r="AN156" s="5"/>
      <c r="AO156" s="5">
        <v>3</v>
      </c>
      <c r="AP156" s="5"/>
      <c r="AQ156" s="5"/>
      <c r="AR156" s="5"/>
      <c r="AS156" s="5">
        <v>2</v>
      </c>
      <c r="AT156" s="5">
        <v>1</v>
      </c>
      <c r="AU156" s="5"/>
      <c r="AV156" s="5"/>
      <c r="AW156" s="5">
        <v>1</v>
      </c>
      <c r="AX156" s="5"/>
      <c r="AY156" s="5">
        <v>1</v>
      </c>
      <c r="AZ156" s="5"/>
      <c r="BA156" s="5"/>
      <c r="BB156" s="5"/>
      <c r="BC156" s="5"/>
      <c r="BD156" s="5"/>
      <c r="BE156" s="5"/>
      <c r="BF156" s="5"/>
      <c r="BG156" s="32"/>
      <c r="BH156" s="5">
        <f>L156+W156+AB156+AC156+AD156+AE156+AI156+AK156+AL156+AM156</f>
        <v>17</v>
      </c>
      <c r="BI156" s="5">
        <f>J156+AO156+AW156+AY156+BD156</f>
        <v>5</v>
      </c>
      <c r="BJ156" s="5"/>
      <c r="BK156" s="5">
        <f>AG156+AS156+AH156</f>
        <v>3</v>
      </c>
      <c r="BL156" s="5">
        <f>O156+T156+AZ156+BB156+AU156</f>
        <v>2</v>
      </c>
      <c r="BM156" s="5"/>
      <c r="BN156" s="5"/>
      <c r="BO156" s="5">
        <f>W156+AE156+AG156+AN156+AY156</f>
        <v>6</v>
      </c>
      <c r="BP156" s="5">
        <f>Q156+AH156+AI156+AO156+AX156+AY156+AZ156</f>
        <v>7</v>
      </c>
      <c r="BQ156" s="5">
        <f>AP156+AT156</f>
        <v>1</v>
      </c>
      <c r="BR156" s="5">
        <f>P156+AC156+AW156+AM156</f>
        <v>2</v>
      </c>
      <c r="BS156" s="24"/>
      <c r="BT156" s="43"/>
      <c r="BZ156" s="7">
        <f>L156/$F156*10000</f>
        <v>3.0876904075751339</v>
      </c>
      <c r="CB156" s="7">
        <f>N156/$F156*10000</f>
        <v>1.029230135858378</v>
      </c>
      <c r="CC156" s="7">
        <f>O156/$F156*10000</f>
        <v>2.0584602717167559</v>
      </c>
      <c r="CK156" s="7">
        <f>W156/$F156*10000</f>
        <v>1.029230135858378</v>
      </c>
      <c r="CN156" s="7">
        <f>Z156/$F156*10000</f>
        <v>3.0876904075751339</v>
      </c>
      <c r="CQ156" s="7">
        <f>AC156/$F156*10000</f>
        <v>1.029230135858378</v>
      </c>
      <c r="CR156" s="7">
        <f>AD156/$F156*10000</f>
        <v>2.0584602717167559</v>
      </c>
      <c r="CS156" s="7">
        <f>AE156/$F156*10000</f>
        <v>3.0876904075751339</v>
      </c>
      <c r="CU156" s="7">
        <f>AG156/$F156*10000</f>
        <v>1.029230135858378</v>
      </c>
      <c r="CW156" s="7">
        <f>AI156/$F156*10000</f>
        <v>3.0876904075751339</v>
      </c>
      <c r="CZ156" s="7">
        <f>AL156/$F156*10000</f>
        <v>4.1169205434335119</v>
      </c>
      <c r="DC156" s="7">
        <f>AO156/$F156*10000</f>
        <v>3.0876904075751339</v>
      </c>
      <c r="DG156" s="7">
        <f>AS156/$F156*10000</f>
        <v>2.0584602717167559</v>
      </c>
      <c r="DH156" s="7">
        <f>AT156/$F156*10000</f>
        <v>1.029230135858378</v>
      </c>
      <c r="DK156" s="7">
        <f>AW156/$F156*10000</f>
        <v>1.029230135858378</v>
      </c>
      <c r="DM156" s="7">
        <f>AY156/$F156*10000</f>
        <v>1.029230135858378</v>
      </c>
      <c r="DU156" s="29"/>
      <c r="DV156" s="8">
        <f>BH156/$F156*10000</f>
        <v>17.496912309592425</v>
      </c>
      <c r="DW156" s="8">
        <f>BI156/$F156*10000</f>
        <v>5.146150679291889</v>
      </c>
      <c r="DX156" s="8">
        <f>BJ156/$F156*10000</f>
        <v>0</v>
      </c>
      <c r="DY156" s="8">
        <f>BK156/$F156*10000</f>
        <v>3.0876904075751339</v>
      </c>
      <c r="DZ156" s="8">
        <f>BL156/$F156*10000</f>
        <v>2.0584602717167559</v>
      </c>
      <c r="EA156" s="8"/>
      <c r="EB156" s="8"/>
      <c r="EC156" s="8">
        <f>BO156/$F156*10000</f>
        <v>6.1753808151502678</v>
      </c>
      <c r="ED156" s="8">
        <f>BP156/$F156*10000</f>
        <v>7.2046109510086449</v>
      </c>
      <c r="EE156" s="8">
        <f>BQ156/$F156*10000</f>
        <v>1.029230135858378</v>
      </c>
      <c r="EF156" s="8">
        <f>BR156/$F156*10000</f>
        <v>2.0584602717167559</v>
      </c>
      <c r="EG156" s="24"/>
      <c r="EH156" s="24"/>
      <c r="EI156" s="43">
        <v>7617.8823529411802</v>
      </c>
      <c r="EP156" s="24"/>
    </row>
    <row r="157" spans="1:146" x14ac:dyDescent="0.25">
      <c r="A157" s="3" t="s">
        <v>11937</v>
      </c>
      <c r="B157" s="3">
        <v>34025</v>
      </c>
      <c r="C157" s="4" t="s">
        <v>11780</v>
      </c>
      <c r="D157" s="32">
        <f>COUNTIF(G157:BF157,"&gt;0")</f>
        <v>11</v>
      </c>
      <c r="E157" s="32">
        <f>SUM(G157:BF157)</f>
        <v>14</v>
      </c>
      <c r="F157" s="32">
        <v>5742</v>
      </c>
      <c r="G157" s="5"/>
      <c r="H157" s="5"/>
      <c r="I157" s="5"/>
      <c r="J157" s="5"/>
      <c r="K157" s="5"/>
      <c r="L157" s="5">
        <v>1</v>
      </c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>
        <v>1</v>
      </c>
      <c r="X157" s="5"/>
      <c r="Y157" s="5"/>
      <c r="Z157" s="5">
        <v>1</v>
      </c>
      <c r="AA157" s="5"/>
      <c r="AB157" s="5"/>
      <c r="AC157" s="5"/>
      <c r="AD157" s="5">
        <v>2</v>
      </c>
      <c r="AE157" s="5">
        <v>1</v>
      </c>
      <c r="AF157" s="5"/>
      <c r="AG157" s="5">
        <v>1</v>
      </c>
      <c r="AH157" s="5">
        <v>1</v>
      </c>
      <c r="AI157" s="5">
        <v>1</v>
      </c>
      <c r="AJ157" s="5"/>
      <c r="AK157" s="5">
        <v>2</v>
      </c>
      <c r="AL157" s="5">
        <v>1</v>
      </c>
      <c r="AM157" s="5"/>
      <c r="AN157" s="5"/>
      <c r="AO157" s="5">
        <v>2</v>
      </c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32"/>
      <c r="BH157" s="5">
        <f>L157+W157+AB157+AC157+AD157+AE157+AI157+AK157+AL157+AM157</f>
        <v>9</v>
      </c>
      <c r="BI157" s="5">
        <f>J157+AO157+AW157+AY157+BD157</f>
        <v>2</v>
      </c>
      <c r="BJ157" s="5">
        <f>AF157+AH157+AN157+AX157+BF157</f>
        <v>1</v>
      </c>
      <c r="BK157" s="5">
        <f>AG157+AS157+AH157</f>
        <v>2</v>
      </c>
      <c r="BL157" s="5"/>
      <c r="BM157" s="5"/>
      <c r="BN157" s="5"/>
      <c r="BO157" s="5">
        <f>W157+AE157+AG157+AN157+AY157</f>
        <v>3</v>
      </c>
      <c r="BP157" s="5">
        <f>Q157+AH157+AI157+AO157+AX157+AY157+AZ157</f>
        <v>4</v>
      </c>
      <c r="BQ157" s="5"/>
      <c r="BR157" s="5"/>
      <c r="BS157" s="24"/>
      <c r="BT157" s="43"/>
      <c r="BZ157" s="7">
        <f>L157/$F157*10000</f>
        <v>1.7415534656913969</v>
      </c>
      <c r="CK157" s="7">
        <f>W157/$F157*10000</f>
        <v>1.7415534656913969</v>
      </c>
      <c r="CN157" s="7">
        <f>Z157/$F157*10000</f>
        <v>1.7415534656913969</v>
      </c>
      <c r="CR157" s="7">
        <f>AD157/$F157*10000</f>
        <v>3.4831069313827938</v>
      </c>
      <c r="CS157" s="7">
        <f>AE157/$F157*10000</f>
        <v>1.7415534656913969</v>
      </c>
      <c r="CU157" s="7">
        <f>AG157/$F157*10000</f>
        <v>1.7415534656913969</v>
      </c>
      <c r="CV157" s="7">
        <f>AH157/$F157*10000</f>
        <v>1.7415534656913969</v>
      </c>
      <c r="CW157" s="7">
        <f>AI157/$F157*10000</f>
        <v>1.7415534656913969</v>
      </c>
      <c r="CY157" s="7">
        <f>AK157/$F157*10000</f>
        <v>3.4831069313827938</v>
      </c>
      <c r="CZ157" s="7">
        <f>AL157/$F157*10000</f>
        <v>1.7415534656913969</v>
      </c>
      <c r="DC157" s="7">
        <f>AO157/$F157*10000</f>
        <v>3.4831069313827938</v>
      </c>
      <c r="DU157" s="29"/>
      <c r="DV157" s="8">
        <f>BH157/$F157*10000</f>
        <v>15.67398119122257</v>
      </c>
      <c r="DW157" s="8">
        <f>BI157/$F157*10000</f>
        <v>3.4831069313827938</v>
      </c>
      <c r="DX157" s="8">
        <f>BJ157/$F157*10000</f>
        <v>1.7415534656913969</v>
      </c>
      <c r="DY157" s="8">
        <f>BK157/$F157*10000</f>
        <v>3.4831069313827938</v>
      </c>
      <c r="DZ157" s="8"/>
      <c r="EA157" s="8"/>
      <c r="EB157" s="8"/>
      <c r="EC157" s="8">
        <f>BO157/$F157*10000</f>
        <v>5.2246603970741905</v>
      </c>
      <c r="ED157" s="8">
        <f>BP157/$F157*10000</f>
        <v>6.9662138627655876</v>
      </c>
      <c r="EE157" s="8"/>
      <c r="EF157" s="8"/>
      <c r="EG157" s="24"/>
      <c r="EH157" s="24"/>
      <c r="EI157" s="43">
        <v>4226.3529411764684</v>
      </c>
      <c r="EL157" s="4">
        <v>1</v>
      </c>
      <c r="EO157" s="8">
        <f>EL157/$EI157*10000</f>
        <v>2.3661062242511983</v>
      </c>
      <c r="EP157" s="24"/>
    </row>
    <row r="158" spans="1:146" x14ac:dyDescent="0.25">
      <c r="A158" s="3" t="s">
        <v>11936</v>
      </c>
      <c r="B158" s="3">
        <v>23104</v>
      </c>
      <c r="C158" s="4" t="s">
        <v>11719</v>
      </c>
      <c r="D158" s="32">
        <f>COUNTIF(G158:BF158,"&gt;0")</f>
        <v>14</v>
      </c>
      <c r="E158" s="32">
        <f>SUM(G158:BF158)</f>
        <v>24</v>
      </c>
      <c r="F158" s="32">
        <v>9024</v>
      </c>
      <c r="G158" s="5">
        <v>1</v>
      </c>
      <c r="H158" s="5"/>
      <c r="I158" s="5"/>
      <c r="J158" s="5"/>
      <c r="K158" s="5"/>
      <c r="L158" s="5">
        <v>1</v>
      </c>
      <c r="M158" s="5"/>
      <c r="N158" s="5"/>
      <c r="O158" s="5">
        <v>1</v>
      </c>
      <c r="P158" s="5"/>
      <c r="Q158" s="5"/>
      <c r="R158" s="5"/>
      <c r="S158" s="5"/>
      <c r="T158" s="5">
        <v>5</v>
      </c>
      <c r="U158" s="5"/>
      <c r="V158" s="5"/>
      <c r="W158" s="5"/>
      <c r="X158" s="5"/>
      <c r="Y158" s="5"/>
      <c r="Z158" s="5">
        <v>1</v>
      </c>
      <c r="AA158" s="5"/>
      <c r="AB158" s="5"/>
      <c r="AC158" s="5"/>
      <c r="AD158" s="5">
        <v>2</v>
      </c>
      <c r="AE158" s="5">
        <v>4</v>
      </c>
      <c r="AF158" s="5"/>
      <c r="AG158" s="5"/>
      <c r="AH158" s="5">
        <v>1</v>
      </c>
      <c r="AI158" s="5">
        <v>3</v>
      </c>
      <c r="AJ158" s="5">
        <v>1</v>
      </c>
      <c r="AK158" s="5">
        <v>1</v>
      </c>
      <c r="AL158" s="5">
        <v>1</v>
      </c>
      <c r="AM158" s="5"/>
      <c r="AN158" s="5">
        <v>1</v>
      </c>
      <c r="AO158" s="5"/>
      <c r="AP158" s="5">
        <v>1</v>
      </c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32"/>
      <c r="BH158" s="5">
        <f>L158+W158+AB158+AC158+AD158+AE158+AI158+AK158+AL158+AM158</f>
        <v>12</v>
      </c>
      <c r="BI158" s="5"/>
      <c r="BJ158" s="5">
        <f>AF158+AH158+AN158+AX158+BF158</f>
        <v>2</v>
      </c>
      <c r="BK158" s="5">
        <f>AG158+AS158+AH158</f>
        <v>1</v>
      </c>
      <c r="BL158" s="5">
        <f>O158+T158+AZ158+BB158+AU158</f>
        <v>6</v>
      </c>
      <c r="BM158" s="5"/>
      <c r="BN158" s="5"/>
      <c r="BO158" s="5">
        <f>W158+AE158+AG158+AN158+AY158</f>
        <v>5</v>
      </c>
      <c r="BP158" s="5">
        <f>Q158+AH158+AI158+AO158+AX158+AY158+AZ158</f>
        <v>4</v>
      </c>
      <c r="BQ158" s="5">
        <f>AP158+AT158</f>
        <v>1</v>
      </c>
      <c r="BR158" s="5"/>
      <c r="BS158" s="24"/>
      <c r="BT158" s="43"/>
      <c r="BU158" s="7">
        <f>G158/$F158*10000</f>
        <v>1.1081560283687943</v>
      </c>
      <c r="BZ158" s="7">
        <f>L158/$F158*10000</f>
        <v>1.1081560283687943</v>
      </c>
      <c r="CC158" s="7">
        <f>O158/$F158*10000</f>
        <v>1.1081560283687943</v>
      </c>
      <c r="CH158" s="7">
        <f>T158/$F158*10000</f>
        <v>5.5407801418439719</v>
      </c>
      <c r="CN158" s="7">
        <f>Z158/$F158*10000</f>
        <v>1.1081560283687943</v>
      </c>
      <c r="CR158" s="7">
        <f>AD158/$F158*10000</f>
        <v>2.2163120567375887</v>
      </c>
      <c r="CS158" s="7">
        <f>AE158/$F158*10000</f>
        <v>4.4326241134751774</v>
      </c>
      <c r="CV158" s="7">
        <f>AH158/$F158*10000</f>
        <v>1.1081560283687943</v>
      </c>
      <c r="CW158" s="7">
        <f>AI158/$F158*10000</f>
        <v>3.3244680851063828</v>
      </c>
      <c r="CX158" s="7">
        <f>AJ158/$F158*10000</f>
        <v>1.1081560283687943</v>
      </c>
      <c r="CY158" s="7">
        <f>AK158/$F158*10000</f>
        <v>1.1081560283687943</v>
      </c>
      <c r="CZ158" s="7">
        <f>AL158/$F158*10000</f>
        <v>1.1081560283687943</v>
      </c>
      <c r="DB158" s="7">
        <f>AN158/$F158*10000</f>
        <v>1.1081560283687943</v>
      </c>
      <c r="DD158" s="7">
        <f>AP158/$F158*10000</f>
        <v>1.1081560283687943</v>
      </c>
      <c r="DU158" s="29"/>
      <c r="DV158" s="8">
        <f>BH158/$F158*10000</f>
        <v>13.297872340425531</v>
      </c>
      <c r="DW158" s="8"/>
      <c r="DX158" s="8">
        <f>BJ158/$F158*10000</f>
        <v>2.2163120567375887</v>
      </c>
      <c r="DY158" s="8"/>
      <c r="DZ158" s="8">
        <f>BL158/$F158*10000</f>
        <v>6.6489361702127656</v>
      </c>
      <c r="EA158" s="8"/>
      <c r="EB158" s="8"/>
      <c r="EC158" s="8">
        <f>BO158/$F158*10000</f>
        <v>5.5407801418439719</v>
      </c>
      <c r="ED158" s="8">
        <f>BP158/$F158*10000</f>
        <v>4.4326241134751774</v>
      </c>
      <c r="EE158" s="8">
        <f>BQ158/$F158*10000</f>
        <v>1.1081560283687943</v>
      </c>
      <c r="EF158" s="8"/>
      <c r="EG158" s="24"/>
      <c r="EH158" s="24"/>
      <c r="EI158" s="43">
        <v>5780.1764705882342</v>
      </c>
      <c r="EP158" s="24"/>
    </row>
    <row r="159" spans="1:146" x14ac:dyDescent="0.25">
      <c r="A159" s="3" t="s">
        <v>11939</v>
      </c>
      <c r="B159" s="3">
        <v>71034</v>
      </c>
      <c r="C159" s="4" t="s">
        <v>11888</v>
      </c>
      <c r="D159" s="32">
        <f>COUNTIF(G159:BF159,"&gt;0")</f>
        <v>25</v>
      </c>
      <c r="E159" s="32">
        <f>SUM(G159:BF159)</f>
        <v>36</v>
      </c>
      <c r="F159" s="32">
        <v>15625</v>
      </c>
      <c r="G159" s="5"/>
      <c r="H159" s="5"/>
      <c r="I159" s="5"/>
      <c r="J159" s="5"/>
      <c r="K159" s="5">
        <v>1</v>
      </c>
      <c r="L159" s="5"/>
      <c r="M159" s="5"/>
      <c r="N159" s="5">
        <v>1</v>
      </c>
      <c r="O159" s="5">
        <v>1</v>
      </c>
      <c r="P159" s="5"/>
      <c r="Q159" s="5"/>
      <c r="R159" s="5"/>
      <c r="S159" s="5"/>
      <c r="T159" s="5"/>
      <c r="U159" s="5"/>
      <c r="V159" s="5"/>
      <c r="W159" s="5">
        <v>2</v>
      </c>
      <c r="X159" s="5"/>
      <c r="Y159" s="5"/>
      <c r="Z159" s="5">
        <v>1</v>
      </c>
      <c r="AA159" s="5">
        <v>4</v>
      </c>
      <c r="AB159" s="5"/>
      <c r="AC159" s="5"/>
      <c r="AD159" s="5">
        <v>1</v>
      </c>
      <c r="AE159" s="5">
        <v>1</v>
      </c>
      <c r="AF159" s="5">
        <v>1</v>
      </c>
      <c r="AG159" s="5"/>
      <c r="AH159" s="5">
        <v>1</v>
      </c>
      <c r="AI159" s="5">
        <v>1</v>
      </c>
      <c r="AJ159" s="5">
        <v>1</v>
      </c>
      <c r="AK159" s="5"/>
      <c r="AL159" s="5">
        <v>3</v>
      </c>
      <c r="AM159" s="5"/>
      <c r="AN159" s="5">
        <v>1</v>
      </c>
      <c r="AO159" s="5">
        <v>1</v>
      </c>
      <c r="AP159" s="5">
        <v>1</v>
      </c>
      <c r="AQ159" s="5">
        <v>5</v>
      </c>
      <c r="AR159" s="5">
        <v>1</v>
      </c>
      <c r="AS159" s="5">
        <v>1</v>
      </c>
      <c r="AT159" s="5">
        <v>1</v>
      </c>
      <c r="AU159" s="5"/>
      <c r="AV159" s="5"/>
      <c r="AW159" s="5"/>
      <c r="AX159" s="5">
        <v>1</v>
      </c>
      <c r="AY159" s="5"/>
      <c r="AZ159" s="5"/>
      <c r="BA159" s="5">
        <v>2</v>
      </c>
      <c r="BB159" s="5"/>
      <c r="BC159" s="5"/>
      <c r="BD159" s="5">
        <v>1</v>
      </c>
      <c r="BE159" s="5">
        <v>1</v>
      </c>
      <c r="BF159" s="5">
        <v>1</v>
      </c>
      <c r="BG159" s="32"/>
      <c r="BH159" s="5">
        <f>L159+W159+AB159+AC159+AD159+AE159+AI159+AK159+AL159+AM159</f>
        <v>8</v>
      </c>
      <c r="BI159" s="5">
        <f>J159+AO159+AW159+AY159+BD159</f>
        <v>2</v>
      </c>
      <c r="BJ159" s="5">
        <f>AF159+AH159+AN159+AX159+BF159</f>
        <v>5</v>
      </c>
      <c r="BK159" s="5">
        <f>AG159+AS159+AH159</f>
        <v>2</v>
      </c>
      <c r="BL159" s="5">
        <f>O159+T159+AZ159+BB159+AU159</f>
        <v>1</v>
      </c>
      <c r="BM159" s="5">
        <f>AR159+AV159</f>
        <v>1</v>
      </c>
      <c r="BN159" s="5">
        <f>H159+R159+S159+U159+V159+X159+AB159+AQ159+AR159+AV159</f>
        <v>6</v>
      </c>
      <c r="BO159" s="5">
        <f>W159+AE159+AG159+AN159+AY159</f>
        <v>4</v>
      </c>
      <c r="BP159" s="5">
        <f>Q159+AH159+AI159+AO159+AX159+AY159+AZ159</f>
        <v>4</v>
      </c>
      <c r="BQ159" s="5">
        <f>AP159+AT159</f>
        <v>2</v>
      </c>
      <c r="BR159" s="5"/>
      <c r="BS159" s="24"/>
      <c r="BT159" s="43"/>
      <c r="BY159" s="7">
        <f>K159/$F159*10000</f>
        <v>0.64</v>
      </c>
      <c r="CB159" s="7">
        <f>N159/$F159*10000</f>
        <v>0.64</v>
      </c>
      <c r="CC159" s="7">
        <f>O159/$F159*10000</f>
        <v>0.64</v>
      </c>
      <c r="CK159" s="7">
        <f>W159/$F159*10000</f>
        <v>1.28</v>
      </c>
      <c r="CN159" s="7">
        <f>Z159/$F159*10000</f>
        <v>0.64</v>
      </c>
      <c r="CO159" s="7">
        <f>AA159/$F159*10000</f>
        <v>2.56</v>
      </c>
      <c r="CR159" s="7">
        <f>AD159/$F159*10000</f>
        <v>0.64</v>
      </c>
      <c r="CS159" s="7">
        <f>AE159/$F159*10000</f>
        <v>0.64</v>
      </c>
      <c r="CT159" s="7">
        <f>AF159/$F159*10000</f>
        <v>0.64</v>
      </c>
      <c r="CV159" s="7">
        <f>AH159/$F159*10000</f>
        <v>0.64</v>
      </c>
      <c r="CW159" s="7">
        <f>AI159/$F159*10000</f>
        <v>0.64</v>
      </c>
      <c r="CX159" s="7">
        <f>AJ159/$F159*10000</f>
        <v>0.64</v>
      </c>
      <c r="CZ159" s="7">
        <f>AL159/$F159*10000</f>
        <v>1.9200000000000002</v>
      </c>
      <c r="DB159" s="7">
        <f>AN159/$F159*10000</f>
        <v>0.64</v>
      </c>
      <c r="DC159" s="7">
        <f>AO159/$F159*10000</f>
        <v>0.64</v>
      </c>
      <c r="DD159" s="7">
        <f>AP159/$F159*10000</f>
        <v>0.64</v>
      </c>
      <c r="DE159" s="7">
        <f>AQ159/$F159*10000</f>
        <v>3.2</v>
      </c>
      <c r="DF159" s="7">
        <f>AR159/$F159*10000</f>
        <v>0.64</v>
      </c>
      <c r="DG159" s="7">
        <f>AS159/$F159*10000</f>
        <v>0.64</v>
      </c>
      <c r="DH159" s="7">
        <f>AT159/$F159*10000</f>
        <v>0.64</v>
      </c>
      <c r="DL159" s="7">
        <f>AX159/$F159*10000</f>
        <v>0.64</v>
      </c>
      <c r="DO159" s="7">
        <f>BA159/$F159*10000</f>
        <v>1.28</v>
      </c>
      <c r="DR159" s="7">
        <f>BD159/$F159*10000</f>
        <v>0.64</v>
      </c>
      <c r="DS159" s="7">
        <f>BE159/$F159*10000</f>
        <v>0.64</v>
      </c>
      <c r="DT159" s="7">
        <f>BF159/$F159*10000</f>
        <v>0.64</v>
      </c>
      <c r="DU159" s="29"/>
      <c r="DV159" s="8">
        <f>BH159/$F159*10000</f>
        <v>5.12</v>
      </c>
      <c r="DW159" s="8">
        <f>BI159/$F159*10000</f>
        <v>1.28</v>
      </c>
      <c r="DX159" s="8">
        <f>BJ159/$F159*10000</f>
        <v>3.2</v>
      </c>
      <c r="DY159" s="8">
        <f>BK159/$F159*10000</f>
        <v>1.28</v>
      </c>
      <c r="DZ159" s="8">
        <f>BL159/$F159*10000</f>
        <v>0.64</v>
      </c>
      <c r="EA159" s="8">
        <f>BM159/$F159*10000</f>
        <v>0.64</v>
      </c>
      <c r="EB159" s="8">
        <f>BN159/$F159*10000</f>
        <v>3.8400000000000003</v>
      </c>
      <c r="EC159" s="8">
        <f>BO159/$F159*10000</f>
        <v>2.56</v>
      </c>
      <c r="ED159" s="8">
        <f>BP159/$F159*10000</f>
        <v>2.56</v>
      </c>
      <c r="EE159" s="8">
        <f>BQ159/$F159*10000</f>
        <v>1.28</v>
      </c>
      <c r="EF159" s="8"/>
      <c r="EG159" s="24"/>
      <c r="EH159" s="24"/>
      <c r="EI159" s="43">
        <v>8028.8823529411802</v>
      </c>
      <c r="EJ159" s="4">
        <v>4</v>
      </c>
      <c r="EK159" s="4">
        <v>3</v>
      </c>
      <c r="EL159" s="4">
        <v>13</v>
      </c>
      <c r="EM159" s="8">
        <f>EJ159/$EI159*10000</f>
        <v>4.9820134660893372</v>
      </c>
      <c r="EN159" s="8">
        <f>EK159/$EI159*10000</f>
        <v>3.7365100995670026</v>
      </c>
      <c r="EO159" s="8">
        <f>EL159/$EI159*10000</f>
        <v>16.191543764790342</v>
      </c>
      <c r="EP159" s="24"/>
    </row>
    <row r="160" spans="1:146" x14ac:dyDescent="0.25">
      <c r="A160" s="3" t="s">
        <v>11936</v>
      </c>
      <c r="B160" s="3">
        <v>24062</v>
      </c>
      <c r="C160" s="4" t="s">
        <v>11739</v>
      </c>
      <c r="D160" s="32">
        <f>COUNTIF(G160:BF160,"&gt;0")</f>
        <v>36</v>
      </c>
      <c r="E160" s="32">
        <f>SUM(G160:BF160)</f>
        <v>248</v>
      </c>
      <c r="F160" s="32">
        <v>101396</v>
      </c>
      <c r="G160" s="5">
        <v>1</v>
      </c>
      <c r="H160" s="5">
        <v>15</v>
      </c>
      <c r="I160" s="5">
        <v>9</v>
      </c>
      <c r="J160" s="5">
        <v>4</v>
      </c>
      <c r="K160" s="5">
        <v>17</v>
      </c>
      <c r="L160" s="5">
        <v>4</v>
      </c>
      <c r="M160" s="5"/>
      <c r="N160" s="5">
        <v>1</v>
      </c>
      <c r="O160" s="5">
        <v>5</v>
      </c>
      <c r="P160" s="5"/>
      <c r="Q160" s="5"/>
      <c r="R160" s="5">
        <v>5</v>
      </c>
      <c r="S160" s="5"/>
      <c r="T160" s="5"/>
      <c r="U160" s="5"/>
      <c r="V160" s="5"/>
      <c r="W160" s="5">
        <v>6</v>
      </c>
      <c r="X160" s="5">
        <v>32</v>
      </c>
      <c r="Y160" s="5"/>
      <c r="Z160" s="5">
        <v>6</v>
      </c>
      <c r="AA160" s="5">
        <v>1</v>
      </c>
      <c r="AB160" s="5">
        <v>28</v>
      </c>
      <c r="AC160" s="5">
        <v>15</v>
      </c>
      <c r="AD160" s="5">
        <v>4</v>
      </c>
      <c r="AE160" s="5">
        <v>8</v>
      </c>
      <c r="AF160" s="5"/>
      <c r="AG160" s="5"/>
      <c r="AH160" s="5">
        <v>2</v>
      </c>
      <c r="AI160" s="5">
        <v>9</v>
      </c>
      <c r="AJ160" s="5">
        <v>5</v>
      </c>
      <c r="AK160" s="5">
        <v>4</v>
      </c>
      <c r="AL160" s="5">
        <v>25</v>
      </c>
      <c r="AM160" s="5">
        <v>14</v>
      </c>
      <c r="AN160" s="5">
        <v>1</v>
      </c>
      <c r="AO160" s="5">
        <v>3</v>
      </c>
      <c r="AP160" s="5">
        <v>2</v>
      </c>
      <c r="AQ160" s="5"/>
      <c r="AR160" s="5">
        <v>1</v>
      </c>
      <c r="AS160" s="5"/>
      <c r="AT160" s="5">
        <v>1</v>
      </c>
      <c r="AU160" s="5"/>
      <c r="AV160" s="5"/>
      <c r="AW160" s="5"/>
      <c r="AX160" s="5">
        <v>2</v>
      </c>
      <c r="AY160" s="5">
        <v>2</v>
      </c>
      <c r="AZ160" s="5">
        <v>1</v>
      </c>
      <c r="BA160" s="5">
        <v>2</v>
      </c>
      <c r="BB160" s="5">
        <v>3</v>
      </c>
      <c r="BC160" s="5">
        <v>3</v>
      </c>
      <c r="BD160" s="5">
        <v>6</v>
      </c>
      <c r="BE160" s="5"/>
      <c r="BF160" s="5">
        <v>1</v>
      </c>
      <c r="BG160" s="32"/>
      <c r="BH160" s="5">
        <f>L160+W160+AB160+AC160+AD160+AE160+AI160+AK160+AL160+AM160</f>
        <v>117</v>
      </c>
      <c r="BI160" s="5">
        <f>J160+AO160+AW160+AY160+BD160</f>
        <v>15</v>
      </c>
      <c r="BJ160" s="5">
        <f>AF160+AH160+AN160+AX160+BF160</f>
        <v>6</v>
      </c>
      <c r="BK160" s="5">
        <f>AG160+AS160+AH160</f>
        <v>2</v>
      </c>
      <c r="BL160" s="5">
        <f>O160+T160+AZ160+BB160+AU160</f>
        <v>9</v>
      </c>
      <c r="BM160" s="5">
        <f>AR160+AV160</f>
        <v>1</v>
      </c>
      <c r="BN160" s="5">
        <f>H160+R160+S160+U160+V160+X160+AB160+AQ160+AR160+AV160</f>
        <v>81</v>
      </c>
      <c r="BO160" s="5">
        <f>W160+AE160+AG160+AN160+AY160</f>
        <v>17</v>
      </c>
      <c r="BP160" s="5">
        <f>Q160+AH160+AI160+AO160+AX160+AY160+AZ160</f>
        <v>19</v>
      </c>
      <c r="BQ160" s="5">
        <f>AP160+AT160</f>
        <v>3</v>
      </c>
      <c r="BR160" s="5">
        <f>P160+AC160+AW160+AM160</f>
        <v>29</v>
      </c>
      <c r="BS160" s="24"/>
      <c r="BT160" s="43"/>
      <c r="BU160" s="7">
        <f>G160/$F160*10000</f>
        <v>9.8623219850881683E-2</v>
      </c>
      <c r="BV160" s="7">
        <f>H160/$F160*10000</f>
        <v>1.4793482977632253</v>
      </c>
      <c r="BW160" s="7">
        <f>I160/$F160*10000</f>
        <v>0.8876089786579352</v>
      </c>
      <c r="BX160" s="7">
        <f>J160/$F160*10000</f>
        <v>0.39449287940352673</v>
      </c>
      <c r="BY160" s="7">
        <f>K160/$F160*10000</f>
        <v>1.6765947374649888</v>
      </c>
      <c r="BZ160" s="7">
        <f>L160/$F160*10000</f>
        <v>0.39449287940352673</v>
      </c>
      <c r="CB160" s="7">
        <f>N160/$F160*10000</f>
        <v>9.8623219850881683E-2</v>
      </c>
      <c r="CC160" s="7">
        <f>O160/$F160*10000</f>
        <v>0.49311609925440847</v>
      </c>
      <c r="CF160" s="7">
        <f>R160/$F160*10000</f>
        <v>0.49311609925440847</v>
      </c>
      <c r="CK160" s="7">
        <f>W160/$F160*10000</f>
        <v>0.5917393191052901</v>
      </c>
      <c r="CL160" s="7">
        <f>X160/$F160*10000</f>
        <v>3.1559430352282138</v>
      </c>
      <c r="CN160" s="7">
        <f>Z160/$F160*10000</f>
        <v>0.5917393191052901</v>
      </c>
      <c r="CO160" s="7">
        <f>AA160/$F160*10000</f>
        <v>9.8623219850881683E-2</v>
      </c>
      <c r="CP160" s="7">
        <f>AB160/$F160*10000</f>
        <v>2.7614501558246873</v>
      </c>
      <c r="CQ160" s="7">
        <f>AC160/$F160*10000</f>
        <v>1.4793482977632253</v>
      </c>
      <c r="CR160" s="7">
        <f>AD160/$F160*10000</f>
        <v>0.39449287940352673</v>
      </c>
      <c r="CS160" s="7">
        <f>AE160/$F160*10000</f>
        <v>0.78898575880705346</v>
      </c>
      <c r="CV160" s="7">
        <f>AH160/$F160*10000</f>
        <v>0.19724643970176337</v>
      </c>
      <c r="CW160" s="7">
        <f>AI160/$F160*10000</f>
        <v>0.8876089786579352</v>
      </c>
      <c r="CX160" s="7">
        <f>AJ160/$F160*10000</f>
        <v>0.49311609925440847</v>
      </c>
      <c r="CY160" s="7">
        <f>AK160/$F160*10000</f>
        <v>0.39449287940352673</v>
      </c>
      <c r="CZ160" s="7">
        <f>AL160/$F160*10000</f>
        <v>2.4655804962720422</v>
      </c>
      <c r="DA160" s="7">
        <f>AM160/$F160*10000</f>
        <v>1.3807250779123437</v>
      </c>
      <c r="DB160" s="7">
        <f>AN160/$F160*10000</f>
        <v>9.8623219850881683E-2</v>
      </c>
      <c r="DC160" s="7">
        <f>AO160/$F160*10000</f>
        <v>0.29586965955264505</v>
      </c>
      <c r="DD160" s="7">
        <f>AP160/$F160*10000</f>
        <v>0.19724643970176337</v>
      </c>
      <c r="DF160" s="7">
        <f>AR160/$F160*10000</f>
        <v>9.8623219850881683E-2</v>
      </c>
      <c r="DH160" s="7">
        <f>AT160/$F160*10000</f>
        <v>9.8623219850881683E-2</v>
      </c>
      <c r="DL160" s="7">
        <f>AX160/$F160*10000</f>
        <v>0.19724643970176337</v>
      </c>
      <c r="DM160" s="7">
        <f>AY160/$F160*10000</f>
        <v>0.19724643970176337</v>
      </c>
      <c r="DN160" s="7">
        <f>AZ160/$F160*10000</f>
        <v>9.8623219850881683E-2</v>
      </c>
      <c r="DO160" s="7">
        <f>BA160/$F160*10000</f>
        <v>0.19724643970176337</v>
      </c>
      <c r="DP160" s="7">
        <f>BB160/$F160*10000</f>
        <v>0.29586965955264505</v>
      </c>
      <c r="DQ160" s="7">
        <f>BC160/$F160*10000</f>
        <v>0.29586965955264505</v>
      </c>
      <c r="DR160" s="7">
        <f>BD160/$F160*10000</f>
        <v>0.5917393191052901</v>
      </c>
      <c r="DT160" s="7">
        <f>BF160/$F160*10000</f>
        <v>9.8623219850881683E-2</v>
      </c>
      <c r="DU160" s="29"/>
      <c r="DV160" s="8">
        <f>BH160/$F160*10000</f>
        <v>11.538916722553159</v>
      </c>
      <c r="DW160" s="8">
        <f>BI160/$F160*10000</f>
        <v>1.4793482977632253</v>
      </c>
      <c r="DX160" s="8">
        <f>BJ160/$F160*10000</f>
        <v>0.5917393191052901</v>
      </c>
      <c r="DY160" s="8"/>
      <c r="DZ160" s="8">
        <f>BL160/$F160*10000</f>
        <v>0.8876089786579352</v>
      </c>
      <c r="EA160" s="8">
        <f>BM160/$F160*10000</f>
        <v>9.8623219850881683E-2</v>
      </c>
      <c r="EB160" s="8">
        <f>BN160/$F160*10000</f>
        <v>7.9884808079214178</v>
      </c>
      <c r="EC160" s="8">
        <f>BO160/$F160*10000</f>
        <v>1.6765947374649888</v>
      </c>
      <c r="ED160" s="8">
        <f>BP160/$F160*10000</f>
        <v>1.8738411771667522</v>
      </c>
      <c r="EE160" s="8">
        <f>BQ160/$F160*10000</f>
        <v>0.29586965955264505</v>
      </c>
      <c r="EF160" s="8">
        <f>BR160/$F160*10000</f>
        <v>2.8600733756755692</v>
      </c>
      <c r="EG160" s="24"/>
      <c r="EH160" s="24"/>
      <c r="EI160" s="43">
        <v>70602.588235294126</v>
      </c>
      <c r="EJ160" s="4">
        <v>224</v>
      </c>
      <c r="EK160" s="4">
        <v>106</v>
      </c>
      <c r="EL160" s="4">
        <v>133</v>
      </c>
      <c r="EM160" s="8">
        <f>EJ160/$EI160*10000</f>
        <v>31.726882200619205</v>
      </c>
      <c r="EN160" s="8">
        <f>EK160/$EI160*10000</f>
        <v>15.013613898507302</v>
      </c>
      <c r="EO160" s="8">
        <f>EL160/$EI160*10000</f>
        <v>18.837836306617653</v>
      </c>
      <c r="EP160" s="24"/>
    </row>
    <row r="161" spans="1:146" x14ac:dyDescent="0.25">
      <c r="A161" s="3" t="s">
        <v>11937</v>
      </c>
      <c r="B161" s="3">
        <v>36011</v>
      </c>
      <c r="C161" s="4" t="s">
        <v>11797</v>
      </c>
      <c r="D161" s="32">
        <f>COUNTIF(G161:BF161,"&gt;0")</f>
        <v>18</v>
      </c>
      <c r="E161" s="32">
        <f>SUM(G161:BF161)</f>
        <v>20</v>
      </c>
      <c r="F161" s="32">
        <v>8793</v>
      </c>
      <c r="G161" s="5"/>
      <c r="H161" s="5"/>
      <c r="I161" s="5"/>
      <c r="J161" s="5"/>
      <c r="K161" s="5"/>
      <c r="L161" s="5">
        <v>1</v>
      </c>
      <c r="M161" s="5"/>
      <c r="N161" s="5">
        <v>1</v>
      </c>
      <c r="O161" s="5"/>
      <c r="P161" s="5"/>
      <c r="Q161" s="5">
        <v>1</v>
      </c>
      <c r="R161" s="5"/>
      <c r="S161" s="5"/>
      <c r="T161" s="5"/>
      <c r="U161" s="5"/>
      <c r="V161" s="5"/>
      <c r="W161" s="5">
        <v>1</v>
      </c>
      <c r="X161" s="5"/>
      <c r="Y161" s="5"/>
      <c r="Z161" s="5">
        <v>1</v>
      </c>
      <c r="AA161" s="5"/>
      <c r="AB161" s="5"/>
      <c r="AC161" s="5">
        <v>1</v>
      </c>
      <c r="AD161" s="5">
        <v>1</v>
      </c>
      <c r="AE161" s="5">
        <v>1</v>
      </c>
      <c r="AF161" s="5"/>
      <c r="AG161" s="5">
        <v>1</v>
      </c>
      <c r="AH161" s="5">
        <v>1</v>
      </c>
      <c r="AI161" s="5">
        <v>2</v>
      </c>
      <c r="AJ161" s="5">
        <v>1</v>
      </c>
      <c r="AK161" s="5"/>
      <c r="AL161" s="5">
        <v>1</v>
      </c>
      <c r="AM161" s="5"/>
      <c r="AN161" s="5"/>
      <c r="AO161" s="5">
        <v>1</v>
      </c>
      <c r="AP161" s="5">
        <v>1</v>
      </c>
      <c r="AQ161" s="5"/>
      <c r="AR161" s="5"/>
      <c r="AS161" s="5">
        <v>1</v>
      </c>
      <c r="AT161" s="5"/>
      <c r="AU161" s="5"/>
      <c r="AV161" s="5"/>
      <c r="AW161" s="5"/>
      <c r="AX161" s="5"/>
      <c r="AY161" s="5">
        <v>1</v>
      </c>
      <c r="AZ161" s="5"/>
      <c r="BA161" s="5">
        <v>2</v>
      </c>
      <c r="BB161" s="5"/>
      <c r="BC161" s="5"/>
      <c r="BD161" s="5"/>
      <c r="BE161" s="5"/>
      <c r="BF161" s="5"/>
      <c r="BG161" s="32"/>
      <c r="BH161" s="5">
        <f>L161+W161+AB161+AC161+AD161+AE161+AI161+AK161+AL161+AM161</f>
        <v>8</v>
      </c>
      <c r="BI161" s="5">
        <f>J161+AO161+AW161+AY161+BD161</f>
        <v>2</v>
      </c>
      <c r="BJ161" s="5">
        <f>AF161+AH161+AN161+AX161+BF161</f>
        <v>1</v>
      </c>
      <c r="BK161" s="5">
        <f>AG161+AS161+AH161</f>
        <v>3</v>
      </c>
      <c r="BL161" s="5"/>
      <c r="BM161" s="5"/>
      <c r="BN161" s="5"/>
      <c r="BO161" s="5">
        <f>W161+AE161+AG161+AN161+AY161</f>
        <v>4</v>
      </c>
      <c r="BP161" s="5">
        <f>Q161+AH161+AI161+AO161+AX161+AY161+AZ161</f>
        <v>6</v>
      </c>
      <c r="BQ161" s="5">
        <f>AP161+AT161</f>
        <v>1</v>
      </c>
      <c r="BR161" s="5">
        <f>P161+AC161+AW161+AM161</f>
        <v>1</v>
      </c>
      <c r="BS161" s="24"/>
      <c r="BT161" s="43"/>
      <c r="BZ161" s="7">
        <f>L161/$F161*10000</f>
        <v>1.1372682815876265</v>
      </c>
      <c r="CB161" s="7">
        <f>N161/$F161*10000</f>
        <v>1.1372682815876265</v>
      </c>
      <c r="CE161" s="7">
        <f>Q161/$F161*10000</f>
        <v>1.1372682815876265</v>
      </c>
      <c r="CK161" s="7">
        <f>W161/$F161*10000</f>
        <v>1.1372682815876265</v>
      </c>
      <c r="CN161" s="7">
        <f>Z161/$F161*10000</f>
        <v>1.1372682815876265</v>
      </c>
      <c r="CQ161" s="7">
        <f>AC161/$F161*10000</f>
        <v>1.1372682815876265</v>
      </c>
      <c r="CR161" s="7">
        <f>AD161/$F161*10000</f>
        <v>1.1372682815876265</v>
      </c>
      <c r="CS161" s="7">
        <f>AE161/$F161*10000</f>
        <v>1.1372682815876265</v>
      </c>
      <c r="CU161" s="7">
        <f>AG161/$F161*10000</f>
        <v>1.1372682815876265</v>
      </c>
      <c r="CV161" s="7">
        <f>AH161/$F161*10000</f>
        <v>1.1372682815876265</v>
      </c>
      <c r="CW161" s="7">
        <f>AI161/$F161*10000</f>
        <v>2.274536563175253</v>
      </c>
      <c r="CX161" s="7">
        <f>AJ161/$F161*10000</f>
        <v>1.1372682815876265</v>
      </c>
      <c r="CZ161" s="7">
        <f>AL161/$F161*10000</f>
        <v>1.1372682815876265</v>
      </c>
      <c r="DC161" s="7">
        <f>AO161/$F161*10000</f>
        <v>1.1372682815876265</v>
      </c>
      <c r="DD161" s="7">
        <f>AP161/$F161*10000</f>
        <v>1.1372682815876265</v>
      </c>
      <c r="DG161" s="7">
        <f>AS161/$F161*10000</f>
        <v>1.1372682815876265</v>
      </c>
      <c r="DM161" s="7">
        <f>AY161/$F161*10000</f>
        <v>1.1372682815876265</v>
      </c>
      <c r="DO161" s="7">
        <f>BA161/$F161*10000</f>
        <v>2.274536563175253</v>
      </c>
      <c r="DU161" s="29"/>
      <c r="DV161" s="8">
        <f>BH161/$F161*10000</f>
        <v>9.098146252701012</v>
      </c>
      <c r="DW161" s="8">
        <f>BI161/$F161*10000</f>
        <v>2.274536563175253</v>
      </c>
      <c r="DX161" s="8">
        <f>BJ161/$F161*10000</f>
        <v>1.1372682815876265</v>
      </c>
      <c r="DY161" s="8">
        <f>BK161/$F161*10000</f>
        <v>3.4118048447628797</v>
      </c>
      <c r="DZ161" s="8"/>
      <c r="EA161" s="8"/>
      <c r="EB161" s="8"/>
      <c r="EC161" s="8">
        <f>BO161/$F161*10000</f>
        <v>4.549073126350506</v>
      </c>
      <c r="ED161" s="8">
        <f>BP161/$F161*10000</f>
        <v>6.8236096895257594</v>
      </c>
      <c r="EE161" s="8">
        <f>BQ161/$F161*10000</f>
        <v>1.1372682815876265</v>
      </c>
      <c r="EF161" s="8">
        <f>BR161/$F161*10000</f>
        <v>1.1372682815876265</v>
      </c>
      <c r="EG161" s="24"/>
      <c r="EH161" s="24"/>
      <c r="EI161" s="43">
        <v>6432.0588235294144</v>
      </c>
      <c r="EL161" s="4">
        <v>16</v>
      </c>
      <c r="EO161" s="8">
        <f>EL161/$EI161*10000</f>
        <v>24.875394393890886</v>
      </c>
      <c r="EP161" s="24"/>
    </row>
    <row r="162" spans="1:146" x14ac:dyDescent="0.25">
      <c r="A162" s="3" t="s">
        <v>11936</v>
      </c>
      <c r="B162" s="3">
        <v>23044</v>
      </c>
      <c r="C162" s="4" t="s">
        <v>11698</v>
      </c>
      <c r="D162" s="32">
        <f>COUNTIF(G162:BF162,"&gt;0")</f>
        <v>12</v>
      </c>
      <c r="E162" s="32">
        <f>SUM(G162:BF162)</f>
        <v>16</v>
      </c>
      <c r="F162" s="32">
        <v>13188</v>
      </c>
      <c r="G162" s="5"/>
      <c r="H162" s="5"/>
      <c r="I162" s="5"/>
      <c r="J162" s="5"/>
      <c r="K162" s="5"/>
      <c r="L162" s="5"/>
      <c r="M162" s="5"/>
      <c r="N162" s="5">
        <v>1</v>
      </c>
      <c r="O162" s="5"/>
      <c r="P162" s="5"/>
      <c r="Q162" s="5"/>
      <c r="R162" s="5"/>
      <c r="S162" s="5"/>
      <c r="T162" s="5"/>
      <c r="U162" s="5"/>
      <c r="V162" s="5"/>
      <c r="W162" s="5">
        <v>2</v>
      </c>
      <c r="X162" s="5"/>
      <c r="Y162" s="5"/>
      <c r="Z162" s="5">
        <v>1</v>
      </c>
      <c r="AA162" s="5"/>
      <c r="AB162" s="5"/>
      <c r="AC162" s="5">
        <v>1</v>
      </c>
      <c r="AD162" s="5">
        <v>2</v>
      </c>
      <c r="AE162" s="5"/>
      <c r="AF162" s="5"/>
      <c r="AG162" s="5"/>
      <c r="AH162" s="5">
        <v>1</v>
      </c>
      <c r="AI162" s="5">
        <v>2</v>
      </c>
      <c r="AJ162" s="5"/>
      <c r="AK162" s="5">
        <v>1</v>
      </c>
      <c r="AL162" s="5">
        <v>2</v>
      </c>
      <c r="AM162" s="5"/>
      <c r="AN162" s="5"/>
      <c r="AO162" s="5">
        <v>1</v>
      </c>
      <c r="AP162" s="5"/>
      <c r="AQ162" s="5"/>
      <c r="AR162" s="5"/>
      <c r="AS162" s="5">
        <v>1</v>
      </c>
      <c r="AT162" s="5"/>
      <c r="AU162" s="5"/>
      <c r="AV162" s="5"/>
      <c r="AW162" s="5"/>
      <c r="AX162" s="5"/>
      <c r="AY162" s="5">
        <v>1</v>
      </c>
      <c r="AZ162" s="5"/>
      <c r="BA162" s="5"/>
      <c r="BB162" s="5"/>
      <c r="BC162" s="5"/>
      <c r="BD162" s="5"/>
      <c r="BE162" s="5"/>
      <c r="BF162" s="5"/>
      <c r="BG162" s="32"/>
      <c r="BH162" s="5">
        <f>L162+W162+AB162+AC162+AD162+AE162+AI162+AK162+AL162+AM162</f>
        <v>10</v>
      </c>
      <c r="BI162" s="5">
        <f>J162+AO162+AW162+AY162+BD162</f>
        <v>2</v>
      </c>
      <c r="BJ162" s="5">
        <f>AF162+AH162+AN162+AX162+BF162</f>
        <v>1</v>
      </c>
      <c r="BK162" s="5">
        <f>AG162+AS162+AH162</f>
        <v>2</v>
      </c>
      <c r="BL162" s="5"/>
      <c r="BM162" s="5"/>
      <c r="BN162" s="5"/>
      <c r="BO162" s="5">
        <f>W162+AE162+AG162+AN162+AY162</f>
        <v>3</v>
      </c>
      <c r="BP162" s="5">
        <f>Q162+AH162+AI162+AO162+AX162+AY162+AZ162</f>
        <v>5</v>
      </c>
      <c r="BQ162" s="5"/>
      <c r="BR162" s="5">
        <f>P162+AC162+AW162+AM162</f>
        <v>1</v>
      </c>
      <c r="BS162" s="24"/>
      <c r="BT162" s="43"/>
      <c r="CB162" s="7">
        <f>N162/$F162*10000</f>
        <v>0.7582650894752806</v>
      </c>
      <c r="CK162" s="7">
        <f>W162/$F162*10000</f>
        <v>1.5165301789505612</v>
      </c>
      <c r="CN162" s="7">
        <f>Z162/$F162*10000</f>
        <v>0.7582650894752806</v>
      </c>
      <c r="CQ162" s="7">
        <f>AC162/$F162*10000</f>
        <v>0.7582650894752806</v>
      </c>
      <c r="CR162" s="7">
        <f>AD162/$F162*10000</f>
        <v>1.5165301789505612</v>
      </c>
      <c r="CV162" s="7">
        <f>AH162/$F162*10000</f>
        <v>0.7582650894752806</v>
      </c>
      <c r="CW162" s="7">
        <f>AI162/$F162*10000</f>
        <v>1.5165301789505612</v>
      </c>
      <c r="CY162" s="7">
        <f>AK162/$F162*10000</f>
        <v>0.7582650894752806</v>
      </c>
      <c r="CZ162" s="7">
        <f>AL162/$F162*10000</f>
        <v>1.5165301789505612</v>
      </c>
      <c r="DC162" s="7">
        <f>AO162/$F162*10000</f>
        <v>0.7582650894752806</v>
      </c>
      <c r="DG162" s="7">
        <f>AS162/$F162*10000</f>
        <v>0.7582650894752806</v>
      </c>
      <c r="DM162" s="7">
        <f>AY162/$F162*10000</f>
        <v>0.7582650894752806</v>
      </c>
      <c r="DU162" s="29"/>
      <c r="DV162" s="8">
        <f>BH162/$F162*10000</f>
        <v>7.5826508947528053</v>
      </c>
      <c r="DW162" s="8">
        <f>BI162/$F162*10000</f>
        <v>1.5165301789505612</v>
      </c>
      <c r="DX162" s="8">
        <f>BJ162/$F162*10000</f>
        <v>0.7582650894752806</v>
      </c>
      <c r="DY162" s="8">
        <f>BK162/$F162*10000</f>
        <v>1.5165301789505612</v>
      </c>
      <c r="DZ162" s="8"/>
      <c r="EA162" s="8"/>
      <c r="EB162" s="8"/>
      <c r="EC162" s="8">
        <f>BO162/$F162*10000</f>
        <v>2.2747952684258417</v>
      </c>
      <c r="ED162" s="8">
        <f>BP162/$F162*10000</f>
        <v>3.7913254473764026</v>
      </c>
      <c r="EE162" s="8"/>
      <c r="EF162" s="8">
        <f>BR162/$F162*10000</f>
        <v>0.7582650894752806</v>
      </c>
      <c r="EG162" s="24"/>
      <c r="EH162" s="24"/>
      <c r="EI162" s="43">
        <v>7422.0588235294144</v>
      </c>
      <c r="EP162" s="24"/>
    </row>
    <row r="163" spans="1:146" x14ac:dyDescent="0.25">
      <c r="A163" s="3" t="s">
        <v>11935</v>
      </c>
      <c r="B163" s="3">
        <v>12021</v>
      </c>
      <c r="C163" s="4" t="s">
        <v>11651</v>
      </c>
      <c r="D163" s="32">
        <f>COUNTIF(G163:BF163,"&gt;0")</f>
        <v>27</v>
      </c>
      <c r="E163" s="32">
        <f>SUM(G163:BF163)</f>
        <v>52</v>
      </c>
      <c r="F163" s="32">
        <v>35712</v>
      </c>
      <c r="G163" s="5">
        <v>4</v>
      </c>
      <c r="H163" s="5">
        <v>5</v>
      </c>
      <c r="I163" s="5">
        <v>1</v>
      </c>
      <c r="J163" s="5"/>
      <c r="K163" s="5">
        <v>1</v>
      </c>
      <c r="L163" s="5">
        <v>2</v>
      </c>
      <c r="M163" s="5"/>
      <c r="N163" s="5"/>
      <c r="O163" s="5">
        <v>1</v>
      </c>
      <c r="P163" s="5"/>
      <c r="Q163" s="5">
        <v>1</v>
      </c>
      <c r="R163" s="5"/>
      <c r="S163" s="5"/>
      <c r="T163" s="5"/>
      <c r="U163" s="5"/>
      <c r="V163" s="5"/>
      <c r="W163" s="5">
        <v>4</v>
      </c>
      <c r="X163" s="5"/>
      <c r="Y163" s="5"/>
      <c r="Z163" s="5">
        <v>2</v>
      </c>
      <c r="AA163" s="5"/>
      <c r="AB163" s="5"/>
      <c r="AC163" s="5"/>
      <c r="AD163" s="5">
        <v>2</v>
      </c>
      <c r="AE163" s="5">
        <v>2</v>
      </c>
      <c r="AF163" s="5">
        <v>1</v>
      </c>
      <c r="AG163" s="5">
        <v>1</v>
      </c>
      <c r="AH163" s="5">
        <v>1</v>
      </c>
      <c r="AI163" s="5">
        <v>6</v>
      </c>
      <c r="AJ163" s="5">
        <v>1</v>
      </c>
      <c r="AK163" s="5">
        <v>1</v>
      </c>
      <c r="AL163" s="5">
        <v>4</v>
      </c>
      <c r="AM163" s="5"/>
      <c r="AN163" s="5">
        <v>1</v>
      </c>
      <c r="AO163" s="5"/>
      <c r="AP163" s="5"/>
      <c r="AQ163" s="5"/>
      <c r="AR163" s="5"/>
      <c r="AS163" s="5">
        <v>2</v>
      </c>
      <c r="AT163" s="5"/>
      <c r="AU163" s="5">
        <v>2</v>
      </c>
      <c r="AV163" s="5"/>
      <c r="AW163" s="5"/>
      <c r="AX163" s="5">
        <v>1</v>
      </c>
      <c r="AY163" s="5"/>
      <c r="AZ163" s="5">
        <v>1</v>
      </c>
      <c r="BA163" s="5">
        <v>2</v>
      </c>
      <c r="BB163" s="5">
        <v>1</v>
      </c>
      <c r="BC163" s="5">
        <v>1</v>
      </c>
      <c r="BD163" s="5"/>
      <c r="BE163" s="5"/>
      <c r="BF163" s="5">
        <v>1</v>
      </c>
      <c r="BG163" s="32"/>
      <c r="BH163" s="5">
        <f>L163+W163+AB163+AC163+AD163+AE163+AI163+AK163+AL163+AM163</f>
        <v>21</v>
      </c>
      <c r="BI163" s="5"/>
      <c r="BJ163" s="5">
        <f>AF163+AH163+AN163+AX163+BF163</f>
        <v>5</v>
      </c>
      <c r="BK163" s="5">
        <f>AG163+AS163+AH163</f>
        <v>4</v>
      </c>
      <c r="BL163" s="5">
        <f>O163+T163+AZ163+BB163+AU163</f>
        <v>5</v>
      </c>
      <c r="BM163" s="5"/>
      <c r="BN163" s="5">
        <f>H163+R163+S163+U163+V163+X163+AB163+AQ163+AR163+AV163</f>
        <v>5</v>
      </c>
      <c r="BO163" s="5">
        <f>W163+AE163+AG163+AN163+AY163</f>
        <v>8</v>
      </c>
      <c r="BP163" s="5">
        <f>Q163+AH163+AI163+AO163+AX163+AY163+AZ163</f>
        <v>10</v>
      </c>
      <c r="BQ163" s="5"/>
      <c r="BR163" s="5"/>
      <c r="BS163" s="24"/>
      <c r="BT163" s="43"/>
      <c r="BU163" s="7">
        <f>G163/$F163*10000</f>
        <v>1.1200716845878136</v>
      </c>
      <c r="BV163" s="7">
        <f>H163/$F163*10000</f>
        <v>1.4000896057347669</v>
      </c>
      <c r="BW163" s="7">
        <f>I163/$F163*10000</f>
        <v>0.2800179211469534</v>
      </c>
      <c r="BY163" s="7">
        <f>K163/$F163*10000</f>
        <v>0.2800179211469534</v>
      </c>
      <c r="BZ163" s="7">
        <f>L163/$F163*10000</f>
        <v>0.56003584229390679</v>
      </c>
      <c r="CC163" s="7">
        <f>O163/$F163*10000</f>
        <v>0.2800179211469534</v>
      </c>
      <c r="CE163" s="7">
        <f>Q163/$F163*10000</f>
        <v>0.2800179211469534</v>
      </c>
      <c r="CK163" s="7">
        <f>W163/$F163*10000</f>
        <v>1.1200716845878136</v>
      </c>
      <c r="CN163" s="7">
        <f>Z163/$F163*10000</f>
        <v>0.56003584229390679</v>
      </c>
      <c r="CR163" s="7">
        <f>AD163/$F163*10000</f>
        <v>0.56003584229390679</v>
      </c>
      <c r="CS163" s="7">
        <f>AE163/$F163*10000</f>
        <v>0.56003584229390679</v>
      </c>
      <c r="CT163" s="7">
        <f>AF163/$F163*10000</f>
        <v>0.2800179211469534</v>
      </c>
      <c r="CU163" s="7">
        <f>AG163/$F163*10000</f>
        <v>0.2800179211469534</v>
      </c>
      <c r="CV163" s="7">
        <f>AH163/$F163*10000</f>
        <v>0.2800179211469534</v>
      </c>
      <c r="CW163" s="7">
        <f>AI163/$F163*10000</f>
        <v>1.6801075268817205</v>
      </c>
      <c r="CX163" s="7">
        <f>AJ163/$F163*10000</f>
        <v>0.2800179211469534</v>
      </c>
      <c r="CY163" s="7">
        <f>AK163/$F163*10000</f>
        <v>0.2800179211469534</v>
      </c>
      <c r="CZ163" s="7">
        <f>AL163/$F163*10000</f>
        <v>1.1200716845878136</v>
      </c>
      <c r="DB163" s="7">
        <f>AN163/$F163*10000</f>
        <v>0.2800179211469534</v>
      </c>
      <c r="DG163" s="7">
        <f>AS163/$F163*10000</f>
        <v>0.56003584229390679</v>
      </c>
      <c r="DI163" s="7">
        <f>AU163/$F163*10000</f>
        <v>0.56003584229390679</v>
      </c>
      <c r="DL163" s="7">
        <f>AX163/$F163*10000</f>
        <v>0.2800179211469534</v>
      </c>
      <c r="DN163" s="7">
        <f>AZ163/$F163*10000</f>
        <v>0.2800179211469534</v>
      </c>
      <c r="DO163" s="7">
        <f>BA163/$F163*10000</f>
        <v>0.56003584229390679</v>
      </c>
      <c r="DP163" s="7">
        <f>BB163/$F163*10000</f>
        <v>0.2800179211469534</v>
      </c>
      <c r="DQ163" s="7">
        <f>BC163/$F163*10000</f>
        <v>0.2800179211469534</v>
      </c>
      <c r="DT163" s="7">
        <f>BF163/$F163*10000</f>
        <v>0.2800179211469534</v>
      </c>
      <c r="DU163" s="29"/>
      <c r="DV163" s="8">
        <f>BH163/$F163*10000</f>
        <v>5.8803763440860219</v>
      </c>
      <c r="DW163" s="8"/>
      <c r="DX163" s="8">
        <f>BJ163/$F163*10000</f>
        <v>1.4000896057347669</v>
      </c>
      <c r="DY163" s="8">
        <f>BK163/$F163*10000</f>
        <v>1.1200716845878136</v>
      </c>
      <c r="DZ163" s="8">
        <f>BL163/$F163*10000</f>
        <v>1.4000896057347669</v>
      </c>
      <c r="EA163" s="8"/>
      <c r="EB163" s="8">
        <f>BN163/$F163*10000</f>
        <v>1.4000896057347669</v>
      </c>
      <c r="EC163" s="8">
        <f>BO163/$F163*10000</f>
        <v>2.2401433691756272</v>
      </c>
      <c r="ED163" s="8">
        <f>BP163/$F163*10000</f>
        <v>2.8001792114695339</v>
      </c>
      <c r="EE163" s="8"/>
      <c r="EF163" s="8"/>
      <c r="EG163" s="24"/>
      <c r="EH163" s="24"/>
      <c r="EI163" s="43">
        <v>31634.176470588252</v>
      </c>
      <c r="EJ163" s="4">
        <v>6</v>
      </c>
      <c r="EK163" s="4">
        <v>1</v>
      </c>
      <c r="EL163" s="4">
        <v>38</v>
      </c>
      <c r="EM163" s="8">
        <f>EJ163/$EI163*10000</f>
        <v>1.8966828504539941</v>
      </c>
      <c r="EN163" s="8">
        <f>EK163/$EI163*10000</f>
        <v>0.31611380840899905</v>
      </c>
      <c r="EO163" s="8">
        <f>EL163/$EI163*10000</f>
        <v>12.012324719541963</v>
      </c>
      <c r="EP163" s="24"/>
    </row>
    <row r="164" spans="1:146" x14ac:dyDescent="0.25">
      <c r="A164" s="3" t="s">
        <v>11938</v>
      </c>
      <c r="B164" s="3">
        <v>45063</v>
      </c>
      <c r="C164" s="4" t="s">
        <v>11870</v>
      </c>
      <c r="D164" s="32">
        <f>COUNTIF(G164:BF164,"&gt;0")</f>
        <v>7</v>
      </c>
      <c r="E164" s="32">
        <f>SUM(G164:BF164)</f>
        <v>9</v>
      </c>
      <c r="F164" s="32">
        <v>6567</v>
      </c>
      <c r="G164" s="5"/>
      <c r="H164" s="5"/>
      <c r="I164" s="5"/>
      <c r="J164" s="5"/>
      <c r="K164" s="5"/>
      <c r="L164" s="5">
        <v>1</v>
      </c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>
        <v>1</v>
      </c>
      <c r="AA164" s="5"/>
      <c r="AB164" s="5"/>
      <c r="AC164" s="5"/>
      <c r="AD164" s="5"/>
      <c r="AE164" s="5">
        <v>2</v>
      </c>
      <c r="AF164" s="5"/>
      <c r="AG164" s="5"/>
      <c r="AH164" s="5"/>
      <c r="AI164" s="5">
        <v>2</v>
      </c>
      <c r="AJ164" s="5">
        <v>1</v>
      </c>
      <c r="AK164" s="5"/>
      <c r="AL164" s="5">
        <v>1</v>
      </c>
      <c r="AM164" s="5"/>
      <c r="AN164" s="5">
        <v>1</v>
      </c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32"/>
      <c r="BH164" s="5">
        <f>L164+W164+AB164+AC164+AD164+AE164+AI164+AK164+AL164+AM164</f>
        <v>6</v>
      </c>
      <c r="BI164" s="5"/>
      <c r="BJ164" s="5">
        <f>AF164+AH164+AN164+AX164+BF164</f>
        <v>1</v>
      </c>
      <c r="BK164" s="5"/>
      <c r="BL164" s="5"/>
      <c r="BM164" s="5"/>
      <c r="BN164" s="5"/>
      <c r="BO164" s="5">
        <f>W164+AE164+AG164+AN164+AY164</f>
        <v>3</v>
      </c>
      <c r="BP164" s="5">
        <f>Q164+AH164+AI164+AO164+AX164+AY164+AZ164</f>
        <v>2</v>
      </c>
      <c r="BQ164" s="5"/>
      <c r="BR164" s="5"/>
      <c r="BS164" s="24"/>
      <c r="BT164" s="43"/>
      <c r="BZ164" s="7">
        <f>L164/$F164*10000</f>
        <v>1.5227653418608191</v>
      </c>
      <c r="CN164" s="7">
        <f>Z164/$F164*10000</f>
        <v>1.5227653418608191</v>
      </c>
      <c r="CS164" s="7">
        <f>AE164/$F164*10000</f>
        <v>3.0455306837216383</v>
      </c>
      <c r="CW164" s="7">
        <f>AI164/$F164*10000</f>
        <v>3.0455306837216383</v>
      </c>
      <c r="CX164" s="7">
        <f>AJ164/$F164*10000</f>
        <v>1.5227653418608191</v>
      </c>
      <c r="CZ164" s="7">
        <f>AL164/$F164*10000</f>
        <v>1.5227653418608191</v>
      </c>
      <c r="DB164" s="7">
        <f>AN164/$F164*10000</f>
        <v>1.5227653418608191</v>
      </c>
      <c r="DU164" s="29"/>
      <c r="DV164" s="8">
        <f>BH164/$F164*10000</f>
        <v>9.1365920511649161</v>
      </c>
      <c r="DW164" s="8"/>
      <c r="DX164" s="8">
        <f>BJ164/$F164*10000</f>
        <v>1.5227653418608191</v>
      </c>
      <c r="DY164" s="8"/>
      <c r="DZ164" s="8"/>
      <c r="EA164" s="8"/>
      <c r="EB164" s="8"/>
      <c r="EC164" s="8">
        <f>BO164/$F164*10000</f>
        <v>4.5682960255824581</v>
      </c>
      <c r="ED164" s="8">
        <f>BP164/$F164*10000</f>
        <v>3.0455306837216383</v>
      </c>
      <c r="EE164" s="8"/>
      <c r="EF164" s="8"/>
      <c r="EG164" s="24"/>
      <c r="EH164" s="24"/>
      <c r="EI164" s="43">
        <v>5993.8823529411802</v>
      </c>
      <c r="EL164" s="4">
        <v>2</v>
      </c>
      <c r="EO164" s="8">
        <f>EL164/$EI164*10000</f>
        <v>3.3367354950145227</v>
      </c>
      <c r="EP164" s="24"/>
    </row>
    <row r="165" spans="1:146" x14ac:dyDescent="0.25">
      <c r="A165" s="3" t="s">
        <v>11935</v>
      </c>
      <c r="B165" s="3">
        <v>13019</v>
      </c>
      <c r="C165" s="4" t="s">
        <v>11672</v>
      </c>
      <c r="D165" s="32">
        <f>COUNTIF(G165:BF165,"&gt;0")</f>
        <v>14</v>
      </c>
      <c r="E165" s="32">
        <f>SUM(G165:BF165)</f>
        <v>38</v>
      </c>
      <c r="F165" s="32">
        <v>16512</v>
      </c>
      <c r="G165" s="5"/>
      <c r="H165" s="5"/>
      <c r="I165" s="5"/>
      <c r="J165" s="5"/>
      <c r="K165" s="5"/>
      <c r="L165" s="5">
        <v>4</v>
      </c>
      <c r="M165" s="5"/>
      <c r="N165" s="5"/>
      <c r="O165" s="5">
        <v>2</v>
      </c>
      <c r="P165" s="5"/>
      <c r="Q165" s="5"/>
      <c r="R165" s="5"/>
      <c r="S165" s="5"/>
      <c r="T165" s="5"/>
      <c r="U165" s="5"/>
      <c r="V165" s="5"/>
      <c r="W165" s="5">
        <v>2</v>
      </c>
      <c r="X165" s="5"/>
      <c r="Y165" s="5"/>
      <c r="Z165" s="5">
        <v>4</v>
      </c>
      <c r="AA165" s="5"/>
      <c r="AB165" s="5"/>
      <c r="AC165" s="5">
        <v>2</v>
      </c>
      <c r="AD165" s="5">
        <v>4</v>
      </c>
      <c r="AE165" s="5">
        <v>6</v>
      </c>
      <c r="AF165" s="5"/>
      <c r="AG165" s="5"/>
      <c r="AH165" s="5"/>
      <c r="AI165" s="5">
        <v>4</v>
      </c>
      <c r="AJ165" s="5">
        <v>1</v>
      </c>
      <c r="AK165" s="5">
        <v>1</v>
      </c>
      <c r="AL165" s="5">
        <v>3</v>
      </c>
      <c r="AM165" s="5"/>
      <c r="AN165" s="5"/>
      <c r="AO165" s="5"/>
      <c r="AP165" s="5">
        <v>1</v>
      </c>
      <c r="AQ165" s="5"/>
      <c r="AR165" s="5"/>
      <c r="AS165" s="5"/>
      <c r="AT165" s="5">
        <v>1</v>
      </c>
      <c r="AU165" s="5"/>
      <c r="AV165" s="5"/>
      <c r="AW165" s="5"/>
      <c r="AX165" s="5"/>
      <c r="AY165" s="5">
        <v>3</v>
      </c>
      <c r="AZ165" s="5"/>
      <c r="BA165" s="5"/>
      <c r="BB165" s="5"/>
      <c r="BC165" s="5"/>
      <c r="BD165" s="5"/>
      <c r="BE165" s="5"/>
      <c r="BF165" s="5"/>
      <c r="BG165" s="32"/>
      <c r="BH165" s="5">
        <f>L165+W165+AB165+AC165+AD165+AE165+AI165+AK165+AL165+AM165</f>
        <v>26</v>
      </c>
      <c r="BI165" s="5">
        <f>J165+AO165+AW165+AY165+BD165</f>
        <v>3</v>
      </c>
      <c r="BJ165" s="5"/>
      <c r="BK165" s="5"/>
      <c r="BL165" s="5">
        <f>O165+T165+AZ165+BB165+AU165</f>
        <v>2</v>
      </c>
      <c r="BM165" s="5"/>
      <c r="BN165" s="5"/>
      <c r="BO165" s="5">
        <f>W165+AE165+AG165+AN165+AY165</f>
        <v>11</v>
      </c>
      <c r="BP165" s="5">
        <f>Q165+AH165+AI165+AO165+AX165+AY165+AZ165</f>
        <v>7</v>
      </c>
      <c r="BQ165" s="5">
        <f>AP165+AT165</f>
        <v>2</v>
      </c>
      <c r="BR165" s="5">
        <f>P165+AC165+AW165+AM165</f>
        <v>2</v>
      </c>
      <c r="BS165" s="24"/>
      <c r="BT165" s="43"/>
      <c r="BZ165" s="7">
        <f>L165/$F165*10000</f>
        <v>2.4224806201550386</v>
      </c>
      <c r="CC165" s="7">
        <f>O165/$F165*10000</f>
        <v>1.2112403100775193</v>
      </c>
      <c r="CK165" s="7">
        <f>W165/$F165*10000</f>
        <v>1.2112403100775193</v>
      </c>
      <c r="CN165" s="7">
        <f>Z165/$F165*10000</f>
        <v>2.4224806201550386</v>
      </c>
      <c r="CQ165" s="7">
        <f>AC165/$F165*10000</f>
        <v>1.2112403100775193</v>
      </c>
      <c r="CR165" s="7">
        <f>AD165/$F165*10000</f>
        <v>2.4224806201550386</v>
      </c>
      <c r="CS165" s="7">
        <f>AE165/$F165*10000</f>
        <v>3.6337209302325579</v>
      </c>
      <c r="CW165" s="7">
        <f>AI165/$F165*10000</f>
        <v>2.4224806201550386</v>
      </c>
      <c r="CX165" s="7">
        <f>AJ165/$F165*10000</f>
        <v>0.60562015503875966</v>
      </c>
      <c r="CY165" s="7">
        <f>AK165/$F165*10000</f>
        <v>0.60562015503875966</v>
      </c>
      <c r="CZ165" s="7">
        <f>AL165/$F165*10000</f>
        <v>1.816860465116279</v>
      </c>
      <c r="DD165" s="7">
        <f>AP165/$F165*10000</f>
        <v>0.60562015503875966</v>
      </c>
      <c r="DH165" s="7">
        <f>AT165/$F165*10000</f>
        <v>0.60562015503875966</v>
      </c>
      <c r="DM165" s="7">
        <f>AY165/$F165*10000</f>
        <v>1.816860465116279</v>
      </c>
      <c r="DU165" s="29"/>
      <c r="DV165" s="8">
        <f>BH165/$F165*10000</f>
        <v>15.746124031007751</v>
      </c>
      <c r="DW165" s="8">
        <f>BI165/$F165*10000</f>
        <v>1.816860465116279</v>
      </c>
      <c r="DX165" s="8">
        <f>BJ165/$F165*10000</f>
        <v>0</v>
      </c>
      <c r="DY165" s="8"/>
      <c r="DZ165" s="8">
        <f>BL165/$F165*10000</f>
        <v>1.2112403100775193</v>
      </c>
      <c r="EA165" s="8"/>
      <c r="EB165" s="8"/>
      <c r="EC165" s="8">
        <f>BO165/$F165*10000</f>
        <v>6.6618217054263562</v>
      </c>
      <c r="ED165" s="8">
        <f>BP165/$F165*10000</f>
        <v>4.2393410852713176</v>
      </c>
      <c r="EE165" s="8">
        <f>BQ165/$F165*10000</f>
        <v>1.2112403100775193</v>
      </c>
      <c r="EF165" s="8">
        <f>BR165/$F165*10000</f>
        <v>1.2112403100775193</v>
      </c>
      <c r="EG165" s="24"/>
      <c r="EH165" s="24"/>
      <c r="EI165" s="43">
        <v>6163</v>
      </c>
      <c r="EL165" s="4">
        <v>1</v>
      </c>
      <c r="EO165" s="8">
        <f>EL165/$EI165*10000</f>
        <v>1.6225864027259451</v>
      </c>
      <c r="EP165" s="24"/>
    </row>
    <row r="166" spans="1:146" x14ac:dyDescent="0.25">
      <c r="A166" s="3" t="s">
        <v>11936</v>
      </c>
      <c r="B166" s="3">
        <v>23100</v>
      </c>
      <c r="C166" s="4" t="s">
        <v>11715</v>
      </c>
      <c r="D166" s="32">
        <f>COUNTIF(G166:BF166,"&gt;0")</f>
        <v>1</v>
      </c>
      <c r="E166" s="32">
        <f>SUM(G166:BF166)</f>
        <v>1</v>
      </c>
      <c r="F166" s="32">
        <v>4760</v>
      </c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>
        <v>1</v>
      </c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32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24"/>
      <c r="BT166" s="43"/>
      <c r="CN166" s="7">
        <f>Z166/$F166*10000</f>
        <v>2.1008403361344539</v>
      </c>
      <c r="DU166" s="29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24"/>
      <c r="EH166" s="24"/>
      <c r="EI166" s="43">
        <v>2904.2352941176487</v>
      </c>
      <c r="EJ166" s="4">
        <v>1</v>
      </c>
      <c r="EL166" s="4">
        <v>2</v>
      </c>
      <c r="EM166" s="8">
        <f>EJ166/$EI166*10000</f>
        <v>3.4432471846390649</v>
      </c>
      <c r="EO166" s="8">
        <f>EL166/$EI166*10000</f>
        <v>6.8864943692781297</v>
      </c>
      <c r="EP166" s="24"/>
    </row>
    <row r="167" spans="1:146" x14ac:dyDescent="0.25">
      <c r="A167" s="3" t="s">
        <v>11935</v>
      </c>
      <c r="B167" s="3">
        <v>11025</v>
      </c>
      <c r="C167" s="4" t="s">
        <v>11630</v>
      </c>
      <c r="D167" s="32">
        <f>COUNTIF(G167:BF167,"&gt;0")</f>
        <v>17</v>
      </c>
      <c r="E167" s="32">
        <f>SUM(G167:BF167)</f>
        <v>17</v>
      </c>
      <c r="F167" s="32">
        <v>8787</v>
      </c>
      <c r="G167" s="5">
        <v>1</v>
      </c>
      <c r="H167" s="5"/>
      <c r="I167" s="5"/>
      <c r="J167" s="5"/>
      <c r="K167" s="5"/>
      <c r="L167" s="5">
        <v>1</v>
      </c>
      <c r="M167" s="5"/>
      <c r="N167" s="5">
        <v>1</v>
      </c>
      <c r="O167" s="5">
        <v>1</v>
      </c>
      <c r="P167" s="5"/>
      <c r="Q167" s="5"/>
      <c r="R167" s="5"/>
      <c r="S167" s="5"/>
      <c r="T167" s="5">
        <v>1</v>
      </c>
      <c r="U167" s="5"/>
      <c r="V167" s="5"/>
      <c r="W167" s="5"/>
      <c r="X167" s="5"/>
      <c r="Y167" s="5"/>
      <c r="Z167" s="5">
        <v>1</v>
      </c>
      <c r="AA167" s="5"/>
      <c r="AB167" s="5"/>
      <c r="AC167" s="5"/>
      <c r="AD167" s="5">
        <v>1</v>
      </c>
      <c r="AE167" s="5">
        <v>1</v>
      </c>
      <c r="AF167" s="5"/>
      <c r="AG167" s="5"/>
      <c r="AH167" s="5"/>
      <c r="AI167" s="5">
        <v>1</v>
      </c>
      <c r="AJ167" s="5">
        <v>1</v>
      </c>
      <c r="AK167" s="5">
        <v>1</v>
      </c>
      <c r="AL167" s="5">
        <v>1</v>
      </c>
      <c r="AM167" s="5"/>
      <c r="AN167" s="5"/>
      <c r="AO167" s="5">
        <v>1</v>
      </c>
      <c r="AP167" s="5"/>
      <c r="AQ167" s="5"/>
      <c r="AR167" s="5"/>
      <c r="AS167" s="5"/>
      <c r="AT167" s="5"/>
      <c r="AU167" s="5"/>
      <c r="AV167" s="5"/>
      <c r="AW167" s="5"/>
      <c r="AX167" s="5"/>
      <c r="AY167" s="5">
        <v>1</v>
      </c>
      <c r="AZ167" s="5"/>
      <c r="BA167" s="5">
        <v>1</v>
      </c>
      <c r="BB167" s="5"/>
      <c r="BC167" s="5"/>
      <c r="BD167" s="5"/>
      <c r="BE167" s="5">
        <v>1</v>
      </c>
      <c r="BF167" s="5">
        <v>1</v>
      </c>
      <c r="BG167" s="32"/>
      <c r="BH167" s="5">
        <f>L167+W167+AB167+AC167+AD167+AE167+AI167+AK167+AL167+AM167</f>
        <v>6</v>
      </c>
      <c r="BI167" s="5">
        <f>J167+AO167+AW167+AY167+BD167</f>
        <v>2</v>
      </c>
      <c r="BJ167" s="5">
        <f>AF167+AH167+AN167+AX167+BF167</f>
        <v>1</v>
      </c>
      <c r="BK167" s="5"/>
      <c r="BL167" s="5">
        <f>O167+T167+AZ167+BB167+AU167</f>
        <v>2</v>
      </c>
      <c r="BM167" s="5"/>
      <c r="BN167" s="5"/>
      <c r="BO167" s="5">
        <f>W167+AE167+AG167+AN167+AY167</f>
        <v>2</v>
      </c>
      <c r="BP167" s="5">
        <f>Q167+AH167+AI167+AO167+AX167+AY167+AZ167</f>
        <v>3</v>
      </c>
      <c r="BQ167" s="5"/>
      <c r="BR167" s="5"/>
      <c r="BS167" s="24"/>
      <c r="BT167" s="43"/>
      <c r="BU167" s="7">
        <f>G167/$F167*10000</f>
        <v>1.1380448389666553</v>
      </c>
      <c r="BZ167" s="7">
        <f>L167/$F167*10000</f>
        <v>1.1380448389666553</v>
      </c>
      <c r="CB167" s="7">
        <f>N167/$F167*10000</f>
        <v>1.1380448389666553</v>
      </c>
      <c r="CC167" s="7">
        <f>O167/$F167*10000</f>
        <v>1.1380448389666553</v>
      </c>
      <c r="CH167" s="7">
        <f>T167/$F167*10000</f>
        <v>1.1380448389666553</v>
      </c>
      <c r="CN167" s="7">
        <f>Z167/$F167*10000</f>
        <v>1.1380448389666553</v>
      </c>
      <c r="CR167" s="7">
        <f>AD167/$F167*10000</f>
        <v>1.1380448389666553</v>
      </c>
      <c r="CS167" s="7">
        <f>AE167/$F167*10000</f>
        <v>1.1380448389666553</v>
      </c>
      <c r="CW167" s="7">
        <f>AI167/$F167*10000</f>
        <v>1.1380448389666553</v>
      </c>
      <c r="CX167" s="7">
        <f>AJ167/$F167*10000</f>
        <v>1.1380448389666553</v>
      </c>
      <c r="CY167" s="7">
        <f>AK167/$F167*10000</f>
        <v>1.1380448389666553</v>
      </c>
      <c r="CZ167" s="7">
        <f>AL167/$F167*10000</f>
        <v>1.1380448389666553</v>
      </c>
      <c r="DC167" s="7">
        <f>AO167/$F167*10000</f>
        <v>1.1380448389666553</v>
      </c>
      <c r="DM167" s="7">
        <f>AY167/$F167*10000</f>
        <v>1.1380448389666553</v>
      </c>
      <c r="DO167" s="7">
        <f>BA167/$F167*10000</f>
        <v>1.1380448389666553</v>
      </c>
      <c r="DS167" s="7">
        <f>BE167/$F167*10000</f>
        <v>1.1380448389666553</v>
      </c>
      <c r="DT167" s="7">
        <f>BF167/$F167*10000</f>
        <v>1.1380448389666553</v>
      </c>
      <c r="DU167" s="29"/>
      <c r="DV167" s="8">
        <f>BH167/$F167*10000</f>
        <v>6.8282690337999323</v>
      </c>
      <c r="DW167" s="8">
        <f>BI167/$F167*10000</f>
        <v>2.2760896779333106</v>
      </c>
      <c r="DX167" s="8">
        <f>BJ167/$F167*10000</f>
        <v>1.1380448389666553</v>
      </c>
      <c r="DY167" s="8"/>
      <c r="DZ167" s="8">
        <f>BL167/$F167*10000</f>
        <v>2.2760896779333106</v>
      </c>
      <c r="EA167" s="8"/>
      <c r="EB167" s="8"/>
      <c r="EC167" s="8">
        <f>BO167/$F167*10000</f>
        <v>2.2760896779333106</v>
      </c>
      <c r="ED167" s="8">
        <f>BP167/$F167*10000</f>
        <v>3.4141345168999662</v>
      </c>
      <c r="EE167" s="8"/>
      <c r="EF167" s="8"/>
      <c r="EG167" s="24"/>
      <c r="EH167" s="24"/>
      <c r="EI167" s="43">
        <v>2788.5294117647072</v>
      </c>
      <c r="EP167" s="24"/>
    </row>
    <row r="168" spans="1:146" x14ac:dyDescent="0.25">
      <c r="A168" s="3" t="s">
        <v>11936</v>
      </c>
      <c r="B168" s="3">
        <v>24133</v>
      </c>
      <c r="C168" s="4" t="s">
        <v>11747</v>
      </c>
      <c r="D168" s="32">
        <f>COUNTIF(G168:BF168,"&gt;0")</f>
        <v>8</v>
      </c>
      <c r="E168" s="32">
        <f>SUM(G168:BF168)</f>
        <v>21</v>
      </c>
      <c r="F168" s="32">
        <v>7255</v>
      </c>
      <c r="G168" s="5"/>
      <c r="H168" s="5"/>
      <c r="I168" s="5"/>
      <c r="J168" s="5"/>
      <c r="K168" s="5"/>
      <c r="L168" s="5">
        <v>2</v>
      </c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>
        <v>1</v>
      </c>
      <c r="X168" s="5"/>
      <c r="Y168" s="5"/>
      <c r="Z168" s="5">
        <v>2</v>
      </c>
      <c r="AA168" s="5"/>
      <c r="AB168" s="5"/>
      <c r="AC168" s="5"/>
      <c r="AD168" s="5"/>
      <c r="AE168" s="5">
        <v>5</v>
      </c>
      <c r="AF168" s="5"/>
      <c r="AG168" s="5"/>
      <c r="AH168" s="5"/>
      <c r="AI168" s="5">
        <v>3</v>
      </c>
      <c r="AJ168" s="5"/>
      <c r="AK168" s="5">
        <v>1</v>
      </c>
      <c r="AL168" s="5">
        <v>6</v>
      </c>
      <c r="AM168" s="5"/>
      <c r="AN168" s="5"/>
      <c r="AO168" s="5">
        <v>1</v>
      </c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32"/>
      <c r="BH168" s="5">
        <f>L168+W168+AB168+AC168+AD168+AE168+AI168+AK168+AL168+AM168</f>
        <v>18</v>
      </c>
      <c r="BI168" s="5">
        <f>J168+AO168+AW168+AY168+BD168</f>
        <v>1</v>
      </c>
      <c r="BJ168" s="5"/>
      <c r="BK168" s="5"/>
      <c r="BL168" s="5"/>
      <c r="BM168" s="5"/>
      <c r="BN168" s="5"/>
      <c r="BO168" s="5">
        <f>W168+AE168+AG168+AN168+AY168</f>
        <v>6</v>
      </c>
      <c r="BP168" s="5">
        <f>Q168+AH168+AI168+AO168+AX168+AY168+AZ168</f>
        <v>4</v>
      </c>
      <c r="BQ168" s="5"/>
      <c r="BR168" s="5"/>
      <c r="BS168" s="24"/>
      <c r="BT168" s="43"/>
      <c r="BZ168" s="7">
        <f>L168/$F168*10000</f>
        <v>2.7567195037904892</v>
      </c>
      <c r="CK168" s="7">
        <f>W168/$F168*10000</f>
        <v>1.3783597518952446</v>
      </c>
      <c r="CN168" s="7">
        <f>Z168/$F168*10000</f>
        <v>2.7567195037904892</v>
      </c>
      <c r="CS168" s="7">
        <f>AE168/$F168*10000</f>
        <v>6.8917987594762229</v>
      </c>
      <c r="CW168" s="7">
        <f>AI168/$F168*10000</f>
        <v>4.1350792556857341</v>
      </c>
      <c r="CY168" s="7">
        <f>AK168/$F168*10000</f>
        <v>1.3783597518952446</v>
      </c>
      <c r="CZ168" s="7">
        <f>AL168/$F168*10000</f>
        <v>8.2701585113714682</v>
      </c>
      <c r="DC168" s="7">
        <f>AO168/$F168*10000</f>
        <v>1.3783597518952446</v>
      </c>
      <c r="DU168" s="29"/>
      <c r="DV168" s="8">
        <f>BH168/$F168*10000</f>
        <v>24.810475534114406</v>
      </c>
      <c r="DW168" s="8">
        <f>BI168/$F168*10000</f>
        <v>1.3783597518952446</v>
      </c>
      <c r="DX168" s="8"/>
      <c r="DY168" s="8"/>
      <c r="DZ168" s="8"/>
      <c r="EA168" s="8"/>
      <c r="EB168" s="8"/>
      <c r="EC168" s="8">
        <f>BO168/$F168*10000</f>
        <v>8.2701585113714682</v>
      </c>
      <c r="ED168" s="8">
        <f>BP168/$F168*10000</f>
        <v>5.5134390075809785</v>
      </c>
      <c r="EE168" s="8"/>
      <c r="EF168" s="8"/>
      <c r="EG168" s="24"/>
      <c r="EH168" s="24"/>
      <c r="EI168" s="43">
        <v>6371.2941176470631</v>
      </c>
      <c r="EJ168" s="4">
        <v>2</v>
      </c>
      <c r="EL168" s="4">
        <v>4</v>
      </c>
      <c r="EM168" s="8">
        <f>EJ168/$EI168*10000</f>
        <v>3.1390796956939195</v>
      </c>
      <c r="EO168" s="8">
        <f>EL168/$EI168*10000</f>
        <v>6.2781593913878391</v>
      </c>
      <c r="EP168" s="24"/>
    </row>
    <row r="169" spans="1:146" x14ac:dyDescent="0.25">
      <c r="A169" s="3" t="s">
        <v>11938</v>
      </c>
      <c r="B169" s="3">
        <v>44034</v>
      </c>
      <c r="C169" s="4" t="s">
        <v>11849</v>
      </c>
      <c r="D169" s="32">
        <f>COUNTIF(G169:BF169,"&gt;0")</f>
        <v>22</v>
      </c>
      <c r="E169" s="32">
        <f>SUM(G169:BF169)</f>
        <v>49</v>
      </c>
      <c r="F169" s="32">
        <v>22300</v>
      </c>
      <c r="G169" s="5"/>
      <c r="H169" s="5"/>
      <c r="I169" s="5"/>
      <c r="J169" s="5"/>
      <c r="K169" s="5"/>
      <c r="L169" s="5">
        <v>4</v>
      </c>
      <c r="M169" s="5"/>
      <c r="N169" s="5">
        <v>1</v>
      </c>
      <c r="O169" s="5">
        <v>1</v>
      </c>
      <c r="P169" s="5"/>
      <c r="Q169" s="5"/>
      <c r="R169" s="5"/>
      <c r="S169" s="5"/>
      <c r="T169" s="5">
        <v>1</v>
      </c>
      <c r="U169" s="5"/>
      <c r="V169" s="5"/>
      <c r="W169" s="5">
        <v>2</v>
      </c>
      <c r="X169" s="5"/>
      <c r="Y169" s="5"/>
      <c r="Z169" s="5">
        <v>4</v>
      </c>
      <c r="AA169" s="5"/>
      <c r="AB169" s="5"/>
      <c r="AC169" s="5">
        <v>1</v>
      </c>
      <c r="AD169" s="5">
        <v>3</v>
      </c>
      <c r="AE169" s="5">
        <v>7</v>
      </c>
      <c r="AF169" s="5">
        <v>1</v>
      </c>
      <c r="AG169" s="5">
        <v>2</v>
      </c>
      <c r="AH169" s="5">
        <v>1</v>
      </c>
      <c r="AI169" s="5">
        <v>4</v>
      </c>
      <c r="AJ169" s="5">
        <v>1</v>
      </c>
      <c r="AK169" s="5">
        <v>1</v>
      </c>
      <c r="AL169" s="5">
        <v>5</v>
      </c>
      <c r="AM169" s="5"/>
      <c r="AN169" s="5">
        <v>1</v>
      </c>
      <c r="AO169" s="5"/>
      <c r="AP169" s="5"/>
      <c r="AQ169" s="5"/>
      <c r="AR169" s="5"/>
      <c r="AS169" s="5">
        <v>1</v>
      </c>
      <c r="AT169" s="5"/>
      <c r="AU169" s="5"/>
      <c r="AV169" s="5"/>
      <c r="AW169" s="5"/>
      <c r="AX169" s="5">
        <v>3</v>
      </c>
      <c r="AY169" s="5"/>
      <c r="AZ169" s="5"/>
      <c r="BA169" s="5"/>
      <c r="BB169" s="5"/>
      <c r="BC169" s="5">
        <v>3</v>
      </c>
      <c r="BD169" s="5"/>
      <c r="BE169" s="5">
        <v>1</v>
      </c>
      <c r="BF169" s="5">
        <v>1</v>
      </c>
      <c r="BG169" s="32"/>
      <c r="BH169" s="5">
        <f>L169+W169+AB169+AC169+AD169+AE169+AI169+AK169+AL169+AM169</f>
        <v>27</v>
      </c>
      <c r="BI169" s="5"/>
      <c r="BJ169" s="5">
        <f>AF169+AH169+AN169+AX169+BF169</f>
        <v>7</v>
      </c>
      <c r="BK169" s="5">
        <f>AG169+AS169+AH169</f>
        <v>4</v>
      </c>
      <c r="BL169" s="5">
        <f>O169+T169+AZ169+BB169+AU169</f>
        <v>2</v>
      </c>
      <c r="BM169" s="5"/>
      <c r="BN169" s="5"/>
      <c r="BO169" s="5">
        <f>W169+AE169+AG169+AN169+AY169</f>
        <v>12</v>
      </c>
      <c r="BP169" s="5">
        <f>Q169+AH169+AI169+AO169+AX169+AY169+AZ169</f>
        <v>8</v>
      </c>
      <c r="BQ169" s="5"/>
      <c r="BR169" s="5">
        <f>P169+AC169+AW169+AM169</f>
        <v>1</v>
      </c>
      <c r="BS169" s="24"/>
      <c r="BT169" s="43"/>
      <c r="BZ169" s="7">
        <f>L169/$F169*10000</f>
        <v>1.7937219730941703</v>
      </c>
      <c r="CB169" s="7">
        <f>N169/$F169*10000</f>
        <v>0.44843049327354256</v>
      </c>
      <c r="CC169" s="7">
        <f>O169/$F169*10000</f>
        <v>0.44843049327354256</v>
      </c>
      <c r="CH169" s="7">
        <f>T169/$F169*10000</f>
        <v>0.44843049327354256</v>
      </c>
      <c r="CK169" s="7">
        <f>W169/$F169*10000</f>
        <v>0.89686098654708513</v>
      </c>
      <c r="CN169" s="7">
        <f>Z169/$F169*10000</f>
        <v>1.7937219730941703</v>
      </c>
      <c r="CQ169" s="7">
        <f>AC169/$F169*10000</f>
        <v>0.44843049327354256</v>
      </c>
      <c r="CR169" s="7">
        <f>AD169/$F169*10000</f>
        <v>1.3452914798206279</v>
      </c>
      <c r="CS169" s="7">
        <f>AE169/$F169*10000</f>
        <v>3.1390134529147984</v>
      </c>
      <c r="CT169" s="7">
        <f>AF169/$F169*10000</f>
        <v>0.44843049327354256</v>
      </c>
      <c r="CU169" s="7">
        <f>AG169/$F169*10000</f>
        <v>0.89686098654708513</v>
      </c>
      <c r="CV169" s="7">
        <f>AH169/$F169*10000</f>
        <v>0.44843049327354256</v>
      </c>
      <c r="CW169" s="7">
        <f>AI169/$F169*10000</f>
        <v>1.7937219730941703</v>
      </c>
      <c r="CX169" s="7">
        <f>AJ169/$F169*10000</f>
        <v>0.44843049327354256</v>
      </c>
      <c r="CY169" s="7">
        <f>AK169/$F169*10000</f>
        <v>0.44843049327354256</v>
      </c>
      <c r="CZ169" s="7">
        <f>AL169/$F169*10000</f>
        <v>2.2421524663677128</v>
      </c>
      <c r="DB169" s="7">
        <f>AN169/$F169*10000</f>
        <v>0.44843049327354256</v>
      </c>
      <c r="DG169" s="7">
        <f>AS169/$F169*10000</f>
        <v>0.44843049327354256</v>
      </c>
      <c r="DL169" s="7">
        <f>AX169/$F169*10000</f>
        <v>1.3452914798206279</v>
      </c>
      <c r="DQ169" s="7">
        <f>BC169/$F169*10000</f>
        <v>1.3452914798206279</v>
      </c>
      <c r="DS169" s="7">
        <f>BE169/$F169*10000</f>
        <v>0.44843049327354256</v>
      </c>
      <c r="DT169" s="7">
        <f>BF169/$F169*10000</f>
        <v>0.44843049327354256</v>
      </c>
      <c r="DU169" s="29"/>
      <c r="DV169" s="8">
        <f>BH169/$F169*10000</f>
        <v>12.107623318385651</v>
      </c>
      <c r="DW169" s="8"/>
      <c r="DX169" s="8">
        <f>BJ169/$F169*10000</f>
        <v>3.1390134529147984</v>
      </c>
      <c r="DY169" s="8">
        <f>BK169/$F169*10000</f>
        <v>1.7937219730941703</v>
      </c>
      <c r="DZ169" s="8">
        <f>BL169/$F169*10000</f>
        <v>0.89686098654708513</v>
      </c>
      <c r="EA169" s="8"/>
      <c r="EB169" s="8"/>
      <c r="EC169" s="8">
        <f>BO169/$F169*10000</f>
        <v>5.3811659192825116</v>
      </c>
      <c r="ED169" s="8">
        <f>BP169/$F169*10000</f>
        <v>3.5874439461883405</v>
      </c>
      <c r="EE169" s="8"/>
      <c r="EF169" s="8">
        <f>BR169/$F169*10000</f>
        <v>0.44843049327354256</v>
      </c>
      <c r="EG169" s="24"/>
      <c r="EH169" s="24"/>
      <c r="EI169" s="43">
        <v>12995.352941176468</v>
      </c>
      <c r="EL169" s="4">
        <v>3</v>
      </c>
      <c r="EO169" s="8">
        <f>EL169/$EI169*10000</f>
        <v>2.3085175243639133</v>
      </c>
      <c r="EP169" s="24"/>
    </row>
    <row r="170" spans="1:146" x14ac:dyDescent="0.25">
      <c r="A170" s="3" t="s">
        <v>11938</v>
      </c>
      <c r="B170" s="3">
        <v>46014</v>
      </c>
      <c r="C170" s="4" t="s">
        <v>11875</v>
      </c>
      <c r="D170" s="32">
        <f>COUNTIF(G170:BF170,"&gt;0")</f>
        <v>29</v>
      </c>
      <c r="E170" s="32">
        <f>SUM(G170:BF170)</f>
        <v>57</v>
      </c>
      <c r="F170" s="32">
        <v>41438</v>
      </c>
      <c r="G170" s="5"/>
      <c r="H170" s="5"/>
      <c r="I170" s="5">
        <v>1</v>
      </c>
      <c r="J170" s="5"/>
      <c r="K170" s="5"/>
      <c r="L170" s="5">
        <v>4</v>
      </c>
      <c r="M170" s="5"/>
      <c r="N170" s="5">
        <v>1</v>
      </c>
      <c r="O170" s="5">
        <v>1</v>
      </c>
      <c r="P170" s="5"/>
      <c r="Q170" s="5"/>
      <c r="R170" s="5"/>
      <c r="S170" s="5"/>
      <c r="T170" s="5">
        <v>1</v>
      </c>
      <c r="U170" s="5">
        <v>1</v>
      </c>
      <c r="V170" s="5">
        <v>1</v>
      </c>
      <c r="W170" s="5">
        <v>2</v>
      </c>
      <c r="X170" s="5"/>
      <c r="Y170" s="5">
        <v>1</v>
      </c>
      <c r="Z170" s="5">
        <v>3</v>
      </c>
      <c r="AA170" s="5"/>
      <c r="AB170" s="5">
        <v>1</v>
      </c>
      <c r="AC170" s="5">
        <v>1</v>
      </c>
      <c r="AD170" s="5">
        <v>4</v>
      </c>
      <c r="AE170" s="5">
        <v>6</v>
      </c>
      <c r="AF170" s="5">
        <v>1</v>
      </c>
      <c r="AG170" s="5">
        <v>3</v>
      </c>
      <c r="AH170" s="5"/>
      <c r="AI170" s="5">
        <v>6</v>
      </c>
      <c r="AJ170" s="5">
        <v>1</v>
      </c>
      <c r="AK170" s="5">
        <v>2</v>
      </c>
      <c r="AL170" s="5">
        <v>4</v>
      </c>
      <c r="AM170" s="5"/>
      <c r="AN170" s="5">
        <v>1</v>
      </c>
      <c r="AO170" s="5">
        <v>2</v>
      </c>
      <c r="AP170" s="5">
        <v>1</v>
      </c>
      <c r="AQ170" s="5"/>
      <c r="AR170" s="5"/>
      <c r="AS170" s="5">
        <v>1</v>
      </c>
      <c r="AT170" s="5">
        <v>2</v>
      </c>
      <c r="AU170" s="5"/>
      <c r="AV170" s="5">
        <v>1</v>
      </c>
      <c r="AW170" s="5"/>
      <c r="AX170" s="5">
        <v>2</v>
      </c>
      <c r="AY170" s="5"/>
      <c r="AZ170" s="5">
        <v>1</v>
      </c>
      <c r="BA170" s="5"/>
      <c r="BB170" s="5"/>
      <c r="BC170" s="5"/>
      <c r="BD170" s="5"/>
      <c r="BE170" s="5">
        <v>1</v>
      </c>
      <c r="BF170" s="5"/>
      <c r="BG170" s="32"/>
      <c r="BH170" s="5">
        <f>L170+W170+AB170+AC170+AD170+AE170+AI170+AK170+AL170+AM170</f>
        <v>30</v>
      </c>
      <c r="BI170" s="5">
        <f>J170+AO170+AW170+AY170+BD170</f>
        <v>2</v>
      </c>
      <c r="BJ170" s="5">
        <f>AF170+AH170+AN170+AX170+BF170</f>
        <v>4</v>
      </c>
      <c r="BK170" s="5">
        <f>AG170+AS170+AH170</f>
        <v>4</v>
      </c>
      <c r="BL170" s="5">
        <f>O170+T170+AZ170+BB170+AU170</f>
        <v>3</v>
      </c>
      <c r="BM170" s="5">
        <f>AR170+AV170</f>
        <v>1</v>
      </c>
      <c r="BN170" s="5">
        <f>H170+R170+S170+U170+V170+X170+AB170+AQ170+AR170+AV170</f>
        <v>4</v>
      </c>
      <c r="BO170" s="5">
        <f>W170+AE170+AG170+AN170+AY170</f>
        <v>12</v>
      </c>
      <c r="BP170" s="5">
        <f>Q170+AH170+AI170+AO170+AX170+AY170+AZ170</f>
        <v>11</v>
      </c>
      <c r="BQ170" s="5">
        <f>AP170+AT170</f>
        <v>3</v>
      </c>
      <c r="BR170" s="5">
        <f>P170+AC170+AW170+AM170</f>
        <v>1</v>
      </c>
      <c r="BS170" s="24"/>
      <c r="BT170" s="43"/>
      <c r="BW170" s="7">
        <f>I170/$F170*10000</f>
        <v>0.24132438824267582</v>
      </c>
      <c r="BZ170" s="7">
        <f>L170/$F170*10000</f>
        <v>0.9652975529707033</v>
      </c>
      <c r="CB170" s="7">
        <f>N170/$F170*10000</f>
        <v>0.24132438824267582</v>
      </c>
      <c r="CC170" s="7">
        <f>O170/$F170*10000</f>
        <v>0.24132438824267582</v>
      </c>
      <c r="CH170" s="7">
        <f>T170/$F170*10000</f>
        <v>0.24132438824267582</v>
      </c>
      <c r="CI170" s="7">
        <f>U170/$F170*10000</f>
        <v>0.24132438824267582</v>
      </c>
      <c r="CJ170" s="7">
        <f>V170/$F170*10000</f>
        <v>0.24132438824267582</v>
      </c>
      <c r="CK170" s="7">
        <f>W170/$F170*10000</f>
        <v>0.48264877648535165</v>
      </c>
      <c r="CM170" s="7">
        <f>Y170/$F170*10000</f>
        <v>0.24132438824267582</v>
      </c>
      <c r="CN170" s="7">
        <f>Z170/$F170*10000</f>
        <v>0.72397316472802731</v>
      </c>
      <c r="CP170" s="7">
        <f>AB170/$F170*10000</f>
        <v>0.24132438824267582</v>
      </c>
      <c r="CQ170" s="7">
        <f>AC170/$F170*10000</f>
        <v>0.24132438824267582</v>
      </c>
      <c r="CR170" s="7">
        <f>AD170/$F170*10000</f>
        <v>0.9652975529707033</v>
      </c>
      <c r="CS170" s="7">
        <f>AE170/$F170*10000</f>
        <v>1.4479463294560546</v>
      </c>
      <c r="CT170" s="7">
        <f>AF170/$F170*10000</f>
        <v>0.24132438824267582</v>
      </c>
      <c r="CU170" s="7">
        <f>AG170/$F170*10000</f>
        <v>0.72397316472802731</v>
      </c>
      <c r="CW170" s="7">
        <f>AI170/$F170*10000</f>
        <v>1.4479463294560546</v>
      </c>
      <c r="CX170" s="7">
        <f>AJ170/$F170*10000</f>
        <v>0.24132438824267582</v>
      </c>
      <c r="CY170" s="7">
        <f>AK170/$F170*10000</f>
        <v>0.48264877648535165</v>
      </c>
      <c r="CZ170" s="7">
        <f>AL170/$F170*10000</f>
        <v>0.9652975529707033</v>
      </c>
      <c r="DB170" s="7">
        <f>AN170/$F170*10000</f>
        <v>0.24132438824267582</v>
      </c>
      <c r="DC170" s="7">
        <f>AO170/$F170*10000</f>
        <v>0.48264877648535165</v>
      </c>
      <c r="DD170" s="7">
        <f>AP170/$F170*10000</f>
        <v>0.24132438824267582</v>
      </c>
      <c r="DG170" s="7">
        <f>AS170/$F170*10000</f>
        <v>0.24132438824267582</v>
      </c>
      <c r="DH170" s="7">
        <f>AT170/$F170*10000</f>
        <v>0.48264877648535165</v>
      </c>
      <c r="DJ170" s="7">
        <f>AV170/$F170*10000</f>
        <v>0.24132438824267582</v>
      </c>
      <c r="DL170" s="7">
        <f>AX170/$F170*10000</f>
        <v>0.48264877648535165</v>
      </c>
      <c r="DN170" s="7">
        <f>AZ170/$F170*10000</f>
        <v>0.24132438824267582</v>
      </c>
      <c r="DS170" s="7">
        <f>BE170/$F170*10000</f>
        <v>0.24132438824267582</v>
      </c>
      <c r="DU170" s="29"/>
      <c r="DV170" s="8">
        <f>BH170/$F170*10000</f>
        <v>7.2397316472802737</v>
      </c>
      <c r="DW170" s="8">
        <f>BI170/$F170*10000</f>
        <v>0.48264877648535165</v>
      </c>
      <c r="DX170" s="8">
        <f>BJ170/$F170*10000</f>
        <v>0.9652975529707033</v>
      </c>
      <c r="DY170" s="8">
        <f>BK170/$F170*10000</f>
        <v>0.9652975529707033</v>
      </c>
      <c r="DZ170" s="8">
        <f>BL170/$F170*10000</f>
        <v>0.72397316472802731</v>
      </c>
      <c r="EA170" s="8">
        <f>BM170/$F170*10000</f>
        <v>0.24132438824267582</v>
      </c>
      <c r="EB170" s="8">
        <f>BN170/$F170*10000</f>
        <v>0.9652975529707033</v>
      </c>
      <c r="EC170" s="8">
        <f>BO170/$F170*10000</f>
        <v>2.8958926589121092</v>
      </c>
      <c r="ED170" s="8">
        <f>BP170/$F170*10000</f>
        <v>2.6545682706694338</v>
      </c>
      <c r="EE170" s="8">
        <f>BQ170/$F170*10000</f>
        <v>0.72397316472802731</v>
      </c>
      <c r="EF170" s="8">
        <f>BR170/$F170*10000</f>
        <v>0.24132438824267582</v>
      </c>
      <c r="EG170" s="24"/>
      <c r="EH170" s="24"/>
      <c r="EI170" s="43">
        <v>30627.176470588252</v>
      </c>
      <c r="EL170" s="4">
        <v>13</v>
      </c>
      <c r="EO170" s="8">
        <f>EL170/$EI170*10000</f>
        <v>4.2445963023996347</v>
      </c>
      <c r="EP170" s="24"/>
    </row>
    <row r="171" spans="1:146" x14ac:dyDescent="0.25">
      <c r="A171" s="3" t="s">
        <v>11939</v>
      </c>
      <c r="B171" s="3">
        <v>72020</v>
      </c>
      <c r="C171" s="4" t="s">
        <v>11901</v>
      </c>
      <c r="D171" s="32">
        <f>COUNTIF(G171:BF171,"&gt;0")</f>
        <v>27</v>
      </c>
      <c r="E171" s="32">
        <f>SUM(G171:BF171)</f>
        <v>72</v>
      </c>
      <c r="F171" s="32">
        <v>34044</v>
      </c>
      <c r="G171" s="5"/>
      <c r="H171" s="5"/>
      <c r="I171" s="5"/>
      <c r="J171" s="5"/>
      <c r="K171" s="5"/>
      <c r="L171" s="5">
        <v>1</v>
      </c>
      <c r="M171" s="5"/>
      <c r="N171" s="5">
        <v>3</v>
      </c>
      <c r="O171" s="5">
        <v>1</v>
      </c>
      <c r="P171" s="5"/>
      <c r="Q171" s="5"/>
      <c r="R171" s="5"/>
      <c r="S171" s="5"/>
      <c r="T171" s="5"/>
      <c r="U171" s="5"/>
      <c r="V171" s="5"/>
      <c r="W171" s="5">
        <v>7</v>
      </c>
      <c r="X171" s="5"/>
      <c r="Y171" s="5"/>
      <c r="Z171" s="5">
        <v>2</v>
      </c>
      <c r="AA171" s="5">
        <v>1</v>
      </c>
      <c r="AB171" s="5">
        <v>4</v>
      </c>
      <c r="AC171" s="5">
        <v>1</v>
      </c>
      <c r="AD171" s="5">
        <v>6</v>
      </c>
      <c r="AE171" s="5">
        <v>1</v>
      </c>
      <c r="AF171" s="5">
        <v>1</v>
      </c>
      <c r="AG171" s="5">
        <v>1</v>
      </c>
      <c r="AH171" s="5">
        <v>1</v>
      </c>
      <c r="AI171" s="5">
        <v>7</v>
      </c>
      <c r="AJ171" s="5">
        <v>1</v>
      </c>
      <c r="AK171" s="5">
        <v>1</v>
      </c>
      <c r="AL171" s="5">
        <v>14</v>
      </c>
      <c r="AM171" s="5"/>
      <c r="AN171" s="5"/>
      <c r="AO171" s="5">
        <v>1</v>
      </c>
      <c r="AP171" s="5">
        <v>1</v>
      </c>
      <c r="AQ171" s="5"/>
      <c r="AR171" s="5">
        <v>6</v>
      </c>
      <c r="AS171" s="5">
        <v>1</v>
      </c>
      <c r="AT171" s="5"/>
      <c r="AU171" s="5">
        <v>2</v>
      </c>
      <c r="AV171" s="5"/>
      <c r="AW171" s="5"/>
      <c r="AX171" s="5">
        <v>2</v>
      </c>
      <c r="AY171" s="5">
        <v>3</v>
      </c>
      <c r="AZ171" s="5">
        <v>1</v>
      </c>
      <c r="BA171" s="5">
        <v>1</v>
      </c>
      <c r="BB171" s="5"/>
      <c r="BC171" s="5">
        <v>1</v>
      </c>
      <c r="BD171" s="5"/>
      <c r="BE171" s="5"/>
      <c r="BF171" s="5"/>
      <c r="BG171" s="32"/>
      <c r="BH171" s="5">
        <f>L171+W171+AB171+AC171+AD171+AE171+AI171+AK171+AL171+AM171</f>
        <v>42</v>
      </c>
      <c r="BI171" s="5">
        <f>J171+AO171+AW171+AY171+BD171</f>
        <v>4</v>
      </c>
      <c r="BJ171" s="5">
        <f>AF171+AH171+AN171+AX171+BF171</f>
        <v>4</v>
      </c>
      <c r="BK171" s="5">
        <f>AG171+AS171+AH171</f>
        <v>3</v>
      </c>
      <c r="BL171" s="5">
        <f>O171+T171+AZ171+BB171+AU171</f>
        <v>4</v>
      </c>
      <c r="BM171" s="5">
        <f>AR171+AV171</f>
        <v>6</v>
      </c>
      <c r="BN171" s="5">
        <f>H171+R171+S171+U171+V171+X171+AB171+AQ171+AR171+AV171</f>
        <v>10</v>
      </c>
      <c r="BO171" s="5">
        <f>W171+AE171+AG171+AN171+AY171</f>
        <v>12</v>
      </c>
      <c r="BP171" s="5">
        <f>Q171+AH171+AI171+AO171+AX171+AY171+AZ171</f>
        <v>15</v>
      </c>
      <c r="BQ171" s="5">
        <f>AP171+AT171</f>
        <v>1</v>
      </c>
      <c r="BR171" s="5">
        <f>P171+AC171+AW171+AM171</f>
        <v>1</v>
      </c>
      <c r="BS171" s="24"/>
      <c r="BT171" s="43"/>
      <c r="BZ171" s="7">
        <f>L171/$F171*10000</f>
        <v>0.29373751615556337</v>
      </c>
      <c r="CB171" s="7">
        <f>N171/$F171*10000</f>
        <v>0.88121254846669017</v>
      </c>
      <c r="CC171" s="7">
        <f>O171/$F171*10000</f>
        <v>0.29373751615556337</v>
      </c>
      <c r="CK171" s="7">
        <f>W171/$F171*10000</f>
        <v>2.0561626130889437</v>
      </c>
      <c r="CN171" s="7">
        <f>Z171/$F171*10000</f>
        <v>0.58747503231112674</v>
      </c>
      <c r="CO171" s="7">
        <f>AA171/$F171*10000</f>
        <v>0.29373751615556337</v>
      </c>
      <c r="CP171" s="7">
        <f>AB171/$F171*10000</f>
        <v>1.1749500646222535</v>
      </c>
      <c r="CQ171" s="7">
        <f>AC171/$F171*10000</f>
        <v>0.29373751615556337</v>
      </c>
      <c r="CR171" s="7">
        <f>AD171/$F171*10000</f>
        <v>1.7624250969333803</v>
      </c>
      <c r="CS171" s="7">
        <f>AE171/$F171*10000</f>
        <v>0.29373751615556337</v>
      </c>
      <c r="CT171" s="7">
        <f>AF171/$F171*10000</f>
        <v>0.29373751615556337</v>
      </c>
      <c r="CU171" s="7">
        <f>AG171/$F171*10000</f>
        <v>0.29373751615556337</v>
      </c>
      <c r="CV171" s="7">
        <f>AH171/$F171*10000</f>
        <v>0.29373751615556337</v>
      </c>
      <c r="CW171" s="7">
        <f>AI171/$F171*10000</f>
        <v>2.0561626130889437</v>
      </c>
      <c r="CX171" s="7">
        <f>AJ171/$F171*10000</f>
        <v>0.29373751615556337</v>
      </c>
      <c r="CY171" s="7">
        <f>AK171/$F171*10000</f>
        <v>0.29373751615556337</v>
      </c>
      <c r="CZ171" s="7">
        <f>AL171/$F171*10000</f>
        <v>4.1123252261778873</v>
      </c>
      <c r="DC171" s="7">
        <f>AO171/$F171*10000</f>
        <v>0.29373751615556337</v>
      </c>
      <c r="DD171" s="7">
        <f>AP171/$F171*10000</f>
        <v>0.29373751615556337</v>
      </c>
      <c r="DF171" s="7">
        <f>AR171/$F171*10000</f>
        <v>1.7624250969333803</v>
      </c>
      <c r="DG171" s="7">
        <f>AS171/$F171*10000</f>
        <v>0.29373751615556337</v>
      </c>
      <c r="DI171" s="7">
        <f>AU171/$F171*10000</f>
        <v>0.58747503231112674</v>
      </c>
      <c r="DL171" s="7">
        <f>AX171/$F171*10000</f>
        <v>0.58747503231112674</v>
      </c>
      <c r="DM171" s="7">
        <f>AY171/$F171*10000</f>
        <v>0.88121254846669017</v>
      </c>
      <c r="DN171" s="7">
        <f>AZ171/$F171*10000</f>
        <v>0.29373751615556337</v>
      </c>
      <c r="DO171" s="7">
        <f>BA171/$F171*10000</f>
        <v>0.29373751615556337</v>
      </c>
      <c r="DQ171" s="7">
        <f>BC171/$F171*10000</f>
        <v>0.29373751615556337</v>
      </c>
      <c r="DU171" s="29"/>
      <c r="DV171" s="8">
        <f>BH171/$F171*10000</f>
        <v>12.336975678533664</v>
      </c>
      <c r="DW171" s="8">
        <f>BI171/$F171*10000</f>
        <v>1.1749500646222535</v>
      </c>
      <c r="DX171" s="8">
        <f>BJ171/$F171*10000</f>
        <v>1.1749500646222535</v>
      </c>
      <c r="DY171" s="8">
        <f>BK171/$F171*10000</f>
        <v>0.88121254846669017</v>
      </c>
      <c r="DZ171" s="8">
        <f>BL171/$F171*10000</f>
        <v>1.1749500646222535</v>
      </c>
      <c r="EA171" s="8">
        <f>BM171/$F171*10000</f>
        <v>1.7624250969333803</v>
      </c>
      <c r="EB171" s="8">
        <f>BN171/$F171*10000</f>
        <v>2.9373751615556341</v>
      </c>
      <c r="EC171" s="8">
        <f>BO171/$F171*10000</f>
        <v>3.5248501938667607</v>
      </c>
      <c r="ED171" s="8">
        <f>BP171/$F171*10000</f>
        <v>4.4060627423334511</v>
      </c>
      <c r="EE171" s="8">
        <f>BQ171/$F171*10000</f>
        <v>0.29373751615556337</v>
      </c>
      <c r="EF171" s="8">
        <f>BR171/$F171*10000</f>
        <v>0.29373751615556337</v>
      </c>
      <c r="EG171" s="24"/>
      <c r="EH171" s="24"/>
      <c r="EI171" s="43">
        <v>11913.647058823532</v>
      </c>
      <c r="EJ171" s="4">
        <v>1</v>
      </c>
      <c r="EK171" s="4">
        <v>1</v>
      </c>
      <c r="EL171" s="4">
        <v>3</v>
      </c>
      <c r="EM171" s="8">
        <f>EJ171/$EI171*10000</f>
        <v>0.83937353109632051</v>
      </c>
      <c r="EN171" s="8">
        <f>EK171/$EI171*10000</f>
        <v>0.83937353109632051</v>
      </c>
      <c r="EO171" s="8">
        <f>EL171/$EI171*10000</f>
        <v>2.5181205932889617</v>
      </c>
      <c r="EP171" s="24"/>
    </row>
    <row r="172" spans="1:146" x14ac:dyDescent="0.25">
      <c r="A172" s="3" t="s">
        <v>11936</v>
      </c>
      <c r="B172" s="3">
        <v>23045</v>
      </c>
      <c r="C172" s="4" t="s">
        <v>11699</v>
      </c>
      <c r="D172" s="32">
        <f>COUNTIF(G172:BF172,"&gt;0")</f>
        <v>19</v>
      </c>
      <c r="E172" s="32">
        <f>SUM(G172:BF172)</f>
        <v>42</v>
      </c>
      <c r="F172" s="32">
        <v>18620</v>
      </c>
      <c r="G172" s="5"/>
      <c r="H172" s="5"/>
      <c r="I172" s="5">
        <v>2</v>
      </c>
      <c r="J172" s="5"/>
      <c r="K172" s="5"/>
      <c r="L172" s="5">
        <v>3</v>
      </c>
      <c r="M172" s="5"/>
      <c r="N172" s="5">
        <v>1</v>
      </c>
      <c r="O172" s="5">
        <v>3</v>
      </c>
      <c r="P172" s="5"/>
      <c r="Q172" s="5"/>
      <c r="R172" s="5"/>
      <c r="S172" s="5"/>
      <c r="T172" s="5"/>
      <c r="U172" s="5"/>
      <c r="V172" s="5"/>
      <c r="W172" s="5">
        <v>2</v>
      </c>
      <c r="X172" s="5"/>
      <c r="Y172" s="5"/>
      <c r="Z172" s="5">
        <v>4</v>
      </c>
      <c r="AA172" s="5">
        <v>2</v>
      </c>
      <c r="AB172" s="5"/>
      <c r="AC172" s="5">
        <v>1</v>
      </c>
      <c r="AD172" s="5">
        <v>3</v>
      </c>
      <c r="AE172" s="5">
        <v>5</v>
      </c>
      <c r="AF172" s="5"/>
      <c r="AG172" s="5">
        <v>1</v>
      </c>
      <c r="AH172" s="5">
        <v>2</v>
      </c>
      <c r="AI172" s="5">
        <v>3</v>
      </c>
      <c r="AJ172" s="5">
        <v>2</v>
      </c>
      <c r="AK172" s="5">
        <v>1</v>
      </c>
      <c r="AL172" s="5">
        <v>3</v>
      </c>
      <c r="AM172" s="5"/>
      <c r="AN172" s="5"/>
      <c r="AO172" s="5"/>
      <c r="AP172" s="5"/>
      <c r="AQ172" s="5"/>
      <c r="AR172" s="5"/>
      <c r="AS172" s="5">
        <v>1</v>
      </c>
      <c r="AT172" s="5">
        <v>1</v>
      </c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>
        <v>2</v>
      </c>
      <c r="BF172" s="5"/>
      <c r="BG172" s="32"/>
      <c r="BH172" s="5">
        <f>L172+W172+AB172+AC172+AD172+AE172+AI172+AK172+AL172+AM172</f>
        <v>21</v>
      </c>
      <c r="BI172" s="5"/>
      <c r="BJ172" s="5">
        <f>AF172+AH172+AN172+AX172+BF172</f>
        <v>2</v>
      </c>
      <c r="BK172" s="5">
        <f>AG172+AS172+AH172</f>
        <v>4</v>
      </c>
      <c r="BL172" s="5">
        <f>O172+T172+AZ172+BB172+AU172</f>
        <v>3</v>
      </c>
      <c r="BM172" s="5"/>
      <c r="BN172" s="5"/>
      <c r="BO172" s="5">
        <f>W172+AE172+AG172+AN172+AY172</f>
        <v>8</v>
      </c>
      <c r="BP172" s="5">
        <f>Q172+AH172+AI172+AO172+AX172+AY172+AZ172</f>
        <v>5</v>
      </c>
      <c r="BQ172" s="5">
        <f>AP172+AT172</f>
        <v>1</v>
      </c>
      <c r="BR172" s="5">
        <f>P172+AC172+AW172+AM172</f>
        <v>1</v>
      </c>
      <c r="BS172" s="24"/>
      <c r="BT172" s="43"/>
      <c r="BW172" s="7">
        <f>I172/$F172*10000</f>
        <v>1.0741138560687433</v>
      </c>
      <c r="BZ172" s="7">
        <f>L172/$F172*10000</f>
        <v>1.6111707841031149</v>
      </c>
      <c r="CB172" s="7">
        <f>N172/$F172*10000</f>
        <v>0.53705692803437166</v>
      </c>
      <c r="CC172" s="7">
        <f>O172/$F172*10000</f>
        <v>1.6111707841031149</v>
      </c>
      <c r="CK172" s="7">
        <f>W172/$F172*10000</f>
        <v>1.0741138560687433</v>
      </c>
      <c r="CN172" s="7">
        <f>Z172/$F172*10000</f>
        <v>2.1482277121374866</v>
      </c>
      <c r="CO172" s="7">
        <f>AA172/$F172*10000</f>
        <v>1.0741138560687433</v>
      </c>
      <c r="CQ172" s="7">
        <f>AC172/$F172*10000</f>
        <v>0.53705692803437166</v>
      </c>
      <c r="CR172" s="7">
        <f>AD172/$F172*10000</f>
        <v>1.6111707841031149</v>
      </c>
      <c r="CS172" s="7">
        <f>AE172/$F172*10000</f>
        <v>2.685284640171858</v>
      </c>
      <c r="CU172" s="7">
        <f>AG172/$F172*10000</f>
        <v>0.53705692803437166</v>
      </c>
      <c r="CV172" s="7">
        <f>AH172/$F172*10000</f>
        <v>1.0741138560687433</v>
      </c>
      <c r="CW172" s="7">
        <f>AI172/$F172*10000</f>
        <v>1.6111707841031149</v>
      </c>
      <c r="CX172" s="7">
        <f>AJ172/$F172*10000</f>
        <v>1.0741138560687433</v>
      </c>
      <c r="CY172" s="7">
        <f>AK172/$F172*10000</f>
        <v>0.53705692803437166</v>
      </c>
      <c r="CZ172" s="7">
        <f>AL172/$F172*10000</f>
        <v>1.6111707841031149</v>
      </c>
      <c r="DG172" s="7">
        <f>AS172/$F172*10000</f>
        <v>0.53705692803437166</v>
      </c>
      <c r="DH172" s="7">
        <f>AT172/$F172*10000</f>
        <v>0.53705692803437166</v>
      </c>
      <c r="DS172" s="7">
        <f>BE172/$F172*10000</f>
        <v>1.0741138560687433</v>
      </c>
      <c r="DU172" s="29"/>
      <c r="DV172" s="8">
        <f>BH172/$F172*10000</f>
        <v>11.278195488721805</v>
      </c>
      <c r="DW172" s="8"/>
      <c r="DX172" s="8">
        <f>BJ172/$F172*10000</f>
        <v>1.0741138560687433</v>
      </c>
      <c r="DY172" s="8">
        <f>BK172/$F172*10000</f>
        <v>2.1482277121374866</v>
      </c>
      <c r="DZ172" s="8">
        <f>BL172/$F172*10000</f>
        <v>1.6111707841031149</v>
      </c>
      <c r="EA172" s="8"/>
      <c r="EB172" s="8"/>
      <c r="EC172" s="8">
        <f>BO172/$F172*10000</f>
        <v>4.2964554242749733</v>
      </c>
      <c r="ED172" s="8">
        <f>BP172/$F172*10000</f>
        <v>2.685284640171858</v>
      </c>
      <c r="EE172" s="8">
        <f>BQ172/$F172*10000</f>
        <v>0.53705692803437166</v>
      </c>
      <c r="EF172" s="8">
        <f>BR172/$F172*10000</f>
        <v>0.53705692803437166</v>
      </c>
      <c r="EG172" s="24"/>
      <c r="EH172" s="24"/>
      <c r="EI172" s="43">
        <v>12387.705882352937</v>
      </c>
      <c r="EJ172" s="4">
        <v>10</v>
      </c>
      <c r="EK172" s="4">
        <v>9</v>
      </c>
      <c r="EL172" s="4">
        <v>11</v>
      </c>
      <c r="EM172" s="8">
        <f>EJ172/$EI172*10000</f>
        <v>8.0725197183165509</v>
      </c>
      <c r="EN172" s="8">
        <f>EK172/$EI172*10000</f>
        <v>7.2652677464848949</v>
      </c>
      <c r="EO172" s="8">
        <f>EL172/$EI172*10000</f>
        <v>8.8797716901482051</v>
      </c>
      <c r="EP172" s="24"/>
    </row>
    <row r="173" spans="1:146" x14ac:dyDescent="0.25">
      <c r="A173" s="3" t="s">
        <v>11937</v>
      </c>
      <c r="B173" s="3">
        <v>32030</v>
      </c>
      <c r="C173" s="4" t="s">
        <v>11765</v>
      </c>
      <c r="D173" s="32">
        <f>COUNTIF(G173:BF173,"&gt;0")</f>
        <v>8</v>
      </c>
      <c r="E173" s="32">
        <f>SUM(G173:BF173)</f>
        <v>19</v>
      </c>
      <c r="F173" s="32">
        <v>3289</v>
      </c>
      <c r="G173" s="5"/>
      <c r="H173" s="5"/>
      <c r="I173" s="5"/>
      <c r="J173" s="5"/>
      <c r="K173" s="5"/>
      <c r="L173" s="5">
        <v>4</v>
      </c>
      <c r="M173" s="5"/>
      <c r="N173" s="5"/>
      <c r="O173" s="5">
        <v>2</v>
      </c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>
        <v>3</v>
      </c>
      <c r="AA173" s="5"/>
      <c r="AB173" s="5"/>
      <c r="AC173" s="5"/>
      <c r="AD173" s="5"/>
      <c r="AE173" s="5">
        <v>4</v>
      </c>
      <c r="AF173" s="5"/>
      <c r="AG173" s="5"/>
      <c r="AH173" s="5"/>
      <c r="AI173" s="5">
        <v>2</v>
      </c>
      <c r="AJ173" s="5"/>
      <c r="AK173" s="5"/>
      <c r="AL173" s="5">
        <v>2</v>
      </c>
      <c r="AM173" s="5"/>
      <c r="AN173" s="5"/>
      <c r="AO173" s="5"/>
      <c r="AP173" s="5"/>
      <c r="AQ173" s="5"/>
      <c r="AR173" s="5"/>
      <c r="AS173" s="5">
        <v>1</v>
      </c>
      <c r="AT173" s="5"/>
      <c r="AU173" s="5"/>
      <c r="AV173" s="5"/>
      <c r="AW173" s="5"/>
      <c r="AX173" s="5">
        <v>1</v>
      </c>
      <c r="AY173" s="5"/>
      <c r="AZ173" s="5"/>
      <c r="BA173" s="5"/>
      <c r="BB173" s="5"/>
      <c r="BC173" s="5"/>
      <c r="BD173" s="5"/>
      <c r="BE173" s="5"/>
      <c r="BF173" s="5"/>
      <c r="BG173" s="32"/>
      <c r="BH173" s="5">
        <f>L173+W173+AB173+AC173+AD173+AE173+AI173+AK173+AL173+AM173</f>
        <v>12</v>
      </c>
      <c r="BI173" s="5"/>
      <c r="BJ173" s="5">
        <f>AF173+AH173+AN173+AX173+BF173</f>
        <v>1</v>
      </c>
      <c r="BK173" s="5">
        <f>AG173+AS173+AH173</f>
        <v>1</v>
      </c>
      <c r="BL173" s="5">
        <f>O173+T173+AZ173+BB173+AU173</f>
        <v>2</v>
      </c>
      <c r="BM173" s="5"/>
      <c r="BN173" s="5"/>
      <c r="BO173" s="5">
        <f>W173+AE173+AG173+AN173+AY173</f>
        <v>4</v>
      </c>
      <c r="BP173" s="5">
        <f>Q173+AH173+AI173+AO173+AX173+AY173+AZ173</f>
        <v>3</v>
      </c>
      <c r="BQ173" s="5"/>
      <c r="BR173" s="5"/>
      <c r="BS173" s="24"/>
      <c r="BT173" s="43"/>
      <c r="BZ173" s="7">
        <f>L173/$F173*10000</f>
        <v>12.161751292186075</v>
      </c>
      <c r="CC173" s="7">
        <f>O173/$F173*10000</f>
        <v>6.0808756460930375</v>
      </c>
      <c r="CN173" s="7">
        <f>Z173/$F173*10000</f>
        <v>9.1213134691395563</v>
      </c>
      <c r="CS173" s="7">
        <f>AE173/$F173*10000</f>
        <v>12.161751292186075</v>
      </c>
      <c r="CW173" s="7">
        <f>AI173/$F173*10000</f>
        <v>6.0808756460930375</v>
      </c>
      <c r="CZ173" s="7">
        <f>AL173/$F173*10000</f>
        <v>6.0808756460930375</v>
      </c>
      <c r="DG173" s="7">
        <f>AS173/$F173*10000</f>
        <v>3.0404378230465188</v>
      </c>
      <c r="DL173" s="7">
        <f>AX173/$F173*10000</f>
        <v>3.0404378230465188</v>
      </c>
      <c r="DU173" s="29"/>
      <c r="DV173" s="8">
        <f>BH173/$F173*10000</f>
        <v>36.485253876558225</v>
      </c>
      <c r="DW173" s="8"/>
      <c r="DX173" s="8"/>
      <c r="DY173" s="8">
        <f>BK173/$F173*10000</f>
        <v>3.0404378230465188</v>
      </c>
      <c r="DZ173" s="8">
        <f>BL173/$F173*10000</f>
        <v>6.0808756460930375</v>
      </c>
      <c r="EA173" s="8"/>
      <c r="EB173" s="8"/>
      <c r="EC173" s="8">
        <f>BO173/$F173*10000</f>
        <v>12.161751292186075</v>
      </c>
      <c r="ED173" s="8">
        <f>BP173/$F173*10000</f>
        <v>9.1213134691395563</v>
      </c>
      <c r="EE173" s="8"/>
      <c r="EF173" s="8"/>
      <c r="EG173" s="24"/>
      <c r="EH173" s="24"/>
      <c r="EI173" s="43">
        <v>4424.4117647058829</v>
      </c>
      <c r="EP173" s="24"/>
    </row>
    <row r="174" spans="1:146" x14ac:dyDescent="0.25">
      <c r="A174" s="3" t="s">
        <v>11938</v>
      </c>
      <c r="B174" s="3">
        <v>44036</v>
      </c>
      <c r="C174" s="4" t="s">
        <v>11850</v>
      </c>
      <c r="D174" s="32">
        <f>COUNTIF(G174:BF174,"&gt;0")</f>
        <v>14</v>
      </c>
      <c r="E174" s="32">
        <f>SUM(G174:BF174)</f>
        <v>16</v>
      </c>
      <c r="F174" s="32">
        <v>9574</v>
      </c>
      <c r="G174" s="5"/>
      <c r="H174" s="5"/>
      <c r="I174" s="5"/>
      <c r="J174" s="5">
        <v>1</v>
      </c>
      <c r="K174" s="5"/>
      <c r="L174" s="5">
        <v>1</v>
      </c>
      <c r="M174" s="5"/>
      <c r="N174" s="5">
        <v>1</v>
      </c>
      <c r="O174" s="5">
        <v>1</v>
      </c>
      <c r="P174" s="5"/>
      <c r="Q174" s="5"/>
      <c r="R174" s="5"/>
      <c r="S174" s="5"/>
      <c r="T174" s="5"/>
      <c r="U174" s="5"/>
      <c r="V174" s="5"/>
      <c r="W174" s="5">
        <v>1</v>
      </c>
      <c r="X174" s="5"/>
      <c r="Y174" s="5"/>
      <c r="Z174" s="5">
        <v>1</v>
      </c>
      <c r="AA174" s="5"/>
      <c r="AB174" s="5"/>
      <c r="AC174" s="5"/>
      <c r="AD174" s="5"/>
      <c r="AE174" s="5">
        <v>1</v>
      </c>
      <c r="AF174" s="5">
        <v>1</v>
      </c>
      <c r="AG174" s="5"/>
      <c r="AH174" s="5">
        <v>1</v>
      </c>
      <c r="AI174" s="5">
        <v>2</v>
      </c>
      <c r="AJ174" s="5">
        <v>1</v>
      </c>
      <c r="AK174" s="5">
        <v>2</v>
      </c>
      <c r="AL174" s="5">
        <v>1</v>
      </c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>
        <v>1</v>
      </c>
      <c r="BF174" s="5"/>
      <c r="BG174" s="32"/>
      <c r="BH174" s="5">
        <f>L174+W174+AB174+AC174+AD174+AE174+AI174+AK174+AL174+AM174</f>
        <v>8</v>
      </c>
      <c r="BI174" s="5">
        <f>J174+AO174+AW174+AY174+BD174</f>
        <v>1</v>
      </c>
      <c r="BJ174" s="5">
        <f>AF174+AH174+AN174+AX174+BF174</f>
        <v>2</v>
      </c>
      <c r="BK174" s="5">
        <f>AG174+AS174+AH174</f>
        <v>1</v>
      </c>
      <c r="BL174" s="5">
        <f>O174+T174+AZ174+BB174+AU174</f>
        <v>1</v>
      </c>
      <c r="BM174" s="5"/>
      <c r="BN174" s="5"/>
      <c r="BO174" s="5">
        <f>W174+AE174+AG174+AN174+AY174</f>
        <v>2</v>
      </c>
      <c r="BP174" s="5">
        <f>Q174+AH174+AI174+AO174+AX174+AY174+AZ174</f>
        <v>3</v>
      </c>
      <c r="BQ174" s="5"/>
      <c r="BR174" s="5"/>
      <c r="BS174" s="24"/>
      <c r="BT174" s="43"/>
      <c r="BX174" s="7">
        <f>J174/$F174*10000</f>
        <v>1.0444955086693126</v>
      </c>
      <c r="BZ174" s="7">
        <f>L174/$F174*10000</f>
        <v>1.0444955086693126</v>
      </c>
      <c r="CB174" s="7">
        <f>N174/$F174*10000</f>
        <v>1.0444955086693126</v>
      </c>
      <c r="CC174" s="7">
        <f>O174/$F174*10000</f>
        <v>1.0444955086693126</v>
      </c>
      <c r="CK174" s="7">
        <f>W174/$F174*10000</f>
        <v>1.0444955086693126</v>
      </c>
      <c r="CN174" s="7">
        <f>Z174/$F174*10000</f>
        <v>1.0444955086693126</v>
      </c>
      <c r="CS174" s="7">
        <f>AE174/$F174*10000</f>
        <v>1.0444955086693126</v>
      </c>
      <c r="CT174" s="7">
        <f>AF174/$F174*10000</f>
        <v>1.0444955086693126</v>
      </c>
      <c r="CV174" s="7">
        <f>AH174/$F174*10000</f>
        <v>1.0444955086693126</v>
      </c>
      <c r="CW174" s="7">
        <f>AI174/$F174*10000</f>
        <v>2.0889910173386252</v>
      </c>
      <c r="CX174" s="7">
        <f>AJ174/$F174*10000</f>
        <v>1.0444955086693126</v>
      </c>
      <c r="CY174" s="7">
        <f>AK174/$F174*10000</f>
        <v>2.0889910173386252</v>
      </c>
      <c r="CZ174" s="7">
        <f>AL174/$F174*10000</f>
        <v>1.0444955086693126</v>
      </c>
      <c r="DS174" s="7">
        <f>BE174/$F174*10000</f>
        <v>1.0444955086693126</v>
      </c>
      <c r="DU174" s="29"/>
      <c r="DV174" s="8">
        <f>BH174/$F174*10000</f>
        <v>8.355964069354501</v>
      </c>
      <c r="DW174" s="8">
        <f>BI174/$F174*10000</f>
        <v>1.0444955086693126</v>
      </c>
      <c r="DX174" s="8">
        <f>BJ174/$F174*10000</f>
        <v>2.0889910173386252</v>
      </c>
      <c r="DY174" s="8"/>
      <c r="DZ174" s="8">
        <f>BL174/$F174*10000</f>
        <v>1.0444955086693126</v>
      </c>
      <c r="EA174" s="8"/>
      <c r="EB174" s="8"/>
      <c r="EC174" s="8">
        <f>BO174/$F174*10000</f>
        <v>2.0889910173386252</v>
      </c>
      <c r="ED174" s="8">
        <f>BP174/$F174*10000</f>
        <v>3.1334865260079381</v>
      </c>
      <c r="EE174" s="8"/>
      <c r="EF174" s="8"/>
      <c r="EG174" s="24"/>
      <c r="EH174" s="24"/>
      <c r="EI174" s="43">
        <v>5127.2352941176487</v>
      </c>
      <c r="EL174" s="4">
        <v>3</v>
      </c>
      <c r="EO174" s="8">
        <f>EL174/$EI174*10000</f>
        <v>5.851106547502952</v>
      </c>
      <c r="EP174" s="24"/>
    </row>
    <row r="175" spans="1:146" x14ac:dyDescent="0.25">
      <c r="A175" s="3" t="s">
        <v>11936</v>
      </c>
      <c r="B175" s="3">
        <v>24066</v>
      </c>
      <c r="C175" s="4" t="s">
        <v>11740</v>
      </c>
      <c r="D175" s="32">
        <f>COUNTIF(G175:BF175,"&gt;0")</f>
        <v>17</v>
      </c>
      <c r="E175" s="32">
        <f>SUM(G175:BF175)</f>
        <v>32</v>
      </c>
      <c r="F175" s="32">
        <v>14393</v>
      </c>
      <c r="G175" s="5"/>
      <c r="H175" s="5"/>
      <c r="I175" s="5">
        <v>1</v>
      </c>
      <c r="J175" s="5"/>
      <c r="K175" s="5"/>
      <c r="L175" s="5">
        <v>3</v>
      </c>
      <c r="M175" s="5"/>
      <c r="N175" s="5"/>
      <c r="O175" s="5">
        <v>1</v>
      </c>
      <c r="P175" s="5"/>
      <c r="Q175" s="5"/>
      <c r="R175" s="5"/>
      <c r="S175" s="5"/>
      <c r="T175" s="5"/>
      <c r="U175" s="5"/>
      <c r="V175" s="5"/>
      <c r="W175" s="5">
        <v>1</v>
      </c>
      <c r="X175" s="5"/>
      <c r="Y175" s="5"/>
      <c r="Z175" s="5">
        <v>4</v>
      </c>
      <c r="AA175" s="5">
        <v>1</v>
      </c>
      <c r="AB175" s="5"/>
      <c r="AC175" s="5"/>
      <c r="AD175" s="5"/>
      <c r="AE175" s="5">
        <v>3</v>
      </c>
      <c r="AF175" s="5"/>
      <c r="AG175" s="5">
        <v>1</v>
      </c>
      <c r="AH175" s="5">
        <v>2</v>
      </c>
      <c r="AI175" s="5">
        <v>3</v>
      </c>
      <c r="AJ175" s="5"/>
      <c r="AK175" s="5">
        <v>1</v>
      </c>
      <c r="AL175" s="5">
        <v>6</v>
      </c>
      <c r="AM175" s="5"/>
      <c r="AN175" s="5">
        <v>1</v>
      </c>
      <c r="AO175" s="5"/>
      <c r="AP175" s="5"/>
      <c r="AQ175" s="5"/>
      <c r="AR175" s="5"/>
      <c r="AS175" s="5">
        <v>1</v>
      </c>
      <c r="AT175" s="5">
        <v>1</v>
      </c>
      <c r="AU175" s="5">
        <v>1</v>
      </c>
      <c r="AV175" s="5"/>
      <c r="AW175" s="5"/>
      <c r="AX175" s="5"/>
      <c r="AY175" s="5"/>
      <c r="AZ175" s="5"/>
      <c r="BA175" s="5"/>
      <c r="BB175" s="5"/>
      <c r="BC175" s="5"/>
      <c r="BD175" s="5"/>
      <c r="BE175" s="5">
        <v>1</v>
      </c>
      <c r="BF175" s="5"/>
      <c r="BG175" s="32"/>
      <c r="BH175" s="5">
        <f>L175+W175+AB175+AC175+AD175+AE175+AI175+AK175+AL175+AM175</f>
        <v>17</v>
      </c>
      <c r="BI175" s="5"/>
      <c r="BJ175" s="5">
        <f>AF175+AH175+AN175+AX175+BF175</f>
        <v>3</v>
      </c>
      <c r="BK175" s="5">
        <f>AG175+AS175+AH175</f>
        <v>4</v>
      </c>
      <c r="BL175" s="5">
        <f>O175+T175+AZ175+BB175+AU175</f>
        <v>2</v>
      </c>
      <c r="BM175" s="5"/>
      <c r="BN175" s="5"/>
      <c r="BO175" s="5">
        <f>W175+AE175+AG175+AN175+AY175</f>
        <v>6</v>
      </c>
      <c r="BP175" s="5">
        <f>Q175+AH175+AI175+AO175+AX175+AY175+AZ175</f>
        <v>5</v>
      </c>
      <c r="BQ175" s="5">
        <f>AP175+AT175</f>
        <v>1</v>
      </c>
      <c r="BR175" s="5"/>
      <c r="BS175" s="24"/>
      <c r="BT175" s="43"/>
      <c r="BW175" s="7">
        <f>I175/$F175*10000</f>
        <v>0.69478218578475648</v>
      </c>
      <c r="BZ175" s="7">
        <f>L175/$F175*10000</f>
        <v>2.0843465573542694</v>
      </c>
      <c r="CC175" s="7">
        <f>O175/$F175*10000</f>
        <v>0.69478218578475648</v>
      </c>
      <c r="CK175" s="7">
        <f>W175/$F175*10000</f>
        <v>0.69478218578475648</v>
      </c>
      <c r="CN175" s="7">
        <f>Z175/$F175*10000</f>
        <v>2.7791287431390259</v>
      </c>
      <c r="CO175" s="7">
        <f>AA175/$F175*10000</f>
        <v>0.69478218578475648</v>
      </c>
      <c r="CS175" s="7">
        <f>AE175/$F175*10000</f>
        <v>2.0843465573542694</v>
      </c>
      <c r="CU175" s="7">
        <f>AG175/$F175*10000</f>
        <v>0.69478218578475648</v>
      </c>
      <c r="CV175" s="7">
        <f>AH175/$F175*10000</f>
        <v>1.389564371569513</v>
      </c>
      <c r="CW175" s="7">
        <f>AI175/$F175*10000</f>
        <v>2.0843465573542694</v>
      </c>
      <c r="CY175" s="7">
        <f>AK175/$F175*10000</f>
        <v>0.69478218578475648</v>
      </c>
      <c r="CZ175" s="7">
        <f>AL175/$F175*10000</f>
        <v>4.1686931147085389</v>
      </c>
      <c r="DB175" s="7">
        <f>AN175/$F175*10000</f>
        <v>0.69478218578475648</v>
      </c>
      <c r="DG175" s="7">
        <f>AS175/$F175*10000</f>
        <v>0.69478218578475648</v>
      </c>
      <c r="DH175" s="7">
        <f>AT175/$F175*10000</f>
        <v>0.69478218578475648</v>
      </c>
      <c r="DI175" s="7">
        <f>AU175/$F175*10000</f>
        <v>0.69478218578475648</v>
      </c>
      <c r="DS175" s="7">
        <f>BE175/$F175*10000</f>
        <v>0.69478218578475648</v>
      </c>
      <c r="DU175" s="29"/>
      <c r="DV175" s="8">
        <f>BH175/$F175*10000</f>
        <v>11.81129715834086</v>
      </c>
      <c r="DW175" s="8"/>
      <c r="DX175" s="8">
        <f>BJ175/$F175*10000</f>
        <v>2.0843465573542694</v>
      </c>
      <c r="DY175" s="8">
        <f>BK175/$F175*10000</f>
        <v>2.7791287431390259</v>
      </c>
      <c r="DZ175" s="8">
        <f>BL175/$F175*10000</f>
        <v>1.389564371569513</v>
      </c>
      <c r="EA175" s="8"/>
      <c r="EB175" s="8"/>
      <c r="EC175" s="8">
        <f>BO175/$F175*10000</f>
        <v>4.1686931147085389</v>
      </c>
      <c r="ED175" s="8">
        <f>BP175/$F175*10000</f>
        <v>3.4739109289237824</v>
      </c>
      <c r="EE175" s="8">
        <f>BQ175/$F175*10000</f>
        <v>0.69478218578475648</v>
      </c>
      <c r="EF175" s="8"/>
      <c r="EG175" s="24"/>
      <c r="EH175" s="24"/>
      <c r="EI175" s="43">
        <v>7365.8823529411802</v>
      </c>
      <c r="EJ175" s="4">
        <v>53</v>
      </c>
      <c r="EK175" s="4">
        <v>27</v>
      </c>
      <c r="EL175" s="4">
        <v>31</v>
      </c>
      <c r="EM175" s="8">
        <f>EJ175/$EI175*10000</f>
        <v>71.953362082734344</v>
      </c>
      <c r="EN175" s="8">
        <f>EK175/$EI175*10000</f>
        <v>36.655486344034479</v>
      </c>
      <c r="EO175" s="8">
        <f>EL175/$EI175*10000</f>
        <v>42.08592876537292</v>
      </c>
      <c r="EP175" s="24"/>
    </row>
    <row r="176" spans="1:146" x14ac:dyDescent="0.25">
      <c r="A176" s="3" t="s">
        <v>11939</v>
      </c>
      <c r="B176" s="3">
        <v>71037</v>
      </c>
      <c r="C176" s="4" t="s">
        <v>11889</v>
      </c>
      <c r="D176" s="32">
        <f>COUNTIF(G176:BF176,"&gt;0")</f>
        <v>18</v>
      </c>
      <c r="E176" s="32">
        <f>SUM(G176:BF176)</f>
        <v>36</v>
      </c>
      <c r="F176" s="32">
        <v>14762</v>
      </c>
      <c r="G176" s="5"/>
      <c r="H176" s="5"/>
      <c r="I176" s="5"/>
      <c r="J176" s="5"/>
      <c r="K176" s="5"/>
      <c r="L176" s="5">
        <v>1</v>
      </c>
      <c r="M176" s="5"/>
      <c r="N176" s="5">
        <v>1</v>
      </c>
      <c r="O176" s="5"/>
      <c r="P176" s="5"/>
      <c r="Q176" s="5"/>
      <c r="R176" s="5"/>
      <c r="S176" s="5"/>
      <c r="T176" s="5"/>
      <c r="U176" s="5"/>
      <c r="V176" s="5"/>
      <c r="W176" s="5">
        <v>3</v>
      </c>
      <c r="X176" s="5"/>
      <c r="Y176" s="5"/>
      <c r="Z176" s="5">
        <v>3</v>
      </c>
      <c r="AA176" s="5"/>
      <c r="AB176" s="5"/>
      <c r="AC176" s="5">
        <v>2</v>
      </c>
      <c r="AD176" s="5">
        <v>2</v>
      </c>
      <c r="AE176" s="5">
        <v>3</v>
      </c>
      <c r="AF176" s="5"/>
      <c r="AG176" s="5">
        <v>1</v>
      </c>
      <c r="AH176" s="5">
        <v>1</v>
      </c>
      <c r="AI176" s="5">
        <v>5</v>
      </c>
      <c r="AJ176" s="5">
        <v>1</v>
      </c>
      <c r="AK176" s="5"/>
      <c r="AL176" s="5">
        <v>5</v>
      </c>
      <c r="AM176" s="5"/>
      <c r="AN176" s="5"/>
      <c r="AO176" s="5">
        <v>1</v>
      </c>
      <c r="AP176" s="5"/>
      <c r="AQ176" s="5"/>
      <c r="AR176" s="5"/>
      <c r="AS176" s="5">
        <v>1</v>
      </c>
      <c r="AT176" s="5">
        <v>1</v>
      </c>
      <c r="AU176" s="5"/>
      <c r="AV176" s="5"/>
      <c r="AW176" s="5">
        <v>1</v>
      </c>
      <c r="AX176" s="5">
        <v>2</v>
      </c>
      <c r="AY176" s="5"/>
      <c r="AZ176" s="5"/>
      <c r="BA176" s="5"/>
      <c r="BB176" s="5"/>
      <c r="BC176" s="5"/>
      <c r="BD176" s="5"/>
      <c r="BE176" s="5">
        <v>2</v>
      </c>
      <c r="BF176" s="5"/>
      <c r="BG176" s="32"/>
      <c r="BH176" s="5">
        <f>L176+W176+AB176+AC176+AD176+AE176+AI176+AK176+AL176+AM176</f>
        <v>21</v>
      </c>
      <c r="BI176" s="5">
        <f>J176+AO176+AW176+AY176+BD176</f>
        <v>2</v>
      </c>
      <c r="BJ176" s="5">
        <f>AF176+AH176+AN176+AX176+BF176</f>
        <v>3</v>
      </c>
      <c r="BK176" s="5">
        <f>AG176+AS176+AH176</f>
        <v>3</v>
      </c>
      <c r="BL176" s="5"/>
      <c r="BM176" s="5"/>
      <c r="BN176" s="5"/>
      <c r="BO176" s="5">
        <f>W176+AE176+AG176+AN176+AY176</f>
        <v>7</v>
      </c>
      <c r="BP176" s="5">
        <f>Q176+AH176+AI176+AO176+AX176+AY176+AZ176</f>
        <v>9</v>
      </c>
      <c r="BQ176" s="5">
        <f>AP176+AT176</f>
        <v>1</v>
      </c>
      <c r="BR176" s="5">
        <f>P176+AC176+AW176+AM176</f>
        <v>3</v>
      </c>
      <c r="BS176" s="24"/>
      <c r="BT176" s="43"/>
      <c r="BZ176" s="7">
        <f>L176/$F176*10000</f>
        <v>0.67741498441945547</v>
      </c>
      <c r="CB176" s="7">
        <f>N176/$F176*10000</f>
        <v>0.67741498441945547</v>
      </c>
      <c r="CK176" s="7">
        <f>W176/$F176*10000</f>
        <v>2.032244953258366</v>
      </c>
      <c r="CN176" s="7">
        <f>Z176/$F176*10000</f>
        <v>2.032244953258366</v>
      </c>
      <c r="CQ176" s="7">
        <f>AC176/$F176*10000</f>
        <v>1.3548299688389109</v>
      </c>
      <c r="CR176" s="7">
        <f>AD176/$F176*10000</f>
        <v>1.3548299688389109</v>
      </c>
      <c r="CS176" s="7">
        <f>AE176/$F176*10000</f>
        <v>2.032244953258366</v>
      </c>
      <c r="CU176" s="7">
        <f>AG176/$F176*10000</f>
        <v>0.67741498441945547</v>
      </c>
      <c r="CV176" s="7">
        <f>AH176/$F176*10000</f>
        <v>0.67741498441945547</v>
      </c>
      <c r="CW176" s="7">
        <f>AI176/$F176*10000</f>
        <v>3.3870749220972769</v>
      </c>
      <c r="CX176" s="7">
        <f>AJ176/$F176*10000</f>
        <v>0.67741498441945547</v>
      </c>
      <c r="CZ176" s="7">
        <f>AL176/$F176*10000</f>
        <v>3.3870749220972769</v>
      </c>
      <c r="DC176" s="7">
        <f>AO176/$F176*10000</f>
        <v>0.67741498441945547</v>
      </c>
      <c r="DG176" s="7">
        <f>AS176/$F176*10000</f>
        <v>0.67741498441945547</v>
      </c>
      <c r="DH176" s="7">
        <f>AT176/$F176*10000</f>
        <v>0.67741498441945547</v>
      </c>
      <c r="DK176" s="7">
        <f>AW176/$F176*10000</f>
        <v>0.67741498441945547</v>
      </c>
      <c r="DL176" s="7">
        <f>AX176/$F176*10000</f>
        <v>1.3548299688389109</v>
      </c>
      <c r="DS176" s="7">
        <f>BE176/$F176*10000</f>
        <v>1.3548299688389109</v>
      </c>
      <c r="DU176" s="29"/>
      <c r="DV176" s="8">
        <f>BH176/$F176*10000</f>
        <v>14.225714672808563</v>
      </c>
      <c r="DW176" s="8">
        <f>BI176/$F176*10000</f>
        <v>1.3548299688389109</v>
      </c>
      <c r="DX176" s="8">
        <f>BJ176/$F176*10000</f>
        <v>2.032244953258366</v>
      </c>
      <c r="DY176" s="8">
        <f>BK176/$F176*10000</f>
        <v>2.032244953258366</v>
      </c>
      <c r="DZ176" s="8"/>
      <c r="EA176" s="8"/>
      <c r="EB176" s="8"/>
      <c r="EC176" s="8">
        <f>BO176/$F176*10000</f>
        <v>4.7419048909361869</v>
      </c>
      <c r="ED176" s="8">
        <f>BP176/$F176*10000</f>
        <v>6.0967348597750979</v>
      </c>
      <c r="EE176" s="8">
        <f>BQ176/$F176*10000</f>
        <v>0.67741498441945547</v>
      </c>
      <c r="EF176" s="8">
        <f>BR176/$F176*10000</f>
        <v>2.032244953258366</v>
      </c>
      <c r="EG176" s="24"/>
      <c r="EH176" s="24"/>
      <c r="EI176" s="43">
        <v>7169.5882352941171</v>
      </c>
      <c r="EJ176" s="4">
        <v>1</v>
      </c>
      <c r="EM176" s="8">
        <f>EJ176/$EI176*10000</f>
        <v>1.3947802400662932</v>
      </c>
      <c r="EP176" s="24"/>
    </row>
    <row r="177" spans="1:146" x14ac:dyDescent="0.25">
      <c r="A177" s="3" t="s">
        <v>11938</v>
      </c>
      <c r="B177" s="3">
        <v>45064</v>
      </c>
      <c r="C177" s="4" t="s">
        <v>11871</v>
      </c>
      <c r="D177" s="32">
        <f>COUNTIF(G177:BF177,"&gt;0")</f>
        <v>14</v>
      </c>
      <c r="E177" s="32">
        <f>SUM(G177:BF177)</f>
        <v>20</v>
      </c>
      <c r="F177" s="32">
        <v>6338</v>
      </c>
      <c r="G177" s="5"/>
      <c r="H177" s="5"/>
      <c r="I177" s="5"/>
      <c r="J177" s="5"/>
      <c r="K177" s="5"/>
      <c r="L177" s="5">
        <v>1</v>
      </c>
      <c r="M177" s="5"/>
      <c r="N177" s="5">
        <v>1</v>
      </c>
      <c r="O177" s="5">
        <v>1</v>
      </c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>
        <v>3</v>
      </c>
      <c r="AA177" s="5"/>
      <c r="AB177" s="5"/>
      <c r="AC177" s="5"/>
      <c r="AD177" s="5"/>
      <c r="AE177" s="5">
        <v>2</v>
      </c>
      <c r="AF177" s="5"/>
      <c r="AG177" s="5"/>
      <c r="AH177" s="5"/>
      <c r="AI177" s="5">
        <v>2</v>
      </c>
      <c r="AJ177" s="5"/>
      <c r="AK177" s="5">
        <v>1</v>
      </c>
      <c r="AL177" s="5">
        <v>2</v>
      </c>
      <c r="AM177" s="5"/>
      <c r="AN177" s="5">
        <v>1</v>
      </c>
      <c r="AO177" s="5">
        <v>1</v>
      </c>
      <c r="AP177" s="5">
        <v>2</v>
      </c>
      <c r="AQ177" s="5"/>
      <c r="AR177" s="5"/>
      <c r="AS177" s="5"/>
      <c r="AT177" s="5">
        <v>1</v>
      </c>
      <c r="AU177" s="5"/>
      <c r="AV177" s="5"/>
      <c r="AW177" s="5">
        <v>1</v>
      </c>
      <c r="AX177" s="5">
        <v>1</v>
      </c>
      <c r="AY177" s="5"/>
      <c r="AZ177" s="5"/>
      <c r="BA177" s="5"/>
      <c r="BB177" s="5"/>
      <c r="BC177" s="5"/>
      <c r="BD177" s="5"/>
      <c r="BE177" s="5"/>
      <c r="BF177" s="5"/>
      <c r="BG177" s="32"/>
      <c r="BH177" s="5">
        <f>L177+W177+AB177+AC177+AD177+AE177+AI177+AK177+AL177+AM177</f>
        <v>8</v>
      </c>
      <c r="BI177" s="5">
        <f>J177+AO177+AW177+AY177+BD177</f>
        <v>2</v>
      </c>
      <c r="BJ177" s="5">
        <f>AF177+AH177+AN177+AX177+BF177</f>
        <v>2</v>
      </c>
      <c r="BK177" s="5"/>
      <c r="BL177" s="5">
        <f>O177+T177+AZ177+BB177+AU177</f>
        <v>1</v>
      </c>
      <c r="BM177" s="5"/>
      <c r="BN177" s="5"/>
      <c r="BO177" s="5">
        <f>W177+AE177+AG177+AN177+AY177</f>
        <v>3</v>
      </c>
      <c r="BP177" s="5">
        <f>Q177+AH177+AI177+AO177+AX177+AY177+AZ177</f>
        <v>4</v>
      </c>
      <c r="BQ177" s="5">
        <f>AP177+AT177</f>
        <v>3</v>
      </c>
      <c r="BR177" s="5">
        <f>P177+AC177+AW177+AM177</f>
        <v>1</v>
      </c>
      <c r="BS177" s="24"/>
      <c r="BT177" s="43"/>
      <c r="BZ177" s="7">
        <f>L177/$F177*10000</f>
        <v>1.5777847901546229</v>
      </c>
      <c r="CB177" s="7">
        <f>N177/$F177*10000</f>
        <v>1.5777847901546229</v>
      </c>
      <c r="CC177" s="7">
        <f>O177/$F177*10000</f>
        <v>1.5777847901546229</v>
      </c>
      <c r="CN177" s="7">
        <f>Z177/$F177*10000</f>
        <v>4.7333543704638688</v>
      </c>
      <c r="CS177" s="7">
        <f>AE177/$F177*10000</f>
        <v>3.1555695803092458</v>
      </c>
      <c r="CW177" s="7">
        <f>AI177/$F177*10000</f>
        <v>3.1555695803092458</v>
      </c>
      <c r="CY177" s="7">
        <f>AK177/$F177*10000</f>
        <v>1.5777847901546229</v>
      </c>
      <c r="CZ177" s="7">
        <f>AL177/$F177*10000</f>
        <v>3.1555695803092458</v>
      </c>
      <c r="DB177" s="7">
        <f>AN177/$F177*10000</f>
        <v>1.5777847901546229</v>
      </c>
      <c r="DC177" s="7">
        <f>AO177/$F177*10000</f>
        <v>1.5777847901546229</v>
      </c>
      <c r="DD177" s="7">
        <f>AP177/$F177*10000</f>
        <v>3.1555695803092458</v>
      </c>
      <c r="DH177" s="7">
        <f>AT177/$F177*10000</f>
        <v>1.5777847901546229</v>
      </c>
      <c r="DK177" s="7">
        <f>AW177/$F177*10000</f>
        <v>1.5777847901546229</v>
      </c>
      <c r="DL177" s="7">
        <f>AX177/$F177*10000</f>
        <v>1.5777847901546229</v>
      </c>
      <c r="DU177" s="29"/>
      <c r="DV177" s="8">
        <f>BH177/$F177*10000</f>
        <v>12.622278321236983</v>
      </c>
      <c r="DW177" s="8">
        <f>BI177/$F177*10000</f>
        <v>3.1555695803092458</v>
      </c>
      <c r="DX177" s="8">
        <f>BJ177/$F177*10000</f>
        <v>3.1555695803092458</v>
      </c>
      <c r="DY177" s="8"/>
      <c r="DZ177" s="8">
        <f>BL177/$F177*10000</f>
        <v>1.5777847901546229</v>
      </c>
      <c r="EA177" s="8"/>
      <c r="EB177" s="8"/>
      <c r="EC177" s="8">
        <f>BO177/$F177*10000</f>
        <v>4.7333543704638688</v>
      </c>
      <c r="ED177" s="8">
        <f>BP177/$F177*10000</f>
        <v>6.3111391606184917</v>
      </c>
      <c r="EE177" s="8">
        <f>BQ177/$F177*10000</f>
        <v>4.7333543704638688</v>
      </c>
      <c r="EF177" s="8">
        <f>BR177/$F177*10000</f>
        <v>1.5777847901546229</v>
      </c>
      <c r="EG177" s="24"/>
      <c r="EH177" s="24"/>
      <c r="EI177" s="43">
        <v>7119.8823529411802</v>
      </c>
      <c r="EL177" s="4">
        <v>2</v>
      </c>
      <c r="EO177" s="8">
        <f>EL177/$EI177*10000</f>
        <v>2.8090351790346819</v>
      </c>
      <c r="EP177" s="24"/>
    </row>
    <row r="178" spans="1:146" x14ac:dyDescent="0.25">
      <c r="A178" s="3" t="s">
        <v>11939</v>
      </c>
      <c r="B178" s="3">
        <v>72021</v>
      </c>
      <c r="C178" s="4" t="s">
        <v>11902</v>
      </c>
      <c r="D178" s="32">
        <f>COUNTIF(G178:BF178,"&gt;0")</f>
        <v>29</v>
      </c>
      <c r="E178" s="32">
        <f>SUM(G178:BF178)</f>
        <v>53</v>
      </c>
      <c r="F178" s="32">
        <v>25201</v>
      </c>
      <c r="G178" s="5">
        <v>1</v>
      </c>
      <c r="H178" s="5"/>
      <c r="I178" s="5"/>
      <c r="J178" s="5">
        <v>1</v>
      </c>
      <c r="K178" s="5"/>
      <c r="L178" s="5">
        <v>2</v>
      </c>
      <c r="M178" s="5"/>
      <c r="N178" s="5">
        <v>1</v>
      </c>
      <c r="O178" s="5">
        <v>1</v>
      </c>
      <c r="P178" s="5"/>
      <c r="Q178" s="5">
        <v>1</v>
      </c>
      <c r="R178" s="5"/>
      <c r="S178" s="5"/>
      <c r="T178" s="5"/>
      <c r="U178" s="5"/>
      <c r="V178" s="5"/>
      <c r="W178" s="5">
        <v>1</v>
      </c>
      <c r="X178" s="5"/>
      <c r="Y178" s="5"/>
      <c r="Z178" s="5">
        <v>4</v>
      </c>
      <c r="AA178" s="5"/>
      <c r="AB178" s="5">
        <v>2</v>
      </c>
      <c r="AC178" s="5">
        <v>1</v>
      </c>
      <c r="AD178" s="5">
        <v>2</v>
      </c>
      <c r="AE178" s="5">
        <v>6</v>
      </c>
      <c r="AF178" s="5"/>
      <c r="AG178" s="5">
        <v>2</v>
      </c>
      <c r="AH178" s="5">
        <v>2</v>
      </c>
      <c r="AI178" s="5">
        <v>3</v>
      </c>
      <c r="AJ178" s="5">
        <v>1</v>
      </c>
      <c r="AK178" s="5">
        <v>1</v>
      </c>
      <c r="AL178" s="5">
        <v>7</v>
      </c>
      <c r="AM178" s="5"/>
      <c r="AN178" s="5">
        <v>2</v>
      </c>
      <c r="AO178" s="5">
        <v>2</v>
      </c>
      <c r="AP178" s="5">
        <v>1</v>
      </c>
      <c r="AQ178" s="5"/>
      <c r="AR178" s="5"/>
      <c r="AS178" s="5">
        <v>1</v>
      </c>
      <c r="AT178" s="5">
        <v>1</v>
      </c>
      <c r="AU178" s="5"/>
      <c r="AV178" s="5"/>
      <c r="AW178" s="5">
        <v>1</v>
      </c>
      <c r="AX178" s="5">
        <v>1</v>
      </c>
      <c r="AY178" s="5">
        <v>2</v>
      </c>
      <c r="AZ178" s="5">
        <v>1</v>
      </c>
      <c r="BA178" s="5"/>
      <c r="BB178" s="5">
        <v>1</v>
      </c>
      <c r="BC178" s="5">
        <v>1</v>
      </c>
      <c r="BD178" s="5"/>
      <c r="BE178" s="5"/>
      <c r="BF178" s="5"/>
      <c r="BG178" s="32"/>
      <c r="BH178" s="5">
        <f>L178+W178+AB178+AC178+AD178+AE178+AI178+AK178+AL178+AM178</f>
        <v>25</v>
      </c>
      <c r="BI178" s="5">
        <f>J178+AO178+AW178+AY178+BD178</f>
        <v>6</v>
      </c>
      <c r="BJ178" s="5">
        <f>AF178+AH178+AN178+AX178+BF178</f>
        <v>5</v>
      </c>
      <c r="BK178" s="5">
        <f>AG178+AS178+AH178</f>
        <v>5</v>
      </c>
      <c r="BL178" s="5">
        <f>O178+T178+AZ178+BB178+AU178</f>
        <v>3</v>
      </c>
      <c r="BM178" s="5"/>
      <c r="BN178" s="5">
        <f>H178+R178+S178+U178+V178+X178+AB178+AQ178+AR178+AV178</f>
        <v>2</v>
      </c>
      <c r="BO178" s="5">
        <f>W178+AE178+AG178+AN178+AY178</f>
        <v>13</v>
      </c>
      <c r="BP178" s="5">
        <f>Q178+AH178+AI178+AO178+AX178+AY178+AZ178</f>
        <v>12</v>
      </c>
      <c r="BQ178" s="5">
        <f>AP178+AT178</f>
        <v>2</v>
      </c>
      <c r="BR178" s="5">
        <f>P178+AC178+AW178+AM178</f>
        <v>2</v>
      </c>
      <c r="BS178" s="24"/>
      <c r="BT178" s="43"/>
      <c r="BU178" s="7">
        <f>G178/$F178*10000</f>
        <v>0.39680965041069799</v>
      </c>
      <c r="BX178" s="7">
        <f>J178/$F178*10000</f>
        <v>0.39680965041069799</v>
      </c>
      <c r="BZ178" s="7">
        <f>L178/$F178*10000</f>
        <v>0.79361930082139598</v>
      </c>
      <c r="CB178" s="7">
        <f>N178/$F178*10000</f>
        <v>0.39680965041069799</v>
      </c>
      <c r="CC178" s="7">
        <f>O178/$F178*10000</f>
        <v>0.39680965041069799</v>
      </c>
      <c r="CE178" s="7">
        <f>Q178/$F178*10000</f>
        <v>0.39680965041069799</v>
      </c>
      <c r="CK178" s="7">
        <f>W178/$F178*10000</f>
        <v>0.39680965041069799</v>
      </c>
      <c r="CN178" s="7">
        <f>Z178/$F178*10000</f>
        <v>1.587238601642792</v>
      </c>
      <c r="CP178" s="7">
        <f>AB178/$F178*10000</f>
        <v>0.79361930082139598</v>
      </c>
      <c r="CQ178" s="7">
        <f>AC178/$F178*10000</f>
        <v>0.39680965041069799</v>
      </c>
      <c r="CR178" s="7">
        <f>AD178/$F178*10000</f>
        <v>0.79361930082139598</v>
      </c>
      <c r="CS178" s="7">
        <f>AE178/$F178*10000</f>
        <v>2.3808579024641876</v>
      </c>
      <c r="CU178" s="7">
        <f>AG178/$F178*10000</f>
        <v>0.79361930082139598</v>
      </c>
      <c r="CV178" s="7">
        <f>AH178/$F178*10000</f>
        <v>0.79361930082139598</v>
      </c>
      <c r="CW178" s="7">
        <f>AI178/$F178*10000</f>
        <v>1.1904289512320938</v>
      </c>
      <c r="CX178" s="7">
        <f>AJ178/$F178*10000</f>
        <v>0.39680965041069799</v>
      </c>
      <c r="CY178" s="7">
        <f>AK178/$F178*10000</f>
        <v>0.39680965041069799</v>
      </c>
      <c r="CZ178" s="7">
        <f>AL178/$F178*10000</f>
        <v>2.7776675528748855</v>
      </c>
      <c r="DB178" s="7">
        <f>AN178/$F178*10000</f>
        <v>0.79361930082139598</v>
      </c>
      <c r="DC178" s="7">
        <f>AO178/$F178*10000</f>
        <v>0.79361930082139598</v>
      </c>
      <c r="DD178" s="7">
        <f>AP178/$F178*10000</f>
        <v>0.39680965041069799</v>
      </c>
      <c r="DG178" s="7">
        <f>AS178/$F178*10000</f>
        <v>0.39680965041069799</v>
      </c>
      <c r="DH178" s="7">
        <f>AT178/$F178*10000</f>
        <v>0.39680965041069799</v>
      </c>
      <c r="DK178" s="7">
        <f>AW178/$F178*10000</f>
        <v>0.39680965041069799</v>
      </c>
      <c r="DL178" s="7">
        <f>AX178/$F178*10000</f>
        <v>0.39680965041069799</v>
      </c>
      <c r="DM178" s="7">
        <f>AY178/$F178*10000</f>
        <v>0.79361930082139598</v>
      </c>
      <c r="DN178" s="7">
        <f>AZ178/$F178*10000</f>
        <v>0.39680965041069799</v>
      </c>
      <c r="DP178" s="7">
        <f>BB178/$F178*10000</f>
        <v>0.39680965041069799</v>
      </c>
      <c r="DQ178" s="7">
        <f>BC178/$F178*10000</f>
        <v>0.39680965041069799</v>
      </c>
      <c r="DU178" s="29"/>
      <c r="DV178" s="8">
        <f>BH178/$F178*10000</f>
        <v>9.920241260267451</v>
      </c>
      <c r="DW178" s="8">
        <f>BI178/$F178*10000</f>
        <v>2.3808579024641876</v>
      </c>
      <c r="DX178" s="8">
        <f>BJ178/$F178*10000</f>
        <v>1.9840482520534899</v>
      </c>
      <c r="DY178" s="8">
        <f>BK178/$F178*10000</f>
        <v>1.9840482520534899</v>
      </c>
      <c r="DZ178" s="8">
        <f>BL178/$F178*10000</f>
        <v>1.1904289512320938</v>
      </c>
      <c r="EA178" s="8"/>
      <c r="EB178" s="8">
        <f>BN178/$F178*10000</f>
        <v>0.79361930082139598</v>
      </c>
      <c r="EC178" s="8">
        <f>BO178/$F178*10000</f>
        <v>5.1585254553390731</v>
      </c>
      <c r="ED178" s="8">
        <f>BP178/$F178*10000</f>
        <v>4.7617158049283752</v>
      </c>
      <c r="EE178" s="8">
        <f>BQ178/$F178*10000</f>
        <v>0.79361930082139598</v>
      </c>
      <c r="EF178" s="8">
        <f>BR178/$F178*10000</f>
        <v>0.79361930082139598</v>
      </c>
      <c r="EG178" s="24"/>
      <c r="EH178" s="24"/>
      <c r="EI178" s="43">
        <v>11967.294117647063</v>
      </c>
      <c r="EJ178" s="4">
        <v>12</v>
      </c>
      <c r="EK178" s="4">
        <v>11</v>
      </c>
      <c r="EL178" s="4">
        <v>8</v>
      </c>
      <c r="EM178" s="8">
        <f>EJ178/$EI178*10000</f>
        <v>10.027329387939675</v>
      </c>
      <c r="EN178" s="8">
        <f>EK178/$EI178*10000</f>
        <v>9.1917186056113689</v>
      </c>
      <c r="EO178" s="8">
        <f>EL178/$EI178*10000</f>
        <v>6.6848862586264497</v>
      </c>
      <c r="EP178" s="24"/>
    </row>
    <row r="179" spans="1:146" x14ac:dyDescent="0.25">
      <c r="A179" s="3" t="s">
        <v>11939</v>
      </c>
      <c r="B179" s="3">
        <v>73107</v>
      </c>
      <c r="C179" s="4" t="s">
        <v>11922</v>
      </c>
      <c r="D179" s="32">
        <f>COUNTIF(G179:BF179,"&gt;0")</f>
        <v>30</v>
      </c>
      <c r="E179" s="32">
        <f>SUM(G179:BF179)</f>
        <v>88</v>
      </c>
      <c r="F179" s="32">
        <v>38193</v>
      </c>
      <c r="G179" s="5"/>
      <c r="H179" s="5">
        <v>4</v>
      </c>
      <c r="I179" s="5"/>
      <c r="J179" s="5">
        <v>1</v>
      </c>
      <c r="K179" s="5"/>
      <c r="L179" s="5">
        <v>1</v>
      </c>
      <c r="M179" s="5">
        <v>2</v>
      </c>
      <c r="N179" s="5">
        <v>1</v>
      </c>
      <c r="O179" s="5">
        <v>1</v>
      </c>
      <c r="P179" s="5"/>
      <c r="Q179" s="5"/>
      <c r="R179" s="5"/>
      <c r="S179" s="5"/>
      <c r="T179" s="5"/>
      <c r="U179" s="5"/>
      <c r="V179" s="5"/>
      <c r="W179" s="5">
        <v>5</v>
      </c>
      <c r="X179" s="5">
        <v>12</v>
      </c>
      <c r="Y179" s="5"/>
      <c r="Z179" s="5">
        <v>5</v>
      </c>
      <c r="AA179" s="5"/>
      <c r="AB179" s="5">
        <v>10</v>
      </c>
      <c r="AC179" s="5">
        <v>1</v>
      </c>
      <c r="AD179" s="5">
        <v>4</v>
      </c>
      <c r="AE179" s="5">
        <v>4</v>
      </c>
      <c r="AF179" s="5">
        <v>1</v>
      </c>
      <c r="AG179" s="5">
        <v>2</v>
      </c>
      <c r="AH179" s="5">
        <v>1</v>
      </c>
      <c r="AI179" s="5">
        <v>5</v>
      </c>
      <c r="AJ179" s="5"/>
      <c r="AK179" s="5">
        <v>1</v>
      </c>
      <c r="AL179" s="5">
        <v>7</v>
      </c>
      <c r="AM179" s="5"/>
      <c r="AN179" s="5"/>
      <c r="AO179" s="5">
        <v>1</v>
      </c>
      <c r="AP179" s="5">
        <v>1</v>
      </c>
      <c r="AQ179" s="5">
        <v>3</v>
      </c>
      <c r="AR179" s="5">
        <v>5</v>
      </c>
      <c r="AS179" s="5">
        <v>1</v>
      </c>
      <c r="AT179" s="5">
        <v>1</v>
      </c>
      <c r="AU179" s="5"/>
      <c r="AV179" s="5"/>
      <c r="AW179" s="5"/>
      <c r="AX179" s="5">
        <v>2</v>
      </c>
      <c r="AY179" s="5">
        <v>3</v>
      </c>
      <c r="AZ179" s="5"/>
      <c r="BA179" s="5"/>
      <c r="BB179" s="5"/>
      <c r="BC179" s="5">
        <v>1</v>
      </c>
      <c r="BD179" s="5">
        <v>1</v>
      </c>
      <c r="BE179" s="5"/>
      <c r="BF179" s="5">
        <v>1</v>
      </c>
      <c r="BG179" s="32"/>
      <c r="BH179" s="5">
        <f>L179+W179+AB179+AC179+AD179+AE179+AI179+AK179+AL179+AM179</f>
        <v>38</v>
      </c>
      <c r="BI179" s="5">
        <f>J179+AO179+AW179+AY179+BD179</f>
        <v>6</v>
      </c>
      <c r="BJ179" s="5">
        <f>AF179+AH179+AN179+AX179+BF179</f>
        <v>5</v>
      </c>
      <c r="BK179" s="5">
        <f>AG179+AS179+AH179</f>
        <v>4</v>
      </c>
      <c r="BL179" s="5">
        <f>O179+T179+AZ179+BB179+AU179</f>
        <v>1</v>
      </c>
      <c r="BM179" s="5">
        <f>AR179+AV179</f>
        <v>5</v>
      </c>
      <c r="BN179" s="5">
        <f>H179+R179+S179+U179+V179+X179+AB179+AQ179+AR179+AV179</f>
        <v>34</v>
      </c>
      <c r="BO179" s="5">
        <f>W179+AE179+AG179+AN179+AY179</f>
        <v>14</v>
      </c>
      <c r="BP179" s="5">
        <f>Q179+AH179+AI179+AO179+AX179+AY179+AZ179</f>
        <v>12</v>
      </c>
      <c r="BQ179" s="5">
        <f>AP179+AT179</f>
        <v>2</v>
      </c>
      <c r="BR179" s="5">
        <f>P179+AC179+AW179+AM179</f>
        <v>1</v>
      </c>
      <c r="BS179" s="24"/>
      <c r="BT179" s="43"/>
      <c r="BV179" s="7">
        <f>H179/$F179*10000</f>
        <v>1.0473123347210223</v>
      </c>
      <c r="BX179" s="7">
        <f>J179/$F179*10000</f>
        <v>0.26182808368025556</v>
      </c>
      <c r="BZ179" s="7">
        <f>L179/$F179*10000</f>
        <v>0.26182808368025556</v>
      </c>
      <c r="CA179" s="7">
        <f>M179/$F179*10000</f>
        <v>0.52365616736051113</v>
      </c>
      <c r="CB179" s="7">
        <f>N179/$F179*10000</f>
        <v>0.26182808368025556</v>
      </c>
      <c r="CC179" s="7">
        <f>O179/$F179*10000</f>
        <v>0.26182808368025556</v>
      </c>
      <c r="CK179" s="7">
        <f>W179/$F179*10000</f>
        <v>1.3091404184012778</v>
      </c>
      <c r="CL179" s="7">
        <f>X179/$F179*10000</f>
        <v>3.1419370041630663</v>
      </c>
      <c r="CN179" s="7">
        <f>Z179/$F179*10000</f>
        <v>1.3091404184012778</v>
      </c>
      <c r="CP179" s="7">
        <f>AB179/$F179*10000</f>
        <v>2.6182808368025556</v>
      </c>
      <c r="CQ179" s="7">
        <f>AC179/$F179*10000</f>
        <v>0.26182808368025556</v>
      </c>
      <c r="CR179" s="7">
        <f>AD179/$F179*10000</f>
        <v>1.0473123347210223</v>
      </c>
      <c r="CS179" s="7">
        <f>AE179/$F179*10000</f>
        <v>1.0473123347210223</v>
      </c>
      <c r="CT179" s="7">
        <f>AF179/$F179*10000</f>
        <v>0.26182808368025556</v>
      </c>
      <c r="CU179" s="7">
        <f>AG179/$F179*10000</f>
        <v>0.52365616736051113</v>
      </c>
      <c r="CV179" s="7">
        <f>AH179/$F179*10000</f>
        <v>0.26182808368025556</v>
      </c>
      <c r="CW179" s="7">
        <f>AI179/$F179*10000</f>
        <v>1.3091404184012778</v>
      </c>
      <c r="CY179" s="7">
        <f>AK179/$F179*10000</f>
        <v>0.26182808368025556</v>
      </c>
      <c r="CZ179" s="7">
        <f>AL179/$F179*10000</f>
        <v>1.8327965857617889</v>
      </c>
      <c r="DC179" s="7">
        <f>AO179/$F179*10000</f>
        <v>0.26182808368025556</v>
      </c>
      <c r="DD179" s="7">
        <f>AP179/$F179*10000</f>
        <v>0.26182808368025556</v>
      </c>
      <c r="DE179" s="7">
        <f>AQ179/$F179*10000</f>
        <v>0.78548425104076658</v>
      </c>
      <c r="DF179" s="7">
        <f>AR179/$F179*10000</f>
        <v>1.3091404184012778</v>
      </c>
      <c r="DG179" s="7">
        <f>AS179/$F179*10000</f>
        <v>0.26182808368025556</v>
      </c>
      <c r="DH179" s="7">
        <f>AT179/$F179*10000</f>
        <v>0.26182808368025556</v>
      </c>
      <c r="DL179" s="7">
        <f>AX179/$F179*10000</f>
        <v>0.52365616736051113</v>
      </c>
      <c r="DM179" s="7">
        <f>AY179/$F179*10000</f>
        <v>0.78548425104076658</v>
      </c>
      <c r="DQ179" s="7">
        <f>BC179/$F179*10000</f>
        <v>0.26182808368025556</v>
      </c>
      <c r="DR179" s="7">
        <f>BD179/$F179*10000</f>
        <v>0.26182808368025556</v>
      </c>
      <c r="DT179" s="7">
        <f>BF179/$F179*10000</f>
        <v>0.26182808368025556</v>
      </c>
      <c r="DU179" s="29"/>
      <c r="DV179" s="8">
        <f>BH179/$F179*10000</f>
        <v>9.9494671798497105</v>
      </c>
      <c r="DW179" s="8">
        <f>BI179/$F179*10000</f>
        <v>1.5709685020815332</v>
      </c>
      <c r="DX179" s="8">
        <f>BJ179/$F179*10000</f>
        <v>1.3091404184012778</v>
      </c>
      <c r="DY179" s="8">
        <f>BK179/$F179*10000</f>
        <v>1.0473123347210223</v>
      </c>
      <c r="DZ179" s="8">
        <f>BL179/$F179*10000</f>
        <v>0.26182808368025556</v>
      </c>
      <c r="EA179" s="8">
        <f>BM179/$F179*10000</f>
        <v>1.3091404184012778</v>
      </c>
      <c r="EB179" s="8">
        <f>BN179/$F179*10000</f>
        <v>8.9021548451286883</v>
      </c>
      <c r="EC179" s="8">
        <f>BO179/$F179*10000</f>
        <v>3.6655931715235779</v>
      </c>
      <c r="ED179" s="8">
        <f>BP179/$F179*10000</f>
        <v>3.1419370041630663</v>
      </c>
      <c r="EE179" s="8">
        <f>BQ179/$F179*10000</f>
        <v>0.52365616736051113</v>
      </c>
      <c r="EF179" s="8">
        <f>BR179/$F179*10000</f>
        <v>0.26182808368025556</v>
      </c>
      <c r="EG179" s="24"/>
      <c r="EH179" s="24"/>
      <c r="EI179" s="43">
        <v>18136.117647058818</v>
      </c>
      <c r="EJ179" s="4">
        <v>14</v>
      </c>
      <c r="EK179" s="4">
        <v>6</v>
      </c>
      <c r="EL179" s="4">
        <v>15</v>
      </c>
      <c r="EM179" s="8">
        <f>EJ179/$EI179*10000</f>
        <v>7.719402946346908</v>
      </c>
      <c r="EN179" s="8">
        <f>EK179/$EI179*10000</f>
        <v>3.3083155484343894</v>
      </c>
      <c r="EO179" s="8">
        <f>EL179/$EI179*10000</f>
        <v>8.2707888710859745</v>
      </c>
      <c r="EP179" s="24"/>
    </row>
    <row r="180" spans="1:146" x14ac:dyDescent="0.25">
      <c r="A180" s="3" t="s">
        <v>11936</v>
      </c>
      <c r="B180" s="3">
        <v>23047</v>
      </c>
      <c r="C180" s="4" t="s">
        <v>11700</v>
      </c>
      <c r="D180" s="32">
        <f>COUNTIF(G180:BF180,"&gt;0")</f>
        <v>11</v>
      </c>
      <c r="E180" s="32">
        <f>SUM(G180:BF180)</f>
        <v>18</v>
      </c>
      <c r="F180" s="32">
        <v>15417</v>
      </c>
      <c r="G180" s="5"/>
      <c r="H180" s="5"/>
      <c r="I180" s="5"/>
      <c r="J180" s="5"/>
      <c r="K180" s="5"/>
      <c r="L180" s="5"/>
      <c r="M180" s="5"/>
      <c r="N180" s="5"/>
      <c r="O180" s="5">
        <v>2</v>
      </c>
      <c r="P180" s="5"/>
      <c r="Q180" s="5"/>
      <c r="R180" s="5"/>
      <c r="S180" s="5"/>
      <c r="T180" s="5"/>
      <c r="U180" s="5"/>
      <c r="V180" s="5"/>
      <c r="W180" s="5">
        <v>3</v>
      </c>
      <c r="X180" s="5"/>
      <c r="Y180" s="5"/>
      <c r="Z180" s="5">
        <v>1</v>
      </c>
      <c r="AA180" s="5"/>
      <c r="AB180" s="5"/>
      <c r="AC180" s="5"/>
      <c r="AD180" s="5">
        <v>1</v>
      </c>
      <c r="AE180" s="5"/>
      <c r="AF180" s="5"/>
      <c r="AG180" s="5"/>
      <c r="AH180" s="5"/>
      <c r="AI180" s="5">
        <v>2</v>
      </c>
      <c r="AJ180" s="5"/>
      <c r="AK180" s="5"/>
      <c r="AL180" s="5">
        <v>2</v>
      </c>
      <c r="AM180" s="5"/>
      <c r="AN180" s="5">
        <v>1</v>
      </c>
      <c r="AO180" s="5">
        <v>2</v>
      </c>
      <c r="AP180" s="5"/>
      <c r="AQ180" s="5"/>
      <c r="AR180" s="5"/>
      <c r="AS180" s="5"/>
      <c r="AT180" s="5"/>
      <c r="AU180" s="5"/>
      <c r="AV180" s="5"/>
      <c r="AW180" s="5"/>
      <c r="AX180" s="5">
        <v>1</v>
      </c>
      <c r="AY180" s="5">
        <v>2</v>
      </c>
      <c r="AZ180" s="5"/>
      <c r="BA180" s="5"/>
      <c r="BB180" s="5"/>
      <c r="BC180" s="5"/>
      <c r="BD180" s="5">
        <v>1</v>
      </c>
      <c r="BE180" s="5"/>
      <c r="BF180" s="5"/>
      <c r="BG180" s="32"/>
      <c r="BH180" s="5">
        <f>L180+W180+AB180+AC180+AD180+AE180+AI180+AK180+AL180+AM180</f>
        <v>8</v>
      </c>
      <c r="BI180" s="5">
        <f>J180+AO180+AW180+AY180+BD180</f>
        <v>5</v>
      </c>
      <c r="BJ180" s="5">
        <f>AF180+AH180+AN180+AX180+BF180</f>
        <v>2</v>
      </c>
      <c r="BK180" s="5"/>
      <c r="BL180" s="5">
        <f>O180+T180+AZ180+BB180+AU180</f>
        <v>2</v>
      </c>
      <c r="BM180" s="5"/>
      <c r="BN180" s="5"/>
      <c r="BO180" s="5">
        <f>W180+AE180+AG180+AN180+AY180</f>
        <v>6</v>
      </c>
      <c r="BP180" s="5">
        <f>Q180+AH180+AI180+AO180+AX180+AY180+AZ180</f>
        <v>7</v>
      </c>
      <c r="BQ180" s="5"/>
      <c r="BR180" s="5"/>
      <c r="BS180" s="24"/>
      <c r="BT180" s="43"/>
      <c r="CC180" s="7">
        <f>O180/$F180*10000</f>
        <v>1.2972692482324708</v>
      </c>
      <c r="CK180" s="7">
        <f>W180/$F180*10000</f>
        <v>1.9459038723487061</v>
      </c>
      <c r="CN180" s="7">
        <f>Z180/$F180*10000</f>
        <v>0.6486346241162354</v>
      </c>
      <c r="CR180" s="7">
        <f>AD180/$F180*10000</f>
        <v>0.6486346241162354</v>
      </c>
      <c r="CW180" s="7">
        <f>AI180/$F180*10000</f>
        <v>1.2972692482324708</v>
      </c>
      <c r="CZ180" s="7">
        <f>AL180/$F180*10000</f>
        <v>1.2972692482324708</v>
      </c>
      <c r="DB180" s="7">
        <f>AN180/$F180*10000</f>
        <v>0.6486346241162354</v>
      </c>
      <c r="DC180" s="7">
        <f>AO180/$F180*10000</f>
        <v>1.2972692482324708</v>
      </c>
      <c r="DL180" s="7">
        <f>AX180/$F180*10000</f>
        <v>0.6486346241162354</v>
      </c>
      <c r="DM180" s="7">
        <f>AY180/$F180*10000</f>
        <v>1.2972692482324708</v>
      </c>
      <c r="DR180" s="7">
        <f>BD180/$F180*10000</f>
        <v>0.6486346241162354</v>
      </c>
      <c r="DU180" s="29"/>
      <c r="DV180" s="8">
        <f>BH180/$F180*10000</f>
        <v>5.1890769929298832</v>
      </c>
      <c r="DW180" s="8">
        <f>BI180/$F180*10000</f>
        <v>3.2431731205811767</v>
      </c>
      <c r="DX180" s="8">
        <f>BJ180/$F180*10000</f>
        <v>1.2972692482324708</v>
      </c>
      <c r="DY180" s="8"/>
      <c r="DZ180" s="8">
        <f>BL180/$F180*10000</f>
        <v>1.2972692482324708</v>
      </c>
      <c r="EA180" s="8"/>
      <c r="EB180" s="8"/>
      <c r="EC180" s="8">
        <f>BO180/$F180*10000</f>
        <v>3.8918077446974122</v>
      </c>
      <c r="ED180" s="8">
        <f>BP180/$F180*10000</f>
        <v>4.5404423688136477</v>
      </c>
      <c r="EE180" s="8"/>
      <c r="EF180" s="8"/>
      <c r="EG180" s="24"/>
      <c r="EH180" s="24"/>
      <c r="EI180" s="43">
        <v>10081.941176470595</v>
      </c>
      <c r="EJ180" s="4">
        <v>2</v>
      </c>
      <c r="EK180" s="4">
        <v>1</v>
      </c>
      <c r="EL180" s="4">
        <v>12</v>
      </c>
      <c r="EM180" s="8">
        <f>EJ180/$EI180*10000</f>
        <v>1.9837449604126178</v>
      </c>
      <c r="EN180" s="8">
        <f>EK180/$EI180*10000</f>
        <v>0.99187248020630892</v>
      </c>
      <c r="EO180" s="8">
        <f>EL180/$EI180*10000</f>
        <v>11.902469762475707</v>
      </c>
      <c r="EP180" s="24"/>
    </row>
    <row r="181" spans="1:146" x14ac:dyDescent="0.25">
      <c r="A181" s="3" t="s">
        <v>11938</v>
      </c>
      <c r="B181" s="3">
        <v>43010</v>
      </c>
      <c r="C181" s="4" t="s">
        <v>11838</v>
      </c>
      <c r="D181" s="32">
        <f>COUNTIF(G181:BF181,"&gt;0")</f>
        <v>21</v>
      </c>
      <c r="E181" s="32">
        <f>SUM(G181:BF181)</f>
        <v>42</v>
      </c>
      <c r="F181" s="32">
        <v>23689</v>
      </c>
      <c r="G181" s="5">
        <v>2</v>
      </c>
      <c r="H181" s="5"/>
      <c r="I181" s="5"/>
      <c r="J181" s="5"/>
      <c r="K181" s="5"/>
      <c r="L181" s="5">
        <v>3</v>
      </c>
      <c r="M181" s="5">
        <v>2</v>
      </c>
      <c r="N181" s="5"/>
      <c r="O181" s="5">
        <v>2</v>
      </c>
      <c r="P181" s="5"/>
      <c r="Q181" s="5"/>
      <c r="R181" s="5"/>
      <c r="S181" s="5"/>
      <c r="T181" s="5"/>
      <c r="U181" s="5">
        <v>1</v>
      </c>
      <c r="V181" s="5"/>
      <c r="W181" s="5">
        <v>4</v>
      </c>
      <c r="X181" s="5"/>
      <c r="Y181" s="5"/>
      <c r="Z181" s="5">
        <v>2</v>
      </c>
      <c r="AA181" s="5"/>
      <c r="AB181" s="5"/>
      <c r="AC181" s="5">
        <v>2</v>
      </c>
      <c r="AD181" s="5">
        <v>2</v>
      </c>
      <c r="AE181" s="5">
        <v>7</v>
      </c>
      <c r="AF181" s="5">
        <v>1</v>
      </c>
      <c r="AG181" s="5">
        <v>1</v>
      </c>
      <c r="AH181" s="5">
        <v>1</v>
      </c>
      <c r="AI181" s="5">
        <v>5</v>
      </c>
      <c r="AJ181" s="5">
        <v>1</v>
      </c>
      <c r="AK181" s="5"/>
      <c r="AL181" s="5">
        <v>1</v>
      </c>
      <c r="AM181" s="5"/>
      <c r="AN181" s="5"/>
      <c r="AO181" s="5"/>
      <c r="AP181" s="5">
        <v>1</v>
      </c>
      <c r="AQ181" s="5"/>
      <c r="AR181" s="5"/>
      <c r="AS181" s="5">
        <v>1</v>
      </c>
      <c r="AT181" s="5"/>
      <c r="AU181" s="5">
        <v>1</v>
      </c>
      <c r="AV181" s="5"/>
      <c r="AW181" s="5"/>
      <c r="AX181" s="5">
        <v>1</v>
      </c>
      <c r="AY181" s="5"/>
      <c r="AZ181" s="5"/>
      <c r="BA181" s="5"/>
      <c r="BB181" s="5"/>
      <c r="BC181" s="5"/>
      <c r="BD181" s="5"/>
      <c r="BE181" s="5">
        <v>1</v>
      </c>
      <c r="BF181" s="5"/>
      <c r="BG181" s="32"/>
      <c r="BH181" s="5">
        <f>L181+W181+AB181+AC181+AD181+AE181+AI181+AK181+AL181+AM181</f>
        <v>24</v>
      </c>
      <c r="BI181" s="5"/>
      <c r="BJ181" s="5">
        <f>AF181+AH181+AN181+AX181+BF181</f>
        <v>3</v>
      </c>
      <c r="BK181" s="5">
        <f>AG181+AS181+AH181</f>
        <v>3</v>
      </c>
      <c r="BL181" s="5">
        <f>O181+T181+AZ181+BB181+AU181</f>
        <v>3</v>
      </c>
      <c r="BM181" s="5"/>
      <c r="BN181" s="5">
        <f>H181+R181+S181+U181+V181+X181+AB181+AQ181+AR181+AV181</f>
        <v>1</v>
      </c>
      <c r="BO181" s="5">
        <f>W181+AE181+AG181+AN181+AY181</f>
        <v>12</v>
      </c>
      <c r="BP181" s="5">
        <f>Q181+AH181+AI181+AO181+AX181+AY181+AZ181</f>
        <v>7</v>
      </c>
      <c r="BQ181" s="5">
        <f>AP181+AT181</f>
        <v>1</v>
      </c>
      <c r="BR181" s="5">
        <f>P181+AC181+AW181+AM181</f>
        <v>2</v>
      </c>
      <c r="BS181" s="24"/>
      <c r="BT181" s="43"/>
      <c r="BU181" s="7">
        <f>G181/$F181*10000</f>
        <v>0.84427371353792902</v>
      </c>
      <c r="BZ181" s="7">
        <f>L181/$F181*10000</f>
        <v>1.2664105703068935</v>
      </c>
      <c r="CA181" s="7">
        <f>M181/$F181*10000</f>
        <v>0.84427371353792902</v>
      </c>
      <c r="CC181" s="7">
        <f>O181/$F181*10000</f>
        <v>0.84427371353792902</v>
      </c>
      <c r="CI181" s="7">
        <f>U181/$F181*10000</f>
        <v>0.42213685676896451</v>
      </c>
      <c r="CK181" s="7">
        <f>W181/$F181*10000</f>
        <v>1.688547427075858</v>
      </c>
      <c r="CN181" s="7">
        <f>Z181/$F181*10000</f>
        <v>0.84427371353792902</v>
      </c>
      <c r="CQ181" s="7">
        <f>AC181/$F181*10000</f>
        <v>0.84427371353792902</v>
      </c>
      <c r="CR181" s="7">
        <f>AD181/$F181*10000</f>
        <v>0.84427371353792902</v>
      </c>
      <c r="CS181" s="7">
        <f>AE181/$F181*10000</f>
        <v>2.9549579973827518</v>
      </c>
      <c r="CT181" s="7">
        <f>AF181/$F181*10000</f>
        <v>0.42213685676896451</v>
      </c>
      <c r="CU181" s="7">
        <f>AG181/$F181*10000</f>
        <v>0.42213685676896451</v>
      </c>
      <c r="CV181" s="7">
        <f>AH181/$F181*10000</f>
        <v>0.42213685676896451</v>
      </c>
      <c r="CW181" s="7">
        <f>AI181/$F181*10000</f>
        <v>2.1106842838448228</v>
      </c>
      <c r="CX181" s="7">
        <f>AJ181/$F181*10000</f>
        <v>0.42213685676896451</v>
      </c>
      <c r="CZ181" s="7">
        <f>AL181/$F181*10000</f>
        <v>0.42213685676896451</v>
      </c>
      <c r="DD181" s="7">
        <f>AP181/$F181*10000</f>
        <v>0.42213685676896451</v>
      </c>
      <c r="DG181" s="7">
        <f>AS181/$F181*10000</f>
        <v>0.42213685676896451</v>
      </c>
      <c r="DI181" s="7">
        <f>AU181/$F181*10000</f>
        <v>0.42213685676896451</v>
      </c>
      <c r="DL181" s="7">
        <f>AX181/$F181*10000</f>
        <v>0.42213685676896451</v>
      </c>
      <c r="DS181" s="7">
        <f>BE181/$F181*10000</f>
        <v>0.42213685676896451</v>
      </c>
      <c r="DU181" s="29"/>
      <c r="DV181" s="8">
        <f>BH181/$F181*10000</f>
        <v>10.131284562455148</v>
      </c>
      <c r="DW181" s="8"/>
      <c r="DX181" s="8">
        <f>BJ181/$F181*10000</f>
        <v>1.2664105703068935</v>
      </c>
      <c r="DY181" s="8">
        <f>BK181/$F181*10000</f>
        <v>1.2664105703068935</v>
      </c>
      <c r="DZ181" s="8">
        <f>BL181/$F181*10000</f>
        <v>1.2664105703068935</v>
      </c>
      <c r="EA181" s="8"/>
      <c r="EB181" s="8">
        <f>BN181/$F181*10000</f>
        <v>0.42213685676896451</v>
      </c>
      <c r="EC181" s="8">
        <f>BO181/$F181*10000</f>
        <v>5.0656422812275741</v>
      </c>
      <c r="ED181" s="8">
        <f>BP181/$F181*10000</f>
        <v>2.9549579973827518</v>
      </c>
      <c r="EE181" s="8">
        <f>BQ181/$F181*10000</f>
        <v>0.42213685676896451</v>
      </c>
      <c r="EF181" s="8">
        <f>BR181/$F181*10000</f>
        <v>0.84427371353792902</v>
      </c>
      <c r="EG181" s="24"/>
      <c r="EH181" s="24"/>
      <c r="EI181" s="43">
        <v>17110.882352941182</v>
      </c>
      <c r="EJ181" s="4">
        <v>1</v>
      </c>
      <c r="EL181" s="4">
        <v>5</v>
      </c>
      <c r="EM181" s="8">
        <f>EJ181/$EI181*10000</f>
        <v>0.58442339756261052</v>
      </c>
      <c r="EO181" s="8">
        <f>EL181/$EI181*10000</f>
        <v>2.9221169878130522</v>
      </c>
      <c r="EP181" s="24"/>
    </row>
    <row r="182" spans="1:146" x14ac:dyDescent="0.25">
      <c r="A182" s="3" t="s">
        <v>11935</v>
      </c>
      <c r="B182" s="3">
        <v>11057</v>
      </c>
      <c r="C182" s="4" t="s">
        <v>11645</v>
      </c>
      <c r="D182" s="32">
        <f>COUNTIF(G182:BF182,"&gt;0")</f>
        <v>17</v>
      </c>
      <c r="E182" s="32">
        <f>SUM(G182:BF182)</f>
        <v>27</v>
      </c>
      <c r="F182" s="32">
        <v>15304</v>
      </c>
      <c r="G182" s="5"/>
      <c r="H182" s="5"/>
      <c r="I182" s="5"/>
      <c r="J182" s="5"/>
      <c r="K182" s="5"/>
      <c r="L182" s="5">
        <v>2</v>
      </c>
      <c r="M182" s="5"/>
      <c r="N182" s="5">
        <v>1</v>
      </c>
      <c r="O182" s="5">
        <v>1</v>
      </c>
      <c r="P182" s="5"/>
      <c r="Q182" s="5"/>
      <c r="R182" s="5"/>
      <c r="S182" s="5"/>
      <c r="T182" s="5"/>
      <c r="U182" s="5"/>
      <c r="V182" s="5"/>
      <c r="W182" s="5">
        <v>2</v>
      </c>
      <c r="X182" s="5"/>
      <c r="Y182" s="5"/>
      <c r="Z182" s="5">
        <v>2</v>
      </c>
      <c r="AA182" s="5">
        <v>1</v>
      </c>
      <c r="AB182" s="5"/>
      <c r="AC182" s="5">
        <v>1</v>
      </c>
      <c r="AD182" s="5">
        <v>3</v>
      </c>
      <c r="AE182" s="5">
        <v>2</v>
      </c>
      <c r="AF182" s="5"/>
      <c r="AG182" s="5"/>
      <c r="AH182" s="5">
        <v>1</v>
      </c>
      <c r="AI182" s="5">
        <v>2</v>
      </c>
      <c r="AJ182" s="5">
        <v>1</v>
      </c>
      <c r="AK182" s="5"/>
      <c r="AL182" s="5">
        <v>3</v>
      </c>
      <c r="AM182" s="5"/>
      <c r="AN182" s="5"/>
      <c r="AO182" s="5">
        <v>1</v>
      </c>
      <c r="AP182" s="5"/>
      <c r="AQ182" s="5"/>
      <c r="AR182" s="5"/>
      <c r="AS182" s="5"/>
      <c r="AT182" s="5">
        <v>1</v>
      </c>
      <c r="AU182" s="5"/>
      <c r="AV182" s="5"/>
      <c r="AW182" s="5"/>
      <c r="AX182" s="5"/>
      <c r="AY182" s="5">
        <v>1</v>
      </c>
      <c r="AZ182" s="5"/>
      <c r="BA182" s="5"/>
      <c r="BB182" s="5"/>
      <c r="BC182" s="5"/>
      <c r="BD182" s="5"/>
      <c r="BE182" s="5">
        <v>2</v>
      </c>
      <c r="BF182" s="5"/>
      <c r="BG182" s="32"/>
      <c r="BH182" s="5">
        <f>L182+W182+AB182+AC182+AD182+AE182+AI182+AK182+AL182+AM182</f>
        <v>15</v>
      </c>
      <c r="BI182" s="5">
        <f>J182+AO182+AW182+AY182+BD182</f>
        <v>2</v>
      </c>
      <c r="BJ182" s="5">
        <f>AF182+AH182+AN182+AX182+BF182</f>
        <v>1</v>
      </c>
      <c r="BK182" s="5">
        <f>AG182+AS182+AH182</f>
        <v>1</v>
      </c>
      <c r="BL182" s="5">
        <f>O182+T182+AZ182+BB182+AU182</f>
        <v>1</v>
      </c>
      <c r="BM182" s="5"/>
      <c r="BN182" s="5"/>
      <c r="BO182" s="5">
        <f>W182+AE182+AG182+AN182+AY182</f>
        <v>5</v>
      </c>
      <c r="BP182" s="5">
        <f>Q182+AH182+AI182+AO182+AX182+AY182+AZ182</f>
        <v>5</v>
      </c>
      <c r="BQ182" s="5">
        <f>AP182+AT182</f>
        <v>1</v>
      </c>
      <c r="BR182" s="5">
        <f>P182+AC182+AW182+AM182</f>
        <v>1</v>
      </c>
      <c r="BS182" s="24"/>
      <c r="BT182" s="43"/>
      <c r="BZ182" s="7">
        <f>L182/$F182*10000</f>
        <v>1.3068478829064296</v>
      </c>
      <c r="CB182" s="7">
        <f>N182/$F182*10000</f>
        <v>0.65342394145321481</v>
      </c>
      <c r="CC182" s="7">
        <f>O182/$F182*10000</f>
        <v>0.65342394145321481</v>
      </c>
      <c r="CK182" s="7">
        <f>W182/$F182*10000</f>
        <v>1.3068478829064296</v>
      </c>
      <c r="CN182" s="7">
        <f>Z182/$F182*10000</f>
        <v>1.3068478829064296</v>
      </c>
      <c r="CO182" s="7">
        <f>AA182/$F182*10000</f>
        <v>0.65342394145321481</v>
      </c>
      <c r="CQ182" s="7">
        <f>AC182/$F182*10000</f>
        <v>0.65342394145321481</v>
      </c>
      <c r="CR182" s="7">
        <f>AD182/$F182*10000</f>
        <v>1.9602718243596446</v>
      </c>
      <c r="CS182" s="7">
        <f>AE182/$F182*10000</f>
        <v>1.3068478829064296</v>
      </c>
      <c r="CV182" s="7">
        <f>AH182/$F182*10000</f>
        <v>0.65342394145321481</v>
      </c>
      <c r="CW182" s="7">
        <f>AI182/$F182*10000</f>
        <v>1.3068478829064296</v>
      </c>
      <c r="CX182" s="7">
        <f>AJ182/$F182*10000</f>
        <v>0.65342394145321481</v>
      </c>
      <c r="CZ182" s="7">
        <f>AL182/$F182*10000</f>
        <v>1.9602718243596446</v>
      </c>
      <c r="DC182" s="7">
        <f>AO182/$F182*10000</f>
        <v>0.65342394145321481</v>
      </c>
      <c r="DH182" s="7">
        <f>AT182/$F182*10000</f>
        <v>0.65342394145321481</v>
      </c>
      <c r="DM182" s="7">
        <f>AY182/$F182*10000</f>
        <v>0.65342394145321481</v>
      </c>
      <c r="DS182" s="7">
        <f>BE182/$F182*10000</f>
        <v>1.3068478829064296</v>
      </c>
      <c r="DU182" s="29"/>
      <c r="DV182" s="8">
        <f>BH182/$F182*10000</f>
        <v>9.801359121798221</v>
      </c>
      <c r="DW182" s="8">
        <f>BI182/$F182*10000</f>
        <v>1.3068478829064296</v>
      </c>
      <c r="DX182" s="8">
        <f>BJ182/$F182*10000</f>
        <v>0.65342394145321481</v>
      </c>
      <c r="DY182" s="8"/>
      <c r="DZ182" s="8">
        <f>BL182/$F182*10000</f>
        <v>0.65342394145321481</v>
      </c>
      <c r="EA182" s="8"/>
      <c r="EB182" s="8"/>
      <c r="EC182" s="8">
        <f>BO182/$F182*10000</f>
        <v>3.2671197072660743</v>
      </c>
      <c r="ED182" s="8">
        <f>BP182/$F182*10000</f>
        <v>3.2671197072660743</v>
      </c>
      <c r="EE182" s="8">
        <f>BQ182/$F182*10000</f>
        <v>0.65342394145321481</v>
      </c>
      <c r="EF182" s="8">
        <f>BR182/$F182*10000</f>
        <v>0.65342394145321481</v>
      </c>
      <c r="EG182" s="24"/>
      <c r="EH182" s="24"/>
      <c r="EI182" s="43">
        <v>5827.1764705882342</v>
      </c>
      <c r="EL182" s="4">
        <v>2</v>
      </c>
      <c r="EO182" s="8">
        <f>EL182/$EI182*10000</f>
        <v>3.4321939795279732</v>
      </c>
      <c r="EP182" s="24"/>
    </row>
    <row r="183" spans="1:146" x14ac:dyDescent="0.25">
      <c r="A183" s="3" t="s">
        <v>11935</v>
      </c>
      <c r="B183" s="3">
        <v>12025</v>
      </c>
      <c r="C183" s="4" t="s">
        <v>11652</v>
      </c>
      <c r="D183" s="32">
        <f>COUNTIF(G183:BF183,"&gt;0")</f>
        <v>42</v>
      </c>
      <c r="E183" s="32">
        <f>SUM(G183:BF183)</f>
        <v>149</v>
      </c>
      <c r="F183" s="32">
        <v>86304</v>
      </c>
      <c r="G183" s="5"/>
      <c r="H183" s="5"/>
      <c r="I183" s="5">
        <v>3</v>
      </c>
      <c r="J183" s="5">
        <v>3</v>
      </c>
      <c r="K183" s="5">
        <v>1</v>
      </c>
      <c r="L183" s="5">
        <v>2</v>
      </c>
      <c r="M183" s="5">
        <v>2</v>
      </c>
      <c r="N183" s="5">
        <v>3</v>
      </c>
      <c r="O183" s="5">
        <v>3</v>
      </c>
      <c r="P183" s="5">
        <v>1</v>
      </c>
      <c r="Q183" s="5">
        <v>3</v>
      </c>
      <c r="R183" s="5">
        <v>1</v>
      </c>
      <c r="S183" s="5">
        <v>2</v>
      </c>
      <c r="T183" s="5"/>
      <c r="U183" s="5"/>
      <c r="V183" s="5"/>
      <c r="W183" s="5">
        <v>11</v>
      </c>
      <c r="X183" s="5"/>
      <c r="Y183" s="5">
        <v>1</v>
      </c>
      <c r="Z183" s="5">
        <v>6</v>
      </c>
      <c r="AA183" s="5">
        <v>2</v>
      </c>
      <c r="AB183" s="5">
        <v>13</v>
      </c>
      <c r="AC183" s="5">
        <v>1</v>
      </c>
      <c r="AD183" s="5">
        <v>9</v>
      </c>
      <c r="AE183" s="5">
        <v>3</v>
      </c>
      <c r="AF183" s="5"/>
      <c r="AG183" s="5">
        <v>3</v>
      </c>
      <c r="AH183" s="5">
        <v>1</v>
      </c>
      <c r="AI183" s="5">
        <v>12</v>
      </c>
      <c r="AJ183" s="5">
        <v>2</v>
      </c>
      <c r="AK183" s="5">
        <v>4</v>
      </c>
      <c r="AL183" s="5">
        <v>14</v>
      </c>
      <c r="AM183" s="5">
        <v>1</v>
      </c>
      <c r="AN183" s="5">
        <v>1</v>
      </c>
      <c r="AO183" s="5">
        <v>11</v>
      </c>
      <c r="AP183" s="5">
        <v>1</v>
      </c>
      <c r="AQ183" s="5"/>
      <c r="AR183" s="5"/>
      <c r="AS183" s="5">
        <v>1</v>
      </c>
      <c r="AT183" s="5">
        <v>2</v>
      </c>
      <c r="AU183" s="5"/>
      <c r="AV183" s="5">
        <v>3</v>
      </c>
      <c r="AW183" s="5">
        <v>6</v>
      </c>
      <c r="AX183" s="5">
        <v>1</v>
      </c>
      <c r="AY183" s="5">
        <v>5</v>
      </c>
      <c r="AZ183" s="5">
        <v>1</v>
      </c>
      <c r="BA183" s="5">
        <v>3</v>
      </c>
      <c r="BB183" s="5">
        <v>1</v>
      </c>
      <c r="BC183" s="5">
        <v>1</v>
      </c>
      <c r="BD183" s="5">
        <v>1</v>
      </c>
      <c r="BE183" s="5">
        <v>3</v>
      </c>
      <c r="BF183" s="5">
        <v>1</v>
      </c>
      <c r="BG183" s="32"/>
      <c r="BH183" s="5">
        <f>L183+W183+AB183+AC183+AD183+AE183+AI183+AK183+AL183+AM183</f>
        <v>70</v>
      </c>
      <c r="BI183" s="5">
        <f>J183+AO183+AW183+AY183+BD183</f>
        <v>26</v>
      </c>
      <c r="BJ183" s="5">
        <f>AF183+AH183+AN183+AX183+BF183</f>
        <v>4</v>
      </c>
      <c r="BK183" s="5">
        <f>AG183+AS183+AH183</f>
        <v>5</v>
      </c>
      <c r="BL183" s="5">
        <f>O183+T183+AZ183+BB183+AU183</f>
        <v>5</v>
      </c>
      <c r="BM183" s="5">
        <f>AR183+AV183</f>
        <v>3</v>
      </c>
      <c r="BN183" s="5">
        <f>H183+R183+S183+U183+V183+X183+AB183+AQ183+AR183+AV183</f>
        <v>19</v>
      </c>
      <c r="BO183" s="5">
        <f>W183+AE183+AG183+AN183+AY183</f>
        <v>23</v>
      </c>
      <c r="BP183" s="5">
        <f>Q183+AH183+AI183+AO183+AX183+AY183+AZ183</f>
        <v>34</v>
      </c>
      <c r="BQ183" s="5">
        <f>AP183+AT183</f>
        <v>3</v>
      </c>
      <c r="BR183" s="5">
        <f>P183+AC183+AW183+AM183</f>
        <v>9</v>
      </c>
      <c r="BS183" s="24"/>
      <c r="BT183" s="43"/>
      <c r="BW183" s="7">
        <f>I183/$F183*10000</f>
        <v>0.34760845383759731</v>
      </c>
      <c r="BX183" s="7">
        <f>J183/$F183*10000</f>
        <v>0.34760845383759731</v>
      </c>
      <c r="BY183" s="7">
        <f>K183/$F183*10000</f>
        <v>0.11586948461253244</v>
      </c>
      <c r="BZ183" s="7">
        <f>L183/$F183*10000</f>
        <v>0.23173896922506487</v>
      </c>
      <c r="CA183" s="7">
        <f>M183/$F183*10000</f>
        <v>0.23173896922506487</v>
      </c>
      <c r="CB183" s="7">
        <f>N183/$F183*10000</f>
        <v>0.34760845383759731</v>
      </c>
      <c r="CC183" s="7">
        <f>O183/$F183*10000</f>
        <v>0.34760845383759731</v>
      </c>
      <c r="CD183" s="7">
        <f>P183/$F183*10000</f>
        <v>0.11586948461253244</v>
      </c>
      <c r="CE183" s="7">
        <f>Q183/$F183*10000</f>
        <v>0.34760845383759731</v>
      </c>
      <c r="CF183" s="7">
        <f>R183/$F183*10000</f>
        <v>0.11586948461253244</v>
      </c>
      <c r="CG183" s="7">
        <f>S183/$F183*10000</f>
        <v>0.23173896922506487</v>
      </c>
      <c r="CK183" s="7">
        <f>W183/$F183*10000</f>
        <v>1.2745643307378567</v>
      </c>
      <c r="CM183" s="7">
        <f>Y183/$F183*10000</f>
        <v>0.11586948461253244</v>
      </c>
      <c r="CN183" s="7">
        <f>Z183/$F183*10000</f>
        <v>0.69521690767519462</v>
      </c>
      <c r="CO183" s="7">
        <f>AA183/$F183*10000</f>
        <v>0.23173896922506487</v>
      </c>
      <c r="CP183" s="7">
        <f>AB183/$F183*10000</f>
        <v>1.5063032999629218</v>
      </c>
      <c r="CQ183" s="7">
        <f>AC183/$F183*10000</f>
        <v>0.11586948461253244</v>
      </c>
      <c r="CR183" s="7">
        <f>AD183/$F183*10000</f>
        <v>1.042825361512792</v>
      </c>
      <c r="CS183" s="7">
        <f>AE183/$F183*10000</f>
        <v>0.34760845383759731</v>
      </c>
      <c r="CU183" s="7">
        <f>AG183/$F183*10000</f>
        <v>0.34760845383759731</v>
      </c>
      <c r="CV183" s="7">
        <f>AH183/$F183*10000</f>
        <v>0.11586948461253244</v>
      </c>
      <c r="CW183" s="7">
        <f>AI183/$F183*10000</f>
        <v>1.3904338153503892</v>
      </c>
      <c r="CX183" s="7">
        <f>AJ183/$F183*10000</f>
        <v>0.23173896922506487</v>
      </c>
      <c r="CY183" s="7">
        <f>AK183/$F183*10000</f>
        <v>0.46347793845012975</v>
      </c>
      <c r="CZ183" s="7">
        <f>AL183/$F183*10000</f>
        <v>1.6221727845754541</v>
      </c>
      <c r="DA183" s="7">
        <f>AM183/$F183*10000</f>
        <v>0.11586948461253244</v>
      </c>
      <c r="DB183" s="7">
        <f>AN183/$F183*10000</f>
        <v>0.11586948461253244</v>
      </c>
      <c r="DC183" s="7">
        <f>AO183/$F183*10000</f>
        <v>1.2745643307378567</v>
      </c>
      <c r="DD183" s="7">
        <f>AP183/$F183*10000</f>
        <v>0.11586948461253244</v>
      </c>
      <c r="DG183" s="7">
        <f>AS183/$F183*10000</f>
        <v>0.11586948461253244</v>
      </c>
      <c r="DH183" s="7">
        <f>AT183/$F183*10000</f>
        <v>0.23173896922506487</v>
      </c>
      <c r="DJ183" s="7">
        <f>AV183/$F183*10000</f>
        <v>0.34760845383759731</v>
      </c>
      <c r="DK183" s="7">
        <f>AW183/$F183*10000</f>
        <v>0.69521690767519462</v>
      </c>
      <c r="DL183" s="7">
        <f>AX183/$F183*10000</f>
        <v>0.11586948461253244</v>
      </c>
      <c r="DM183" s="7">
        <f>AY183/$F183*10000</f>
        <v>0.57934742306266218</v>
      </c>
      <c r="DN183" s="7">
        <f>AZ183/$F183*10000</f>
        <v>0.11586948461253244</v>
      </c>
      <c r="DO183" s="7">
        <f>BA183/$F183*10000</f>
        <v>0.34760845383759731</v>
      </c>
      <c r="DP183" s="7">
        <f>BB183/$F183*10000</f>
        <v>0.11586948461253244</v>
      </c>
      <c r="DQ183" s="7">
        <f>BC183/$F183*10000</f>
        <v>0.11586948461253244</v>
      </c>
      <c r="DR183" s="7">
        <f>BD183/$F183*10000</f>
        <v>0.11586948461253244</v>
      </c>
      <c r="DS183" s="7">
        <f>BE183/$F183*10000</f>
        <v>0.34760845383759731</v>
      </c>
      <c r="DT183" s="7">
        <f>BF183/$F183*10000</f>
        <v>0.11586948461253244</v>
      </c>
      <c r="DU183" s="29"/>
      <c r="DV183" s="8">
        <f>BH183/$F183*10000</f>
        <v>8.1108639228772699</v>
      </c>
      <c r="DW183" s="8">
        <f>BI183/$F183*10000</f>
        <v>3.0126065999258436</v>
      </c>
      <c r="DX183" s="8">
        <f>BJ183/$F183*10000</f>
        <v>0.46347793845012975</v>
      </c>
      <c r="DY183" s="8">
        <f>BK183/$F183*10000</f>
        <v>0.57934742306266218</v>
      </c>
      <c r="DZ183" s="8">
        <f>BL183/$F183*10000</f>
        <v>0.57934742306266218</v>
      </c>
      <c r="EA183" s="8">
        <f>BM183/$F183*10000</f>
        <v>0.34760845383759731</v>
      </c>
      <c r="EB183" s="8">
        <f>BN183/$F183*10000</f>
        <v>2.2015202076381164</v>
      </c>
      <c r="EC183" s="8">
        <f>BO183/$F183*10000</f>
        <v>2.6649981460882461</v>
      </c>
      <c r="ED183" s="8">
        <f>BP183/$F183*10000</f>
        <v>3.9395624768261031</v>
      </c>
      <c r="EE183" s="8">
        <f>BQ183/$F183*10000</f>
        <v>0.34760845383759731</v>
      </c>
      <c r="EF183" s="8">
        <f>BR183/$F183*10000</f>
        <v>1.042825361512792</v>
      </c>
      <c r="EG183" s="24"/>
      <c r="EH183" s="24"/>
      <c r="EI183" s="43">
        <v>72805.529411764757</v>
      </c>
      <c r="EJ183" s="4">
        <v>45</v>
      </c>
      <c r="EK183" s="4">
        <v>15</v>
      </c>
      <c r="EL183" s="4">
        <v>46</v>
      </c>
      <c r="EM183" s="8">
        <f>EJ183/$EI183*10000</f>
        <v>6.1808492244448106</v>
      </c>
      <c r="EN183" s="8">
        <f>EK183/$EI183*10000</f>
        <v>2.0602830748149366</v>
      </c>
      <c r="EO183" s="8">
        <f>EL183/$EI183*10000</f>
        <v>6.3182014294324729</v>
      </c>
      <c r="EP183" s="24"/>
    </row>
    <row r="184" spans="1:146" x14ac:dyDescent="0.25">
      <c r="A184" s="3" t="s">
        <v>11935</v>
      </c>
      <c r="B184" s="3">
        <v>13021</v>
      </c>
      <c r="C184" s="4" t="s">
        <v>11673</v>
      </c>
      <c r="D184" s="32">
        <f>COUNTIF(G184:BF184,"&gt;0")</f>
        <v>19</v>
      </c>
      <c r="E184" s="32">
        <f>SUM(G184:BF184)</f>
        <v>37</v>
      </c>
      <c r="F184" s="32">
        <v>10326</v>
      </c>
      <c r="G184" s="5">
        <v>1</v>
      </c>
      <c r="H184" s="5"/>
      <c r="I184" s="5"/>
      <c r="J184" s="5"/>
      <c r="K184" s="5"/>
      <c r="L184" s="5">
        <v>2</v>
      </c>
      <c r="M184" s="5"/>
      <c r="N184" s="5">
        <v>1</v>
      </c>
      <c r="O184" s="5"/>
      <c r="P184" s="5"/>
      <c r="Q184" s="5"/>
      <c r="R184" s="5"/>
      <c r="S184" s="5"/>
      <c r="T184" s="5"/>
      <c r="U184" s="5"/>
      <c r="V184" s="5"/>
      <c r="W184" s="5">
        <v>2</v>
      </c>
      <c r="X184" s="5"/>
      <c r="Y184" s="5"/>
      <c r="Z184" s="5">
        <v>1</v>
      </c>
      <c r="AA184" s="5">
        <v>1</v>
      </c>
      <c r="AB184" s="5"/>
      <c r="AC184" s="5">
        <v>2</v>
      </c>
      <c r="AD184" s="5">
        <v>4</v>
      </c>
      <c r="AE184" s="5">
        <v>3</v>
      </c>
      <c r="AF184" s="5"/>
      <c r="AG184" s="5"/>
      <c r="AH184" s="5"/>
      <c r="AI184" s="5">
        <v>4</v>
      </c>
      <c r="AJ184" s="5"/>
      <c r="AK184" s="5">
        <v>1</v>
      </c>
      <c r="AL184" s="5">
        <v>4</v>
      </c>
      <c r="AM184" s="5"/>
      <c r="AN184" s="5"/>
      <c r="AO184" s="5">
        <v>2</v>
      </c>
      <c r="AP184" s="5">
        <v>1</v>
      </c>
      <c r="AQ184" s="5"/>
      <c r="AR184" s="5"/>
      <c r="AS184" s="5"/>
      <c r="AT184" s="5"/>
      <c r="AU184" s="5"/>
      <c r="AV184" s="5"/>
      <c r="AW184" s="5"/>
      <c r="AX184" s="5">
        <v>3</v>
      </c>
      <c r="AY184" s="5">
        <v>2</v>
      </c>
      <c r="AZ184" s="5"/>
      <c r="BA184" s="5"/>
      <c r="BB184" s="5">
        <v>1</v>
      </c>
      <c r="BC184" s="5">
        <v>1</v>
      </c>
      <c r="BD184" s="5"/>
      <c r="BE184" s="5">
        <v>1</v>
      </c>
      <c r="BF184" s="5"/>
      <c r="BG184" s="32"/>
      <c r="BH184" s="5">
        <f>L184+W184+AB184+AC184+AD184+AE184+AI184+AK184+AL184+AM184</f>
        <v>22</v>
      </c>
      <c r="BI184" s="5">
        <f>J184+AO184+AW184+AY184+BD184</f>
        <v>4</v>
      </c>
      <c r="BJ184" s="5">
        <f>AF184+AH184+AN184+AX184+BF184</f>
        <v>3</v>
      </c>
      <c r="BK184" s="5"/>
      <c r="BL184" s="5">
        <f>O184+T184+AZ184+BB184+AU184</f>
        <v>1</v>
      </c>
      <c r="BM184" s="5"/>
      <c r="BN184" s="5"/>
      <c r="BO184" s="5">
        <f>W184+AE184+AG184+AN184+AY184</f>
        <v>7</v>
      </c>
      <c r="BP184" s="5">
        <f>Q184+AH184+AI184+AO184+AX184+AY184+AZ184</f>
        <v>11</v>
      </c>
      <c r="BQ184" s="5">
        <f>AP184+AT184</f>
        <v>1</v>
      </c>
      <c r="BR184" s="5">
        <f>P184+AC184+AW184+AM184</f>
        <v>2</v>
      </c>
      <c r="BS184" s="24"/>
      <c r="BT184" s="43"/>
      <c r="BU184" s="7">
        <f>G184/$F184*10000</f>
        <v>0.96842920782490804</v>
      </c>
      <c r="BZ184" s="7">
        <f>L184/$F184*10000</f>
        <v>1.9368584156498161</v>
      </c>
      <c r="CB184" s="7">
        <f>N184/$F184*10000</f>
        <v>0.96842920782490804</v>
      </c>
      <c r="CK184" s="7">
        <f>W184/$F184*10000</f>
        <v>1.9368584156498161</v>
      </c>
      <c r="CN184" s="7">
        <f>Z184/$F184*10000</f>
        <v>0.96842920782490804</v>
      </c>
      <c r="CO184" s="7">
        <f>AA184/$F184*10000</f>
        <v>0.96842920782490804</v>
      </c>
      <c r="CQ184" s="7">
        <f>AC184/$F184*10000</f>
        <v>1.9368584156498161</v>
      </c>
      <c r="CR184" s="7">
        <f>AD184/$F184*10000</f>
        <v>3.8737168312996322</v>
      </c>
      <c r="CS184" s="7">
        <f>AE184/$F184*10000</f>
        <v>2.9052876234747238</v>
      </c>
      <c r="CW184" s="7">
        <f>AI184/$F184*10000</f>
        <v>3.8737168312996322</v>
      </c>
      <c r="CY184" s="7">
        <f>AK184/$F184*10000</f>
        <v>0.96842920782490804</v>
      </c>
      <c r="CZ184" s="7">
        <f>AL184/$F184*10000</f>
        <v>3.8737168312996322</v>
      </c>
      <c r="DC184" s="7">
        <f>AO184/$F184*10000</f>
        <v>1.9368584156498161</v>
      </c>
      <c r="DD184" s="7">
        <f>AP184/$F184*10000</f>
        <v>0.96842920782490804</v>
      </c>
      <c r="DL184" s="7">
        <f>AX184/$F184*10000</f>
        <v>2.9052876234747238</v>
      </c>
      <c r="DM184" s="7">
        <f>AY184/$F184*10000</f>
        <v>1.9368584156498161</v>
      </c>
      <c r="DP184" s="7">
        <f>BB184/$F184*10000</f>
        <v>0.96842920782490804</v>
      </c>
      <c r="DQ184" s="7">
        <f>BC184/$F184*10000</f>
        <v>0.96842920782490804</v>
      </c>
      <c r="DS184" s="7">
        <f>BE184/$F184*10000</f>
        <v>0.96842920782490804</v>
      </c>
      <c r="DU184" s="29"/>
      <c r="DV184" s="8">
        <f>BH184/$F184*10000</f>
        <v>21.305442572147975</v>
      </c>
      <c r="DW184" s="8">
        <f>BI184/$F184*10000</f>
        <v>3.8737168312996322</v>
      </c>
      <c r="DX184" s="8">
        <f>BJ184/$F184*10000</f>
        <v>2.9052876234747238</v>
      </c>
      <c r="DY184" s="8"/>
      <c r="DZ184" s="8">
        <f>BL184/$F184*10000</f>
        <v>0.96842920782490804</v>
      </c>
      <c r="EA184" s="8"/>
      <c r="EB184" s="8"/>
      <c r="EC184" s="8">
        <f>BO184/$F184*10000</f>
        <v>6.7790044547743555</v>
      </c>
      <c r="ED184" s="8">
        <f>BP184/$F184*10000</f>
        <v>10.652721286073987</v>
      </c>
      <c r="EE184" s="8">
        <f>BQ184/$F184*10000</f>
        <v>0.96842920782490804</v>
      </c>
      <c r="EF184" s="8">
        <f>BR184/$F184*10000</f>
        <v>1.9368584156498161</v>
      </c>
      <c r="EG184" s="24"/>
      <c r="EH184" s="24"/>
      <c r="EI184" s="43">
        <v>6780.5294117647027</v>
      </c>
      <c r="EJ184" s="4">
        <v>2</v>
      </c>
      <c r="EL184" s="4">
        <v>11</v>
      </c>
      <c r="EM184" s="8">
        <f>EJ184/$EI184*10000</f>
        <v>2.9496221880991431</v>
      </c>
      <c r="EO184" s="8">
        <f>EL184/$EI184*10000</f>
        <v>16.222922034545288</v>
      </c>
      <c r="EP184" s="24"/>
    </row>
    <row r="185" spans="1:146" x14ac:dyDescent="0.25">
      <c r="A185" s="3" t="s">
        <v>11939</v>
      </c>
      <c r="B185" s="3">
        <v>72040</v>
      </c>
      <c r="C185" s="4" t="s">
        <v>11909</v>
      </c>
      <c r="D185" s="32">
        <f>COUNTIF(G185:BF185,"&gt;0")</f>
        <v>14</v>
      </c>
      <c r="E185" s="32">
        <f>SUM(G185:BF185)</f>
        <v>26</v>
      </c>
      <c r="F185" s="32">
        <v>13091</v>
      </c>
      <c r="G185" s="5">
        <v>1</v>
      </c>
      <c r="H185" s="5"/>
      <c r="I185" s="5"/>
      <c r="J185" s="5"/>
      <c r="K185" s="5"/>
      <c r="L185" s="5">
        <v>2</v>
      </c>
      <c r="M185" s="5"/>
      <c r="N185" s="5">
        <v>1</v>
      </c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>
        <v>3</v>
      </c>
      <c r="AA185" s="5"/>
      <c r="AB185" s="5"/>
      <c r="AC185" s="5">
        <v>1</v>
      </c>
      <c r="AD185" s="5">
        <v>2</v>
      </c>
      <c r="AE185" s="5">
        <v>3</v>
      </c>
      <c r="AF185" s="5"/>
      <c r="AG185" s="5">
        <v>1</v>
      </c>
      <c r="AH185" s="5">
        <v>1</v>
      </c>
      <c r="AI185" s="5">
        <v>4</v>
      </c>
      <c r="AJ185" s="5"/>
      <c r="AK185" s="5"/>
      <c r="AL185" s="5">
        <v>4</v>
      </c>
      <c r="AM185" s="5"/>
      <c r="AN185" s="5"/>
      <c r="AO185" s="5"/>
      <c r="AP185" s="5">
        <v>1</v>
      </c>
      <c r="AQ185" s="5"/>
      <c r="AR185" s="5"/>
      <c r="AS185" s="5">
        <v>1</v>
      </c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>
        <v>1</v>
      </c>
      <c r="BF185" s="5"/>
      <c r="BG185" s="32"/>
      <c r="BH185" s="5">
        <f>L185+W185+AB185+AC185+AD185+AE185+AI185+AK185+AL185+AM185</f>
        <v>16</v>
      </c>
      <c r="BI185" s="5"/>
      <c r="BJ185" s="5">
        <f>AF185+AH185+AN185+AX185+BF185</f>
        <v>1</v>
      </c>
      <c r="BK185" s="5">
        <f>AG185+AS185+AH185</f>
        <v>3</v>
      </c>
      <c r="BL185" s="5"/>
      <c r="BM185" s="5"/>
      <c r="BN185" s="5"/>
      <c r="BO185" s="5">
        <f>W185+AE185+AG185+AN185+AY185</f>
        <v>4</v>
      </c>
      <c r="BP185" s="5">
        <f>Q185+AH185+AI185+AO185+AX185+AY185+AZ185</f>
        <v>5</v>
      </c>
      <c r="BQ185" s="5">
        <f>AP185+AT185</f>
        <v>1</v>
      </c>
      <c r="BR185" s="5">
        <f>P185+AC185+AW185+AM185</f>
        <v>1</v>
      </c>
      <c r="BS185" s="24"/>
      <c r="BT185" s="43"/>
      <c r="BU185" s="7">
        <f>G185/$F185*10000</f>
        <v>0.76388358414177682</v>
      </c>
      <c r="BZ185" s="7">
        <f>L185/$F185*10000</f>
        <v>1.5277671682835536</v>
      </c>
      <c r="CB185" s="7">
        <f>N185/$F185*10000</f>
        <v>0.76388358414177682</v>
      </c>
      <c r="CN185" s="7">
        <f>Z185/$F185*10000</f>
        <v>2.2916507524253307</v>
      </c>
      <c r="CQ185" s="7">
        <f>AC185/$F185*10000</f>
        <v>0.76388358414177682</v>
      </c>
      <c r="CR185" s="7">
        <f>AD185/$F185*10000</f>
        <v>1.5277671682835536</v>
      </c>
      <c r="CS185" s="7">
        <f>AE185/$F185*10000</f>
        <v>2.2916507524253307</v>
      </c>
      <c r="CU185" s="7">
        <f>AG185/$F185*10000</f>
        <v>0.76388358414177682</v>
      </c>
      <c r="CV185" s="7">
        <f>AH185/$F185*10000</f>
        <v>0.76388358414177682</v>
      </c>
      <c r="CW185" s="7">
        <f>AI185/$F185*10000</f>
        <v>3.0555343365671073</v>
      </c>
      <c r="CZ185" s="7">
        <f>AL185/$F185*10000</f>
        <v>3.0555343365671073</v>
      </c>
      <c r="DD185" s="7">
        <f>AP185/$F185*10000</f>
        <v>0.76388358414177682</v>
      </c>
      <c r="DG185" s="7">
        <f>AS185/$F185*10000</f>
        <v>0.76388358414177682</v>
      </c>
      <c r="DS185" s="7">
        <f>BE185/$F185*10000</f>
        <v>0.76388358414177682</v>
      </c>
      <c r="DU185" s="29"/>
      <c r="DV185" s="8">
        <f>BH185/$F185*10000</f>
        <v>12.222137346268429</v>
      </c>
      <c r="DW185" s="8"/>
      <c r="DX185" s="8">
        <f>BJ185/$F185*10000</f>
        <v>0.76388358414177682</v>
      </c>
      <c r="DY185" s="8">
        <f>BK185/$F185*10000</f>
        <v>2.2916507524253307</v>
      </c>
      <c r="DZ185" s="8"/>
      <c r="EA185" s="8"/>
      <c r="EB185" s="8"/>
      <c r="EC185" s="8">
        <f>BO185/$F185*10000</f>
        <v>3.0555343365671073</v>
      </c>
      <c r="ED185" s="8">
        <f>BP185/$F185*10000</f>
        <v>3.8194179207088839</v>
      </c>
      <c r="EE185" s="8">
        <f>BQ185/$F185*10000</f>
        <v>0.76388358414177682</v>
      </c>
      <c r="EF185" s="8">
        <f>BR185/$F185*10000</f>
        <v>0.76388358414177682</v>
      </c>
      <c r="EG185" s="24"/>
      <c r="EH185" s="24"/>
      <c r="EI185" s="43">
        <v>4961.2352941176487</v>
      </c>
      <c r="EJ185" s="4">
        <v>5</v>
      </c>
      <c r="EK185" s="4">
        <v>4</v>
      </c>
      <c r="EL185" s="4">
        <v>11</v>
      </c>
      <c r="EM185" s="8">
        <f>EJ185/$EI185*10000</f>
        <v>10.078135189291089</v>
      </c>
      <c r="EN185" s="8">
        <f>EK185/$EI185*10000</f>
        <v>8.0625081514328709</v>
      </c>
      <c r="EO185" s="8">
        <f>EL185/$EI185*10000</f>
        <v>22.171897416440398</v>
      </c>
      <c r="EP185" s="24"/>
    </row>
    <row r="186" spans="1:146" x14ac:dyDescent="0.25">
      <c r="A186" s="3" t="s">
        <v>11936</v>
      </c>
      <c r="B186" s="3">
        <v>23050</v>
      </c>
      <c r="C186" s="4" t="s">
        <v>11701</v>
      </c>
      <c r="D186" s="32">
        <f>COUNTIF(G186:BF186,"&gt;0")</f>
        <v>17</v>
      </c>
      <c r="E186" s="32">
        <f>SUM(G186:BF186)</f>
        <v>30</v>
      </c>
      <c r="F186" s="32">
        <v>19164</v>
      </c>
      <c r="G186" s="5"/>
      <c r="H186" s="5"/>
      <c r="I186" s="5">
        <v>1</v>
      </c>
      <c r="J186" s="5"/>
      <c r="K186" s="5"/>
      <c r="L186" s="5">
        <v>1</v>
      </c>
      <c r="M186" s="5"/>
      <c r="N186" s="5">
        <v>1</v>
      </c>
      <c r="O186" s="5">
        <v>1</v>
      </c>
      <c r="P186" s="5"/>
      <c r="Q186" s="5"/>
      <c r="R186" s="5"/>
      <c r="S186" s="5"/>
      <c r="T186" s="5"/>
      <c r="U186" s="5"/>
      <c r="V186" s="5"/>
      <c r="W186" s="5">
        <v>1</v>
      </c>
      <c r="X186" s="5"/>
      <c r="Y186" s="5"/>
      <c r="Z186" s="5">
        <v>2</v>
      </c>
      <c r="AA186" s="5"/>
      <c r="AB186" s="5"/>
      <c r="AC186" s="5"/>
      <c r="AD186" s="5">
        <v>2</v>
      </c>
      <c r="AE186" s="5">
        <v>5</v>
      </c>
      <c r="AF186" s="5"/>
      <c r="AG186" s="5">
        <v>2</v>
      </c>
      <c r="AH186" s="5"/>
      <c r="AI186" s="5">
        <v>3</v>
      </c>
      <c r="AJ186" s="5">
        <v>1</v>
      </c>
      <c r="AK186" s="5">
        <v>2</v>
      </c>
      <c r="AL186" s="5">
        <v>2</v>
      </c>
      <c r="AM186" s="5"/>
      <c r="AN186" s="5"/>
      <c r="AO186" s="5"/>
      <c r="AP186" s="5"/>
      <c r="AQ186" s="5"/>
      <c r="AR186" s="5"/>
      <c r="AS186" s="5">
        <v>1</v>
      </c>
      <c r="AT186" s="5"/>
      <c r="AU186" s="5">
        <v>1</v>
      </c>
      <c r="AV186" s="5"/>
      <c r="AW186" s="5"/>
      <c r="AX186" s="5">
        <v>1</v>
      </c>
      <c r="AY186" s="5"/>
      <c r="AZ186" s="5"/>
      <c r="BA186" s="5"/>
      <c r="BB186" s="5"/>
      <c r="BC186" s="5">
        <v>3</v>
      </c>
      <c r="BD186" s="5"/>
      <c r="BE186" s="5"/>
      <c r="BF186" s="5"/>
      <c r="BG186" s="32"/>
      <c r="BH186" s="5">
        <f>L186+W186+AB186+AC186+AD186+AE186+AI186+AK186+AL186+AM186</f>
        <v>16</v>
      </c>
      <c r="BI186" s="5"/>
      <c r="BJ186" s="5">
        <f>AF186+AH186+AN186+AX186+BF186</f>
        <v>1</v>
      </c>
      <c r="BK186" s="5">
        <f>AG186+AS186+AH186</f>
        <v>3</v>
      </c>
      <c r="BL186" s="5">
        <f>O186+T186+AZ186+BB186+AU186</f>
        <v>2</v>
      </c>
      <c r="BM186" s="5"/>
      <c r="BN186" s="5"/>
      <c r="BO186" s="5">
        <f>W186+AE186+AG186+AN186+AY186</f>
        <v>8</v>
      </c>
      <c r="BP186" s="5">
        <f>Q186+AH186+AI186+AO186+AX186+AY186+AZ186</f>
        <v>4</v>
      </c>
      <c r="BQ186" s="5"/>
      <c r="BR186" s="5"/>
      <c r="BS186" s="24"/>
      <c r="BT186" s="43"/>
      <c r="BW186" s="7">
        <f>I186/$F186*10000</f>
        <v>0.52181173032769779</v>
      </c>
      <c r="BZ186" s="7">
        <f>L186/$F186*10000</f>
        <v>0.52181173032769779</v>
      </c>
      <c r="CB186" s="7">
        <f>N186/$F186*10000</f>
        <v>0.52181173032769779</v>
      </c>
      <c r="CC186" s="7">
        <f>O186/$F186*10000</f>
        <v>0.52181173032769779</v>
      </c>
      <c r="CK186" s="7">
        <f>W186/$F186*10000</f>
        <v>0.52181173032769779</v>
      </c>
      <c r="CN186" s="7">
        <f>Z186/$F186*10000</f>
        <v>1.0436234606553956</v>
      </c>
      <c r="CR186" s="7">
        <f>AD186/$F186*10000</f>
        <v>1.0436234606553956</v>
      </c>
      <c r="CS186" s="7">
        <f>AE186/$F186*10000</f>
        <v>2.609058651638489</v>
      </c>
      <c r="CU186" s="7">
        <f>AG186/$F186*10000</f>
        <v>1.0436234606553956</v>
      </c>
      <c r="CW186" s="7">
        <f>AI186/$F186*10000</f>
        <v>1.5654351909830932</v>
      </c>
      <c r="CX186" s="7">
        <f>AJ186/$F186*10000</f>
        <v>0.52181173032769779</v>
      </c>
      <c r="CY186" s="7">
        <f>AK186/$F186*10000</f>
        <v>1.0436234606553956</v>
      </c>
      <c r="CZ186" s="7">
        <f>AL186/$F186*10000</f>
        <v>1.0436234606553956</v>
      </c>
      <c r="DG186" s="7">
        <f>AS186/$F186*10000</f>
        <v>0.52181173032769779</v>
      </c>
      <c r="DI186" s="7">
        <f>AU186/$F186*10000</f>
        <v>0.52181173032769779</v>
      </c>
      <c r="DL186" s="7">
        <f>AX186/$F186*10000</f>
        <v>0.52181173032769779</v>
      </c>
      <c r="DQ186" s="7">
        <f>BC186/$F186*10000</f>
        <v>1.5654351909830932</v>
      </c>
      <c r="DU186" s="29"/>
      <c r="DV186" s="8">
        <f>BH186/$F186*10000</f>
        <v>8.3489876852431646</v>
      </c>
      <c r="DW186" s="8"/>
      <c r="DX186" s="8"/>
      <c r="DY186" s="8">
        <f>BK186/$F186*10000</f>
        <v>1.5654351909830932</v>
      </c>
      <c r="DZ186" s="8">
        <f>BL186/$F186*10000</f>
        <v>1.0436234606553956</v>
      </c>
      <c r="EA186" s="8"/>
      <c r="EB186" s="8"/>
      <c r="EC186" s="8">
        <f>BO186/$F186*10000</f>
        <v>4.1744938426215823</v>
      </c>
      <c r="ED186" s="8">
        <f>BP186/$F186*10000</f>
        <v>2.0872469213107911</v>
      </c>
      <c r="EE186" s="8"/>
      <c r="EF186" s="8"/>
      <c r="EG186" s="24"/>
      <c r="EH186" s="24"/>
      <c r="EI186" s="43">
        <v>7246.0588235294144</v>
      </c>
      <c r="EL186" s="4">
        <v>4</v>
      </c>
      <c r="EO186" s="8">
        <f>EL186/$EI186*10000</f>
        <v>5.5202422412183481</v>
      </c>
      <c r="EP186" s="24"/>
    </row>
    <row r="187" spans="1:146" x14ac:dyDescent="0.25">
      <c r="A187" s="3" t="s">
        <v>11938</v>
      </c>
      <c r="B187" s="3">
        <v>44040</v>
      </c>
      <c r="C187" s="4" t="s">
        <v>11851</v>
      </c>
      <c r="D187" s="32">
        <f>COUNTIF(G187:BF187,"&gt;0")</f>
        <v>18</v>
      </c>
      <c r="E187" s="32">
        <f>SUM(G187:BF187)</f>
        <v>24</v>
      </c>
      <c r="F187" s="32">
        <v>11574</v>
      </c>
      <c r="G187" s="5"/>
      <c r="H187" s="5"/>
      <c r="I187" s="5"/>
      <c r="J187" s="5"/>
      <c r="K187" s="5"/>
      <c r="L187" s="5">
        <v>1</v>
      </c>
      <c r="M187" s="5"/>
      <c r="N187" s="5">
        <v>1</v>
      </c>
      <c r="O187" s="5"/>
      <c r="P187" s="5"/>
      <c r="Q187" s="5"/>
      <c r="R187" s="5"/>
      <c r="S187" s="5"/>
      <c r="T187" s="5"/>
      <c r="U187" s="5"/>
      <c r="V187" s="5">
        <v>1</v>
      </c>
      <c r="W187" s="5">
        <v>2</v>
      </c>
      <c r="X187" s="5"/>
      <c r="Y187" s="5"/>
      <c r="Z187" s="5">
        <v>2</v>
      </c>
      <c r="AA187" s="5"/>
      <c r="AB187" s="5"/>
      <c r="AC187" s="5"/>
      <c r="AD187" s="5">
        <v>1</v>
      </c>
      <c r="AE187" s="5">
        <v>1</v>
      </c>
      <c r="AF187" s="5"/>
      <c r="AG187" s="5">
        <v>1</v>
      </c>
      <c r="AH187" s="5"/>
      <c r="AI187" s="5">
        <v>2</v>
      </c>
      <c r="AJ187" s="5"/>
      <c r="AK187" s="5"/>
      <c r="AL187" s="5">
        <v>1</v>
      </c>
      <c r="AM187" s="5"/>
      <c r="AN187" s="5"/>
      <c r="AO187" s="5">
        <v>3</v>
      </c>
      <c r="AP187" s="5">
        <v>2</v>
      </c>
      <c r="AQ187" s="5"/>
      <c r="AR187" s="5"/>
      <c r="AS187" s="5">
        <v>1</v>
      </c>
      <c r="AT187" s="5"/>
      <c r="AU187" s="5">
        <v>1</v>
      </c>
      <c r="AV187" s="5"/>
      <c r="AW187" s="5"/>
      <c r="AX187" s="5">
        <v>1</v>
      </c>
      <c r="AY187" s="5"/>
      <c r="AZ187" s="5"/>
      <c r="BA187" s="5"/>
      <c r="BB187" s="5"/>
      <c r="BC187" s="5">
        <v>1</v>
      </c>
      <c r="BD187" s="5">
        <v>1</v>
      </c>
      <c r="BE187" s="5"/>
      <c r="BF187" s="5">
        <v>1</v>
      </c>
      <c r="BG187" s="32"/>
      <c r="BH187" s="5">
        <f>L187+W187+AB187+AC187+AD187+AE187+AI187+AK187+AL187+AM187</f>
        <v>8</v>
      </c>
      <c r="BI187" s="5">
        <f>J187+AO187+AW187+AY187+BD187</f>
        <v>4</v>
      </c>
      <c r="BJ187" s="5">
        <f>AF187+AH187+AN187+AX187+BF187</f>
        <v>2</v>
      </c>
      <c r="BK187" s="5">
        <f>AG187+AS187+AH187</f>
        <v>2</v>
      </c>
      <c r="BL187" s="5">
        <f>O187+T187+AZ187+BB187+AU187</f>
        <v>1</v>
      </c>
      <c r="BM187" s="5"/>
      <c r="BN187" s="5">
        <f>H187+R187+S187+U187+V187+X187+AB187+AQ187+AR187+AV187</f>
        <v>1</v>
      </c>
      <c r="BO187" s="5">
        <f>W187+AE187+AG187+AN187+AY187</f>
        <v>4</v>
      </c>
      <c r="BP187" s="5">
        <f>Q187+AH187+AI187+AO187+AX187+AY187+AZ187</f>
        <v>6</v>
      </c>
      <c r="BQ187" s="5">
        <f>AP187+AT187</f>
        <v>2</v>
      </c>
      <c r="BR187" s="5"/>
      <c r="BS187" s="24"/>
      <c r="BT187" s="43"/>
      <c r="BZ187" s="7">
        <f>L187/$F187*10000</f>
        <v>0.86400552963538968</v>
      </c>
      <c r="CB187" s="7">
        <f>N187/$F187*10000</f>
        <v>0.86400552963538968</v>
      </c>
      <c r="CJ187" s="7">
        <f>V187/$F187*10000</f>
        <v>0.86400552963538968</v>
      </c>
      <c r="CK187" s="7">
        <f>W187/$F187*10000</f>
        <v>1.7280110592707794</v>
      </c>
      <c r="CN187" s="7">
        <f>Z187/$F187*10000</f>
        <v>1.7280110592707794</v>
      </c>
      <c r="CR187" s="7">
        <f>AD187/$F187*10000</f>
        <v>0.86400552963538968</v>
      </c>
      <c r="CS187" s="7">
        <f>AE187/$F187*10000</f>
        <v>0.86400552963538968</v>
      </c>
      <c r="CU187" s="7">
        <f>AG187/$F187*10000</f>
        <v>0.86400552963538968</v>
      </c>
      <c r="CW187" s="7">
        <f>AI187/$F187*10000</f>
        <v>1.7280110592707794</v>
      </c>
      <c r="CZ187" s="7">
        <f>AL187/$F187*10000</f>
        <v>0.86400552963538968</v>
      </c>
      <c r="DC187" s="7">
        <f>AO187/$F187*10000</f>
        <v>2.5920165889061688</v>
      </c>
      <c r="DD187" s="7">
        <f>AP187/$F187*10000</f>
        <v>1.7280110592707794</v>
      </c>
      <c r="DG187" s="7">
        <f>AS187/$F187*10000</f>
        <v>0.86400552963538968</v>
      </c>
      <c r="DI187" s="7">
        <f>AU187/$F187*10000</f>
        <v>0.86400552963538968</v>
      </c>
      <c r="DL187" s="7">
        <f>AX187/$F187*10000</f>
        <v>0.86400552963538968</v>
      </c>
      <c r="DQ187" s="7">
        <f>BC187/$F187*10000</f>
        <v>0.86400552963538968</v>
      </c>
      <c r="DR187" s="7">
        <f>BD187/$F187*10000</f>
        <v>0.86400552963538968</v>
      </c>
      <c r="DT187" s="7">
        <f>BF187/$F187*10000</f>
        <v>0.86400552963538968</v>
      </c>
      <c r="DU187" s="29"/>
      <c r="DV187" s="8">
        <f>BH187/$F187*10000</f>
        <v>6.9120442370831174</v>
      </c>
      <c r="DW187" s="8">
        <f>BI187/$F187*10000</f>
        <v>3.4560221185415587</v>
      </c>
      <c r="DX187" s="8">
        <f>BJ187/$F187*10000</f>
        <v>1.7280110592707794</v>
      </c>
      <c r="DY187" s="8">
        <f>BK187/$F187*10000</f>
        <v>1.7280110592707794</v>
      </c>
      <c r="DZ187" s="8">
        <f>BL187/$F187*10000</f>
        <v>0.86400552963538968</v>
      </c>
      <c r="EA187" s="8"/>
      <c r="EB187" s="8">
        <f>BN187/$F187*10000</f>
        <v>0.86400552963538968</v>
      </c>
      <c r="EC187" s="8">
        <f>BO187/$F187*10000</f>
        <v>3.4560221185415587</v>
      </c>
      <c r="ED187" s="8">
        <f>BP187/$F187*10000</f>
        <v>5.1840331778123376</v>
      </c>
      <c r="EE187" s="8">
        <f>BQ187/$F187*10000</f>
        <v>1.7280110592707794</v>
      </c>
      <c r="EF187" s="8"/>
      <c r="EG187" s="24"/>
      <c r="EH187" s="24"/>
      <c r="EI187" s="43">
        <v>7790.1176470588198</v>
      </c>
      <c r="EL187" s="4">
        <v>5</v>
      </c>
      <c r="EO187" s="8">
        <f>EL187/$EI187*10000</f>
        <v>6.4183883049414074</v>
      </c>
      <c r="EP187" s="24"/>
    </row>
    <row r="188" spans="1:146" x14ac:dyDescent="0.25">
      <c r="A188" s="3" t="s">
        <v>11937</v>
      </c>
      <c r="B188" s="3">
        <v>34027</v>
      </c>
      <c r="C188" s="4" t="s">
        <v>11781</v>
      </c>
      <c r="D188" s="32">
        <f>COUNTIF(G188:BF188,"&gt;0")</f>
        <v>30</v>
      </c>
      <c r="E188" s="32">
        <f>SUM(G188:BF188)</f>
        <v>73</v>
      </c>
      <c r="F188" s="32">
        <v>33190</v>
      </c>
      <c r="G188" s="5"/>
      <c r="H188" s="5"/>
      <c r="I188" s="5"/>
      <c r="J188" s="5">
        <v>1</v>
      </c>
      <c r="K188" s="5"/>
      <c r="L188" s="5">
        <v>2</v>
      </c>
      <c r="M188" s="5">
        <v>1</v>
      </c>
      <c r="N188" s="5">
        <v>1</v>
      </c>
      <c r="O188" s="5">
        <v>1</v>
      </c>
      <c r="P188" s="5"/>
      <c r="Q188" s="5"/>
      <c r="R188" s="5">
        <v>7</v>
      </c>
      <c r="S188" s="5"/>
      <c r="T188" s="5"/>
      <c r="U188" s="5"/>
      <c r="V188" s="5"/>
      <c r="W188" s="5">
        <v>3</v>
      </c>
      <c r="X188" s="5"/>
      <c r="Y188" s="5"/>
      <c r="Z188" s="5">
        <v>3</v>
      </c>
      <c r="AA188" s="5"/>
      <c r="AB188" s="5"/>
      <c r="AC188" s="5"/>
      <c r="AD188" s="5">
        <v>3</v>
      </c>
      <c r="AE188" s="5">
        <v>2</v>
      </c>
      <c r="AF188" s="5">
        <v>1</v>
      </c>
      <c r="AG188" s="5">
        <v>4</v>
      </c>
      <c r="AH188" s="5">
        <v>4</v>
      </c>
      <c r="AI188" s="5">
        <v>2</v>
      </c>
      <c r="AJ188" s="5">
        <v>1</v>
      </c>
      <c r="AK188" s="5">
        <v>1</v>
      </c>
      <c r="AL188" s="5">
        <v>3</v>
      </c>
      <c r="AM188" s="5">
        <v>1</v>
      </c>
      <c r="AN188" s="5">
        <v>1</v>
      </c>
      <c r="AO188" s="5">
        <v>9</v>
      </c>
      <c r="AP188" s="5">
        <v>1</v>
      </c>
      <c r="AQ188" s="5"/>
      <c r="AR188" s="5"/>
      <c r="AS188" s="5">
        <v>2</v>
      </c>
      <c r="AT188" s="5">
        <v>3</v>
      </c>
      <c r="AU188" s="5">
        <v>1</v>
      </c>
      <c r="AV188" s="5"/>
      <c r="AW188" s="5">
        <v>2</v>
      </c>
      <c r="AX188" s="5">
        <v>4</v>
      </c>
      <c r="AY188" s="5">
        <v>4</v>
      </c>
      <c r="AZ188" s="5">
        <v>1</v>
      </c>
      <c r="BA188" s="5"/>
      <c r="BB188" s="5"/>
      <c r="BC188" s="5"/>
      <c r="BD188" s="5">
        <v>3</v>
      </c>
      <c r="BE188" s="5">
        <v>1</v>
      </c>
      <c r="BF188" s="5"/>
      <c r="BG188" s="32"/>
      <c r="BH188" s="5">
        <f>L188+W188+AB188+AC188+AD188+AE188+AI188+AK188+AL188+AM188</f>
        <v>17</v>
      </c>
      <c r="BI188" s="5">
        <f>J188+AO188+AW188+AY188+BD188</f>
        <v>19</v>
      </c>
      <c r="BJ188" s="5">
        <f>AF188+AH188+AN188+AX188+BF188</f>
        <v>10</v>
      </c>
      <c r="BK188" s="5">
        <f>AG188+AS188+AH188</f>
        <v>10</v>
      </c>
      <c r="BL188" s="5">
        <f>O188+T188+AZ188+BB188+AU188</f>
        <v>3</v>
      </c>
      <c r="BM188" s="5"/>
      <c r="BN188" s="5">
        <f>H188+R188+S188+U188+V188+X188+AB188+AQ188+AR188+AV188</f>
        <v>7</v>
      </c>
      <c r="BO188" s="5">
        <f>W188+AE188+AG188+AN188+AY188</f>
        <v>14</v>
      </c>
      <c r="BP188" s="5">
        <f>Q188+AH188+AI188+AO188+AX188+AY188+AZ188</f>
        <v>24</v>
      </c>
      <c r="BQ188" s="5">
        <f>AP188+AT188</f>
        <v>4</v>
      </c>
      <c r="BR188" s="5">
        <f>P188+AC188+AW188+AM188</f>
        <v>3</v>
      </c>
      <c r="BS188" s="24"/>
      <c r="BT188" s="43"/>
      <c r="BX188" s="7">
        <f>J188/$F188*10000</f>
        <v>0.30129557095510695</v>
      </c>
      <c r="BZ188" s="7">
        <f>L188/$F188*10000</f>
        <v>0.6025911419102139</v>
      </c>
      <c r="CA188" s="7">
        <f>M188/$F188*10000</f>
        <v>0.30129557095510695</v>
      </c>
      <c r="CB188" s="7">
        <f>N188/$F188*10000</f>
        <v>0.30129557095510695</v>
      </c>
      <c r="CC188" s="7">
        <f>O188/$F188*10000</f>
        <v>0.30129557095510695</v>
      </c>
      <c r="CF188" s="7">
        <f>R188/$F188*10000</f>
        <v>2.1090689966857488</v>
      </c>
      <c r="CK188" s="7">
        <f>W188/$F188*10000</f>
        <v>0.90388671286532085</v>
      </c>
      <c r="CN188" s="7">
        <f>Z188/$F188*10000</f>
        <v>0.90388671286532085</v>
      </c>
      <c r="CR188" s="7">
        <f>AD188/$F188*10000</f>
        <v>0.90388671286532085</v>
      </c>
      <c r="CS188" s="7">
        <f>AE188/$F188*10000</f>
        <v>0.6025911419102139</v>
      </c>
      <c r="CT188" s="7">
        <f>AF188/$F188*10000</f>
        <v>0.30129557095510695</v>
      </c>
      <c r="CU188" s="7">
        <f>AG188/$F188*10000</f>
        <v>1.2051822838204278</v>
      </c>
      <c r="CV188" s="7">
        <f>AH188/$F188*10000</f>
        <v>1.2051822838204278</v>
      </c>
      <c r="CW188" s="7">
        <f>AI188/$F188*10000</f>
        <v>0.6025911419102139</v>
      </c>
      <c r="CX188" s="7">
        <f>AJ188/$F188*10000</f>
        <v>0.30129557095510695</v>
      </c>
      <c r="CY188" s="7">
        <f>AK188/$F188*10000</f>
        <v>0.30129557095510695</v>
      </c>
      <c r="CZ188" s="7">
        <f>AL188/$F188*10000</f>
        <v>0.90388671286532085</v>
      </c>
      <c r="DA188" s="7">
        <f>AM188/$F188*10000</f>
        <v>0.30129557095510695</v>
      </c>
      <c r="DB188" s="7">
        <f>AN188/$F188*10000</f>
        <v>0.30129557095510695</v>
      </c>
      <c r="DC188" s="7">
        <f>AO188/$F188*10000</f>
        <v>2.7116601385959629</v>
      </c>
      <c r="DD188" s="7">
        <f>AP188/$F188*10000</f>
        <v>0.30129557095510695</v>
      </c>
      <c r="DG188" s="7">
        <f>AS188/$F188*10000</f>
        <v>0.6025911419102139</v>
      </c>
      <c r="DH188" s="7">
        <f>AT188/$F188*10000</f>
        <v>0.90388671286532085</v>
      </c>
      <c r="DI188" s="7">
        <f>AU188/$F188*10000</f>
        <v>0.30129557095510695</v>
      </c>
      <c r="DK188" s="7">
        <f>AW188/$F188*10000</f>
        <v>0.6025911419102139</v>
      </c>
      <c r="DL188" s="7">
        <f>AX188/$F188*10000</f>
        <v>1.2051822838204278</v>
      </c>
      <c r="DM188" s="7">
        <f>AY188/$F188*10000</f>
        <v>1.2051822838204278</v>
      </c>
      <c r="DN188" s="7">
        <f>AZ188/$F188*10000</f>
        <v>0.30129557095510695</v>
      </c>
      <c r="DR188" s="7">
        <f>BD188/$F188*10000</f>
        <v>0.90388671286532085</v>
      </c>
      <c r="DS188" s="7">
        <f>BE188/$F188*10000</f>
        <v>0.30129557095510695</v>
      </c>
      <c r="DU188" s="29"/>
      <c r="DV188" s="8">
        <f>BH188/$F188*10000</f>
        <v>5.1220247062368189</v>
      </c>
      <c r="DW188" s="8">
        <f>BI188/$F188*10000</f>
        <v>5.7246158481470317</v>
      </c>
      <c r="DX188" s="8">
        <f>BJ188/$F188*10000</f>
        <v>3.0129557095510697</v>
      </c>
      <c r="DY188" s="8">
        <f>BK188/$F188*10000</f>
        <v>3.0129557095510697</v>
      </c>
      <c r="DZ188" s="8">
        <f>BL188/$F188*10000</f>
        <v>0.90388671286532085</v>
      </c>
      <c r="EA188" s="8"/>
      <c r="EB188" s="8">
        <f>BN188/$F188*10000</f>
        <v>2.1090689966857488</v>
      </c>
      <c r="EC188" s="8">
        <f>BO188/$F188*10000</f>
        <v>4.2181379933714975</v>
      </c>
      <c r="ED188" s="8">
        <f>BP188/$F188*10000</f>
        <v>7.2310937029225668</v>
      </c>
      <c r="EE188" s="8">
        <f>BQ188/$F188*10000</f>
        <v>1.2051822838204278</v>
      </c>
      <c r="EF188" s="8">
        <f>BR188/$F188*10000</f>
        <v>0.90388671286532085</v>
      </c>
      <c r="EG188" s="24"/>
      <c r="EH188" s="24"/>
      <c r="EI188" s="43">
        <v>32019.294117647063</v>
      </c>
      <c r="EL188" s="4">
        <v>19</v>
      </c>
      <c r="EO188" s="8">
        <f>EL188/$EI188*10000</f>
        <v>5.9339221939712816</v>
      </c>
      <c r="EP188" s="24"/>
    </row>
    <row r="189" spans="1:146" x14ac:dyDescent="0.25">
      <c r="A189" s="3" t="s">
        <v>11936</v>
      </c>
      <c r="B189" s="3">
        <v>23052</v>
      </c>
      <c r="C189" s="4" t="s">
        <v>11702</v>
      </c>
      <c r="D189" s="32">
        <f>COUNTIF(G189:BF189,"&gt;0")</f>
        <v>19</v>
      </c>
      <c r="E189" s="32">
        <f>SUM(G189:BF189)</f>
        <v>35</v>
      </c>
      <c r="F189" s="32">
        <v>16294</v>
      </c>
      <c r="G189" s="5">
        <v>1</v>
      </c>
      <c r="H189" s="5"/>
      <c r="I189" s="5"/>
      <c r="J189" s="5"/>
      <c r="K189" s="5"/>
      <c r="L189" s="5">
        <v>4</v>
      </c>
      <c r="M189" s="5">
        <v>2</v>
      </c>
      <c r="N189" s="5"/>
      <c r="O189" s="5">
        <v>2</v>
      </c>
      <c r="P189" s="5"/>
      <c r="Q189" s="5"/>
      <c r="R189" s="5"/>
      <c r="S189" s="5"/>
      <c r="T189" s="5"/>
      <c r="U189" s="5"/>
      <c r="V189" s="5"/>
      <c r="W189" s="5">
        <v>2</v>
      </c>
      <c r="X189" s="5"/>
      <c r="Y189" s="5"/>
      <c r="Z189" s="5">
        <v>2</v>
      </c>
      <c r="AA189" s="5">
        <v>1</v>
      </c>
      <c r="AB189" s="5"/>
      <c r="AC189" s="5">
        <v>1</v>
      </c>
      <c r="AD189" s="5">
        <v>2</v>
      </c>
      <c r="AE189" s="5">
        <v>5</v>
      </c>
      <c r="AF189" s="5"/>
      <c r="AG189" s="5">
        <v>1</v>
      </c>
      <c r="AH189" s="5"/>
      <c r="AI189" s="5">
        <v>3</v>
      </c>
      <c r="AJ189" s="5">
        <v>1</v>
      </c>
      <c r="AK189" s="5">
        <v>2</v>
      </c>
      <c r="AL189" s="5">
        <v>2</v>
      </c>
      <c r="AM189" s="5"/>
      <c r="AN189" s="5"/>
      <c r="AO189" s="5">
        <v>1</v>
      </c>
      <c r="AP189" s="5"/>
      <c r="AQ189" s="5"/>
      <c r="AR189" s="5"/>
      <c r="AS189" s="5">
        <v>1</v>
      </c>
      <c r="AT189" s="5"/>
      <c r="AU189" s="5"/>
      <c r="AV189" s="5"/>
      <c r="AW189" s="5"/>
      <c r="AX189" s="5">
        <v>1</v>
      </c>
      <c r="AY189" s="5"/>
      <c r="AZ189" s="5"/>
      <c r="BA189" s="5"/>
      <c r="BB189" s="5"/>
      <c r="BC189" s="5"/>
      <c r="BD189" s="5"/>
      <c r="BE189" s="5"/>
      <c r="BF189" s="5">
        <v>1</v>
      </c>
      <c r="BG189" s="32"/>
      <c r="BH189" s="5">
        <f>L189+W189+AB189+AC189+AD189+AE189+AI189+AK189+AL189+AM189</f>
        <v>21</v>
      </c>
      <c r="BI189" s="5">
        <f>J189+AO189+AW189+AY189+BD189</f>
        <v>1</v>
      </c>
      <c r="BJ189" s="5">
        <f>AF189+AH189+AN189+AX189+BF189</f>
        <v>2</v>
      </c>
      <c r="BK189" s="5">
        <f>AG189+AS189+AH189</f>
        <v>2</v>
      </c>
      <c r="BL189" s="5">
        <f>O189+T189+AZ189+BB189+AU189</f>
        <v>2</v>
      </c>
      <c r="BM189" s="5"/>
      <c r="BN189" s="5"/>
      <c r="BO189" s="5">
        <f>W189+AE189+AG189+AN189+AY189</f>
        <v>8</v>
      </c>
      <c r="BP189" s="5">
        <f>Q189+AH189+AI189+AO189+AX189+AY189+AZ189</f>
        <v>5</v>
      </c>
      <c r="BQ189" s="5"/>
      <c r="BR189" s="5">
        <f>P189+AC189+AW189+AM189</f>
        <v>1</v>
      </c>
      <c r="BS189" s="24"/>
      <c r="BT189" s="43"/>
      <c r="BU189" s="7">
        <f>G189/$F189*10000</f>
        <v>0.61372284276420774</v>
      </c>
      <c r="BZ189" s="7">
        <f>L189/$F189*10000</f>
        <v>2.454891371056831</v>
      </c>
      <c r="CA189" s="7">
        <f>M189/$F189*10000</f>
        <v>1.2274456855284155</v>
      </c>
      <c r="CC189" s="7">
        <f>O189/$F189*10000</f>
        <v>1.2274456855284155</v>
      </c>
      <c r="CK189" s="7">
        <f>W189/$F189*10000</f>
        <v>1.2274456855284155</v>
      </c>
      <c r="CN189" s="7">
        <f>Z189/$F189*10000</f>
        <v>1.2274456855284155</v>
      </c>
      <c r="CO189" s="7">
        <f>AA189/$F189*10000</f>
        <v>0.61372284276420774</v>
      </c>
      <c r="CQ189" s="7">
        <f>AC189/$F189*10000</f>
        <v>0.61372284276420774</v>
      </c>
      <c r="CR189" s="7">
        <f>AD189/$F189*10000</f>
        <v>1.2274456855284155</v>
      </c>
      <c r="CS189" s="7">
        <f>AE189/$F189*10000</f>
        <v>3.0686142138210388</v>
      </c>
      <c r="CU189" s="7">
        <f>AG189/$F189*10000</f>
        <v>0.61372284276420774</v>
      </c>
      <c r="CW189" s="7">
        <f>AI189/$F189*10000</f>
        <v>1.8411685282926229</v>
      </c>
      <c r="CX189" s="7">
        <f>AJ189/$F189*10000</f>
        <v>0.61372284276420774</v>
      </c>
      <c r="CY189" s="7">
        <f>AK189/$F189*10000</f>
        <v>1.2274456855284155</v>
      </c>
      <c r="CZ189" s="7">
        <f>AL189/$F189*10000</f>
        <v>1.2274456855284155</v>
      </c>
      <c r="DC189" s="7">
        <f>AO189/$F189*10000</f>
        <v>0.61372284276420774</v>
      </c>
      <c r="DG189" s="7">
        <f>AS189/$F189*10000</f>
        <v>0.61372284276420774</v>
      </c>
      <c r="DL189" s="7">
        <f>AX189/$F189*10000</f>
        <v>0.61372284276420774</v>
      </c>
      <c r="DT189" s="7">
        <f>BF189/$F189*10000</f>
        <v>0.61372284276420774</v>
      </c>
      <c r="DU189" s="29"/>
      <c r="DV189" s="8">
        <f>BH189/$F189*10000</f>
        <v>12.888179698048361</v>
      </c>
      <c r="DW189" s="8">
        <f>BI189/$F189*10000</f>
        <v>0.61372284276420774</v>
      </c>
      <c r="DX189" s="8">
        <f>BJ189/$F189*10000</f>
        <v>1.2274456855284155</v>
      </c>
      <c r="DY189" s="8">
        <f>BK189/$F189*10000</f>
        <v>1.2274456855284155</v>
      </c>
      <c r="DZ189" s="8">
        <f>BL189/$F189*10000</f>
        <v>1.2274456855284155</v>
      </c>
      <c r="EA189" s="8"/>
      <c r="EB189" s="8"/>
      <c r="EC189" s="8">
        <f>BO189/$F189*10000</f>
        <v>4.9097827421136619</v>
      </c>
      <c r="ED189" s="8">
        <f>BP189/$F189*10000</f>
        <v>3.0686142138210388</v>
      </c>
      <c r="EE189" s="8"/>
      <c r="EF189" s="8">
        <f>BR189/$F189*10000</f>
        <v>0.61372284276420774</v>
      </c>
      <c r="EG189" s="24"/>
      <c r="EH189" s="24"/>
      <c r="EI189" s="43">
        <v>9520.9411764705947</v>
      </c>
      <c r="EJ189" s="4">
        <v>2</v>
      </c>
      <c r="EL189" s="4">
        <v>3</v>
      </c>
      <c r="EM189" s="8">
        <f>EJ189/$EI189*10000</f>
        <v>2.1006326611308803</v>
      </c>
      <c r="EO189" s="8">
        <f>EL189/$EI189*10000</f>
        <v>3.1509489916963207</v>
      </c>
      <c r="EP189" s="24"/>
    </row>
    <row r="190" spans="1:146" x14ac:dyDescent="0.25">
      <c r="A190" s="3" t="s">
        <v>11938</v>
      </c>
      <c r="B190" s="3">
        <v>44043</v>
      </c>
      <c r="C190" s="4" t="s">
        <v>11852</v>
      </c>
      <c r="D190" s="32">
        <f>COUNTIF(G190:BF190,"&gt;0")</f>
        <v>17</v>
      </c>
      <c r="E190" s="32">
        <f>SUM(G190:BF190)</f>
        <v>34</v>
      </c>
      <c r="F190" s="32">
        <v>24634</v>
      </c>
      <c r="G190" s="5"/>
      <c r="H190" s="5"/>
      <c r="I190" s="5">
        <v>1</v>
      </c>
      <c r="J190" s="5"/>
      <c r="K190" s="5"/>
      <c r="L190" s="5">
        <v>4</v>
      </c>
      <c r="M190" s="5"/>
      <c r="N190" s="5">
        <v>1</v>
      </c>
      <c r="O190" s="5">
        <v>1</v>
      </c>
      <c r="P190" s="5"/>
      <c r="Q190" s="5"/>
      <c r="R190" s="5"/>
      <c r="S190" s="5"/>
      <c r="T190" s="5"/>
      <c r="U190" s="5"/>
      <c r="V190" s="5"/>
      <c r="W190" s="5">
        <v>2</v>
      </c>
      <c r="X190" s="5"/>
      <c r="Y190" s="5"/>
      <c r="Z190" s="5">
        <v>3</v>
      </c>
      <c r="AA190" s="5"/>
      <c r="AB190" s="5"/>
      <c r="AC190" s="5">
        <v>1</v>
      </c>
      <c r="AD190" s="5">
        <v>1</v>
      </c>
      <c r="AE190" s="5">
        <v>4</v>
      </c>
      <c r="AF190" s="5"/>
      <c r="AG190" s="5"/>
      <c r="AH190" s="5"/>
      <c r="AI190" s="5">
        <v>5</v>
      </c>
      <c r="AJ190" s="5">
        <v>2</v>
      </c>
      <c r="AK190" s="5">
        <v>2</v>
      </c>
      <c r="AL190" s="5">
        <v>3</v>
      </c>
      <c r="AM190" s="5"/>
      <c r="AN190" s="5"/>
      <c r="AO190" s="5">
        <v>1</v>
      </c>
      <c r="AP190" s="5"/>
      <c r="AQ190" s="5"/>
      <c r="AR190" s="5"/>
      <c r="AS190" s="5"/>
      <c r="AT190" s="5"/>
      <c r="AU190" s="5"/>
      <c r="AV190" s="5"/>
      <c r="AW190" s="5"/>
      <c r="AX190" s="5">
        <v>1</v>
      </c>
      <c r="AY190" s="5">
        <v>1</v>
      </c>
      <c r="AZ190" s="5"/>
      <c r="BA190" s="5">
        <v>1</v>
      </c>
      <c r="BB190" s="5"/>
      <c r="BC190" s="5"/>
      <c r="BD190" s="5"/>
      <c r="BE190" s="5"/>
      <c r="BF190" s="5"/>
      <c r="BG190" s="32"/>
      <c r="BH190" s="5">
        <f>L190+W190+AB190+AC190+AD190+AE190+AI190+AK190+AL190+AM190</f>
        <v>22</v>
      </c>
      <c r="BI190" s="5">
        <f>J190+AO190+AW190+AY190+BD190</f>
        <v>2</v>
      </c>
      <c r="BJ190" s="5">
        <f>AF190+AH190+AN190+AX190+BF190</f>
        <v>1</v>
      </c>
      <c r="BK190" s="5"/>
      <c r="BL190" s="5">
        <f>O190+T190+AZ190+BB190+AU190</f>
        <v>1</v>
      </c>
      <c r="BM190" s="5"/>
      <c r="BN190" s="5"/>
      <c r="BO190" s="5">
        <f>W190+AE190+AG190+AN190+AY190</f>
        <v>7</v>
      </c>
      <c r="BP190" s="5">
        <f>Q190+AH190+AI190+AO190+AX190+AY190+AZ190</f>
        <v>8</v>
      </c>
      <c r="BQ190" s="5"/>
      <c r="BR190" s="5">
        <f>P190+AC190+AW190+AM190</f>
        <v>1</v>
      </c>
      <c r="BS190" s="24"/>
      <c r="BT190" s="43"/>
      <c r="BW190" s="7">
        <f>I190/$F190*10000</f>
        <v>0.40594300560201346</v>
      </c>
      <c r="BZ190" s="7">
        <f>L190/$F190*10000</f>
        <v>1.6237720224080539</v>
      </c>
      <c r="CB190" s="7">
        <f>N190/$F190*10000</f>
        <v>0.40594300560201346</v>
      </c>
      <c r="CC190" s="7">
        <f>O190/$F190*10000</f>
        <v>0.40594300560201346</v>
      </c>
      <c r="CK190" s="7">
        <f>W190/$F190*10000</f>
        <v>0.81188601120402693</v>
      </c>
      <c r="CN190" s="7">
        <f>Z190/$F190*10000</f>
        <v>1.2178290168060404</v>
      </c>
      <c r="CQ190" s="7">
        <f>AC190/$F190*10000</f>
        <v>0.40594300560201346</v>
      </c>
      <c r="CR190" s="7">
        <f>AD190/$F190*10000</f>
        <v>0.40594300560201346</v>
      </c>
      <c r="CS190" s="7">
        <f>AE190/$F190*10000</f>
        <v>1.6237720224080539</v>
      </c>
      <c r="CW190" s="7">
        <f>AI190/$F190*10000</f>
        <v>2.0297150280100671</v>
      </c>
      <c r="CX190" s="7">
        <f>AJ190/$F190*10000</f>
        <v>0.81188601120402693</v>
      </c>
      <c r="CY190" s="7">
        <f>AK190/$F190*10000</f>
        <v>0.81188601120402693</v>
      </c>
      <c r="CZ190" s="7">
        <f>AL190/$F190*10000</f>
        <v>1.2178290168060404</v>
      </c>
      <c r="DC190" s="7">
        <f>AO190/$F190*10000</f>
        <v>0.40594300560201346</v>
      </c>
      <c r="DL190" s="7">
        <f>AX190/$F190*10000</f>
        <v>0.40594300560201346</v>
      </c>
      <c r="DM190" s="7">
        <f>AY190/$F190*10000</f>
        <v>0.40594300560201346</v>
      </c>
      <c r="DO190" s="7">
        <f>BA190/$F190*10000</f>
        <v>0.40594300560201346</v>
      </c>
      <c r="DU190" s="29"/>
      <c r="DV190" s="8">
        <f>BH190/$F190*10000</f>
        <v>8.9307461232442957</v>
      </c>
      <c r="DW190" s="8">
        <f>BI190/$F190*10000</f>
        <v>0.81188601120402693</v>
      </c>
      <c r="DX190" s="8">
        <f>BJ190/$F190*10000</f>
        <v>0.40594300560201346</v>
      </c>
      <c r="DY190" s="8"/>
      <c r="DZ190" s="8">
        <f>BL190/$F190*10000</f>
        <v>0.40594300560201346</v>
      </c>
      <c r="EA190" s="8"/>
      <c r="EB190" s="8"/>
      <c r="EC190" s="8">
        <f>BO190/$F190*10000</f>
        <v>2.8416010392140945</v>
      </c>
      <c r="ED190" s="8">
        <f>BP190/$F190*10000</f>
        <v>3.2475440448161077</v>
      </c>
      <c r="EE190" s="8"/>
      <c r="EF190" s="8">
        <f>BR190/$F190*10000</f>
        <v>0.40594300560201346</v>
      </c>
      <c r="EG190" s="24"/>
      <c r="EH190" s="24"/>
      <c r="EI190" s="43">
        <v>13708.941176470595</v>
      </c>
      <c r="EL190" s="4">
        <v>7</v>
      </c>
      <c r="EO190" s="8">
        <f>EL190/$EI190*10000</f>
        <v>5.1061565659166179</v>
      </c>
      <c r="EP190" s="24"/>
    </row>
    <row r="191" spans="1:146" x14ac:dyDescent="0.25">
      <c r="A191" s="3" t="s">
        <v>11935</v>
      </c>
      <c r="B191" s="3">
        <v>13023</v>
      </c>
      <c r="C191" s="4" t="s">
        <v>11674</v>
      </c>
      <c r="D191" s="32">
        <f>COUNTIF(G191:BF191,"&gt;0")</f>
        <v>13</v>
      </c>
      <c r="E191" s="32">
        <f>SUM(G191:BF191)</f>
        <v>15</v>
      </c>
      <c r="F191" s="32">
        <v>8619</v>
      </c>
      <c r="G191" s="5"/>
      <c r="H191" s="5"/>
      <c r="I191" s="5"/>
      <c r="J191" s="5"/>
      <c r="K191" s="5"/>
      <c r="L191" s="5">
        <v>2</v>
      </c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>
        <v>1</v>
      </c>
      <c r="X191" s="5"/>
      <c r="Y191" s="5"/>
      <c r="Z191" s="5">
        <v>1</v>
      </c>
      <c r="AA191" s="5"/>
      <c r="AB191" s="5"/>
      <c r="AC191" s="5">
        <v>1</v>
      </c>
      <c r="AD191" s="5">
        <v>1</v>
      </c>
      <c r="AE191" s="5">
        <v>1</v>
      </c>
      <c r="AF191" s="5"/>
      <c r="AG191" s="5"/>
      <c r="AH191" s="5"/>
      <c r="AI191" s="5">
        <v>1</v>
      </c>
      <c r="AJ191" s="5">
        <v>1</v>
      </c>
      <c r="AK191" s="5">
        <v>1</v>
      </c>
      <c r="AL191" s="5">
        <v>2</v>
      </c>
      <c r="AM191" s="5"/>
      <c r="AN191" s="5"/>
      <c r="AO191" s="5">
        <v>1</v>
      </c>
      <c r="AP191" s="5"/>
      <c r="AQ191" s="5"/>
      <c r="AR191" s="5"/>
      <c r="AS191" s="5">
        <v>1</v>
      </c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>
        <v>1</v>
      </c>
      <c r="BF191" s="5"/>
      <c r="BG191" s="32"/>
      <c r="BH191" s="5">
        <f>L191+W191+AB191+AC191+AD191+AE191+AI191+AK191+AL191+AM191</f>
        <v>10</v>
      </c>
      <c r="BI191" s="5">
        <f>J191+AO191+AW191+AY191+BD191</f>
        <v>1</v>
      </c>
      <c r="BJ191" s="5"/>
      <c r="BK191" s="5">
        <f>AG191+AS191+AH191</f>
        <v>1</v>
      </c>
      <c r="BL191" s="5"/>
      <c r="BM191" s="5"/>
      <c r="BN191" s="5"/>
      <c r="BO191" s="5">
        <f>W191+AE191+AG191+AN191+AY191</f>
        <v>2</v>
      </c>
      <c r="BP191" s="5">
        <f>Q191+AH191+AI191+AO191+AX191+AY191+AZ191</f>
        <v>2</v>
      </c>
      <c r="BQ191" s="5"/>
      <c r="BR191" s="5">
        <f>P191+AC191+AW191+AM191</f>
        <v>1</v>
      </c>
      <c r="BS191" s="24"/>
      <c r="BT191" s="43"/>
      <c r="BZ191" s="7">
        <f>L191/$F191*10000</f>
        <v>2.3204548091425918</v>
      </c>
      <c r="CK191" s="7">
        <f>W191/$F191*10000</f>
        <v>1.1602274045712959</v>
      </c>
      <c r="CN191" s="7">
        <f>Z191/$F191*10000</f>
        <v>1.1602274045712959</v>
      </c>
      <c r="CQ191" s="7">
        <f>AC191/$F191*10000</f>
        <v>1.1602274045712959</v>
      </c>
      <c r="CR191" s="7">
        <f>AD191/$F191*10000</f>
        <v>1.1602274045712959</v>
      </c>
      <c r="CS191" s="7">
        <f>AE191/$F191*10000</f>
        <v>1.1602274045712959</v>
      </c>
      <c r="CW191" s="7">
        <f>AI191/$F191*10000</f>
        <v>1.1602274045712959</v>
      </c>
      <c r="CX191" s="7">
        <f>AJ191/$F191*10000</f>
        <v>1.1602274045712959</v>
      </c>
      <c r="CY191" s="7">
        <f>AK191/$F191*10000</f>
        <v>1.1602274045712959</v>
      </c>
      <c r="CZ191" s="7">
        <f>AL191/$F191*10000</f>
        <v>2.3204548091425918</v>
      </c>
      <c r="DC191" s="7">
        <f>AO191/$F191*10000</f>
        <v>1.1602274045712959</v>
      </c>
      <c r="DG191" s="7">
        <f>AS191/$F191*10000</f>
        <v>1.1602274045712959</v>
      </c>
      <c r="DS191" s="7">
        <f>BE191/$F191*10000</f>
        <v>1.1602274045712959</v>
      </c>
      <c r="DU191" s="29"/>
      <c r="DV191" s="8">
        <f>BH191/$F191*10000</f>
        <v>11.60227404571296</v>
      </c>
      <c r="DW191" s="8">
        <f>BI191/$F191*10000</f>
        <v>1.1602274045712959</v>
      </c>
      <c r="DX191" s="8"/>
      <c r="DY191" s="8">
        <f>BK191/$F191*10000</f>
        <v>1.1602274045712959</v>
      </c>
      <c r="DZ191" s="8"/>
      <c r="EA191" s="8"/>
      <c r="EB191" s="8"/>
      <c r="EC191" s="8">
        <f>BO191/$F191*10000</f>
        <v>2.3204548091425918</v>
      </c>
      <c r="ED191" s="8">
        <f>BP191/$F191*10000</f>
        <v>2.3204548091425918</v>
      </c>
      <c r="EE191" s="8"/>
      <c r="EF191" s="8">
        <f>BR191/$F191*10000</f>
        <v>1.1602274045712959</v>
      </c>
      <c r="EG191" s="24"/>
      <c r="EH191" s="24"/>
      <c r="EI191" s="43">
        <v>3915.7058823529414</v>
      </c>
      <c r="EL191" s="4">
        <v>5</v>
      </c>
      <c r="EO191" s="8">
        <f>EL191/$EI191*10000</f>
        <v>12.769089789234904</v>
      </c>
      <c r="EP191" s="24"/>
    </row>
    <row r="192" spans="1:146" x14ac:dyDescent="0.25">
      <c r="A192" s="3" t="s">
        <v>11937</v>
      </c>
      <c r="B192" s="3">
        <v>33016</v>
      </c>
      <c r="C192" s="4" t="s">
        <v>11767</v>
      </c>
      <c r="D192" s="32">
        <f>COUNTIF(G192:BF192,"&gt;0")</f>
        <v>2</v>
      </c>
      <c r="E192" s="32">
        <f>SUM(G192:BF192)</f>
        <v>2</v>
      </c>
      <c r="F192" s="32">
        <v>1040</v>
      </c>
      <c r="G192" s="5"/>
      <c r="H192" s="5"/>
      <c r="I192" s="5"/>
      <c r="J192" s="5"/>
      <c r="K192" s="5"/>
      <c r="L192" s="5">
        <v>1</v>
      </c>
      <c r="M192" s="5"/>
      <c r="N192" s="5"/>
      <c r="O192" s="5">
        <v>1</v>
      </c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32"/>
      <c r="BH192" s="5">
        <f>L192+W192+AB192+AC192+AD192+AE192+AI192+AK192+AL192+AM192</f>
        <v>1</v>
      </c>
      <c r="BI192" s="5"/>
      <c r="BJ192" s="5"/>
      <c r="BK192" s="5"/>
      <c r="BL192" s="5">
        <f>O192+T192+AZ192+BB192+AU192</f>
        <v>1</v>
      </c>
      <c r="BM192" s="5"/>
      <c r="BN192" s="5"/>
      <c r="BO192" s="5"/>
      <c r="BP192" s="5"/>
      <c r="BQ192" s="5"/>
      <c r="BR192" s="5"/>
      <c r="BS192" s="24"/>
      <c r="BT192" s="43"/>
      <c r="BZ192" s="7">
        <f>L192/$F192*10000</f>
        <v>9.6153846153846168</v>
      </c>
      <c r="CC192" s="7">
        <f>O192/$F192*10000</f>
        <v>9.6153846153846168</v>
      </c>
      <c r="DU192" s="29"/>
      <c r="DV192" s="8">
        <f>BH192/$F192*10000</f>
        <v>9.6153846153846168</v>
      </c>
      <c r="DW192" s="8"/>
      <c r="DX192" s="8"/>
      <c r="DY192" s="8"/>
      <c r="DZ192" s="8">
        <f>BL192/$F192*10000</f>
        <v>9.6153846153846168</v>
      </c>
      <c r="EA192" s="8"/>
      <c r="EB192" s="8"/>
      <c r="EC192" s="8"/>
      <c r="ED192" s="8"/>
      <c r="EE192" s="8"/>
      <c r="EF192" s="8"/>
      <c r="EG192" s="24"/>
      <c r="EH192" s="24"/>
      <c r="EI192" s="43">
        <v>1074.8235294117658</v>
      </c>
      <c r="EP192" s="24"/>
    </row>
    <row r="193" spans="1:146" x14ac:dyDescent="0.25">
      <c r="A193" s="3" t="s">
        <v>11937</v>
      </c>
      <c r="B193" s="3">
        <v>37007</v>
      </c>
      <c r="C193" s="4" t="s">
        <v>11802</v>
      </c>
      <c r="D193" s="32">
        <f>COUNTIF(G193:BF193,"&gt;0")</f>
        <v>17</v>
      </c>
      <c r="E193" s="32">
        <f>SUM(G193:BF193)</f>
        <v>21</v>
      </c>
      <c r="F193" s="32">
        <v>10906</v>
      </c>
      <c r="G193" s="5"/>
      <c r="H193" s="5"/>
      <c r="I193" s="5">
        <v>1</v>
      </c>
      <c r="J193" s="5"/>
      <c r="K193" s="5"/>
      <c r="L193" s="5">
        <v>2</v>
      </c>
      <c r="M193" s="5"/>
      <c r="N193" s="5">
        <v>1</v>
      </c>
      <c r="O193" s="5">
        <v>1</v>
      </c>
      <c r="P193" s="5"/>
      <c r="Q193" s="5"/>
      <c r="R193" s="5"/>
      <c r="S193" s="5"/>
      <c r="T193" s="5">
        <v>1</v>
      </c>
      <c r="U193" s="5"/>
      <c r="V193" s="5"/>
      <c r="W193" s="5">
        <v>2</v>
      </c>
      <c r="X193" s="5"/>
      <c r="Y193" s="5"/>
      <c r="Z193" s="5">
        <v>1</v>
      </c>
      <c r="AA193" s="5"/>
      <c r="AB193" s="5"/>
      <c r="AC193" s="5">
        <v>1</v>
      </c>
      <c r="AD193" s="5"/>
      <c r="AE193" s="5">
        <v>1</v>
      </c>
      <c r="AF193" s="5"/>
      <c r="AG193" s="5">
        <v>1</v>
      </c>
      <c r="AH193" s="5">
        <v>1</v>
      </c>
      <c r="AI193" s="5">
        <v>1</v>
      </c>
      <c r="AJ193" s="5"/>
      <c r="AK193" s="5"/>
      <c r="AL193" s="5">
        <v>1</v>
      </c>
      <c r="AM193" s="5"/>
      <c r="AN193" s="5"/>
      <c r="AO193" s="5">
        <v>3</v>
      </c>
      <c r="AP193" s="5">
        <v>1</v>
      </c>
      <c r="AQ193" s="5"/>
      <c r="AR193" s="5"/>
      <c r="AS193" s="5">
        <v>1</v>
      </c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>
        <v>1</v>
      </c>
      <c r="BF193" s="5"/>
      <c r="BG193" s="32"/>
      <c r="BH193" s="5">
        <f>L193+W193+AB193+AC193+AD193+AE193+AI193+AK193+AL193+AM193</f>
        <v>8</v>
      </c>
      <c r="BI193" s="5">
        <f>J193+AO193+AW193+AY193+BD193</f>
        <v>3</v>
      </c>
      <c r="BJ193" s="5">
        <f>AF193+AH193+AN193+AX193+BF193</f>
        <v>1</v>
      </c>
      <c r="BK193" s="5">
        <f>AG193+AS193+AH193</f>
        <v>3</v>
      </c>
      <c r="BL193" s="5">
        <f>O193+T193+AZ193+BB193+AU193</f>
        <v>2</v>
      </c>
      <c r="BM193" s="5"/>
      <c r="BN193" s="5"/>
      <c r="BO193" s="5">
        <f>W193+AE193+AG193+AN193+AY193</f>
        <v>4</v>
      </c>
      <c r="BP193" s="5">
        <f>Q193+AH193+AI193+AO193+AX193+AY193+AZ193</f>
        <v>5</v>
      </c>
      <c r="BQ193" s="5">
        <f>AP193+AT193</f>
        <v>1</v>
      </c>
      <c r="BR193" s="5">
        <f>P193+AC193+AW193+AM193</f>
        <v>1</v>
      </c>
      <c r="BS193" s="24"/>
      <c r="BT193" s="43"/>
      <c r="BW193" s="7">
        <f>I193/$F193*10000</f>
        <v>0.91692646249770771</v>
      </c>
      <c r="BZ193" s="7">
        <f>L193/$F193*10000</f>
        <v>1.8338529249954154</v>
      </c>
      <c r="CB193" s="7">
        <f>N193/$F193*10000</f>
        <v>0.91692646249770771</v>
      </c>
      <c r="CC193" s="7">
        <f>O193/$F193*10000</f>
        <v>0.91692646249770771</v>
      </c>
      <c r="CH193" s="7">
        <f>T193/$F193*10000</f>
        <v>0.91692646249770771</v>
      </c>
      <c r="CK193" s="7">
        <f>W193/$F193*10000</f>
        <v>1.8338529249954154</v>
      </c>
      <c r="CN193" s="7">
        <f>Z193/$F193*10000</f>
        <v>0.91692646249770771</v>
      </c>
      <c r="CQ193" s="7">
        <f>AC193/$F193*10000</f>
        <v>0.91692646249770771</v>
      </c>
      <c r="CS193" s="7">
        <f>AE193/$F193*10000</f>
        <v>0.91692646249770771</v>
      </c>
      <c r="CU193" s="7">
        <f>AG193/$F193*10000</f>
        <v>0.91692646249770771</v>
      </c>
      <c r="CV193" s="7">
        <f>AH193/$F193*10000</f>
        <v>0.91692646249770771</v>
      </c>
      <c r="CW193" s="7">
        <f>AI193/$F193*10000</f>
        <v>0.91692646249770771</v>
      </c>
      <c r="CZ193" s="7">
        <f>AL193/$F193*10000</f>
        <v>0.91692646249770771</v>
      </c>
      <c r="DC193" s="7">
        <f>AO193/$F193*10000</f>
        <v>2.750779387493123</v>
      </c>
      <c r="DD193" s="7">
        <f>AP193/$F193*10000</f>
        <v>0.91692646249770771</v>
      </c>
      <c r="DG193" s="7">
        <f>AS193/$F193*10000</f>
        <v>0.91692646249770771</v>
      </c>
      <c r="DS193" s="7">
        <f>BE193/$F193*10000</f>
        <v>0.91692646249770771</v>
      </c>
      <c r="DU193" s="29"/>
      <c r="DV193" s="8">
        <f>BH193/$F193*10000</f>
        <v>7.3354116999816616</v>
      </c>
      <c r="DW193" s="8">
        <f>BI193/$F193*10000</f>
        <v>2.750779387493123</v>
      </c>
      <c r="DX193" s="8">
        <f>BJ193/$F193*10000</f>
        <v>0.91692646249770771</v>
      </c>
      <c r="DY193" s="8">
        <f>BK193/$F193*10000</f>
        <v>2.750779387493123</v>
      </c>
      <c r="DZ193" s="8">
        <f>BL193/$F193*10000</f>
        <v>1.8338529249954154</v>
      </c>
      <c r="EA193" s="8"/>
      <c r="EB193" s="8"/>
      <c r="EC193" s="8">
        <f>BO193/$F193*10000</f>
        <v>3.6677058499908308</v>
      </c>
      <c r="ED193" s="8">
        <f>BP193/$F193*10000</f>
        <v>4.5846323124885382</v>
      </c>
      <c r="EE193" s="8">
        <f>BQ193/$F193*10000</f>
        <v>0.91692646249770771</v>
      </c>
      <c r="EF193" s="8">
        <f>BR193/$F193*10000</f>
        <v>0.91692646249770771</v>
      </c>
      <c r="EG193" s="24"/>
      <c r="EH193" s="24"/>
      <c r="EI193" s="43">
        <v>9758.4705882352973</v>
      </c>
      <c r="EL193" s="4">
        <v>4</v>
      </c>
      <c r="EO193" s="8">
        <f>EL193/$EI193*10000</f>
        <v>4.0990029778051031</v>
      </c>
      <c r="EP193" s="24"/>
    </row>
    <row r="194" spans="1:146" x14ac:dyDescent="0.25">
      <c r="A194" s="3" t="s">
        <v>11937</v>
      </c>
      <c r="B194" s="3">
        <v>35011</v>
      </c>
      <c r="C194" s="4" t="s">
        <v>11789</v>
      </c>
      <c r="D194" s="32">
        <f>COUNTIF(G194:BF194,"&gt;0")</f>
        <v>18</v>
      </c>
      <c r="E194" s="32">
        <f>SUM(G194:BF194)</f>
        <v>40</v>
      </c>
      <c r="F194" s="32">
        <v>19371</v>
      </c>
      <c r="G194" s="5">
        <v>1</v>
      </c>
      <c r="H194" s="5"/>
      <c r="I194" s="5">
        <v>1</v>
      </c>
      <c r="J194" s="5"/>
      <c r="K194" s="5"/>
      <c r="L194" s="5">
        <v>2</v>
      </c>
      <c r="M194" s="5"/>
      <c r="N194" s="5"/>
      <c r="O194" s="5">
        <v>2</v>
      </c>
      <c r="P194" s="5"/>
      <c r="Q194" s="5"/>
      <c r="R194" s="5"/>
      <c r="S194" s="5"/>
      <c r="T194" s="5"/>
      <c r="U194" s="5"/>
      <c r="V194" s="5"/>
      <c r="W194" s="5">
        <v>1</v>
      </c>
      <c r="X194" s="5"/>
      <c r="Y194" s="5"/>
      <c r="Z194" s="5">
        <v>6</v>
      </c>
      <c r="AA194" s="5"/>
      <c r="AB194" s="5"/>
      <c r="AC194" s="5"/>
      <c r="AD194" s="5"/>
      <c r="AE194" s="5">
        <v>4</v>
      </c>
      <c r="AF194" s="5"/>
      <c r="AG194" s="5">
        <v>2</v>
      </c>
      <c r="AH194" s="5"/>
      <c r="AI194" s="5">
        <v>3</v>
      </c>
      <c r="AJ194" s="5"/>
      <c r="AK194" s="5">
        <v>1</v>
      </c>
      <c r="AL194" s="5">
        <v>4</v>
      </c>
      <c r="AM194" s="5"/>
      <c r="AN194" s="5">
        <v>1</v>
      </c>
      <c r="AO194" s="5">
        <v>6</v>
      </c>
      <c r="AP194" s="5"/>
      <c r="AQ194" s="5"/>
      <c r="AR194" s="5"/>
      <c r="AS194" s="5">
        <v>1</v>
      </c>
      <c r="AT194" s="5">
        <v>1</v>
      </c>
      <c r="AU194" s="5"/>
      <c r="AV194" s="5"/>
      <c r="AW194" s="5">
        <v>1</v>
      </c>
      <c r="AX194" s="5">
        <v>1</v>
      </c>
      <c r="AY194" s="5"/>
      <c r="AZ194" s="5">
        <v>2</v>
      </c>
      <c r="BA194" s="5"/>
      <c r="BB194" s="5"/>
      <c r="BC194" s="5"/>
      <c r="BD194" s="5"/>
      <c r="BE194" s="5"/>
      <c r="BF194" s="5"/>
      <c r="BG194" s="32"/>
      <c r="BH194" s="5">
        <f>L194+W194+AB194+AC194+AD194+AE194+AI194+AK194+AL194+AM194</f>
        <v>15</v>
      </c>
      <c r="BI194" s="5">
        <f>J194+AO194+AW194+AY194+BD194</f>
        <v>7</v>
      </c>
      <c r="BJ194" s="5">
        <f>AF194+AH194+AN194+AX194+BF194</f>
        <v>2</v>
      </c>
      <c r="BK194" s="5">
        <f>AG194+AS194+AH194</f>
        <v>3</v>
      </c>
      <c r="BL194" s="5">
        <f>O194+T194+AZ194+BB194+AU194</f>
        <v>4</v>
      </c>
      <c r="BM194" s="5"/>
      <c r="BN194" s="5"/>
      <c r="BO194" s="5">
        <f>W194+AE194+AG194+AN194+AY194</f>
        <v>8</v>
      </c>
      <c r="BP194" s="5">
        <f>Q194+AH194+AI194+AO194+AX194+AY194+AZ194</f>
        <v>12</v>
      </c>
      <c r="BQ194" s="5">
        <f>AP194+AT194</f>
        <v>1</v>
      </c>
      <c r="BR194" s="5">
        <f>P194+AC194+AW194+AM194</f>
        <v>1</v>
      </c>
      <c r="BS194" s="24"/>
      <c r="BT194" s="43"/>
      <c r="BU194" s="7">
        <f>G194/$F194*10000</f>
        <v>0.51623560993237316</v>
      </c>
      <c r="BW194" s="7">
        <f>I194/$F194*10000</f>
        <v>0.51623560993237316</v>
      </c>
      <c r="BZ194" s="7">
        <f>L194/$F194*10000</f>
        <v>1.0324712198647463</v>
      </c>
      <c r="CC194" s="7">
        <f>O194/$F194*10000</f>
        <v>1.0324712198647463</v>
      </c>
      <c r="CK194" s="7">
        <f>W194/$F194*10000</f>
        <v>0.51623560993237316</v>
      </c>
      <c r="CN194" s="7">
        <f>Z194/$F194*10000</f>
        <v>3.0974136595942388</v>
      </c>
      <c r="CS194" s="7">
        <f>AE194/$F194*10000</f>
        <v>2.0649424397294927</v>
      </c>
      <c r="CU194" s="7">
        <f>AG194/$F194*10000</f>
        <v>1.0324712198647463</v>
      </c>
      <c r="CW194" s="7">
        <f>AI194/$F194*10000</f>
        <v>1.5487068297971194</v>
      </c>
      <c r="CY194" s="7">
        <f>AK194/$F194*10000</f>
        <v>0.51623560993237316</v>
      </c>
      <c r="CZ194" s="7">
        <f>AL194/$F194*10000</f>
        <v>2.0649424397294927</v>
      </c>
      <c r="DB194" s="7">
        <f>AN194/$F194*10000</f>
        <v>0.51623560993237316</v>
      </c>
      <c r="DC194" s="7">
        <f>AO194/$F194*10000</f>
        <v>3.0974136595942388</v>
      </c>
      <c r="DG194" s="7">
        <f>AS194/$F194*10000</f>
        <v>0.51623560993237316</v>
      </c>
      <c r="DH194" s="7">
        <f>AT194/$F194*10000</f>
        <v>0.51623560993237316</v>
      </c>
      <c r="DK194" s="7">
        <f>AW194/$F194*10000</f>
        <v>0.51623560993237316</v>
      </c>
      <c r="DL194" s="7">
        <f>AX194/$F194*10000</f>
        <v>0.51623560993237316</v>
      </c>
      <c r="DN194" s="7">
        <f>AZ194/$F194*10000</f>
        <v>1.0324712198647463</v>
      </c>
      <c r="DU194" s="29"/>
      <c r="DV194" s="8">
        <f>BH194/$F194*10000</f>
        <v>7.7435341489855976</v>
      </c>
      <c r="DW194" s="8">
        <f>BI194/$F194*10000</f>
        <v>3.6136492695266118</v>
      </c>
      <c r="DX194" s="8">
        <f>BJ194/$F194*10000</f>
        <v>1.0324712198647463</v>
      </c>
      <c r="DY194" s="8">
        <f>BK194/$F194*10000</f>
        <v>1.5487068297971194</v>
      </c>
      <c r="DZ194" s="8">
        <f>BL194/$F194*10000</f>
        <v>2.0649424397294927</v>
      </c>
      <c r="EA194" s="8"/>
      <c r="EB194" s="8"/>
      <c r="EC194" s="8">
        <f>BO194/$F194*10000</f>
        <v>4.1298848794589853</v>
      </c>
      <c r="ED194" s="8">
        <f>BP194/$F194*10000</f>
        <v>6.1948273191884775</v>
      </c>
      <c r="EE194" s="8">
        <f>BQ194/$F194*10000</f>
        <v>0.51623560993237316</v>
      </c>
      <c r="EF194" s="8">
        <f>BR194/$F194*10000</f>
        <v>0.51623560993237316</v>
      </c>
      <c r="EG194" s="24"/>
      <c r="EH194" s="24"/>
      <c r="EI194" s="43">
        <v>10042.647058823532</v>
      </c>
      <c r="EJ194" s="4">
        <v>2</v>
      </c>
      <c r="EL194" s="4">
        <v>9</v>
      </c>
      <c r="EM194" s="8">
        <f>EJ194/$EI194*10000</f>
        <v>1.9915068091960753</v>
      </c>
      <c r="EO194" s="8">
        <f>EL194/$EI194*10000</f>
        <v>8.9617806413823384</v>
      </c>
      <c r="EP194" s="24"/>
    </row>
    <row r="195" spans="1:146" x14ac:dyDescent="0.25">
      <c r="A195" s="3" t="s">
        <v>11938</v>
      </c>
      <c r="B195" s="3">
        <v>44045</v>
      </c>
      <c r="C195" s="4" t="s">
        <v>11853</v>
      </c>
      <c r="D195" s="32">
        <f>COUNTIF(G195:BF195,"&gt;0")</f>
        <v>11</v>
      </c>
      <c r="E195" s="32">
        <f>SUM(G195:BF195)</f>
        <v>12</v>
      </c>
      <c r="F195" s="32">
        <v>6455</v>
      </c>
      <c r="G195" s="5">
        <v>1</v>
      </c>
      <c r="H195" s="5"/>
      <c r="I195" s="5"/>
      <c r="J195" s="5"/>
      <c r="K195" s="5"/>
      <c r="L195" s="5">
        <v>2</v>
      </c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>
        <v>1</v>
      </c>
      <c r="AA195" s="5"/>
      <c r="AB195" s="5"/>
      <c r="AC195" s="5"/>
      <c r="AD195" s="5"/>
      <c r="AE195" s="5">
        <v>1</v>
      </c>
      <c r="AF195" s="5"/>
      <c r="AG195" s="5"/>
      <c r="AH195" s="5"/>
      <c r="AI195" s="5"/>
      <c r="AJ195" s="5">
        <v>1</v>
      </c>
      <c r="AK195" s="5"/>
      <c r="AL195" s="5">
        <v>1</v>
      </c>
      <c r="AM195" s="5"/>
      <c r="AN195" s="5">
        <v>1</v>
      </c>
      <c r="AO195" s="5"/>
      <c r="AP195" s="5">
        <v>1</v>
      </c>
      <c r="AQ195" s="5"/>
      <c r="AR195" s="5"/>
      <c r="AS195" s="5"/>
      <c r="AT195" s="5">
        <v>1</v>
      </c>
      <c r="AU195" s="5"/>
      <c r="AV195" s="5"/>
      <c r="AW195" s="5"/>
      <c r="AX195" s="5">
        <v>1</v>
      </c>
      <c r="AY195" s="5"/>
      <c r="AZ195" s="5"/>
      <c r="BA195" s="5"/>
      <c r="BB195" s="5"/>
      <c r="BC195" s="5"/>
      <c r="BD195" s="5"/>
      <c r="BE195" s="5"/>
      <c r="BF195" s="5">
        <v>1</v>
      </c>
      <c r="BG195" s="32"/>
      <c r="BH195" s="5">
        <f>L195+W195+AB195+AC195+AD195+AE195+AI195+AK195+AL195+AM195</f>
        <v>4</v>
      </c>
      <c r="BI195" s="5"/>
      <c r="BJ195" s="5">
        <f>AF195+AH195+AN195+AX195+BF195</f>
        <v>3</v>
      </c>
      <c r="BK195" s="5"/>
      <c r="BL195" s="5"/>
      <c r="BM195" s="5"/>
      <c r="BN195" s="5"/>
      <c r="BO195" s="5">
        <f>W195+AE195+AG195+AN195+AY195</f>
        <v>2</v>
      </c>
      <c r="BP195" s="5">
        <f>Q195+AH195+AI195+AO195+AX195+AY195+AZ195</f>
        <v>1</v>
      </c>
      <c r="BQ195" s="5">
        <f>AP195+AT195</f>
        <v>2</v>
      </c>
      <c r="BR195" s="5"/>
      <c r="BS195" s="24"/>
      <c r="BT195" s="43"/>
      <c r="BU195" s="7">
        <f>G195/$F195*10000</f>
        <v>1.5491866769945777</v>
      </c>
      <c r="BZ195" s="7">
        <f>L195/$F195*10000</f>
        <v>3.0983733539891554</v>
      </c>
      <c r="CN195" s="7">
        <f>Z195/$F195*10000</f>
        <v>1.5491866769945777</v>
      </c>
      <c r="CS195" s="7">
        <f>AE195/$F195*10000</f>
        <v>1.5491866769945777</v>
      </c>
      <c r="CX195" s="7">
        <f>AJ195/$F195*10000</f>
        <v>1.5491866769945777</v>
      </c>
      <c r="CZ195" s="7">
        <f>AL195/$F195*10000</f>
        <v>1.5491866769945777</v>
      </c>
      <c r="DB195" s="7">
        <f>AN195/$F195*10000</f>
        <v>1.5491866769945777</v>
      </c>
      <c r="DD195" s="7">
        <f>AP195/$F195*10000</f>
        <v>1.5491866769945777</v>
      </c>
      <c r="DH195" s="7">
        <f>AT195/$F195*10000</f>
        <v>1.5491866769945777</v>
      </c>
      <c r="DL195" s="7">
        <f>AX195/$F195*10000</f>
        <v>1.5491866769945777</v>
      </c>
      <c r="DT195" s="7">
        <f>BF195/$F195*10000</f>
        <v>1.5491866769945777</v>
      </c>
      <c r="DU195" s="29"/>
      <c r="DV195" s="8">
        <f>BH195/$F195*10000</f>
        <v>6.1967467079783107</v>
      </c>
      <c r="DW195" s="8"/>
      <c r="DX195" s="8">
        <f>BJ195/$F195*10000</f>
        <v>4.6475600309837342</v>
      </c>
      <c r="DY195" s="8"/>
      <c r="DZ195" s="8"/>
      <c r="EA195" s="8"/>
      <c r="EB195" s="8"/>
      <c r="EC195" s="8">
        <f>BO195/$F195*10000</f>
        <v>3.0983733539891554</v>
      </c>
      <c r="ED195" s="8"/>
      <c r="EE195" s="8">
        <f>BQ195/$F195*10000</f>
        <v>3.0983733539891554</v>
      </c>
      <c r="EF195" s="8"/>
      <c r="EG195" s="24"/>
      <c r="EH195" s="24"/>
      <c r="EI195" s="43">
        <v>5797.1176470588198</v>
      </c>
      <c r="EP195" s="24"/>
    </row>
    <row r="196" spans="1:146" x14ac:dyDescent="0.25">
      <c r="A196" s="3" t="s">
        <v>11935</v>
      </c>
      <c r="B196" s="3">
        <v>13025</v>
      </c>
      <c r="C196" s="4" t="s">
        <v>11675</v>
      </c>
      <c r="D196" s="32">
        <f>COUNTIF(G196:BF196,"&gt;0")</f>
        <v>34</v>
      </c>
      <c r="E196" s="32">
        <f>SUM(G196:BF196)</f>
        <v>81</v>
      </c>
      <c r="F196" s="32">
        <v>36544</v>
      </c>
      <c r="G196" s="5"/>
      <c r="H196" s="5">
        <v>2</v>
      </c>
      <c r="I196" s="5">
        <v>1</v>
      </c>
      <c r="J196" s="5">
        <v>1</v>
      </c>
      <c r="K196" s="5"/>
      <c r="L196" s="5">
        <v>3</v>
      </c>
      <c r="M196" s="5">
        <v>1</v>
      </c>
      <c r="N196" s="5">
        <v>1</v>
      </c>
      <c r="O196" s="5">
        <v>1</v>
      </c>
      <c r="P196" s="5"/>
      <c r="Q196" s="5">
        <v>1</v>
      </c>
      <c r="R196" s="5">
        <v>1</v>
      </c>
      <c r="S196" s="5"/>
      <c r="T196" s="5">
        <v>1</v>
      </c>
      <c r="U196" s="5"/>
      <c r="V196" s="5"/>
      <c r="W196" s="5">
        <v>7</v>
      </c>
      <c r="X196" s="5"/>
      <c r="Y196" s="5"/>
      <c r="Z196" s="5">
        <v>2</v>
      </c>
      <c r="AA196" s="5">
        <v>1</v>
      </c>
      <c r="AB196" s="5"/>
      <c r="AC196" s="5">
        <v>1</v>
      </c>
      <c r="AD196" s="5">
        <v>5</v>
      </c>
      <c r="AE196" s="5">
        <v>5</v>
      </c>
      <c r="AF196" s="5"/>
      <c r="AG196" s="5">
        <v>1</v>
      </c>
      <c r="AH196" s="5">
        <v>1</v>
      </c>
      <c r="AI196" s="5">
        <v>9</v>
      </c>
      <c r="AJ196" s="5">
        <v>1</v>
      </c>
      <c r="AK196" s="5">
        <v>1</v>
      </c>
      <c r="AL196" s="5">
        <v>11</v>
      </c>
      <c r="AM196" s="5"/>
      <c r="AN196" s="5"/>
      <c r="AO196" s="5">
        <v>1</v>
      </c>
      <c r="AP196" s="5"/>
      <c r="AQ196" s="5">
        <v>1</v>
      </c>
      <c r="AR196" s="5">
        <v>5</v>
      </c>
      <c r="AS196" s="5">
        <v>1</v>
      </c>
      <c r="AT196" s="5">
        <v>2</v>
      </c>
      <c r="AU196" s="5"/>
      <c r="AV196" s="5">
        <v>1</v>
      </c>
      <c r="AW196" s="5">
        <v>1</v>
      </c>
      <c r="AX196" s="5"/>
      <c r="AY196" s="5">
        <v>2</v>
      </c>
      <c r="AZ196" s="5">
        <v>5</v>
      </c>
      <c r="BA196" s="5">
        <v>1</v>
      </c>
      <c r="BB196" s="5"/>
      <c r="BC196" s="5"/>
      <c r="BD196" s="5"/>
      <c r="BE196" s="5">
        <v>2</v>
      </c>
      <c r="BF196" s="5">
        <v>1</v>
      </c>
      <c r="BG196" s="32"/>
      <c r="BH196" s="5">
        <f>L196+W196+AB196+AC196+AD196+AE196+AI196+AK196+AL196+AM196</f>
        <v>42</v>
      </c>
      <c r="BI196" s="5">
        <f>J196+AO196+AW196+AY196+BD196</f>
        <v>5</v>
      </c>
      <c r="BJ196" s="5">
        <f>AF196+AH196+AN196+AX196+BF196</f>
        <v>2</v>
      </c>
      <c r="BK196" s="5">
        <f>AG196+AS196+AH196</f>
        <v>3</v>
      </c>
      <c r="BL196" s="5">
        <f>O196+T196+AZ196+BB196+AU196</f>
        <v>7</v>
      </c>
      <c r="BM196" s="5">
        <f>AR196+AV196</f>
        <v>6</v>
      </c>
      <c r="BN196" s="5">
        <f>H196+R196+S196+U196+V196+X196+AB196+AQ196+AR196+AV196</f>
        <v>10</v>
      </c>
      <c r="BO196" s="5">
        <f>W196+AE196+AG196+AN196+AY196</f>
        <v>15</v>
      </c>
      <c r="BP196" s="5">
        <f>Q196+AH196+AI196+AO196+AX196+AY196+AZ196</f>
        <v>19</v>
      </c>
      <c r="BQ196" s="5">
        <f>AP196+AT196</f>
        <v>2</v>
      </c>
      <c r="BR196" s="5">
        <f>P196+AC196+AW196+AM196</f>
        <v>2</v>
      </c>
      <c r="BS196" s="24"/>
      <c r="BT196" s="43"/>
      <c r="BV196" s="7">
        <f>H196/$F196*10000</f>
        <v>0.54728546409807355</v>
      </c>
      <c r="BW196" s="7">
        <f>I196/$F196*10000</f>
        <v>0.27364273204903677</v>
      </c>
      <c r="BX196" s="7">
        <f>J196/$F196*10000</f>
        <v>0.27364273204903677</v>
      </c>
      <c r="BZ196" s="7">
        <f>L196/$F196*10000</f>
        <v>0.82092819614711032</v>
      </c>
      <c r="CA196" s="7">
        <f>M196/$F196*10000</f>
        <v>0.27364273204903677</v>
      </c>
      <c r="CB196" s="7">
        <f>N196/$F196*10000</f>
        <v>0.27364273204903677</v>
      </c>
      <c r="CC196" s="7">
        <f>O196/$F196*10000</f>
        <v>0.27364273204903677</v>
      </c>
      <c r="CE196" s="7">
        <f>Q196/$F196*10000</f>
        <v>0.27364273204903677</v>
      </c>
      <c r="CF196" s="7">
        <f>R196/$F196*10000</f>
        <v>0.27364273204903677</v>
      </c>
      <c r="CH196" s="7">
        <f>T196/$F196*10000</f>
        <v>0.27364273204903677</v>
      </c>
      <c r="CK196" s="7">
        <f>W196/$F196*10000</f>
        <v>1.9154991243432575</v>
      </c>
      <c r="CN196" s="7">
        <f>Z196/$F196*10000</f>
        <v>0.54728546409807355</v>
      </c>
      <c r="CO196" s="7">
        <f>AA196/$F196*10000</f>
        <v>0.27364273204903677</v>
      </c>
      <c r="CQ196" s="7">
        <f>AC196/$F196*10000</f>
        <v>0.27364273204903677</v>
      </c>
      <c r="CR196" s="7">
        <f>AD196/$F196*10000</f>
        <v>1.368213660245184</v>
      </c>
      <c r="CS196" s="7">
        <f>AE196/$F196*10000</f>
        <v>1.368213660245184</v>
      </c>
      <c r="CU196" s="7">
        <f>AG196/$F196*10000</f>
        <v>0.27364273204903677</v>
      </c>
      <c r="CV196" s="7">
        <f>AH196/$F196*10000</f>
        <v>0.27364273204903677</v>
      </c>
      <c r="CW196" s="7">
        <f>AI196/$F196*10000</f>
        <v>2.4627845884413309</v>
      </c>
      <c r="CX196" s="7">
        <f>AJ196/$F196*10000</f>
        <v>0.27364273204903677</v>
      </c>
      <c r="CY196" s="7">
        <f>AK196/$F196*10000</f>
        <v>0.27364273204903677</v>
      </c>
      <c r="CZ196" s="7">
        <f>AL196/$F196*10000</f>
        <v>3.0100700525394046</v>
      </c>
      <c r="DC196" s="7">
        <f>AO196/$F196*10000</f>
        <v>0.27364273204903677</v>
      </c>
      <c r="DE196" s="7">
        <f>AQ196/$F196*10000</f>
        <v>0.27364273204903677</v>
      </c>
      <c r="DF196" s="7">
        <f>AR196/$F196*10000</f>
        <v>1.368213660245184</v>
      </c>
      <c r="DG196" s="7">
        <f>AS196/$F196*10000</f>
        <v>0.27364273204903677</v>
      </c>
      <c r="DH196" s="7">
        <f>AT196/$F196*10000</f>
        <v>0.54728546409807355</v>
      </c>
      <c r="DJ196" s="7">
        <f>AV196/$F196*10000</f>
        <v>0.27364273204903677</v>
      </c>
      <c r="DK196" s="7">
        <f>AW196/$F196*10000</f>
        <v>0.27364273204903677</v>
      </c>
      <c r="DM196" s="7">
        <f>AY196/$F196*10000</f>
        <v>0.54728546409807355</v>
      </c>
      <c r="DN196" s="7">
        <f>AZ196/$F196*10000</f>
        <v>1.368213660245184</v>
      </c>
      <c r="DO196" s="7">
        <f>BA196/$F196*10000</f>
        <v>0.27364273204903677</v>
      </c>
      <c r="DS196" s="7">
        <f>BE196/$F196*10000</f>
        <v>0.54728546409807355</v>
      </c>
      <c r="DT196" s="7">
        <f>BF196/$F196*10000</f>
        <v>0.27364273204903677</v>
      </c>
      <c r="DU196" s="29"/>
      <c r="DV196" s="8">
        <f>BH196/$F196*10000</f>
        <v>11.492994746059544</v>
      </c>
      <c r="DW196" s="8">
        <f>BI196/$F196*10000</f>
        <v>1.368213660245184</v>
      </c>
      <c r="DX196" s="8">
        <f>BJ196/$F196*10000</f>
        <v>0.54728546409807355</v>
      </c>
      <c r="DY196" s="8">
        <f>BK196/$F196*10000</f>
        <v>0.82092819614711032</v>
      </c>
      <c r="DZ196" s="8">
        <f>BL196/$F196*10000</f>
        <v>1.9154991243432575</v>
      </c>
      <c r="EA196" s="8">
        <f>BM196/$F196*10000</f>
        <v>1.6418563922942206</v>
      </c>
      <c r="EB196" s="8">
        <f>BN196/$F196*10000</f>
        <v>2.736427320490368</v>
      </c>
      <c r="EC196" s="8">
        <f>BO196/$F196*10000</f>
        <v>4.1046409807355513</v>
      </c>
      <c r="ED196" s="8">
        <f>BP196/$F196*10000</f>
        <v>5.1992119089316988</v>
      </c>
      <c r="EE196" s="8">
        <f>BQ196/$F196*10000</f>
        <v>0.54728546409807355</v>
      </c>
      <c r="EF196" s="8">
        <f>BR196/$F196*10000</f>
        <v>0.54728546409807355</v>
      </c>
      <c r="EG196" s="24"/>
      <c r="EH196" s="24"/>
      <c r="EI196" s="43">
        <v>17622.470588235286</v>
      </c>
      <c r="EJ196" s="4">
        <v>1</v>
      </c>
      <c r="EK196" s="4">
        <v>1</v>
      </c>
      <c r="EL196" s="4">
        <v>13</v>
      </c>
      <c r="EM196" s="8">
        <f>EJ196/$EI196*10000</f>
        <v>0.56745732387126091</v>
      </c>
      <c r="EN196" s="8">
        <f>EK196/$EI196*10000</f>
        <v>0.56745732387126091</v>
      </c>
      <c r="EO196" s="8">
        <f>EL196/$EI196*10000</f>
        <v>7.3769452103263911</v>
      </c>
      <c r="EP196" s="24"/>
    </row>
    <row r="197" spans="1:146" x14ac:dyDescent="0.25">
      <c r="A197" s="3" t="s">
        <v>11937</v>
      </c>
      <c r="B197" s="3">
        <v>36012</v>
      </c>
      <c r="C197" s="4" t="s">
        <v>11798</v>
      </c>
      <c r="D197" s="32">
        <f>COUNTIF(G197:BF197,"&gt;0")</f>
        <v>17</v>
      </c>
      <c r="E197" s="32">
        <f>SUM(G197:BF197)</f>
        <v>33</v>
      </c>
      <c r="F197" s="32">
        <v>11080</v>
      </c>
      <c r="G197" s="5"/>
      <c r="H197" s="5"/>
      <c r="I197" s="5"/>
      <c r="J197" s="5"/>
      <c r="K197" s="5"/>
      <c r="L197" s="5">
        <v>2</v>
      </c>
      <c r="M197" s="5"/>
      <c r="N197" s="5"/>
      <c r="O197" s="5">
        <v>2</v>
      </c>
      <c r="P197" s="5"/>
      <c r="Q197" s="5"/>
      <c r="R197" s="5"/>
      <c r="S197" s="5"/>
      <c r="T197" s="5"/>
      <c r="U197" s="5"/>
      <c r="V197" s="5"/>
      <c r="W197" s="5">
        <v>3</v>
      </c>
      <c r="X197" s="5"/>
      <c r="Y197" s="5"/>
      <c r="Z197" s="5">
        <v>2</v>
      </c>
      <c r="AA197" s="5"/>
      <c r="AB197" s="5"/>
      <c r="AC197" s="5">
        <v>2</v>
      </c>
      <c r="AD197" s="5">
        <v>2</v>
      </c>
      <c r="AE197" s="5">
        <v>4</v>
      </c>
      <c r="AF197" s="5"/>
      <c r="AG197" s="5">
        <v>1</v>
      </c>
      <c r="AH197" s="5"/>
      <c r="AI197" s="5">
        <v>2</v>
      </c>
      <c r="AJ197" s="5">
        <v>1</v>
      </c>
      <c r="AK197" s="5">
        <v>2</v>
      </c>
      <c r="AL197" s="5">
        <v>2</v>
      </c>
      <c r="AM197" s="5"/>
      <c r="AN197" s="5"/>
      <c r="AO197" s="5">
        <v>2</v>
      </c>
      <c r="AP197" s="5">
        <v>1</v>
      </c>
      <c r="AQ197" s="5"/>
      <c r="AR197" s="5"/>
      <c r="AS197" s="5">
        <v>1</v>
      </c>
      <c r="AT197" s="5"/>
      <c r="AU197" s="5"/>
      <c r="AV197" s="5"/>
      <c r="AW197" s="5"/>
      <c r="AX197" s="5"/>
      <c r="AY197" s="5"/>
      <c r="AZ197" s="5"/>
      <c r="BA197" s="5"/>
      <c r="BB197" s="5"/>
      <c r="BC197" s="5">
        <v>1</v>
      </c>
      <c r="BD197" s="5"/>
      <c r="BE197" s="5">
        <v>3</v>
      </c>
      <c r="BF197" s="5"/>
      <c r="BG197" s="32"/>
      <c r="BH197" s="5">
        <f>L197+W197+AB197+AC197+AD197+AE197+AI197+AK197+AL197+AM197</f>
        <v>19</v>
      </c>
      <c r="BI197" s="5">
        <f>J197+AO197+AW197+AY197+BD197</f>
        <v>2</v>
      </c>
      <c r="BJ197" s="5"/>
      <c r="BK197" s="5">
        <f>AG197+AS197+AH197</f>
        <v>2</v>
      </c>
      <c r="BL197" s="5">
        <f>O197+T197+AZ197+BB197+AU197</f>
        <v>2</v>
      </c>
      <c r="BM197" s="5"/>
      <c r="BN197" s="5"/>
      <c r="BO197" s="5">
        <f>W197+AE197+AG197+AN197+AY197</f>
        <v>8</v>
      </c>
      <c r="BP197" s="5">
        <f>Q197+AH197+AI197+AO197+AX197+AY197+AZ197</f>
        <v>4</v>
      </c>
      <c r="BQ197" s="5">
        <f>AP197+AT197</f>
        <v>1</v>
      </c>
      <c r="BR197" s="5">
        <f>P197+AC197+AW197+AM197</f>
        <v>2</v>
      </c>
      <c r="BS197" s="24"/>
      <c r="BT197" s="43"/>
      <c r="BZ197" s="7">
        <f>L197/$F197*10000</f>
        <v>1.8050541516245486</v>
      </c>
      <c r="CC197" s="7">
        <f>O197/$F197*10000</f>
        <v>1.8050541516245486</v>
      </c>
      <c r="CK197" s="7">
        <f>W197/$F197*10000</f>
        <v>2.7075812274368229</v>
      </c>
      <c r="CN197" s="7">
        <f>Z197/$F197*10000</f>
        <v>1.8050541516245486</v>
      </c>
      <c r="CQ197" s="7">
        <f>AC197/$F197*10000</f>
        <v>1.8050541516245486</v>
      </c>
      <c r="CR197" s="7">
        <f>AD197/$F197*10000</f>
        <v>1.8050541516245486</v>
      </c>
      <c r="CS197" s="7">
        <f>AE197/$F197*10000</f>
        <v>3.6101083032490973</v>
      </c>
      <c r="CU197" s="7">
        <f>AG197/$F197*10000</f>
        <v>0.90252707581227432</v>
      </c>
      <c r="CW197" s="7">
        <f>AI197/$F197*10000</f>
        <v>1.8050541516245486</v>
      </c>
      <c r="CX197" s="7">
        <f>AJ197/$F197*10000</f>
        <v>0.90252707581227432</v>
      </c>
      <c r="CY197" s="7">
        <f>AK197/$F197*10000</f>
        <v>1.8050541516245486</v>
      </c>
      <c r="CZ197" s="7">
        <f>AL197/$F197*10000</f>
        <v>1.8050541516245486</v>
      </c>
      <c r="DC197" s="7">
        <f>AO197/$F197*10000</f>
        <v>1.8050541516245486</v>
      </c>
      <c r="DD197" s="7">
        <f>AP197/$F197*10000</f>
        <v>0.90252707581227432</v>
      </c>
      <c r="DG197" s="7">
        <f>AS197/$F197*10000</f>
        <v>0.90252707581227432</v>
      </c>
      <c r="DQ197" s="7">
        <f>BC197/$F197*10000</f>
        <v>0.90252707581227432</v>
      </c>
      <c r="DS197" s="7">
        <f>BE197/$F197*10000</f>
        <v>2.7075812274368229</v>
      </c>
      <c r="DU197" s="29"/>
      <c r="DV197" s="8">
        <f>BH197/$F197*10000</f>
        <v>17.148014440433215</v>
      </c>
      <c r="DW197" s="8">
        <f>BI197/$F197*10000</f>
        <v>1.8050541516245486</v>
      </c>
      <c r="DX197" s="8"/>
      <c r="DY197" s="8">
        <f>BK197/$F197*10000</f>
        <v>1.8050541516245486</v>
      </c>
      <c r="DZ197" s="8">
        <f>BL197/$F197*10000</f>
        <v>1.8050541516245486</v>
      </c>
      <c r="EA197" s="8"/>
      <c r="EB197" s="8"/>
      <c r="EC197" s="8">
        <f>BO197/$F197*10000</f>
        <v>7.2202166064981945</v>
      </c>
      <c r="ED197" s="8">
        <f>BP197/$F197*10000</f>
        <v>3.6101083032490973</v>
      </c>
      <c r="EE197" s="8">
        <f>BQ197/$F197*10000</f>
        <v>0.90252707581227432</v>
      </c>
      <c r="EF197" s="8">
        <f>BR197/$F197*10000</f>
        <v>1.8050541516245486</v>
      </c>
      <c r="EG197" s="24"/>
      <c r="EH197" s="24"/>
      <c r="EI197" s="43">
        <v>8526.058823529409</v>
      </c>
      <c r="EL197" s="4">
        <v>4</v>
      </c>
      <c r="EO197" s="8">
        <f>EL197/$EI197*10000</f>
        <v>4.6914994170122064</v>
      </c>
      <c r="EP197" s="24"/>
    </row>
    <row r="198" spans="1:146" x14ac:dyDescent="0.25">
      <c r="A198" s="3" t="s">
        <v>11935</v>
      </c>
      <c r="B198" s="3">
        <v>11029</v>
      </c>
      <c r="C198" s="4" t="s">
        <v>11631</v>
      </c>
      <c r="D198" s="32">
        <f>COUNTIF(G198:BF198,"&gt;0")</f>
        <v>24</v>
      </c>
      <c r="E198" s="32">
        <f>SUM(G198:BF198)</f>
        <v>34</v>
      </c>
      <c r="F198" s="32">
        <v>25824</v>
      </c>
      <c r="G198" s="5"/>
      <c r="H198" s="5"/>
      <c r="I198" s="5">
        <v>1</v>
      </c>
      <c r="J198" s="5">
        <v>1</v>
      </c>
      <c r="K198" s="5"/>
      <c r="L198" s="5"/>
      <c r="M198" s="5"/>
      <c r="N198" s="5">
        <v>1</v>
      </c>
      <c r="O198" s="5">
        <v>1</v>
      </c>
      <c r="P198" s="5"/>
      <c r="Q198" s="5"/>
      <c r="R198" s="5">
        <v>1</v>
      </c>
      <c r="S198" s="5"/>
      <c r="T198" s="5"/>
      <c r="U198" s="5"/>
      <c r="V198" s="5"/>
      <c r="W198" s="5">
        <v>3</v>
      </c>
      <c r="X198" s="5"/>
      <c r="Y198" s="5">
        <v>1</v>
      </c>
      <c r="Z198" s="5">
        <v>1</v>
      </c>
      <c r="AA198" s="5">
        <v>1</v>
      </c>
      <c r="AB198" s="5">
        <v>2</v>
      </c>
      <c r="AC198" s="5">
        <v>1</v>
      </c>
      <c r="AD198" s="5">
        <v>3</v>
      </c>
      <c r="AE198" s="5"/>
      <c r="AF198" s="5"/>
      <c r="AG198" s="5">
        <v>1</v>
      </c>
      <c r="AH198" s="5">
        <v>1</v>
      </c>
      <c r="AI198" s="5">
        <v>3</v>
      </c>
      <c r="AJ198" s="5">
        <v>1</v>
      </c>
      <c r="AK198" s="5">
        <v>1</v>
      </c>
      <c r="AL198" s="5">
        <v>3</v>
      </c>
      <c r="AM198" s="5"/>
      <c r="AN198" s="5"/>
      <c r="AO198" s="5"/>
      <c r="AP198" s="5"/>
      <c r="AQ198" s="5"/>
      <c r="AR198" s="5"/>
      <c r="AS198" s="5">
        <v>1</v>
      </c>
      <c r="AT198" s="5">
        <v>1</v>
      </c>
      <c r="AU198" s="5">
        <v>1</v>
      </c>
      <c r="AV198" s="5"/>
      <c r="AW198" s="5"/>
      <c r="AX198" s="5"/>
      <c r="AY198" s="5"/>
      <c r="AZ198" s="5">
        <v>1</v>
      </c>
      <c r="BA198" s="5">
        <v>2</v>
      </c>
      <c r="BB198" s="5"/>
      <c r="BC198" s="5"/>
      <c r="BD198" s="5"/>
      <c r="BE198" s="5"/>
      <c r="BF198" s="5">
        <v>1</v>
      </c>
      <c r="BG198" s="32"/>
      <c r="BH198" s="5">
        <f>L198+W198+AB198+AC198+AD198+AE198+AI198+AK198+AL198+AM198</f>
        <v>16</v>
      </c>
      <c r="BI198" s="5">
        <f>J198+AO198+AW198+AY198+BD198</f>
        <v>1</v>
      </c>
      <c r="BJ198" s="5">
        <f>AF198+AH198+AN198+AX198+BF198</f>
        <v>2</v>
      </c>
      <c r="BK198" s="5">
        <f>AG198+AS198+AH198</f>
        <v>3</v>
      </c>
      <c r="BL198" s="5">
        <f>O198+T198+AZ198+BB198+AU198</f>
        <v>3</v>
      </c>
      <c r="BM198" s="5"/>
      <c r="BN198" s="5">
        <f>H198+R198+S198+U198+V198+X198+AB198+AQ198+AR198+AV198</f>
        <v>3</v>
      </c>
      <c r="BO198" s="5">
        <f>W198+AE198+AG198+AN198+AY198</f>
        <v>4</v>
      </c>
      <c r="BP198" s="5">
        <f>Q198+AH198+AI198+AO198+AX198+AY198+AZ198</f>
        <v>5</v>
      </c>
      <c r="BQ198" s="5">
        <f>AP198+AT198</f>
        <v>1</v>
      </c>
      <c r="BR198" s="5">
        <f>P198+AC198+AW198+AM198</f>
        <v>1</v>
      </c>
      <c r="BS198" s="24"/>
      <c r="BT198" s="43"/>
      <c r="BW198" s="7">
        <f>I198/$F198*10000</f>
        <v>0.38723667905824039</v>
      </c>
      <c r="BX198" s="7">
        <f>J198/$F198*10000</f>
        <v>0.38723667905824039</v>
      </c>
      <c r="CB198" s="7">
        <f>N198/$F198*10000</f>
        <v>0.38723667905824039</v>
      </c>
      <c r="CC198" s="7">
        <f>O198/$F198*10000</f>
        <v>0.38723667905824039</v>
      </c>
      <c r="CF198" s="7">
        <f>R198/$F198*10000</f>
        <v>0.38723667905824039</v>
      </c>
      <c r="CK198" s="7">
        <f>W198/$F198*10000</f>
        <v>1.1617100371747211</v>
      </c>
      <c r="CM198" s="7">
        <f>Y198/$F198*10000</f>
        <v>0.38723667905824039</v>
      </c>
      <c r="CN198" s="7">
        <f>Z198/$F198*10000</f>
        <v>0.38723667905824039</v>
      </c>
      <c r="CO198" s="7">
        <f>AA198/$F198*10000</f>
        <v>0.38723667905824039</v>
      </c>
      <c r="CP198" s="7">
        <f>AB198/$F198*10000</f>
        <v>0.77447335811648077</v>
      </c>
      <c r="CQ198" s="7">
        <f>AC198/$F198*10000</f>
        <v>0.38723667905824039</v>
      </c>
      <c r="CR198" s="7">
        <f>AD198/$F198*10000</f>
        <v>1.1617100371747211</v>
      </c>
      <c r="CU198" s="7">
        <f>AG198/$F198*10000</f>
        <v>0.38723667905824039</v>
      </c>
      <c r="CV198" s="7">
        <f>AH198/$F198*10000</f>
        <v>0.38723667905824039</v>
      </c>
      <c r="CW198" s="7">
        <f>AI198/$F198*10000</f>
        <v>1.1617100371747211</v>
      </c>
      <c r="CX198" s="7">
        <f>AJ198/$F198*10000</f>
        <v>0.38723667905824039</v>
      </c>
      <c r="CY198" s="7">
        <f>AK198/$F198*10000</f>
        <v>0.38723667905824039</v>
      </c>
      <c r="CZ198" s="7">
        <f>AL198/$F198*10000</f>
        <v>1.1617100371747211</v>
      </c>
      <c r="DG198" s="7">
        <f>AS198/$F198*10000</f>
        <v>0.38723667905824039</v>
      </c>
      <c r="DH198" s="7">
        <f>AT198/$F198*10000</f>
        <v>0.38723667905824039</v>
      </c>
      <c r="DI198" s="7">
        <f>AU198/$F198*10000</f>
        <v>0.38723667905824039</v>
      </c>
      <c r="DN198" s="7">
        <f>AZ198/$F198*10000</f>
        <v>0.38723667905824039</v>
      </c>
      <c r="DO198" s="7">
        <f>BA198/$F198*10000</f>
        <v>0.77447335811648077</v>
      </c>
      <c r="DT198" s="7">
        <f>BF198/$F198*10000</f>
        <v>0.38723667905824039</v>
      </c>
      <c r="DU198" s="29"/>
      <c r="DV198" s="8">
        <f>BH198/$F198*10000</f>
        <v>6.1957868649318462</v>
      </c>
      <c r="DW198" s="8">
        <f>BI198/$F198*10000</f>
        <v>0.38723667905824039</v>
      </c>
      <c r="DX198" s="8">
        <f>BJ198/$F198*10000</f>
        <v>0.77447335811648077</v>
      </c>
      <c r="DY198" s="8">
        <f>BK198/$F198*10000</f>
        <v>1.1617100371747211</v>
      </c>
      <c r="DZ198" s="8">
        <f>BL198/$F198*10000</f>
        <v>1.1617100371747211</v>
      </c>
      <c r="EA198" s="8"/>
      <c r="EB198" s="8">
        <f>BN198/$F198*10000</f>
        <v>1.1617100371747211</v>
      </c>
      <c r="EC198" s="8">
        <f>BO198/$F198*10000</f>
        <v>1.5489467162329615</v>
      </c>
      <c r="ED198" s="8">
        <f>BP198/$F198*10000</f>
        <v>1.936183395291202</v>
      </c>
      <c r="EE198" s="8">
        <f>BQ198/$F198*10000</f>
        <v>0.38723667905824039</v>
      </c>
      <c r="EF198" s="8">
        <f>BR198/$F198*10000</f>
        <v>0.38723667905824039</v>
      </c>
      <c r="EG198" s="24"/>
      <c r="EH198" s="24"/>
      <c r="EI198" s="43">
        <v>15255.823529411766</v>
      </c>
      <c r="EJ198" s="4">
        <v>2</v>
      </c>
      <c r="EK198" s="4">
        <v>1</v>
      </c>
      <c r="EL198" s="4">
        <v>19</v>
      </c>
      <c r="EM198" s="8">
        <f>EJ198/$EI198*10000</f>
        <v>1.310974786870202</v>
      </c>
      <c r="EN198" s="8">
        <f>EK198/$EI198*10000</f>
        <v>0.65548739343510098</v>
      </c>
      <c r="EO198" s="8">
        <f>EL198/$EI198*10000</f>
        <v>12.454260475266917</v>
      </c>
      <c r="EP198" s="24"/>
    </row>
    <row r="199" spans="1:146" x14ac:dyDescent="0.25">
      <c r="A199" s="3" t="s">
        <v>11938</v>
      </c>
      <c r="B199" s="3">
        <v>44048</v>
      </c>
      <c r="C199" s="4" t="s">
        <v>11854</v>
      </c>
      <c r="D199" s="32">
        <f>COUNTIF(G199:BF199,"&gt;0")</f>
        <v>21</v>
      </c>
      <c r="E199" s="32">
        <f>SUM(G199:BF199)</f>
        <v>30</v>
      </c>
      <c r="F199" s="32">
        <v>11574</v>
      </c>
      <c r="G199" s="5"/>
      <c r="H199" s="5"/>
      <c r="I199" s="5"/>
      <c r="J199" s="5"/>
      <c r="K199" s="5"/>
      <c r="L199" s="5">
        <v>2</v>
      </c>
      <c r="M199" s="5"/>
      <c r="N199" s="5">
        <v>1</v>
      </c>
      <c r="O199" s="5">
        <v>1</v>
      </c>
      <c r="P199" s="5"/>
      <c r="Q199" s="5"/>
      <c r="R199" s="5"/>
      <c r="S199" s="5"/>
      <c r="T199" s="5"/>
      <c r="U199" s="5"/>
      <c r="V199" s="5"/>
      <c r="W199" s="5">
        <v>1</v>
      </c>
      <c r="X199" s="5"/>
      <c r="Y199" s="5"/>
      <c r="Z199" s="5">
        <v>2</v>
      </c>
      <c r="AA199" s="5"/>
      <c r="AB199" s="5"/>
      <c r="AC199" s="5">
        <v>1</v>
      </c>
      <c r="AD199" s="5">
        <v>1</v>
      </c>
      <c r="AE199" s="5">
        <v>3</v>
      </c>
      <c r="AF199" s="5"/>
      <c r="AG199" s="5">
        <v>1</v>
      </c>
      <c r="AH199" s="5">
        <v>1</v>
      </c>
      <c r="AI199" s="5">
        <v>2</v>
      </c>
      <c r="AJ199" s="5">
        <v>1</v>
      </c>
      <c r="AK199" s="5">
        <v>1</v>
      </c>
      <c r="AL199" s="5">
        <v>2</v>
      </c>
      <c r="AM199" s="5"/>
      <c r="AN199" s="5"/>
      <c r="AO199" s="5">
        <v>3</v>
      </c>
      <c r="AP199" s="5"/>
      <c r="AQ199" s="5"/>
      <c r="AR199" s="5">
        <v>1</v>
      </c>
      <c r="AS199" s="5">
        <v>2</v>
      </c>
      <c r="AT199" s="5">
        <v>1</v>
      </c>
      <c r="AU199" s="5"/>
      <c r="AV199" s="5">
        <v>1</v>
      </c>
      <c r="AW199" s="5"/>
      <c r="AX199" s="5">
        <v>1</v>
      </c>
      <c r="AY199" s="5">
        <v>1</v>
      </c>
      <c r="AZ199" s="5"/>
      <c r="BA199" s="5"/>
      <c r="BB199" s="5"/>
      <c r="BC199" s="5"/>
      <c r="BD199" s="5"/>
      <c r="BE199" s="5"/>
      <c r="BF199" s="5"/>
      <c r="BG199" s="32"/>
      <c r="BH199" s="5">
        <f>L199+W199+AB199+AC199+AD199+AE199+AI199+AK199+AL199+AM199</f>
        <v>13</v>
      </c>
      <c r="BI199" s="5">
        <f>J199+AO199+AW199+AY199+BD199</f>
        <v>4</v>
      </c>
      <c r="BJ199" s="5">
        <f>AF199+AH199+AN199+AX199+BF199</f>
        <v>2</v>
      </c>
      <c r="BK199" s="5">
        <f>AG199+AS199+AH199</f>
        <v>4</v>
      </c>
      <c r="BL199" s="5">
        <f>O199+T199+AZ199+BB199+AU199</f>
        <v>1</v>
      </c>
      <c r="BM199" s="5">
        <f>AR199+AV199</f>
        <v>2</v>
      </c>
      <c r="BN199" s="5">
        <f>H199+R199+S199+U199+V199+X199+AB199+AQ199+AR199+AV199</f>
        <v>2</v>
      </c>
      <c r="BO199" s="5">
        <f>W199+AE199+AG199+AN199+AY199</f>
        <v>6</v>
      </c>
      <c r="BP199" s="5">
        <f>Q199+AH199+AI199+AO199+AX199+AY199+AZ199</f>
        <v>8</v>
      </c>
      <c r="BQ199" s="5">
        <f>AP199+AT199</f>
        <v>1</v>
      </c>
      <c r="BR199" s="5">
        <f>P199+AC199+AW199+AM199</f>
        <v>1</v>
      </c>
      <c r="BS199" s="24"/>
      <c r="BT199" s="43"/>
      <c r="BZ199" s="7">
        <f>L199/$F199*10000</f>
        <v>1.7280110592707794</v>
      </c>
      <c r="CB199" s="7">
        <f>N199/$F199*10000</f>
        <v>0.86400552963538968</v>
      </c>
      <c r="CC199" s="7">
        <f>O199/$F199*10000</f>
        <v>0.86400552963538968</v>
      </c>
      <c r="CK199" s="7">
        <f>W199/$F199*10000</f>
        <v>0.86400552963538968</v>
      </c>
      <c r="CN199" s="7">
        <f>Z199/$F199*10000</f>
        <v>1.7280110592707794</v>
      </c>
      <c r="CQ199" s="7">
        <f>AC199/$F199*10000</f>
        <v>0.86400552963538968</v>
      </c>
      <c r="CR199" s="7">
        <f>AD199/$F199*10000</f>
        <v>0.86400552963538968</v>
      </c>
      <c r="CS199" s="7">
        <f>AE199/$F199*10000</f>
        <v>2.5920165889061688</v>
      </c>
      <c r="CU199" s="7">
        <f>AG199/$F199*10000</f>
        <v>0.86400552963538968</v>
      </c>
      <c r="CV199" s="7">
        <f>AH199/$F199*10000</f>
        <v>0.86400552963538968</v>
      </c>
      <c r="CW199" s="7">
        <f>AI199/$F199*10000</f>
        <v>1.7280110592707794</v>
      </c>
      <c r="CX199" s="7">
        <f>AJ199/$F199*10000</f>
        <v>0.86400552963538968</v>
      </c>
      <c r="CY199" s="7">
        <f>AK199/$F199*10000</f>
        <v>0.86400552963538968</v>
      </c>
      <c r="CZ199" s="7">
        <f>AL199/$F199*10000</f>
        <v>1.7280110592707794</v>
      </c>
      <c r="DC199" s="7">
        <f>AO199/$F199*10000</f>
        <v>2.5920165889061688</v>
      </c>
      <c r="DF199" s="7">
        <f>AR199/$F199*10000</f>
        <v>0.86400552963538968</v>
      </c>
      <c r="DG199" s="7">
        <f>AS199/$F199*10000</f>
        <v>1.7280110592707794</v>
      </c>
      <c r="DH199" s="7">
        <f>AT199/$F199*10000</f>
        <v>0.86400552963538968</v>
      </c>
      <c r="DJ199" s="7">
        <f>AV199/$F199*10000</f>
        <v>0.86400552963538968</v>
      </c>
      <c r="DL199" s="7">
        <f>AX199/$F199*10000</f>
        <v>0.86400552963538968</v>
      </c>
      <c r="DM199" s="7">
        <f>AY199/$F199*10000</f>
        <v>0.86400552963538968</v>
      </c>
      <c r="DU199" s="29"/>
      <c r="DV199" s="8">
        <f>BH199/$F199*10000</f>
        <v>11.232071885260066</v>
      </c>
      <c r="DW199" s="8">
        <f>BI199/$F199*10000</f>
        <v>3.4560221185415587</v>
      </c>
      <c r="DX199" s="8">
        <f>BJ199/$F199*10000</f>
        <v>1.7280110592707794</v>
      </c>
      <c r="DY199" s="8">
        <f>BK199/$F199*10000</f>
        <v>3.4560221185415587</v>
      </c>
      <c r="DZ199" s="8">
        <f>BL199/$F199*10000</f>
        <v>0.86400552963538968</v>
      </c>
      <c r="EA199" s="8">
        <f>BM199/$F199*10000</f>
        <v>1.7280110592707794</v>
      </c>
      <c r="EB199" s="8">
        <f>BN199/$F199*10000</f>
        <v>1.7280110592707794</v>
      </c>
      <c r="EC199" s="8">
        <f>BO199/$F199*10000</f>
        <v>5.1840331778123376</v>
      </c>
      <c r="ED199" s="8">
        <f>BP199/$F199*10000</f>
        <v>6.9120442370831174</v>
      </c>
      <c r="EE199" s="8">
        <f>BQ199/$F199*10000</f>
        <v>0.86400552963538968</v>
      </c>
      <c r="EF199" s="8">
        <f>BR199/$F199*10000</f>
        <v>0.86400552963538968</v>
      </c>
      <c r="EG199" s="24"/>
      <c r="EH199" s="24"/>
      <c r="EI199" s="43">
        <v>6777.0588235294144</v>
      </c>
      <c r="EL199" s="4">
        <v>1</v>
      </c>
      <c r="EO199" s="8">
        <f>EL199/$EI199*10000</f>
        <v>1.4755663570870579</v>
      </c>
      <c r="EP199" s="24"/>
    </row>
    <row r="200" spans="1:146" x14ac:dyDescent="0.25">
      <c r="A200" s="3" t="s">
        <v>11939</v>
      </c>
      <c r="B200" s="3">
        <v>72025</v>
      </c>
      <c r="C200" s="4" t="s">
        <v>11903</v>
      </c>
      <c r="D200" s="32">
        <f>COUNTIF(G200:BF200,"&gt;0")</f>
        <v>21</v>
      </c>
      <c r="E200" s="32">
        <f>SUM(G200:BF200)</f>
        <v>44</v>
      </c>
      <c r="F200" s="32">
        <v>17174</v>
      </c>
      <c r="G200" s="5"/>
      <c r="H200" s="5">
        <v>1</v>
      </c>
      <c r="I200" s="5"/>
      <c r="J200" s="5"/>
      <c r="K200" s="5"/>
      <c r="L200" s="5">
        <v>3</v>
      </c>
      <c r="M200" s="5">
        <v>3</v>
      </c>
      <c r="N200" s="5">
        <v>1</v>
      </c>
      <c r="O200" s="5"/>
      <c r="P200" s="5"/>
      <c r="Q200" s="5"/>
      <c r="R200" s="5"/>
      <c r="S200" s="5"/>
      <c r="T200" s="5"/>
      <c r="U200" s="5"/>
      <c r="V200" s="5"/>
      <c r="W200" s="5">
        <v>2</v>
      </c>
      <c r="X200" s="5"/>
      <c r="Y200" s="5"/>
      <c r="Z200" s="5">
        <v>2</v>
      </c>
      <c r="AA200" s="5"/>
      <c r="AB200" s="5">
        <v>2</v>
      </c>
      <c r="AC200" s="5">
        <v>1</v>
      </c>
      <c r="AD200" s="5">
        <v>1</v>
      </c>
      <c r="AE200" s="5">
        <v>3</v>
      </c>
      <c r="AF200" s="5"/>
      <c r="AG200" s="5">
        <v>1</v>
      </c>
      <c r="AH200" s="5">
        <v>1</v>
      </c>
      <c r="AI200" s="5">
        <v>5</v>
      </c>
      <c r="AJ200" s="5">
        <v>1</v>
      </c>
      <c r="AK200" s="5">
        <v>2</v>
      </c>
      <c r="AL200" s="5">
        <v>7</v>
      </c>
      <c r="AM200" s="5"/>
      <c r="AN200" s="5"/>
      <c r="AO200" s="5"/>
      <c r="AP200" s="5">
        <v>2</v>
      </c>
      <c r="AQ200" s="5"/>
      <c r="AR200" s="5">
        <v>1</v>
      </c>
      <c r="AS200" s="5"/>
      <c r="AT200" s="5">
        <v>1</v>
      </c>
      <c r="AU200" s="5"/>
      <c r="AV200" s="5"/>
      <c r="AW200" s="5"/>
      <c r="AX200" s="5"/>
      <c r="AY200" s="5">
        <v>2</v>
      </c>
      <c r="AZ200" s="5"/>
      <c r="BA200" s="5">
        <v>2</v>
      </c>
      <c r="BB200" s="5"/>
      <c r="BC200" s="5"/>
      <c r="BD200" s="5"/>
      <c r="BE200" s="5"/>
      <c r="BF200" s="5"/>
      <c r="BG200" s="32"/>
      <c r="BH200" s="5">
        <f>L200+W200+AB200+AC200+AD200+AE200+AI200+AK200+AL200+AM200</f>
        <v>26</v>
      </c>
      <c r="BI200" s="5">
        <f>J200+AO200+AW200+AY200+BD200</f>
        <v>2</v>
      </c>
      <c r="BJ200" s="5">
        <f>AF200+AH200+AN200+AX200+BF200</f>
        <v>1</v>
      </c>
      <c r="BK200" s="5">
        <f>AG200+AS200+AH200</f>
        <v>2</v>
      </c>
      <c r="BL200" s="5"/>
      <c r="BM200" s="5">
        <f>AR200+AV200</f>
        <v>1</v>
      </c>
      <c r="BN200" s="5">
        <f>H200+R200+S200+U200+V200+X200+AB200+AQ200+AR200+AV200</f>
        <v>4</v>
      </c>
      <c r="BO200" s="5">
        <f>W200+AE200+AG200+AN200+AY200</f>
        <v>8</v>
      </c>
      <c r="BP200" s="5">
        <f>Q200+AH200+AI200+AO200+AX200+AY200+AZ200</f>
        <v>8</v>
      </c>
      <c r="BQ200" s="5">
        <f>AP200+AT200</f>
        <v>3</v>
      </c>
      <c r="BR200" s="5">
        <f>P200+AC200+AW200+AM200</f>
        <v>1</v>
      </c>
      <c r="BS200" s="24"/>
      <c r="BT200" s="43"/>
      <c r="BV200" s="7">
        <f>H200/$F200*10000</f>
        <v>0.58227553278211253</v>
      </c>
      <c r="BZ200" s="7">
        <f>L200/$F200*10000</f>
        <v>1.7468265983463374</v>
      </c>
      <c r="CA200" s="7">
        <f>M200/$F200*10000</f>
        <v>1.7468265983463374</v>
      </c>
      <c r="CB200" s="7">
        <f>N200/$F200*10000</f>
        <v>0.58227553278211253</v>
      </c>
      <c r="CK200" s="7">
        <f>W200/$F200*10000</f>
        <v>1.1645510655642251</v>
      </c>
      <c r="CN200" s="7">
        <f>Z200/$F200*10000</f>
        <v>1.1645510655642251</v>
      </c>
      <c r="CP200" s="7">
        <f>AB200/$F200*10000</f>
        <v>1.1645510655642251</v>
      </c>
      <c r="CQ200" s="7">
        <f>AC200/$F200*10000</f>
        <v>0.58227553278211253</v>
      </c>
      <c r="CR200" s="7">
        <f>AD200/$F200*10000</f>
        <v>0.58227553278211253</v>
      </c>
      <c r="CS200" s="7">
        <f>AE200/$F200*10000</f>
        <v>1.7468265983463374</v>
      </c>
      <c r="CU200" s="7">
        <f>AG200/$F200*10000</f>
        <v>0.58227553278211253</v>
      </c>
      <c r="CV200" s="7">
        <f>AH200/$F200*10000</f>
        <v>0.58227553278211253</v>
      </c>
      <c r="CW200" s="7">
        <f>AI200/$F200*10000</f>
        <v>2.9113776639105629</v>
      </c>
      <c r="CX200" s="7">
        <f>AJ200/$F200*10000</f>
        <v>0.58227553278211253</v>
      </c>
      <c r="CY200" s="7">
        <f>AK200/$F200*10000</f>
        <v>1.1645510655642251</v>
      </c>
      <c r="CZ200" s="7">
        <f>AL200/$F200*10000</f>
        <v>4.0759287294747875</v>
      </c>
      <c r="DD200" s="7">
        <f>AP200/$F200*10000</f>
        <v>1.1645510655642251</v>
      </c>
      <c r="DF200" s="7">
        <f>AR200/$F200*10000</f>
        <v>0.58227553278211253</v>
      </c>
      <c r="DH200" s="7">
        <f>AT200/$F200*10000</f>
        <v>0.58227553278211253</v>
      </c>
      <c r="DM200" s="7">
        <f>AY200/$F200*10000</f>
        <v>1.1645510655642251</v>
      </c>
      <c r="DO200" s="7">
        <f>BA200/$F200*10000</f>
        <v>1.1645510655642251</v>
      </c>
      <c r="DU200" s="29"/>
      <c r="DV200" s="8">
        <f>BH200/$F200*10000</f>
        <v>15.139163852334926</v>
      </c>
      <c r="DW200" s="8">
        <f>BI200/$F200*10000</f>
        <v>1.1645510655642251</v>
      </c>
      <c r="DX200" s="8">
        <f>BJ200/$F200*10000</f>
        <v>0.58227553278211253</v>
      </c>
      <c r="DY200" s="8">
        <f>BK200/$F200*10000</f>
        <v>1.1645510655642251</v>
      </c>
      <c r="DZ200" s="8"/>
      <c r="EA200" s="8">
        <f>BM200/$F200*10000</f>
        <v>0.58227553278211253</v>
      </c>
      <c r="EB200" s="8">
        <f>BN200/$F200*10000</f>
        <v>2.3291021311284501</v>
      </c>
      <c r="EC200" s="8">
        <f>BO200/$F200*10000</f>
        <v>4.6582042622569002</v>
      </c>
      <c r="ED200" s="8">
        <f>BP200/$F200*10000</f>
        <v>4.6582042622569002</v>
      </c>
      <c r="EE200" s="8">
        <f>BQ200/$F200*10000</f>
        <v>1.7468265983463374</v>
      </c>
      <c r="EF200" s="8">
        <f>BR200/$F200*10000</f>
        <v>0.58227553278211253</v>
      </c>
      <c r="EG200" s="24"/>
      <c r="EH200" s="24"/>
      <c r="EI200" s="43">
        <v>6824.8823529411802</v>
      </c>
      <c r="EJ200" s="4">
        <v>3</v>
      </c>
      <c r="EK200" s="4">
        <v>1</v>
      </c>
      <c r="EM200" s="8">
        <f>EJ200/$EI200*10000</f>
        <v>4.395680166863464</v>
      </c>
      <c r="EN200" s="8">
        <f>EK200/$EI200*10000</f>
        <v>1.4652267222878215</v>
      </c>
      <c r="EP200" s="24"/>
    </row>
    <row r="201" spans="1:146" x14ac:dyDescent="0.25">
      <c r="A201" s="3" t="s">
        <v>11938</v>
      </c>
      <c r="B201" s="3">
        <v>44049</v>
      </c>
      <c r="C201" s="4" t="s">
        <v>11855</v>
      </c>
      <c r="D201" s="32">
        <f>COUNTIF(G201:BF201,"&gt;0")</f>
        <v>18</v>
      </c>
      <c r="E201" s="32">
        <f>SUM(G201:BF201)</f>
        <v>41</v>
      </c>
      <c r="F201" s="32">
        <v>12179</v>
      </c>
      <c r="G201" s="5"/>
      <c r="H201" s="5"/>
      <c r="I201" s="5"/>
      <c r="J201" s="5">
        <v>1</v>
      </c>
      <c r="K201" s="5"/>
      <c r="L201" s="5">
        <v>4</v>
      </c>
      <c r="M201" s="5"/>
      <c r="N201" s="5">
        <v>1</v>
      </c>
      <c r="O201" s="5">
        <v>1</v>
      </c>
      <c r="P201" s="5"/>
      <c r="Q201" s="5"/>
      <c r="R201" s="5"/>
      <c r="S201" s="5"/>
      <c r="T201" s="5"/>
      <c r="U201" s="5"/>
      <c r="V201" s="5"/>
      <c r="W201" s="5">
        <v>2</v>
      </c>
      <c r="X201" s="5"/>
      <c r="Y201" s="5"/>
      <c r="Z201" s="5">
        <v>5</v>
      </c>
      <c r="AA201" s="5"/>
      <c r="AB201" s="5"/>
      <c r="AC201" s="5">
        <v>1</v>
      </c>
      <c r="AD201" s="5">
        <v>1</v>
      </c>
      <c r="AE201" s="5">
        <v>7</v>
      </c>
      <c r="AF201" s="5"/>
      <c r="AG201" s="5">
        <v>2</v>
      </c>
      <c r="AH201" s="5">
        <v>1</v>
      </c>
      <c r="AI201" s="5">
        <v>4</v>
      </c>
      <c r="AJ201" s="5"/>
      <c r="AK201" s="5"/>
      <c r="AL201" s="5">
        <v>5</v>
      </c>
      <c r="AM201" s="5"/>
      <c r="AN201" s="5"/>
      <c r="AO201" s="5"/>
      <c r="AP201" s="5"/>
      <c r="AQ201" s="5"/>
      <c r="AR201" s="5"/>
      <c r="AS201" s="5"/>
      <c r="AT201" s="5"/>
      <c r="AU201" s="5">
        <v>2</v>
      </c>
      <c r="AV201" s="5"/>
      <c r="AW201" s="5"/>
      <c r="AX201" s="5"/>
      <c r="AY201" s="5"/>
      <c r="AZ201" s="5">
        <v>1</v>
      </c>
      <c r="BA201" s="5"/>
      <c r="BB201" s="5">
        <v>1</v>
      </c>
      <c r="BC201" s="5">
        <v>1</v>
      </c>
      <c r="BD201" s="5"/>
      <c r="BE201" s="5">
        <v>1</v>
      </c>
      <c r="BF201" s="5"/>
      <c r="BG201" s="32"/>
      <c r="BH201" s="5">
        <f>L201+W201+AB201+AC201+AD201+AE201+AI201+AK201+AL201+AM201</f>
        <v>24</v>
      </c>
      <c r="BI201" s="5">
        <f>J201+AO201+AW201+AY201+BD201</f>
        <v>1</v>
      </c>
      <c r="BJ201" s="5">
        <f>AF201+AH201+AN201+AX201+BF201</f>
        <v>1</v>
      </c>
      <c r="BK201" s="5">
        <f>AG201+AS201+AH201</f>
        <v>3</v>
      </c>
      <c r="BL201" s="5">
        <f>O201+T201+AZ201+BB201+AU201</f>
        <v>5</v>
      </c>
      <c r="BM201" s="5"/>
      <c r="BN201" s="5"/>
      <c r="BO201" s="5">
        <f>W201+AE201+AG201+AN201+AY201</f>
        <v>11</v>
      </c>
      <c r="BP201" s="5">
        <f>Q201+AH201+AI201+AO201+AX201+AY201+AZ201</f>
        <v>6</v>
      </c>
      <c r="BQ201" s="5"/>
      <c r="BR201" s="5">
        <f>P201+AC201+AW201+AM201</f>
        <v>1</v>
      </c>
      <c r="BS201" s="24"/>
      <c r="BT201" s="43"/>
      <c r="BX201" s="7">
        <f>J201/$F201*10000</f>
        <v>0.82108547499794737</v>
      </c>
      <c r="BZ201" s="7">
        <f>L201/$F201*10000</f>
        <v>3.2843418999917895</v>
      </c>
      <c r="CB201" s="7">
        <f>N201/$F201*10000</f>
        <v>0.82108547499794737</v>
      </c>
      <c r="CC201" s="7">
        <f>O201/$F201*10000</f>
        <v>0.82108547499794737</v>
      </c>
      <c r="CK201" s="7">
        <f>W201/$F201*10000</f>
        <v>1.6421709499958947</v>
      </c>
      <c r="CN201" s="7">
        <f>Z201/$F201*10000</f>
        <v>4.1054273749897368</v>
      </c>
      <c r="CQ201" s="7">
        <f>AC201/$F201*10000</f>
        <v>0.82108547499794737</v>
      </c>
      <c r="CR201" s="7">
        <f>AD201/$F201*10000</f>
        <v>0.82108547499794737</v>
      </c>
      <c r="CS201" s="7">
        <f>AE201/$F201*10000</f>
        <v>5.7475983249856313</v>
      </c>
      <c r="CU201" s="7">
        <f>AG201/$F201*10000</f>
        <v>1.6421709499958947</v>
      </c>
      <c r="CV201" s="7">
        <f>AH201/$F201*10000</f>
        <v>0.82108547499794737</v>
      </c>
      <c r="CW201" s="7">
        <f>AI201/$F201*10000</f>
        <v>3.2843418999917895</v>
      </c>
      <c r="CZ201" s="7">
        <f>AL201/$F201*10000</f>
        <v>4.1054273749897368</v>
      </c>
      <c r="DI201" s="7">
        <f>AU201/$F201*10000</f>
        <v>1.6421709499958947</v>
      </c>
      <c r="DN201" s="7">
        <f>AZ201/$F201*10000</f>
        <v>0.82108547499794737</v>
      </c>
      <c r="DP201" s="7">
        <f>BB201/$F201*10000</f>
        <v>0.82108547499794737</v>
      </c>
      <c r="DQ201" s="7">
        <f>BC201/$F201*10000</f>
        <v>0.82108547499794737</v>
      </c>
      <c r="DS201" s="7">
        <f>BE201/$F201*10000</f>
        <v>0.82108547499794737</v>
      </c>
      <c r="DU201" s="29"/>
      <c r="DV201" s="8">
        <f>BH201/$F201*10000</f>
        <v>19.706051399950734</v>
      </c>
      <c r="DW201" s="8">
        <f>BI201/$F201*10000</f>
        <v>0.82108547499794737</v>
      </c>
      <c r="DX201" s="8">
        <f>BJ201/$F201*10000</f>
        <v>0.82108547499794737</v>
      </c>
      <c r="DY201" s="8">
        <f>BK201/$F201*10000</f>
        <v>2.4632564249938418</v>
      </c>
      <c r="DZ201" s="8">
        <f>BL201/$F201*10000</f>
        <v>4.1054273749897368</v>
      </c>
      <c r="EA201" s="8"/>
      <c r="EB201" s="8"/>
      <c r="EC201" s="8">
        <f>BO201/$F201*10000</f>
        <v>9.0319402249774203</v>
      </c>
      <c r="ED201" s="8">
        <f>BP201/$F201*10000</f>
        <v>4.9265128499876836</v>
      </c>
      <c r="EE201" s="8"/>
      <c r="EF201" s="8">
        <f>BR201/$F201*10000</f>
        <v>0.82108547499794737</v>
      </c>
      <c r="EG201" s="24"/>
      <c r="EH201" s="24"/>
      <c r="EI201" s="43">
        <v>9866.1176470588289</v>
      </c>
      <c r="EL201" s="4">
        <v>1</v>
      </c>
      <c r="EO201" s="8">
        <f>EL201/$EI201*10000</f>
        <v>1.0135699124752564</v>
      </c>
      <c r="EP201" s="24"/>
    </row>
    <row r="202" spans="1:146" x14ac:dyDescent="0.25">
      <c r="A202" s="3" t="s">
        <v>11935</v>
      </c>
      <c r="B202" s="3">
        <v>11030</v>
      </c>
      <c r="C202" s="4" t="s">
        <v>11632</v>
      </c>
      <c r="D202" s="32">
        <f>COUNTIF(G202:BF202,"&gt;0")</f>
        <v>16</v>
      </c>
      <c r="E202" s="32">
        <f>SUM(G202:BF202)</f>
        <v>18</v>
      </c>
      <c r="F202" s="32">
        <v>10424</v>
      </c>
      <c r="G202" s="5"/>
      <c r="H202" s="5"/>
      <c r="I202" s="5"/>
      <c r="J202" s="5"/>
      <c r="K202" s="5"/>
      <c r="L202" s="5"/>
      <c r="M202" s="5"/>
      <c r="N202" s="5">
        <v>1</v>
      </c>
      <c r="O202" s="5">
        <v>1</v>
      </c>
      <c r="P202" s="5"/>
      <c r="Q202" s="5"/>
      <c r="R202" s="5"/>
      <c r="S202" s="5"/>
      <c r="T202" s="5"/>
      <c r="U202" s="5"/>
      <c r="V202" s="5"/>
      <c r="W202" s="5">
        <v>1</v>
      </c>
      <c r="X202" s="5"/>
      <c r="Y202" s="5"/>
      <c r="Z202" s="5">
        <v>1</v>
      </c>
      <c r="AA202" s="5">
        <v>1</v>
      </c>
      <c r="AB202" s="5"/>
      <c r="AC202" s="5"/>
      <c r="AD202" s="5">
        <v>1</v>
      </c>
      <c r="AE202" s="5"/>
      <c r="AF202" s="5"/>
      <c r="AG202" s="5"/>
      <c r="AH202" s="5"/>
      <c r="AI202" s="5">
        <v>1</v>
      </c>
      <c r="AJ202" s="5"/>
      <c r="AK202" s="5">
        <v>2</v>
      </c>
      <c r="AL202" s="5">
        <v>2</v>
      </c>
      <c r="AM202" s="5"/>
      <c r="AN202" s="5">
        <v>1</v>
      </c>
      <c r="AO202" s="5">
        <v>1</v>
      </c>
      <c r="AP202" s="5"/>
      <c r="AQ202" s="5"/>
      <c r="AR202" s="5"/>
      <c r="AS202" s="5"/>
      <c r="AT202" s="5"/>
      <c r="AU202" s="5"/>
      <c r="AV202" s="5"/>
      <c r="AW202" s="5"/>
      <c r="AX202" s="5">
        <v>1</v>
      </c>
      <c r="AY202" s="5">
        <v>1</v>
      </c>
      <c r="AZ202" s="5"/>
      <c r="BA202" s="5">
        <v>1</v>
      </c>
      <c r="BB202" s="5">
        <v>1</v>
      </c>
      <c r="BC202" s="5"/>
      <c r="BD202" s="5"/>
      <c r="BE202" s="5">
        <v>1</v>
      </c>
      <c r="BF202" s="5"/>
      <c r="BG202" s="32"/>
      <c r="BH202" s="5">
        <f>L202+W202+AB202+AC202+AD202+AE202+AI202+AK202+AL202+AM202</f>
        <v>7</v>
      </c>
      <c r="BI202" s="5">
        <f>J202+AO202+AW202+AY202+BD202</f>
        <v>2</v>
      </c>
      <c r="BJ202" s="5">
        <f>AF202+AH202+AN202+AX202+BF202</f>
        <v>2</v>
      </c>
      <c r="BK202" s="5"/>
      <c r="BL202" s="5">
        <f>O202+T202+AZ202+BB202+AU202</f>
        <v>2</v>
      </c>
      <c r="BM202" s="5"/>
      <c r="BN202" s="5"/>
      <c r="BO202" s="5">
        <f>W202+AE202+AG202+AN202+AY202</f>
        <v>3</v>
      </c>
      <c r="BP202" s="5">
        <f>Q202+AH202+AI202+AO202+AX202+AY202+AZ202</f>
        <v>4</v>
      </c>
      <c r="BQ202" s="5"/>
      <c r="BR202" s="5"/>
      <c r="BS202" s="24"/>
      <c r="BT202" s="43"/>
      <c r="CB202" s="7">
        <f>N202/$F202*10000</f>
        <v>0.95932463545663849</v>
      </c>
      <c r="CC202" s="7">
        <f>O202/$F202*10000</f>
        <v>0.95932463545663849</v>
      </c>
      <c r="CK202" s="7">
        <f>W202/$F202*10000</f>
        <v>0.95932463545663849</v>
      </c>
      <c r="CN202" s="7">
        <f>Z202/$F202*10000</f>
        <v>0.95932463545663849</v>
      </c>
      <c r="CO202" s="7">
        <f>AA202/$F202*10000</f>
        <v>0.95932463545663849</v>
      </c>
      <c r="CR202" s="7">
        <f>AD202/$F202*10000</f>
        <v>0.95932463545663849</v>
      </c>
      <c r="CW202" s="7">
        <f>AI202/$F202*10000</f>
        <v>0.95932463545663849</v>
      </c>
      <c r="CY202" s="7">
        <f>AK202/$F202*10000</f>
        <v>1.918649270913277</v>
      </c>
      <c r="CZ202" s="7">
        <f>AL202/$F202*10000</f>
        <v>1.918649270913277</v>
      </c>
      <c r="DB202" s="7">
        <f>AN202/$F202*10000</f>
        <v>0.95932463545663849</v>
      </c>
      <c r="DC202" s="7">
        <f>AO202/$F202*10000</f>
        <v>0.95932463545663849</v>
      </c>
      <c r="DL202" s="7">
        <f>AX202/$F202*10000</f>
        <v>0.95932463545663849</v>
      </c>
      <c r="DM202" s="7">
        <f>AY202/$F202*10000</f>
        <v>0.95932463545663849</v>
      </c>
      <c r="DO202" s="7">
        <f>BA202/$F202*10000</f>
        <v>0.95932463545663849</v>
      </c>
      <c r="DP202" s="7">
        <f>BB202/$F202*10000</f>
        <v>0.95932463545663849</v>
      </c>
      <c r="DS202" s="7">
        <f>BE202/$F202*10000</f>
        <v>0.95932463545663849</v>
      </c>
      <c r="DU202" s="29"/>
      <c r="DV202" s="8">
        <f>BH202/$F202*10000</f>
        <v>6.7152724481964698</v>
      </c>
      <c r="DW202" s="8">
        <f>BI202/$F202*10000</f>
        <v>1.918649270913277</v>
      </c>
      <c r="DX202" s="8">
        <f>BJ202/$F202*10000</f>
        <v>1.918649270913277</v>
      </c>
      <c r="DY202" s="8"/>
      <c r="DZ202" s="8">
        <f>BL202/$F202*10000</f>
        <v>1.918649270913277</v>
      </c>
      <c r="EA202" s="8"/>
      <c r="EB202" s="8"/>
      <c r="EC202" s="8">
        <f>BO202/$F202*10000</f>
        <v>2.8779739063699155</v>
      </c>
      <c r="ED202" s="8">
        <f>BP202/$F202*10000</f>
        <v>3.8372985418265539</v>
      </c>
      <c r="EE202" s="8"/>
      <c r="EF202" s="8"/>
      <c r="EG202" s="24"/>
      <c r="EH202" s="24"/>
      <c r="EI202" s="43">
        <v>10586.176470588234</v>
      </c>
      <c r="EJ202" s="4">
        <v>9</v>
      </c>
      <c r="EK202" s="4">
        <v>4</v>
      </c>
      <c r="EL202" s="4">
        <v>2</v>
      </c>
      <c r="EM202" s="8">
        <f>EJ202/$EI202*10000</f>
        <v>8.5016530992137369</v>
      </c>
      <c r="EN202" s="8">
        <f>EK202/$EI202*10000</f>
        <v>3.7785124885394388</v>
      </c>
      <c r="EO202" s="8">
        <f>EL202/$EI202*10000</f>
        <v>1.8892562442697194</v>
      </c>
      <c r="EP202" s="24"/>
    </row>
    <row r="203" spans="1:146" x14ac:dyDescent="0.25">
      <c r="A203" s="3" t="s">
        <v>11939</v>
      </c>
      <c r="B203" s="3">
        <v>71045</v>
      </c>
      <c r="C203" s="4" t="s">
        <v>11890</v>
      </c>
      <c r="D203" s="32">
        <f>COUNTIF(G203:BF203,"&gt;0")</f>
        <v>11</v>
      </c>
      <c r="E203" s="32">
        <f>SUM(G203:BF203)</f>
        <v>19</v>
      </c>
      <c r="F203" s="32">
        <v>6960</v>
      </c>
      <c r="G203" s="5"/>
      <c r="H203" s="5"/>
      <c r="I203" s="5"/>
      <c r="J203" s="5"/>
      <c r="K203" s="5"/>
      <c r="L203" s="5">
        <v>2</v>
      </c>
      <c r="M203" s="5"/>
      <c r="N203" s="5">
        <v>1</v>
      </c>
      <c r="O203" s="5"/>
      <c r="P203" s="5"/>
      <c r="Q203" s="5"/>
      <c r="R203" s="5"/>
      <c r="S203" s="5"/>
      <c r="T203" s="5"/>
      <c r="U203" s="5"/>
      <c r="V203" s="5"/>
      <c r="W203" s="5">
        <v>1</v>
      </c>
      <c r="X203" s="5"/>
      <c r="Y203" s="5"/>
      <c r="Z203" s="5">
        <v>1</v>
      </c>
      <c r="AA203" s="5"/>
      <c r="AB203" s="5">
        <v>1</v>
      </c>
      <c r="AC203" s="5"/>
      <c r="AD203" s="5"/>
      <c r="AE203" s="5">
        <v>4</v>
      </c>
      <c r="AF203" s="5"/>
      <c r="AG203" s="5">
        <v>1</v>
      </c>
      <c r="AH203" s="5"/>
      <c r="AI203" s="5">
        <v>2</v>
      </c>
      <c r="AJ203" s="5"/>
      <c r="AK203" s="5">
        <v>2</v>
      </c>
      <c r="AL203" s="5">
        <v>3</v>
      </c>
      <c r="AM203" s="5"/>
      <c r="AN203" s="5"/>
      <c r="AO203" s="5">
        <v>1</v>
      </c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32"/>
      <c r="BH203" s="5">
        <f>L203+W203+AB203+AC203+AD203+AE203+AI203+AK203+AL203+AM203</f>
        <v>15</v>
      </c>
      <c r="BI203" s="5">
        <f>J203+AO203+AW203+AY203+BD203</f>
        <v>1</v>
      </c>
      <c r="BJ203" s="5"/>
      <c r="BK203" s="5">
        <f>AG203+AS203+AH203</f>
        <v>1</v>
      </c>
      <c r="BL203" s="5"/>
      <c r="BM203" s="5"/>
      <c r="BN203" s="5">
        <f>H203+R203+S203+U203+V203+X203+AB203+AQ203+AR203+AV203</f>
        <v>1</v>
      </c>
      <c r="BO203" s="5">
        <f>W203+AE203+AG203+AN203+AY203</f>
        <v>6</v>
      </c>
      <c r="BP203" s="5">
        <f>Q203+AH203+AI203+AO203+AX203+AY203+AZ203</f>
        <v>3</v>
      </c>
      <c r="BQ203" s="5"/>
      <c r="BR203" s="5"/>
      <c r="BS203" s="24"/>
      <c r="BT203" s="43"/>
      <c r="BZ203" s="7">
        <f>L203/$F203*10000</f>
        <v>2.8735632183908044</v>
      </c>
      <c r="CB203" s="7">
        <f>N203/$F203*10000</f>
        <v>1.4367816091954022</v>
      </c>
      <c r="CK203" s="7">
        <f>W203/$F203*10000</f>
        <v>1.4367816091954022</v>
      </c>
      <c r="CN203" s="7">
        <f>Z203/$F203*10000</f>
        <v>1.4367816091954022</v>
      </c>
      <c r="CP203" s="7">
        <f>AB203/$F203*10000</f>
        <v>1.4367816091954022</v>
      </c>
      <c r="CS203" s="7">
        <f>AE203/$F203*10000</f>
        <v>5.7471264367816088</v>
      </c>
      <c r="CU203" s="7">
        <f>AG203/$F203*10000</f>
        <v>1.4367816091954022</v>
      </c>
      <c r="CW203" s="7">
        <f>AI203/$F203*10000</f>
        <v>2.8735632183908044</v>
      </c>
      <c r="CY203" s="7">
        <f>AK203/$F203*10000</f>
        <v>2.8735632183908044</v>
      </c>
      <c r="CZ203" s="7">
        <f>AL203/$F203*10000</f>
        <v>4.3103448275862064</v>
      </c>
      <c r="DC203" s="7">
        <f>AO203/$F203*10000</f>
        <v>1.4367816091954022</v>
      </c>
      <c r="DU203" s="29"/>
      <c r="DV203" s="8">
        <f>BH203/$F203*10000</f>
        <v>21.551724137931036</v>
      </c>
      <c r="DW203" s="8">
        <f>BI203/$F203*10000</f>
        <v>1.4367816091954022</v>
      </c>
      <c r="DX203" s="8"/>
      <c r="DY203" s="8">
        <f>BK203/$F203*10000</f>
        <v>1.4367816091954022</v>
      </c>
      <c r="DZ203" s="8"/>
      <c r="EA203" s="8"/>
      <c r="EB203" s="8">
        <f>BN203/$F203*10000</f>
        <v>1.4367816091954022</v>
      </c>
      <c r="EC203" s="8">
        <f>BO203/$F203*10000</f>
        <v>8.6206896551724128</v>
      </c>
      <c r="ED203" s="8">
        <f>BP203/$F203*10000</f>
        <v>4.3103448275862064</v>
      </c>
      <c r="EE203" s="8"/>
      <c r="EF203" s="8"/>
      <c r="EG203" s="24"/>
      <c r="EH203" s="24"/>
      <c r="EI203" s="43">
        <v>3563.6470588235316</v>
      </c>
      <c r="EJ203" s="4">
        <v>9</v>
      </c>
      <c r="EK203" s="4">
        <v>8</v>
      </c>
      <c r="EL203" s="4">
        <v>4</v>
      </c>
      <c r="EM203" s="8">
        <f>EJ203/$EI203*10000</f>
        <v>25.255026245419419</v>
      </c>
      <c r="EN203" s="8">
        <f>EK203/$EI203*10000</f>
        <v>22.448912218150593</v>
      </c>
      <c r="EO203" s="8">
        <f>EL203/$EI203*10000</f>
        <v>11.224456109075296</v>
      </c>
      <c r="EP203" s="24"/>
    </row>
    <row r="204" spans="1:146" x14ac:dyDescent="0.25">
      <c r="A204" s="3" t="s">
        <v>11937</v>
      </c>
      <c r="B204" s="3">
        <v>38016</v>
      </c>
      <c r="C204" s="4" t="s">
        <v>11813</v>
      </c>
      <c r="D204" s="32">
        <f>COUNTIF(G204:BF204,"&gt;0")</f>
        <v>17</v>
      </c>
      <c r="E204" s="32">
        <f>SUM(G204:BF204)</f>
        <v>22</v>
      </c>
      <c r="F204" s="32">
        <v>11565</v>
      </c>
      <c r="G204" s="5"/>
      <c r="H204" s="5"/>
      <c r="I204" s="5"/>
      <c r="J204" s="5"/>
      <c r="K204" s="5"/>
      <c r="L204" s="5">
        <v>1</v>
      </c>
      <c r="M204" s="5"/>
      <c r="N204" s="5">
        <v>1</v>
      </c>
      <c r="O204" s="5">
        <v>1</v>
      </c>
      <c r="P204" s="5"/>
      <c r="Q204" s="5"/>
      <c r="R204" s="5">
        <v>1</v>
      </c>
      <c r="S204" s="5"/>
      <c r="T204" s="5"/>
      <c r="U204" s="5"/>
      <c r="V204" s="5"/>
      <c r="W204" s="5">
        <v>1</v>
      </c>
      <c r="X204" s="5"/>
      <c r="Y204" s="5"/>
      <c r="Z204" s="5">
        <v>2</v>
      </c>
      <c r="AA204" s="5"/>
      <c r="AB204" s="5"/>
      <c r="AC204" s="5"/>
      <c r="AD204" s="5"/>
      <c r="AE204" s="5">
        <v>2</v>
      </c>
      <c r="AF204" s="5"/>
      <c r="AG204" s="5">
        <v>1</v>
      </c>
      <c r="AH204" s="5">
        <v>1</v>
      </c>
      <c r="AI204" s="5">
        <v>1</v>
      </c>
      <c r="AJ204" s="5"/>
      <c r="AK204" s="5">
        <v>1</v>
      </c>
      <c r="AL204" s="5">
        <v>2</v>
      </c>
      <c r="AM204" s="5"/>
      <c r="AN204" s="5"/>
      <c r="AO204" s="5">
        <v>1</v>
      </c>
      <c r="AP204" s="5"/>
      <c r="AQ204" s="5"/>
      <c r="AR204" s="5"/>
      <c r="AS204" s="5"/>
      <c r="AT204" s="5"/>
      <c r="AU204" s="5"/>
      <c r="AV204" s="5"/>
      <c r="AW204" s="5">
        <v>3</v>
      </c>
      <c r="AX204" s="5">
        <v>1</v>
      </c>
      <c r="AY204" s="5"/>
      <c r="AZ204" s="5">
        <v>1</v>
      </c>
      <c r="BA204" s="5"/>
      <c r="BB204" s="5"/>
      <c r="BC204" s="5"/>
      <c r="BD204" s="5"/>
      <c r="BE204" s="5"/>
      <c r="BF204" s="5">
        <v>1</v>
      </c>
      <c r="BG204" s="32"/>
      <c r="BH204" s="5">
        <f>L204+W204+AB204+AC204+AD204+AE204+AI204+AK204+AL204+AM204</f>
        <v>8</v>
      </c>
      <c r="BI204" s="5">
        <f>J204+AO204+AW204+AY204+BD204</f>
        <v>4</v>
      </c>
      <c r="BJ204" s="5">
        <f>AF204+AH204+AN204+AX204+BF204</f>
        <v>3</v>
      </c>
      <c r="BK204" s="5">
        <f>AG204+AS204+AH204</f>
        <v>2</v>
      </c>
      <c r="BL204" s="5">
        <f>O204+T204+AZ204+BB204+AU204</f>
        <v>2</v>
      </c>
      <c r="BM204" s="5"/>
      <c r="BN204" s="5">
        <f>H204+R204+S204+U204+V204+X204+AB204+AQ204+AR204+AV204</f>
        <v>1</v>
      </c>
      <c r="BO204" s="5">
        <f>W204+AE204+AG204+AN204+AY204</f>
        <v>4</v>
      </c>
      <c r="BP204" s="5">
        <f>Q204+AH204+AI204+AO204+AX204+AY204+AZ204</f>
        <v>5</v>
      </c>
      <c r="BQ204" s="5"/>
      <c r="BR204" s="5">
        <f>P204+AC204+AW204+AM204</f>
        <v>3</v>
      </c>
      <c r="BS204" s="24"/>
      <c r="BT204" s="43"/>
      <c r="BZ204" s="7">
        <f>L204/$F204*10000</f>
        <v>0.86467790747946394</v>
      </c>
      <c r="CB204" s="7">
        <f>N204/$F204*10000</f>
        <v>0.86467790747946394</v>
      </c>
      <c r="CC204" s="7">
        <f>O204/$F204*10000</f>
        <v>0.86467790747946394</v>
      </c>
      <c r="CF204" s="7">
        <f>R204/$F204*10000</f>
        <v>0.86467790747946394</v>
      </c>
      <c r="CK204" s="7">
        <f>W204/$F204*10000</f>
        <v>0.86467790747946394</v>
      </c>
      <c r="CN204" s="7">
        <f>Z204/$F204*10000</f>
        <v>1.7293558149589279</v>
      </c>
      <c r="CS204" s="7">
        <f>AE204/$F204*10000</f>
        <v>1.7293558149589279</v>
      </c>
      <c r="CU204" s="7">
        <f>AG204/$F204*10000</f>
        <v>0.86467790747946394</v>
      </c>
      <c r="CV204" s="7">
        <f>AH204/$F204*10000</f>
        <v>0.86467790747946394</v>
      </c>
      <c r="CW204" s="7">
        <f>AI204/$F204*10000</f>
        <v>0.86467790747946394</v>
      </c>
      <c r="CY204" s="7">
        <f>AK204/$F204*10000</f>
        <v>0.86467790747946394</v>
      </c>
      <c r="CZ204" s="7">
        <f>AL204/$F204*10000</f>
        <v>1.7293558149589279</v>
      </c>
      <c r="DC204" s="7">
        <f>AO204/$F204*10000</f>
        <v>0.86467790747946394</v>
      </c>
      <c r="DK204" s="7">
        <f>AW204/$F204*10000</f>
        <v>2.5940337224383918</v>
      </c>
      <c r="DL204" s="7">
        <f>AX204/$F204*10000</f>
        <v>0.86467790747946394</v>
      </c>
      <c r="DN204" s="7">
        <f>AZ204/$F204*10000</f>
        <v>0.86467790747946394</v>
      </c>
      <c r="DT204" s="7">
        <f>BF204/$F204*10000</f>
        <v>0.86467790747946394</v>
      </c>
      <c r="DU204" s="29"/>
      <c r="DV204" s="8">
        <f>BH204/$F204*10000</f>
        <v>6.9174232598357115</v>
      </c>
      <c r="DW204" s="8">
        <f>BI204/$F204*10000</f>
        <v>3.4587116299178557</v>
      </c>
      <c r="DX204" s="8">
        <f>BJ204/$F204*10000</f>
        <v>2.5940337224383918</v>
      </c>
      <c r="DY204" s="8">
        <f>BK204/$F204*10000</f>
        <v>1.7293558149589279</v>
      </c>
      <c r="DZ204" s="8">
        <f>BL204/$F204*10000</f>
        <v>1.7293558149589279</v>
      </c>
      <c r="EA204" s="8"/>
      <c r="EB204" s="8">
        <f>BN204/$F204*10000</f>
        <v>0.86467790747946394</v>
      </c>
      <c r="EC204" s="8">
        <f>BO204/$F204*10000</f>
        <v>3.4587116299178557</v>
      </c>
      <c r="ED204" s="8">
        <f>BP204/$F204*10000</f>
        <v>4.3233895373973192</v>
      </c>
      <c r="EE204" s="8"/>
      <c r="EF204" s="8">
        <f>BR204/$F204*10000</f>
        <v>2.5940337224383918</v>
      </c>
      <c r="EG204" s="24"/>
      <c r="EH204" s="24"/>
      <c r="EI204" s="43">
        <v>7035.6470588235316</v>
      </c>
      <c r="EL204" s="4">
        <v>18</v>
      </c>
      <c r="EO204" s="8">
        <f>EL204/$EI204*10000</f>
        <v>25.584000802635313</v>
      </c>
      <c r="EP204" s="24"/>
    </row>
    <row r="205" spans="1:146" x14ac:dyDescent="0.25">
      <c r="A205" s="3" t="s">
        <v>11935</v>
      </c>
      <c r="B205" s="3">
        <v>12026</v>
      </c>
      <c r="C205" s="4" t="s">
        <v>11653</v>
      </c>
      <c r="D205" s="32">
        <f>COUNTIF(G205:BF205,"&gt;0")</f>
        <v>17</v>
      </c>
      <c r="E205" s="32">
        <f>SUM(G205:BF205)</f>
        <v>38</v>
      </c>
      <c r="F205" s="32">
        <v>22813</v>
      </c>
      <c r="G205" s="5">
        <v>1</v>
      </c>
      <c r="H205" s="5"/>
      <c r="I205" s="5">
        <v>1</v>
      </c>
      <c r="J205" s="5"/>
      <c r="K205" s="5"/>
      <c r="L205" s="5">
        <v>2</v>
      </c>
      <c r="M205" s="5"/>
      <c r="N205" s="5"/>
      <c r="O205" s="5">
        <v>2</v>
      </c>
      <c r="P205" s="5"/>
      <c r="Q205" s="5"/>
      <c r="R205" s="5"/>
      <c r="S205" s="5"/>
      <c r="T205" s="5"/>
      <c r="U205" s="5"/>
      <c r="V205" s="5"/>
      <c r="W205" s="5">
        <v>3</v>
      </c>
      <c r="X205" s="5"/>
      <c r="Y205" s="5"/>
      <c r="Z205" s="5">
        <v>3</v>
      </c>
      <c r="AA205" s="5">
        <v>2</v>
      </c>
      <c r="AB205" s="5">
        <v>1</v>
      </c>
      <c r="AC205" s="5"/>
      <c r="AD205" s="5">
        <v>5</v>
      </c>
      <c r="AE205" s="5">
        <v>3</v>
      </c>
      <c r="AF205" s="5"/>
      <c r="AG205" s="5"/>
      <c r="AH205" s="5">
        <v>1</v>
      </c>
      <c r="AI205" s="5">
        <v>3</v>
      </c>
      <c r="AJ205" s="5">
        <v>1</v>
      </c>
      <c r="AK205" s="5">
        <v>1</v>
      </c>
      <c r="AL205" s="5">
        <v>7</v>
      </c>
      <c r="AM205" s="5"/>
      <c r="AN205" s="5"/>
      <c r="AO205" s="5"/>
      <c r="AP205" s="5"/>
      <c r="AQ205" s="5"/>
      <c r="AR205" s="5"/>
      <c r="AS205" s="5">
        <v>1</v>
      </c>
      <c r="AT205" s="5"/>
      <c r="AU205" s="5"/>
      <c r="AV205" s="5"/>
      <c r="AW205" s="5"/>
      <c r="AX205" s="5"/>
      <c r="AY205" s="5"/>
      <c r="AZ205" s="5"/>
      <c r="BA205" s="5"/>
      <c r="BB205" s="5">
        <v>1</v>
      </c>
      <c r="BC205" s="5"/>
      <c r="BD205" s="5"/>
      <c r="BE205" s="5"/>
      <c r="BF205" s="5"/>
      <c r="BG205" s="32"/>
      <c r="BH205" s="5">
        <f>L205+W205+AB205+AC205+AD205+AE205+AI205+AK205+AL205+AM205</f>
        <v>25</v>
      </c>
      <c r="BI205" s="5"/>
      <c r="BJ205" s="5">
        <f>AF205+AH205+AN205+AX205+BF205</f>
        <v>1</v>
      </c>
      <c r="BK205" s="5">
        <f>AG205+AS205+AH205</f>
        <v>2</v>
      </c>
      <c r="BL205" s="5">
        <f>O205+T205+AZ205+BB205+AU205</f>
        <v>3</v>
      </c>
      <c r="BM205" s="5"/>
      <c r="BN205" s="5">
        <f>H205+R205+S205+U205+V205+X205+AB205+AQ205+AR205+AV205</f>
        <v>1</v>
      </c>
      <c r="BO205" s="5">
        <f>W205+AE205+AG205+AN205+AY205</f>
        <v>6</v>
      </c>
      <c r="BP205" s="5">
        <f>Q205+AH205+AI205+AO205+AX205+AY205+AZ205</f>
        <v>4</v>
      </c>
      <c r="BQ205" s="5"/>
      <c r="BR205" s="5"/>
      <c r="BS205" s="24"/>
      <c r="BT205" s="43"/>
      <c r="BU205" s="7">
        <f>G205/$F205*10000</f>
        <v>0.43834655678779644</v>
      </c>
      <c r="BW205" s="7">
        <f>I205/$F205*10000</f>
        <v>0.43834655678779644</v>
      </c>
      <c r="BZ205" s="7">
        <f>L205/$F205*10000</f>
        <v>0.87669311357559288</v>
      </c>
      <c r="CC205" s="7">
        <f>O205/$F205*10000</f>
        <v>0.87669311357559288</v>
      </c>
      <c r="CK205" s="7">
        <f>W205/$F205*10000</f>
        <v>1.3150396703633893</v>
      </c>
      <c r="CN205" s="7">
        <f>Z205/$F205*10000</f>
        <v>1.3150396703633893</v>
      </c>
      <c r="CO205" s="7">
        <f>AA205/$F205*10000</f>
        <v>0.87669311357559288</v>
      </c>
      <c r="CP205" s="7">
        <f>AB205/$F205*10000</f>
        <v>0.43834655678779644</v>
      </c>
      <c r="CR205" s="7">
        <f>AD205/$F205*10000</f>
        <v>2.1917327839389822</v>
      </c>
      <c r="CS205" s="7">
        <f>AE205/$F205*10000</f>
        <v>1.3150396703633893</v>
      </c>
      <c r="CV205" s="7">
        <f>AH205/$F205*10000</f>
        <v>0.43834655678779644</v>
      </c>
      <c r="CW205" s="7">
        <f>AI205/$F205*10000</f>
        <v>1.3150396703633893</v>
      </c>
      <c r="CX205" s="7">
        <f>AJ205/$F205*10000</f>
        <v>0.43834655678779644</v>
      </c>
      <c r="CY205" s="7">
        <f>AK205/$F205*10000</f>
        <v>0.43834655678779644</v>
      </c>
      <c r="CZ205" s="7">
        <f>AL205/$F205*10000</f>
        <v>3.0684258975145751</v>
      </c>
      <c r="DG205" s="7">
        <f>AS205/$F205*10000</f>
        <v>0.43834655678779644</v>
      </c>
      <c r="DP205" s="7">
        <f>BB205/$F205*10000</f>
        <v>0.43834655678779644</v>
      </c>
      <c r="DU205" s="29"/>
      <c r="DV205" s="8">
        <f>BH205/$F205*10000</f>
        <v>10.958663919694912</v>
      </c>
      <c r="DW205" s="8"/>
      <c r="DX205" s="8">
        <f>BJ205/$F205*10000</f>
        <v>0.43834655678779644</v>
      </c>
      <c r="DY205" s="8">
        <f>BK205/$F205*10000</f>
        <v>0.87669311357559288</v>
      </c>
      <c r="DZ205" s="8">
        <f>BL205/$F205*10000</f>
        <v>1.3150396703633893</v>
      </c>
      <c r="EA205" s="8"/>
      <c r="EB205" s="8">
        <f>BN205/$F205*10000</f>
        <v>0.43834655678779644</v>
      </c>
      <c r="EC205" s="8">
        <f>BO205/$F205*10000</f>
        <v>2.6300793407267786</v>
      </c>
      <c r="ED205" s="8">
        <f>BP205/$F205*10000</f>
        <v>1.7533862271511858</v>
      </c>
      <c r="EE205" s="8"/>
      <c r="EF205" s="8"/>
      <c r="EG205" s="24"/>
      <c r="EH205" s="24"/>
      <c r="EI205" s="43">
        <v>11197.647058823532</v>
      </c>
      <c r="EP205" s="24"/>
    </row>
    <row r="206" spans="1:146" x14ac:dyDescent="0.25">
      <c r="A206" s="3" t="s">
        <v>11938</v>
      </c>
      <c r="B206" s="3">
        <v>41048</v>
      </c>
      <c r="C206" s="4" t="s">
        <v>11821</v>
      </c>
      <c r="D206" s="32">
        <f>COUNTIF(G206:BF206,"&gt;0")</f>
        <v>26</v>
      </c>
      <c r="E206" s="32">
        <f>SUM(G206:BF206)</f>
        <v>65</v>
      </c>
      <c r="F206" s="32">
        <v>38692</v>
      </c>
      <c r="G206" s="5"/>
      <c r="H206" s="5"/>
      <c r="I206" s="5"/>
      <c r="J206" s="5"/>
      <c r="K206" s="5"/>
      <c r="L206" s="5">
        <v>1</v>
      </c>
      <c r="M206" s="5"/>
      <c r="N206" s="5">
        <v>1</v>
      </c>
      <c r="O206" s="5">
        <v>4</v>
      </c>
      <c r="P206" s="5">
        <v>1</v>
      </c>
      <c r="Q206" s="5"/>
      <c r="R206" s="5"/>
      <c r="S206" s="5"/>
      <c r="T206" s="5"/>
      <c r="U206" s="5"/>
      <c r="V206" s="5"/>
      <c r="W206" s="5">
        <v>1</v>
      </c>
      <c r="X206" s="5"/>
      <c r="Y206" s="5"/>
      <c r="Z206" s="5">
        <v>10</v>
      </c>
      <c r="AA206" s="5"/>
      <c r="AB206" s="5"/>
      <c r="AC206" s="5"/>
      <c r="AD206" s="5">
        <v>4</v>
      </c>
      <c r="AE206" s="5">
        <v>10</v>
      </c>
      <c r="AF206" s="5">
        <v>1</v>
      </c>
      <c r="AG206" s="5">
        <v>1</v>
      </c>
      <c r="AH206" s="5">
        <v>1</v>
      </c>
      <c r="AI206" s="5">
        <v>7</v>
      </c>
      <c r="AJ206" s="5">
        <v>1</v>
      </c>
      <c r="AK206" s="5">
        <v>2</v>
      </c>
      <c r="AL206" s="5">
        <v>6</v>
      </c>
      <c r="AM206" s="5"/>
      <c r="AN206" s="5">
        <v>1</v>
      </c>
      <c r="AO206" s="5">
        <v>2</v>
      </c>
      <c r="AP206" s="5">
        <v>1</v>
      </c>
      <c r="AQ206" s="5"/>
      <c r="AR206" s="5">
        <v>1</v>
      </c>
      <c r="AS206" s="5"/>
      <c r="AT206" s="5"/>
      <c r="AU206" s="5"/>
      <c r="AV206" s="5"/>
      <c r="AW206" s="5">
        <v>2</v>
      </c>
      <c r="AX206" s="5">
        <v>1</v>
      </c>
      <c r="AY206" s="5"/>
      <c r="AZ206" s="5">
        <v>1</v>
      </c>
      <c r="BA206" s="5">
        <v>2</v>
      </c>
      <c r="BB206" s="5">
        <v>1</v>
      </c>
      <c r="BC206" s="5">
        <v>1</v>
      </c>
      <c r="BD206" s="5"/>
      <c r="BE206" s="5">
        <v>1</v>
      </c>
      <c r="BF206" s="5"/>
      <c r="BG206" s="32"/>
      <c r="BH206" s="5">
        <f>L206+W206+AB206+AC206+AD206+AE206+AI206+AK206+AL206+AM206</f>
        <v>31</v>
      </c>
      <c r="BI206" s="5">
        <f>J206+AO206+AW206+AY206+BD206</f>
        <v>4</v>
      </c>
      <c r="BJ206" s="5">
        <f>AF206+AH206+AN206+AX206+BF206</f>
        <v>4</v>
      </c>
      <c r="BK206" s="5">
        <f>AG206+AS206+AH206</f>
        <v>2</v>
      </c>
      <c r="BL206" s="5">
        <f>O206+T206+AZ206+BB206+AU206</f>
        <v>6</v>
      </c>
      <c r="BM206" s="5">
        <f>AR206+AV206</f>
        <v>1</v>
      </c>
      <c r="BN206" s="5">
        <f>H206+R206+S206+U206+V206+X206+AB206+AQ206+AR206+AV206</f>
        <v>1</v>
      </c>
      <c r="BO206" s="5">
        <f>W206+AE206+AG206+AN206+AY206</f>
        <v>13</v>
      </c>
      <c r="BP206" s="5">
        <f>Q206+AH206+AI206+AO206+AX206+AY206+AZ206</f>
        <v>12</v>
      </c>
      <c r="BQ206" s="5">
        <f>AP206+AT206</f>
        <v>1</v>
      </c>
      <c r="BR206" s="5">
        <f>P206+AC206+AW206+AM206</f>
        <v>3</v>
      </c>
      <c r="BS206" s="24"/>
      <c r="BT206" s="43"/>
      <c r="BZ206" s="7">
        <f>L206/$F206*10000</f>
        <v>0.25845135945415071</v>
      </c>
      <c r="CB206" s="7">
        <f>N206/$F206*10000</f>
        <v>0.25845135945415071</v>
      </c>
      <c r="CC206" s="7">
        <f>O206/$F206*10000</f>
        <v>1.0338054378166028</v>
      </c>
      <c r="CD206" s="7">
        <f>P206/$F206*10000</f>
        <v>0.25845135945415071</v>
      </c>
      <c r="CK206" s="7">
        <f>W206/$F206*10000</f>
        <v>0.25845135945415071</v>
      </c>
      <c r="CN206" s="7">
        <f>Z206/$F206*10000</f>
        <v>2.5845135945415074</v>
      </c>
      <c r="CR206" s="7">
        <f>AD206/$F206*10000</f>
        <v>1.0338054378166028</v>
      </c>
      <c r="CS206" s="7">
        <f>AE206/$F206*10000</f>
        <v>2.5845135945415074</v>
      </c>
      <c r="CT206" s="7">
        <f>AF206/$F206*10000</f>
        <v>0.25845135945415071</v>
      </c>
      <c r="CU206" s="7">
        <f>AG206/$F206*10000</f>
        <v>0.25845135945415071</v>
      </c>
      <c r="CV206" s="7">
        <f>AH206/$F206*10000</f>
        <v>0.25845135945415071</v>
      </c>
      <c r="CW206" s="7">
        <f>AI206/$F206*10000</f>
        <v>1.8091595161790552</v>
      </c>
      <c r="CX206" s="7">
        <f>AJ206/$F206*10000</f>
        <v>0.25845135945415071</v>
      </c>
      <c r="CY206" s="7">
        <f>AK206/$F206*10000</f>
        <v>0.51690271890830142</v>
      </c>
      <c r="CZ206" s="7">
        <f>AL206/$F206*10000</f>
        <v>1.5507081567249041</v>
      </c>
      <c r="DB206" s="7">
        <f>AN206/$F206*10000</f>
        <v>0.25845135945415071</v>
      </c>
      <c r="DC206" s="7">
        <f>AO206/$F206*10000</f>
        <v>0.51690271890830142</v>
      </c>
      <c r="DD206" s="7">
        <f>AP206/$F206*10000</f>
        <v>0.25845135945415071</v>
      </c>
      <c r="DF206" s="7">
        <f>AR206/$F206*10000</f>
        <v>0.25845135945415071</v>
      </c>
      <c r="DK206" s="7">
        <f>AW206/$F206*10000</f>
        <v>0.51690271890830142</v>
      </c>
      <c r="DL206" s="7">
        <f>AX206/$F206*10000</f>
        <v>0.25845135945415071</v>
      </c>
      <c r="DN206" s="7">
        <f>AZ206/$F206*10000</f>
        <v>0.25845135945415071</v>
      </c>
      <c r="DO206" s="7">
        <f>BA206/$F206*10000</f>
        <v>0.51690271890830142</v>
      </c>
      <c r="DP206" s="7">
        <f>BB206/$F206*10000</f>
        <v>0.25845135945415071</v>
      </c>
      <c r="DQ206" s="7">
        <f>BC206/$F206*10000</f>
        <v>0.25845135945415071</v>
      </c>
      <c r="DS206" s="7">
        <f>BE206/$F206*10000</f>
        <v>0.25845135945415071</v>
      </c>
      <c r="DU206" s="29"/>
      <c r="DV206" s="8">
        <f>BH206/$F206*10000</f>
        <v>8.0119921430786736</v>
      </c>
      <c r="DW206" s="8">
        <f>BI206/$F206*10000</f>
        <v>1.0338054378166028</v>
      </c>
      <c r="DX206" s="8">
        <f>BJ206/$F206*10000</f>
        <v>1.0338054378166028</v>
      </c>
      <c r="DY206" s="8">
        <f>BK206/$F206*10000</f>
        <v>0.51690271890830142</v>
      </c>
      <c r="DZ206" s="8">
        <f>BL206/$F206*10000</f>
        <v>1.5507081567249041</v>
      </c>
      <c r="EA206" s="8">
        <f>BM206/$F206*10000</f>
        <v>0.25845135945415071</v>
      </c>
      <c r="EB206" s="8">
        <f>BN206/$F206*10000</f>
        <v>0.25845135945415071</v>
      </c>
      <c r="EC206" s="8">
        <f>BO206/$F206*10000</f>
        <v>3.3598676729039596</v>
      </c>
      <c r="ED206" s="8">
        <f>BP206/$F206*10000</f>
        <v>3.1014163134498083</v>
      </c>
      <c r="EE206" s="8">
        <f>BQ206/$F206*10000</f>
        <v>0.25845135945415071</v>
      </c>
      <c r="EF206" s="8">
        <f>BR206/$F206*10000</f>
        <v>0.77535407836245207</v>
      </c>
      <c r="EG206" s="24"/>
      <c r="EH206" s="24"/>
      <c r="EI206" s="43">
        <v>29370</v>
      </c>
      <c r="EL206" s="4">
        <v>5</v>
      </c>
      <c r="EO206" s="8">
        <f>EL206/$EI206*10000</f>
        <v>1.7024174327545112</v>
      </c>
      <c r="EP206" s="24"/>
    </row>
    <row r="207" spans="1:146" x14ac:dyDescent="0.25">
      <c r="A207" s="3" t="s">
        <v>11935</v>
      </c>
      <c r="B207" s="3">
        <v>13029</v>
      </c>
      <c r="C207" s="4" t="s">
        <v>11676</v>
      </c>
      <c r="D207" s="32">
        <f>COUNTIF(G207:BF207,"&gt;0")</f>
        <v>13</v>
      </c>
      <c r="E207" s="32">
        <f>SUM(G207:BF207)</f>
        <v>20</v>
      </c>
      <c r="F207" s="32">
        <v>12491</v>
      </c>
      <c r="G207" s="5"/>
      <c r="H207" s="5"/>
      <c r="I207" s="5"/>
      <c r="J207" s="5"/>
      <c r="K207" s="5"/>
      <c r="L207" s="5">
        <v>1</v>
      </c>
      <c r="M207" s="5">
        <v>1</v>
      </c>
      <c r="N207" s="5">
        <v>1</v>
      </c>
      <c r="O207" s="5"/>
      <c r="P207" s="5"/>
      <c r="Q207" s="5"/>
      <c r="R207" s="5"/>
      <c r="S207" s="5"/>
      <c r="T207" s="5"/>
      <c r="U207" s="5"/>
      <c r="V207" s="5"/>
      <c r="W207" s="5">
        <v>2</v>
      </c>
      <c r="X207" s="5"/>
      <c r="Y207" s="5"/>
      <c r="Z207" s="5">
        <v>2</v>
      </c>
      <c r="AA207" s="5"/>
      <c r="AB207" s="5"/>
      <c r="AC207" s="5"/>
      <c r="AD207" s="5">
        <v>2</v>
      </c>
      <c r="AE207" s="5">
        <v>2</v>
      </c>
      <c r="AF207" s="5"/>
      <c r="AG207" s="5"/>
      <c r="AH207" s="5"/>
      <c r="AI207" s="5">
        <v>3</v>
      </c>
      <c r="AJ207" s="5">
        <v>1</v>
      </c>
      <c r="AK207" s="5"/>
      <c r="AL207" s="5">
        <v>2</v>
      </c>
      <c r="AM207" s="5"/>
      <c r="AN207" s="5"/>
      <c r="AO207" s="5"/>
      <c r="AP207" s="5">
        <v>1</v>
      </c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>
        <v>1</v>
      </c>
      <c r="BD207" s="5">
        <v>1</v>
      </c>
      <c r="BE207" s="5"/>
      <c r="BF207" s="5"/>
      <c r="BG207" s="32"/>
      <c r="BH207" s="5">
        <f>L207+W207+AB207+AC207+AD207+AE207+AI207+AK207+AL207+AM207</f>
        <v>12</v>
      </c>
      <c r="BI207" s="5">
        <f>J207+AO207+AW207+AY207+BD207</f>
        <v>1</v>
      </c>
      <c r="BJ207" s="5"/>
      <c r="BK207" s="5"/>
      <c r="BL207" s="5"/>
      <c r="BM207" s="5"/>
      <c r="BN207" s="5"/>
      <c r="BO207" s="5">
        <f>W207+AE207+AG207+AN207+AY207</f>
        <v>4</v>
      </c>
      <c r="BP207" s="5">
        <f>Q207+AH207+AI207+AO207+AX207+AY207+AZ207</f>
        <v>3</v>
      </c>
      <c r="BQ207" s="5">
        <f>AP207+AT207</f>
        <v>1</v>
      </c>
      <c r="BR207" s="5"/>
      <c r="BS207" s="24"/>
      <c r="BT207" s="43"/>
      <c r="BZ207" s="7">
        <f>L207/$F207*10000</f>
        <v>0.8005764150188136</v>
      </c>
      <c r="CA207" s="7">
        <f>M207/$F207*10000</f>
        <v>0.8005764150188136</v>
      </c>
      <c r="CB207" s="7">
        <f>N207/$F207*10000</f>
        <v>0.8005764150188136</v>
      </c>
      <c r="CK207" s="7">
        <f>W207/$F207*10000</f>
        <v>1.6011528300376272</v>
      </c>
      <c r="CN207" s="7">
        <f>Z207/$F207*10000</f>
        <v>1.6011528300376272</v>
      </c>
      <c r="CR207" s="7">
        <f>AD207/$F207*10000</f>
        <v>1.6011528300376272</v>
      </c>
      <c r="CS207" s="7">
        <f>AE207/$F207*10000</f>
        <v>1.6011528300376272</v>
      </c>
      <c r="CW207" s="7">
        <f>AI207/$F207*10000</f>
        <v>2.4017292450564405</v>
      </c>
      <c r="CX207" s="7">
        <f>AJ207/$F207*10000</f>
        <v>0.8005764150188136</v>
      </c>
      <c r="CZ207" s="7">
        <f>AL207/$F207*10000</f>
        <v>1.6011528300376272</v>
      </c>
      <c r="DD207" s="7">
        <f>AP207/$F207*10000</f>
        <v>0.8005764150188136</v>
      </c>
      <c r="DQ207" s="7">
        <f>BC207/$F207*10000</f>
        <v>0.8005764150188136</v>
      </c>
      <c r="DR207" s="7">
        <f>BD207/$F207*10000</f>
        <v>0.8005764150188136</v>
      </c>
      <c r="DU207" s="29"/>
      <c r="DV207" s="8">
        <f>BH207/$F207*10000</f>
        <v>9.6069169802257619</v>
      </c>
      <c r="DW207" s="8">
        <f>BI207/$F207*10000</f>
        <v>0.8005764150188136</v>
      </c>
      <c r="DX207" s="8"/>
      <c r="DY207" s="8"/>
      <c r="DZ207" s="8"/>
      <c r="EA207" s="8"/>
      <c r="EB207" s="8"/>
      <c r="EC207" s="8">
        <f>BO207/$F207*10000</f>
        <v>3.2023056600752544</v>
      </c>
      <c r="ED207" s="8">
        <f>BP207/$F207*10000</f>
        <v>2.4017292450564405</v>
      </c>
      <c r="EE207" s="8">
        <f>BQ207/$F207*10000</f>
        <v>0.8005764150188136</v>
      </c>
      <c r="EF207" s="8"/>
      <c r="EG207" s="24"/>
      <c r="EH207" s="24"/>
      <c r="EI207" s="43">
        <v>5055.8235294117658</v>
      </c>
      <c r="EL207" s="4">
        <v>7</v>
      </c>
      <c r="EO207" s="8">
        <f>EL207/$EI207*10000</f>
        <v>13.845419958347389</v>
      </c>
      <c r="EP207" s="24"/>
    </row>
    <row r="208" spans="1:146" x14ac:dyDescent="0.25">
      <c r="A208" s="3" t="s">
        <v>11937</v>
      </c>
      <c r="B208" s="3">
        <v>35013</v>
      </c>
      <c r="C208" s="4" t="s">
        <v>11790</v>
      </c>
      <c r="D208" s="32">
        <f>COUNTIF(G208:BF208,"&gt;0")</f>
        <v>32</v>
      </c>
      <c r="E208" s="32">
        <f>SUM(G208:BF208)</f>
        <v>118</v>
      </c>
      <c r="F208" s="32">
        <v>71332</v>
      </c>
      <c r="G208" s="5"/>
      <c r="H208" s="5"/>
      <c r="I208" s="5">
        <v>1</v>
      </c>
      <c r="J208" s="5">
        <v>2</v>
      </c>
      <c r="K208" s="5">
        <v>1</v>
      </c>
      <c r="L208" s="5">
        <v>1</v>
      </c>
      <c r="M208" s="5">
        <v>1</v>
      </c>
      <c r="N208" s="5">
        <v>3</v>
      </c>
      <c r="O208" s="5">
        <v>3</v>
      </c>
      <c r="P208" s="5"/>
      <c r="Q208" s="5"/>
      <c r="R208" s="5">
        <v>38</v>
      </c>
      <c r="S208" s="5"/>
      <c r="T208" s="5">
        <v>1</v>
      </c>
      <c r="U208" s="5">
        <v>5</v>
      </c>
      <c r="V208" s="5"/>
      <c r="W208" s="5">
        <v>6</v>
      </c>
      <c r="X208" s="5"/>
      <c r="Y208" s="5">
        <v>2</v>
      </c>
      <c r="Z208" s="5">
        <v>2</v>
      </c>
      <c r="AA208" s="5"/>
      <c r="AB208" s="5"/>
      <c r="AC208" s="5"/>
      <c r="AD208" s="5">
        <v>4</v>
      </c>
      <c r="AE208" s="5"/>
      <c r="AF208" s="5"/>
      <c r="AG208" s="5">
        <v>4</v>
      </c>
      <c r="AH208" s="5">
        <v>1</v>
      </c>
      <c r="AI208" s="5">
        <v>7</v>
      </c>
      <c r="AJ208" s="5">
        <v>2</v>
      </c>
      <c r="AK208" s="5">
        <v>2</v>
      </c>
      <c r="AL208" s="5">
        <v>11</v>
      </c>
      <c r="AM208" s="5"/>
      <c r="AN208" s="5">
        <v>1</v>
      </c>
      <c r="AO208" s="5">
        <v>6</v>
      </c>
      <c r="AP208" s="5">
        <v>1</v>
      </c>
      <c r="AQ208" s="5"/>
      <c r="AR208" s="5"/>
      <c r="AS208" s="5">
        <v>1</v>
      </c>
      <c r="AT208" s="5"/>
      <c r="AU208" s="5"/>
      <c r="AV208" s="5"/>
      <c r="AW208" s="5">
        <v>1</v>
      </c>
      <c r="AX208" s="5">
        <v>3</v>
      </c>
      <c r="AY208" s="5"/>
      <c r="AZ208" s="5">
        <v>1</v>
      </c>
      <c r="BA208" s="5"/>
      <c r="BB208" s="5">
        <v>1</v>
      </c>
      <c r="BC208" s="5">
        <v>2</v>
      </c>
      <c r="BD208" s="5">
        <v>1</v>
      </c>
      <c r="BE208" s="5">
        <v>1</v>
      </c>
      <c r="BF208" s="5">
        <v>2</v>
      </c>
      <c r="BG208" s="32"/>
      <c r="BH208" s="5">
        <f>L208+W208+AB208+AC208+AD208+AE208+AI208+AK208+AL208+AM208</f>
        <v>31</v>
      </c>
      <c r="BI208" s="5">
        <f>J208+AO208+AW208+AY208+BD208</f>
        <v>10</v>
      </c>
      <c r="BJ208" s="5">
        <f>AF208+AH208+AN208+AX208+BF208</f>
        <v>7</v>
      </c>
      <c r="BK208" s="5">
        <f>AG208+AS208+AH208</f>
        <v>6</v>
      </c>
      <c r="BL208" s="5">
        <f>O208+T208+AZ208+BB208+AU208</f>
        <v>6</v>
      </c>
      <c r="BM208" s="5"/>
      <c r="BN208" s="5">
        <f>H208+R208+S208+U208+V208+X208+AB208+AQ208+AR208+AV208</f>
        <v>43</v>
      </c>
      <c r="BO208" s="5">
        <f>W208+AE208+AG208+AN208+AY208</f>
        <v>11</v>
      </c>
      <c r="BP208" s="5">
        <f>Q208+AH208+AI208+AO208+AX208+AY208+AZ208</f>
        <v>18</v>
      </c>
      <c r="BQ208" s="5">
        <f>AP208+AT208</f>
        <v>1</v>
      </c>
      <c r="BR208" s="5">
        <f>P208+AC208+AW208+AM208</f>
        <v>1</v>
      </c>
      <c r="BS208" s="24"/>
      <c r="BT208" s="43"/>
      <c r="BW208" s="7">
        <f>I208/$F208*10000</f>
        <v>0.14018953625301409</v>
      </c>
      <c r="BX208" s="7">
        <f>J208/$F208*10000</f>
        <v>0.28037907250602817</v>
      </c>
      <c r="BY208" s="7">
        <f>K208/$F208*10000</f>
        <v>0.14018953625301409</v>
      </c>
      <c r="BZ208" s="7">
        <f>L208/$F208*10000</f>
        <v>0.14018953625301409</v>
      </c>
      <c r="CA208" s="7">
        <f>M208/$F208*10000</f>
        <v>0.14018953625301409</v>
      </c>
      <c r="CB208" s="7">
        <f>N208/$F208*10000</f>
        <v>0.42056860875904223</v>
      </c>
      <c r="CC208" s="7">
        <f>O208/$F208*10000</f>
        <v>0.42056860875904223</v>
      </c>
      <c r="CF208" s="7">
        <f>R208/$F208*10000</f>
        <v>5.327202377614535</v>
      </c>
      <c r="CH208" s="7">
        <f>T208/$F208*10000</f>
        <v>0.14018953625301409</v>
      </c>
      <c r="CI208" s="7">
        <f>U208/$F208*10000</f>
        <v>0.70094768126507034</v>
      </c>
      <c r="CK208" s="7">
        <f>W208/$F208*10000</f>
        <v>0.84113721751808446</v>
      </c>
      <c r="CM208" s="7">
        <f>Y208/$F208*10000</f>
        <v>0.28037907250602817</v>
      </c>
      <c r="CN208" s="7">
        <f>Z208/$F208*10000</f>
        <v>0.28037907250602817</v>
      </c>
      <c r="CR208" s="7">
        <f>AD208/$F208*10000</f>
        <v>0.56075814501205634</v>
      </c>
      <c r="CU208" s="7">
        <f>AG208/$F208*10000</f>
        <v>0.56075814501205634</v>
      </c>
      <c r="CV208" s="7">
        <f>AH208/$F208*10000</f>
        <v>0.14018953625301409</v>
      </c>
      <c r="CW208" s="7">
        <f>AI208/$F208*10000</f>
        <v>0.98132675377109857</v>
      </c>
      <c r="CX208" s="7">
        <f>AJ208/$F208*10000</f>
        <v>0.28037907250602817</v>
      </c>
      <c r="CY208" s="7">
        <f>AK208/$F208*10000</f>
        <v>0.28037907250602817</v>
      </c>
      <c r="CZ208" s="7">
        <f>AL208/$F208*10000</f>
        <v>1.5420848987831548</v>
      </c>
      <c r="DB208" s="7">
        <f>AN208/$F208*10000</f>
        <v>0.14018953625301409</v>
      </c>
      <c r="DC208" s="7">
        <f>AO208/$F208*10000</f>
        <v>0.84113721751808446</v>
      </c>
      <c r="DD208" s="7">
        <f>AP208/$F208*10000</f>
        <v>0.14018953625301409</v>
      </c>
      <c r="DG208" s="7">
        <f>AS208/$F208*10000</f>
        <v>0.14018953625301409</v>
      </c>
      <c r="DK208" s="7">
        <f>AW208/$F208*10000</f>
        <v>0.14018953625301409</v>
      </c>
      <c r="DL208" s="7">
        <f>AX208/$F208*10000</f>
        <v>0.42056860875904223</v>
      </c>
      <c r="DN208" s="7">
        <f>AZ208/$F208*10000</f>
        <v>0.14018953625301409</v>
      </c>
      <c r="DP208" s="7">
        <f>BB208/$F208*10000</f>
        <v>0.14018953625301409</v>
      </c>
      <c r="DQ208" s="7">
        <f>BC208/$F208*10000</f>
        <v>0.28037907250602817</v>
      </c>
      <c r="DR208" s="7">
        <f>BD208/$F208*10000</f>
        <v>0.14018953625301409</v>
      </c>
      <c r="DS208" s="7">
        <f>BE208/$F208*10000</f>
        <v>0.14018953625301409</v>
      </c>
      <c r="DT208" s="7">
        <f>BF208/$F208*10000</f>
        <v>0.28037907250602817</v>
      </c>
      <c r="DU208" s="29"/>
      <c r="DV208" s="8">
        <f>BH208/$F208*10000</f>
        <v>4.345875623843436</v>
      </c>
      <c r="DW208" s="8">
        <f>BI208/$F208*10000</f>
        <v>1.4018953625301407</v>
      </c>
      <c r="DX208" s="8">
        <f>BJ208/$F208*10000</f>
        <v>0.98132675377109857</v>
      </c>
      <c r="DY208" s="8">
        <f>BK208/$F208*10000</f>
        <v>0.84113721751808446</v>
      </c>
      <c r="DZ208" s="8">
        <f>BL208/$F208*10000</f>
        <v>0.84113721751808446</v>
      </c>
      <c r="EA208" s="8"/>
      <c r="EB208" s="8">
        <f>BN208/$F208*10000</f>
        <v>6.0281500588796053</v>
      </c>
      <c r="EC208" s="8">
        <f>BO208/$F208*10000</f>
        <v>1.5420848987831548</v>
      </c>
      <c r="ED208" s="8">
        <f>BP208/$F208*10000</f>
        <v>2.5234116525542536</v>
      </c>
      <c r="EE208" s="8">
        <f>BQ208/$F208*10000</f>
        <v>0.14018953625301409</v>
      </c>
      <c r="EF208" s="8">
        <f>BR208/$F208*10000</f>
        <v>0.14018953625301409</v>
      </c>
      <c r="EG208" s="24"/>
      <c r="EH208" s="24"/>
      <c r="EI208" s="43">
        <v>56277</v>
      </c>
      <c r="EJ208" s="4">
        <v>2</v>
      </c>
      <c r="EK208" s="4">
        <v>1</v>
      </c>
      <c r="EL208" s="4">
        <v>50</v>
      </c>
      <c r="EM208" s="8">
        <f>EJ208/$EI208*10000</f>
        <v>0.35538497076958614</v>
      </c>
      <c r="EN208" s="8">
        <f>EK208/$EI208*10000</f>
        <v>0.17769248538479307</v>
      </c>
      <c r="EO208" s="8">
        <f>EL208/$EI208*10000</f>
        <v>8.8846242692396533</v>
      </c>
      <c r="EP208" s="24"/>
    </row>
    <row r="209" spans="1:146" x14ac:dyDescent="0.25">
      <c r="A209" s="3" t="s">
        <v>11938</v>
      </c>
      <c r="B209" s="3">
        <v>44052</v>
      </c>
      <c r="C209" s="4" t="s">
        <v>11856</v>
      </c>
      <c r="D209" s="32">
        <f>COUNTIF(G209:BF209,"&gt;0")</f>
        <v>14</v>
      </c>
      <c r="E209" s="32">
        <f>SUM(G209:BF209)</f>
        <v>29</v>
      </c>
      <c r="F209" s="32">
        <v>13546</v>
      </c>
      <c r="G209" s="5"/>
      <c r="H209" s="5"/>
      <c r="I209" s="5"/>
      <c r="J209" s="5">
        <v>1</v>
      </c>
      <c r="K209" s="5"/>
      <c r="L209" s="5">
        <v>3</v>
      </c>
      <c r="M209" s="5"/>
      <c r="N209" s="5"/>
      <c r="O209" s="5">
        <v>1</v>
      </c>
      <c r="P209" s="5"/>
      <c r="Q209" s="5"/>
      <c r="R209" s="5"/>
      <c r="S209" s="5"/>
      <c r="T209" s="5"/>
      <c r="U209" s="5"/>
      <c r="V209" s="5"/>
      <c r="W209" s="5">
        <v>1</v>
      </c>
      <c r="X209" s="5"/>
      <c r="Y209" s="5"/>
      <c r="Z209" s="5">
        <v>6</v>
      </c>
      <c r="AA209" s="5"/>
      <c r="AB209" s="5"/>
      <c r="AC209" s="5">
        <v>1</v>
      </c>
      <c r="AD209" s="5">
        <v>1</v>
      </c>
      <c r="AE209" s="5">
        <v>2</v>
      </c>
      <c r="AF209" s="5"/>
      <c r="AG209" s="5">
        <v>1</v>
      </c>
      <c r="AH209" s="5">
        <v>1</v>
      </c>
      <c r="AI209" s="5">
        <v>6</v>
      </c>
      <c r="AJ209" s="5">
        <v>1</v>
      </c>
      <c r="AK209" s="5">
        <v>1</v>
      </c>
      <c r="AL209" s="5">
        <v>3</v>
      </c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32"/>
      <c r="BH209" s="5">
        <f>L209+W209+AB209+AC209+AD209+AE209+AI209+AK209+AL209+AM209</f>
        <v>18</v>
      </c>
      <c r="BI209" s="5">
        <f>J209+AO209+AW209+AY209+BD209</f>
        <v>1</v>
      </c>
      <c r="BJ209" s="5">
        <f>AF209+AH209+AN209+AX209+BF209</f>
        <v>1</v>
      </c>
      <c r="BK209" s="5">
        <f>AG209+AS209+AH209</f>
        <v>2</v>
      </c>
      <c r="BL209" s="5">
        <f>O209+T209+AZ209+BB209+AU209</f>
        <v>1</v>
      </c>
      <c r="BM209" s="5"/>
      <c r="BN209" s="5"/>
      <c r="BO209" s="5">
        <f>W209+AE209+AG209+AN209+AY209</f>
        <v>4</v>
      </c>
      <c r="BP209" s="5">
        <f>Q209+AH209+AI209+AO209+AX209+AY209+AZ209</f>
        <v>7</v>
      </c>
      <c r="BQ209" s="5"/>
      <c r="BR209" s="5">
        <f>P209+AC209+AW209+AM209</f>
        <v>1</v>
      </c>
      <c r="BS209" s="24"/>
      <c r="BT209" s="43"/>
      <c r="BX209" s="7">
        <f>J209/$F209*10000</f>
        <v>0.73822530636350225</v>
      </c>
      <c r="BZ209" s="7">
        <f>L209/$F209*10000</f>
        <v>2.2146759190905065</v>
      </c>
      <c r="CC209" s="7">
        <f>O209/$F209*10000</f>
        <v>0.73822530636350225</v>
      </c>
      <c r="CK209" s="7">
        <f>W209/$F209*10000</f>
        <v>0.73822530636350225</v>
      </c>
      <c r="CN209" s="7">
        <f>Z209/$F209*10000</f>
        <v>4.4293518381810131</v>
      </c>
      <c r="CQ209" s="7">
        <f>AC209/$F209*10000</f>
        <v>0.73822530636350225</v>
      </c>
      <c r="CR209" s="7">
        <f>AD209/$F209*10000</f>
        <v>0.73822530636350225</v>
      </c>
      <c r="CS209" s="7">
        <f>AE209/$F209*10000</f>
        <v>1.4764506127270045</v>
      </c>
      <c r="CU209" s="7">
        <f>AG209/$F209*10000</f>
        <v>0.73822530636350225</v>
      </c>
      <c r="CV209" s="7">
        <f>AH209/$F209*10000</f>
        <v>0.73822530636350225</v>
      </c>
      <c r="CW209" s="7">
        <f>AI209/$F209*10000</f>
        <v>4.4293518381810131</v>
      </c>
      <c r="CX209" s="7">
        <f>AJ209/$F209*10000</f>
        <v>0.73822530636350225</v>
      </c>
      <c r="CY209" s="7">
        <f>AK209/$F209*10000</f>
        <v>0.73822530636350225</v>
      </c>
      <c r="CZ209" s="7">
        <f>AL209/$F209*10000</f>
        <v>2.2146759190905065</v>
      </c>
      <c r="DU209" s="29"/>
      <c r="DV209" s="8">
        <f>BH209/$F209*10000</f>
        <v>13.288055514543039</v>
      </c>
      <c r="DW209" s="8">
        <f>BI209/$F209*10000</f>
        <v>0.73822530636350225</v>
      </c>
      <c r="DX209" s="8">
        <f>BJ209/$F209*10000</f>
        <v>0.73822530636350225</v>
      </c>
      <c r="DY209" s="8">
        <f>BK209/$F209*10000</f>
        <v>1.4764506127270045</v>
      </c>
      <c r="DZ209" s="8">
        <f>BL209/$F209*10000</f>
        <v>0.73822530636350225</v>
      </c>
      <c r="EA209" s="8"/>
      <c r="EB209" s="8"/>
      <c r="EC209" s="8">
        <f>BO209/$F209*10000</f>
        <v>2.952901225454009</v>
      </c>
      <c r="ED209" s="8">
        <f>BP209/$F209*10000</f>
        <v>5.1675771445445147</v>
      </c>
      <c r="EE209" s="8"/>
      <c r="EF209" s="8">
        <f>BR209/$F209*10000</f>
        <v>0.73822530636350225</v>
      </c>
      <c r="EG209" s="24"/>
      <c r="EH209" s="24"/>
      <c r="EI209" s="43">
        <v>11352.176470588234</v>
      </c>
      <c r="EL209" s="4">
        <v>2</v>
      </c>
      <c r="EO209" s="8">
        <f>EL209/$EI209*10000</f>
        <v>1.7617766999849731</v>
      </c>
      <c r="EP209" s="24"/>
    </row>
    <row r="210" spans="1:146" x14ac:dyDescent="0.25">
      <c r="A210" s="3" t="s">
        <v>11937</v>
      </c>
      <c r="B210" s="3">
        <v>31022</v>
      </c>
      <c r="C210" s="4" t="s">
        <v>11756</v>
      </c>
      <c r="D210" s="32">
        <f>COUNTIF(G210:BF210,"&gt;0")</f>
        <v>29</v>
      </c>
      <c r="E210" s="32">
        <f>SUM(G210:BF210)</f>
        <v>48</v>
      </c>
      <c r="F210" s="32">
        <v>23580</v>
      </c>
      <c r="G210" s="5"/>
      <c r="H210" s="5"/>
      <c r="I210" s="5">
        <v>1</v>
      </c>
      <c r="J210" s="5"/>
      <c r="K210" s="5">
        <v>1</v>
      </c>
      <c r="L210" s="5">
        <v>2</v>
      </c>
      <c r="M210" s="5">
        <v>1</v>
      </c>
      <c r="N210" s="5"/>
      <c r="O210" s="5">
        <v>2</v>
      </c>
      <c r="P210" s="5"/>
      <c r="Q210" s="5">
        <v>1</v>
      </c>
      <c r="R210" s="5"/>
      <c r="S210" s="5"/>
      <c r="T210" s="5"/>
      <c r="U210" s="5"/>
      <c r="V210" s="5"/>
      <c r="W210" s="5">
        <v>4</v>
      </c>
      <c r="X210" s="5"/>
      <c r="Y210" s="5"/>
      <c r="Z210" s="5">
        <v>4</v>
      </c>
      <c r="AA210" s="5">
        <v>1</v>
      </c>
      <c r="AB210" s="5"/>
      <c r="AC210" s="5">
        <v>1</v>
      </c>
      <c r="AD210" s="5">
        <v>1</v>
      </c>
      <c r="AE210" s="5">
        <v>3</v>
      </c>
      <c r="AF210" s="5"/>
      <c r="AG210" s="5">
        <v>4</v>
      </c>
      <c r="AH210" s="5">
        <v>1</v>
      </c>
      <c r="AI210" s="5">
        <v>3</v>
      </c>
      <c r="AJ210" s="5">
        <v>1</v>
      </c>
      <c r="AK210" s="5">
        <v>1</v>
      </c>
      <c r="AL210" s="5">
        <v>2</v>
      </c>
      <c r="AM210" s="5">
        <v>1</v>
      </c>
      <c r="AN210" s="5">
        <v>1</v>
      </c>
      <c r="AO210" s="5">
        <v>1</v>
      </c>
      <c r="AP210" s="5">
        <v>1</v>
      </c>
      <c r="AQ210" s="5"/>
      <c r="AR210" s="5"/>
      <c r="AS210" s="5">
        <v>2</v>
      </c>
      <c r="AT210" s="5">
        <v>2</v>
      </c>
      <c r="AU210" s="5"/>
      <c r="AV210" s="5"/>
      <c r="AW210" s="5"/>
      <c r="AX210" s="5">
        <v>1</v>
      </c>
      <c r="AY210" s="5">
        <v>1</v>
      </c>
      <c r="AZ210" s="5">
        <v>1</v>
      </c>
      <c r="BA210" s="5">
        <v>2</v>
      </c>
      <c r="BB210" s="5"/>
      <c r="BC210" s="5"/>
      <c r="BD210" s="5"/>
      <c r="BE210" s="5">
        <v>1</v>
      </c>
      <c r="BF210" s="5"/>
      <c r="BG210" s="32"/>
      <c r="BH210" s="5">
        <f>L210+W210+AB210+AC210+AD210+AE210+AI210+AK210+AL210+AM210</f>
        <v>18</v>
      </c>
      <c r="BI210" s="5">
        <f>J210+AO210+AW210+AY210+BD210</f>
        <v>2</v>
      </c>
      <c r="BJ210" s="5">
        <f>AF210+AH210+AN210+AX210+BF210</f>
        <v>3</v>
      </c>
      <c r="BK210" s="5">
        <f>AG210+AS210+AH210</f>
        <v>7</v>
      </c>
      <c r="BL210" s="5">
        <f>O210+T210+AZ210+BB210+AU210</f>
        <v>3</v>
      </c>
      <c r="BM210" s="5"/>
      <c r="BN210" s="5"/>
      <c r="BO210" s="5">
        <f>W210+AE210+AG210+AN210+AY210</f>
        <v>13</v>
      </c>
      <c r="BP210" s="5">
        <f>Q210+AH210+AI210+AO210+AX210+AY210+AZ210</f>
        <v>9</v>
      </c>
      <c r="BQ210" s="5">
        <f>AP210+AT210</f>
        <v>3</v>
      </c>
      <c r="BR210" s="5">
        <f>P210+AC210+AW210+AM210</f>
        <v>2</v>
      </c>
      <c r="BS210" s="24"/>
      <c r="BT210" s="43"/>
      <c r="BW210" s="7">
        <f>I210/$F210*10000</f>
        <v>0.42408821034775235</v>
      </c>
      <c r="BY210" s="7">
        <f>K210/$F210*10000</f>
        <v>0.42408821034775235</v>
      </c>
      <c r="BZ210" s="7">
        <f>L210/$F210*10000</f>
        <v>0.8481764206955047</v>
      </c>
      <c r="CA210" s="7">
        <f>M210/$F210*10000</f>
        <v>0.42408821034775235</v>
      </c>
      <c r="CC210" s="7">
        <f>O210/$F210*10000</f>
        <v>0.8481764206955047</v>
      </c>
      <c r="CE210" s="7">
        <f>Q210/$F210*10000</f>
        <v>0.42408821034775235</v>
      </c>
      <c r="CK210" s="7">
        <f>W210/$F210*10000</f>
        <v>1.6963528413910094</v>
      </c>
      <c r="CN210" s="7">
        <f>Z210/$F210*10000</f>
        <v>1.6963528413910094</v>
      </c>
      <c r="CO210" s="7">
        <f>AA210/$F210*10000</f>
        <v>0.42408821034775235</v>
      </c>
      <c r="CQ210" s="7">
        <f>AC210/$F210*10000</f>
        <v>0.42408821034775235</v>
      </c>
      <c r="CR210" s="7">
        <f>AD210/$F210*10000</f>
        <v>0.42408821034775235</v>
      </c>
      <c r="CS210" s="7">
        <f>AE210/$F210*10000</f>
        <v>1.272264631043257</v>
      </c>
      <c r="CU210" s="7">
        <f>AG210/$F210*10000</f>
        <v>1.6963528413910094</v>
      </c>
      <c r="CV210" s="7">
        <f>AH210/$F210*10000</f>
        <v>0.42408821034775235</v>
      </c>
      <c r="CW210" s="7">
        <f>AI210/$F210*10000</f>
        <v>1.272264631043257</v>
      </c>
      <c r="CX210" s="7">
        <f>AJ210/$F210*10000</f>
        <v>0.42408821034775235</v>
      </c>
      <c r="CY210" s="7">
        <f>AK210/$F210*10000</f>
        <v>0.42408821034775235</v>
      </c>
      <c r="CZ210" s="7">
        <f>AL210/$F210*10000</f>
        <v>0.8481764206955047</v>
      </c>
      <c r="DA210" s="7">
        <f>AM210/$F210*10000</f>
        <v>0.42408821034775235</v>
      </c>
      <c r="DB210" s="7">
        <f>AN210/$F210*10000</f>
        <v>0.42408821034775235</v>
      </c>
      <c r="DC210" s="7">
        <f>AO210/$F210*10000</f>
        <v>0.42408821034775235</v>
      </c>
      <c r="DD210" s="7">
        <f>AP210/$F210*10000</f>
        <v>0.42408821034775235</v>
      </c>
      <c r="DG210" s="7">
        <f>AS210/$F210*10000</f>
        <v>0.8481764206955047</v>
      </c>
      <c r="DH210" s="7">
        <f>AT210/$F210*10000</f>
        <v>0.8481764206955047</v>
      </c>
      <c r="DL210" s="7">
        <f>AX210/$F210*10000</f>
        <v>0.42408821034775235</v>
      </c>
      <c r="DM210" s="7">
        <f>AY210/$F210*10000</f>
        <v>0.42408821034775235</v>
      </c>
      <c r="DN210" s="7">
        <f>AZ210/$F210*10000</f>
        <v>0.42408821034775235</v>
      </c>
      <c r="DO210" s="7">
        <f>BA210/$F210*10000</f>
        <v>0.8481764206955047</v>
      </c>
      <c r="DS210" s="7">
        <f>BE210/$F210*10000</f>
        <v>0.42408821034775235</v>
      </c>
      <c r="DU210" s="29"/>
      <c r="DV210" s="8">
        <f>BH210/$F210*10000</f>
        <v>7.6335877862595423</v>
      </c>
      <c r="DW210" s="8">
        <f>BI210/$F210*10000</f>
        <v>0.8481764206955047</v>
      </c>
      <c r="DX210" s="8">
        <f>BJ210/$F210*10000</f>
        <v>1.272264631043257</v>
      </c>
      <c r="DY210" s="8">
        <f>BK210/$F210*10000</f>
        <v>2.9686174724342664</v>
      </c>
      <c r="DZ210" s="8">
        <f>BL210/$F210*10000</f>
        <v>1.272264631043257</v>
      </c>
      <c r="EA210" s="8"/>
      <c r="EB210" s="8"/>
      <c r="EC210" s="8">
        <f>BO210/$F210*10000</f>
        <v>5.513146734520781</v>
      </c>
      <c r="ED210" s="8">
        <f>BP210/$F210*10000</f>
        <v>3.8167938931297711</v>
      </c>
      <c r="EE210" s="8">
        <f>BQ210/$F210*10000</f>
        <v>1.272264631043257</v>
      </c>
      <c r="EF210" s="8">
        <f>BR210/$F210*10000</f>
        <v>0.8481764206955047</v>
      </c>
      <c r="EG210" s="24"/>
      <c r="EH210" s="24"/>
      <c r="EI210" s="43">
        <v>13782.176470588234</v>
      </c>
      <c r="EL210" s="4">
        <v>12</v>
      </c>
      <c r="EO210" s="8">
        <f>EL210/$EI210*10000</f>
        <v>8.7068976555397644</v>
      </c>
      <c r="EP210" s="24"/>
    </row>
    <row r="211" spans="1:146" x14ac:dyDescent="0.25">
      <c r="A211" s="3" t="s">
        <v>11937</v>
      </c>
      <c r="B211" s="3">
        <v>37010</v>
      </c>
      <c r="C211" s="4" t="s">
        <v>11803</v>
      </c>
      <c r="D211" s="32">
        <f>COUNTIF(G211:BF211,"&gt;0")</f>
        <v>13</v>
      </c>
      <c r="E211" s="32">
        <f>SUM(G211:BF211)</f>
        <v>14</v>
      </c>
      <c r="F211" s="32">
        <v>7849</v>
      </c>
      <c r="G211" s="5"/>
      <c r="H211" s="5"/>
      <c r="I211" s="5"/>
      <c r="J211" s="5"/>
      <c r="K211" s="5"/>
      <c r="L211" s="5">
        <v>1</v>
      </c>
      <c r="M211" s="5"/>
      <c r="N211" s="5"/>
      <c r="O211" s="5"/>
      <c r="P211" s="5"/>
      <c r="Q211" s="5">
        <v>1</v>
      </c>
      <c r="R211" s="5"/>
      <c r="S211" s="5"/>
      <c r="T211" s="5">
        <v>1</v>
      </c>
      <c r="U211" s="5"/>
      <c r="V211" s="5"/>
      <c r="W211" s="5">
        <v>1</v>
      </c>
      <c r="X211" s="5"/>
      <c r="Y211" s="5"/>
      <c r="Z211" s="5">
        <v>1</v>
      </c>
      <c r="AA211" s="5"/>
      <c r="AB211" s="5"/>
      <c r="AC211" s="5"/>
      <c r="AD211" s="5">
        <v>1</v>
      </c>
      <c r="AE211" s="5">
        <v>2</v>
      </c>
      <c r="AF211" s="5"/>
      <c r="AG211" s="5">
        <v>1</v>
      </c>
      <c r="AH211" s="5">
        <v>1</v>
      </c>
      <c r="AI211" s="5">
        <v>1</v>
      </c>
      <c r="AJ211" s="5"/>
      <c r="AK211" s="5">
        <v>1</v>
      </c>
      <c r="AL211" s="5">
        <v>1</v>
      </c>
      <c r="AM211" s="5"/>
      <c r="AN211" s="5"/>
      <c r="AO211" s="5">
        <v>1</v>
      </c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32"/>
      <c r="BH211" s="5">
        <f>L211+W211+AB211+AC211+AD211+AE211+AI211+AK211+AL211+AM211</f>
        <v>8</v>
      </c>
      <c r="BI211" s="5">
        <f>J211+AO211+AW211+AY211+BD211</f>
        <v>1</v>
      </c>
      <c r="BJ211" s="5">
        <f>AF211+AH211+AN211+AX211+BF211</f>
        <v>1</v>
      </c>
      <c r="BK211" s="5">
        <f>AG211+AS211+AH211</f>
        <v>2</v>
      </c>
      <c r="BL211" s="5">
        <f>O211+T211+AZ211+BB211+AU211</f>
        <v>1</v>
      </c>
      <c r="BM211" s="5"/>
      <c r="BN211" s="5"/>
      <c r="BO211" s="5">
        <f>W211+AE211+AG211+AN211+AY211</f>
        <v>4</v>
      </c>
      <c r="BP211" s="5">
        <f>Q211+AH211+AI211+AO211+AX211+AY211+AZ211</f>
        <v>4</v>
      </c>
      <c r="BQ211" s="5"/>
      <c r="BR211" s="5"/>
      <c r="BS211" s="24"/>
      <c r="BT211" s="43"/>
      <c r="BZ211" s="7">
        <f>L211/$F211*10000</f>
        <v>1.2740476493820869</v>
      </c>
      <c r="CE211" s="7">
        <f>Q211/$F211*10000</f>
        <v>1.2740476493820869</v>
      </c>
      <c r="CH211" s="7">
        <f>T211/$F211*10000</f>
        <v>1.2740476493820869</v>
      </c>
      <c r="CK211" s="7">
        <f>W211/$F211*10000</f>
        <v>1.2740476493820869</v>
      </c>
      <c r="CN211" s="7">
        <f>Z211/$F211*10000</f>
        <v>1.2740476493820869</v>
      </c>
      <c r="CR211" s="7">
        <f>AD211/$F211*10000</f>
        <v>1.2740476493820869</v>
      </c>
      <c r="CS211" s="7">
        <f>AE211/$F211*10000</f>
        <v>2.5480952987641738</v>
      </c>
      <c r="CU211" s="7">
        <f>AG211/$F211*10000</f>
        <v>1.2740476493820869</v>
      </c>
      <c r="CV211" s="7">
        <f>AH211/$F211*10000</f>
        <v>1.2740476493820869</v>
      </c>
      <c r="CW211" s="7">
        <f>AI211/$F211*10000</f>
        <v>1.2740476493820869</v>
      </c>
      <c r="CY211" s="7">
        <f>AK211/$F211*10000</f>
        <v>1.2740476493820869</v>
      </c>
      <c r="CZ211" s="7">
        <f>AL211/$F211*10000</f>
        <v>1.2740476493820869</v>
      </c>
      <c r="DC211" s="7">
        <f>AO211/$F211*10000</f>
        <v>1.2740476493820869</v>
      </c>
      <c r="DU211" s="29"/>
      <c r="DV211" s="8">
        <f>BH211/$F211*10000</f>
        <v>10.192381195056695</v>
      </c>
      <c r="DW211" s="8">
        <f>BI211/$F211*10000</f>
        <v>1.2740476493820869</v>
      </c>
      <c r="DX211" s="8">
        <f>BJ211/$F211*10000</f>
        <v>1.2740476493820869</v>
      </c>
      <c r="DY211" s="8">
        <f>BK211/$F211*10000</f>
        <v>2.5480952987641738</v>
      </c>
      <c r="DZ211" s="8">
        <f>BL211/$F211*10000</f>
        <v>1.2740476493820869</v>
      </c>
      <c r="EA211" s="8"/>
      <c r="EB211" s="8"/>
      <c r="EC211" s="8">
        <f>BO211/$F211*10000</f>
        <v>5.0961905975283477</v>
      </c>
      <c r="ED211" s="8">
        <f>BP211/$F211*10000</f>
        <v>5.0961905975283477</v>
      </c>
      <c r="EE211" s="8"/>
      <c r="EF211" s="8"/>
      <c r="EG211" s="24"/>
      <c r="EH211" s="24"/>
      <c r="EI211" s="43">
        <v>5231.1764705882342</v>
      </c>
      <c r="EP211" s="24"/>
    </row>
    <row r="212" spans="1:146" x14ac:dyDescent="0.25">
      <c r="A212" s="3" t="s">
        <v>11939</v>
      </c>
      <c r="B212" s="3">
        <v>71047</v>
      </c>
      <c r="C212" s="4" t="s">
        <v>11891</v>
      </c>
      <c r="D212" s="32">
        <f>COUNTIF(G212:BF212,"&gt;0")</f>
        <v>13</v>
      </c>
      <c r="E212" s="32">
        <f>SUM(G212:BF212)</f>
        <v>13</v>
      </c>
      <c r="F212" s="32">
        <v>10332</v>
      </c>
      <c r="G212" s="5"/>
      <c r="H212" s="5"/>
      <c r="I212" s="5">
        <v>1</v>
      </c>
      <c r="J212" s="5"/>
      <c r="K212" s="5"/>
      <c r="L212" s="5">
        <v>1</v>
      </c>
      <c r="M212" s="5"/>
      <c r="N212" s="5">
        <v>1</v>
      </c>
      <c r="O212" s="5"/>
      <c r="P212" s="5"/>
      <c r="Q212" s="5"/>
      <c r="R212" s="5"/>
      <c r="S212" s="5"/>
      <c r="T212" s="5"/>
      <c r="U212" s="5"/>
      <c r="V212" s="5"/>
      <c r="W212" s="5">
        <v>1</v>
      </c>
      <c r="X212" s="5"/>
      <c r="Y212" s="5"/>
      <c r="Z212" s="5">
        <v>1</v>
      </c>
      <c r="AA212" s="5"/>
      <c r="AB212" s="5"/>
      <c r="AC212" s="5">
        <v>1</v>
      </c>
      <c r="AD212" s="5">
        <v>1</v>
      </c>
      <c r="AE212" s="5">
        <v>1</v>
      </c>
      <c r="AF212" s="5"/>
      <c r="AG212" s="5"/>
      <c r="AH212" s="5"/>
      <c r="AI212" s="5">
        <v>1</v>
      </c>
      <c r="AJ212" s="5">
        <v>1</v>
      </c>
      <c r="AK212" s="5">
        <v>1</v>
      </c>
      <c r="AL212" s="5">
        <v>1</v>
      </c>
      <c r="AM212" s="5"/>
      <c r="AN212" s="5"/>
      <c r="AO212" s="5"/>
      <c r="AP212" s="5"/>
      <c r="AQ212" s="5"/>
      <c r="AR212" s="5"/>
      <c r="AS212" s="5">
        <v>1</v>
      </c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32"/>
      <c r="BH212" s="5">
        <f>L212+W212+AB212+AC212+AD212+AE212+AI212+AK212+AL212+AM212</f>
        <v>8</v>
      </c>
      <c r="BI212" s="5"/>
      <c r="BJ212" s="5"/>
      <c r="BK212" s="5">
        <f>AG212+AS212+AH212</f>
        <v>1</v>
      </c>
      <c r="BL212" s="5"/>
      <c r="BM212" s="5"/>
      <c r="BN212" s="5"/>
      <c r="BO212" s="5">
        <f>W212+AE212+AG212+AN212+AY212</f>
        <v>2</v>
      </c>
      <c r="BP212" s="5">
        <f>Q212+AH212+AI212+AO212+AX212+AY212+AZ212</f>
        <v>1</v>
      </c>
      <c r="BQ212" s="5"/>
      <c r="BR212" s="5">
        <f>P212+AC212+AW212+AM212</f>
        <v>1</v>
      </c>
      <c r="BS212" s="24"/>
      <c r="BT212" s="43"/>
      <c r="BW212" s="7">
        <f>I212/$F212*10000</f>
        <v>0.96786682152535808</v>
      </c>
      <c r="BZ212" s="7">
        <f>L212/$F212*10000</f>
        <v>0.96786682152535808</v>
      </c>
      <c r="CB212" s="7">
        <f>N212/$F212*10000</f>
        <v>0.96786682152535808</v>
      </c>
      <c r="CK212" s="7">
        <f>W212/$F212*10000</f>
        <v>0.96786682152535808</v>
      </c>
      <c r="CN212" s="7">
        <f>Z212/$F212*10000</f>
        <v>0.96786682152535808</v>
      </c>
      <c r="CQ212" s="7">
        <f>AC212/$F212*10000</f>
        <v>0.96786682152535808</v>
      </c>
      <c r="CR212" s="7">
        <f>AD212/$F212*10000</f>
        <v>0.96786682152535808</v>
      </c>
      <c r="CS212" s="7">
        <f>AE212/$F212*10000</f>
        <v>0.96786682152535808</v>
      </c>
      <c r="CW212" s="7">
        <f>AI212/$F212*10000</f>
        <v>0.96786682152535808</v>
      </c>
      <c r="CX212" s="7">
        <f>AJ212/$F212*10000</f>
        <v>0.96786682152535808</v>
      </c>
      <c r="CY212" s="7">
        <f>AK212/$F212*10000</f>
        <v>0.96786682152535808</v>
      </c>
      <c r="CZ212" s="7">
        <f>AL212/$F212*10000</f>
        <v>0.96786682152535808</v>
      </c>
      <c r="DG212" s="7">
        <f>AS212/$F212*10000</f>
        <v>0.96786682152535808</v>
      </c>
      <c r="DU212" s="29"/>
      <c r="DV212" s="8">
        <f>BH212/$F212*10000</f>
        <v>7.7429345722028646</v>
      </c>
      <c r="DW212" s="8"/>
      <c r="DX212" s="8"/>
      <c r="DY212" s="8">
        <f>BK212/$F212*10000</f>
        <v>0.96786682152535808</v>
      </c>
      <c r="DZ212" s="8"/>
      <c r="EA212" s="8"/>
      <c r="EB212" s="8"/>
      <c r="EC212" s="8">
        <f>BO212/$F212*10000</f>
        <v>1.9357336430507162</v>
      </c>
      <c r="ED212" s="8">
        <f>BP212/$F212*10000</f>
        <v>0.96786682152535808</v>
      </c>
      <c r="EE212" s="8"/>
      <c r="EF212" s="8">
        <f>BR212/$F212*10000</f>
        <v>0.96786682152535808</v>
      </c>
      <c r="EG212" s="24"/>
      <c r="EH212" s="24"/>
      <c r="EI212" s="43">
        <v>2392.0588235294108</v>
      </c>
      <c r="EJ212" s="4">
        <v>1</v>
      </c>
      <c r="EM212" s="8">
        <f>EJ212/$EI212*10000</f>
        <v>4.1804992007869188</v>
      </c>
      <c r="EP212" s="24"/>
    </row>
    <row r="213" spans="1:146" x14ac:dyDescent="0.25">
      <c r="A213" s="3" t="s">
        <v>11936</v>
      </c>
      <c r="B213" s="3">
        <v>23060</v>
      </c>
      <c r="C213" s="4" t="s">
        <v>11703</v>
      </c>
      <c r="D213" s="32">
        <f>COUNTIF(G213:BF213,"&gt;0")</f>
        <v>19</v>
      </c>
      <c r="E213" s="32">
        <f>SUM(G213:BF213)</f>
        <v>30</v>
      </c>
      <c r="F213" s="32">
        <v>14378</v>
      </c>
      <c r="G213" s="5">
        <v>1</v>
      </c>
      <c r="H213" s="5"/>
      <c r="I213" s="5"/>
      <c r="J213" s="5"/>
      <c r="K213" s="5"/>
      <c r="L213" s="5">
        <v>1</v>
      </c>
      <c r="M213" s="5"/>
      <c r="N213" s="5">
        <v>1</v>
      </c>
      <c r="O213" s="5">
        <v>2</v>
      </c>
      <c r="P213" s="5"/>
      <c r="Q213" s="5"/>
      <c r="R213" s="5"/>
      <c r="S213" s="5"/>
      <c r="T213" s="5"/>
      <c r="U213" s="5"/>
      <c r="V213" s="5"/>
      <c r="W213" s="5">
        <v>1</v>
      </c>
      <c r="X213" s="5"/>
      <c r="Y213" s="5"/>
      <c r="Z213" s="5">
        <v>1</v>
      </c>
      <c r="AA213" s="5"/>
      <c r="AB213" s="5"/>
      <c r="AC213" s="5"/>
      <c r="AD213" s="5">
        <v>1</v>
      </c>
      <c r="AE213" s="5">
        <v>4</v>
      </c>
      <c r="AF213" s="5"/>
      <c r="AG213" s="5"/>
      <c r="AH213" s="5">
        <v>1</v>
      </c>
      <c r="AI213" s="5">
        <v>4</v>
      </c>
      <c r="AJ213" s="5">
        <v>1</v>
      </c>
      <c r="AK213" s="5">
        <v>2</v>
      </c>
      <c r="AL213" s="5">
        <v>4</v>
      </c>
      <c r="AM213" s="5"/>
      <c r="AN213" s="5">
        <v>1</v>
      </c>
      <c r="AO213" s="5">
        <v>1</v>
      </c>
      <c r="AP213" s="5">
        <v>1</v>
      </c>
      <c r="AQ213" s="5"/>
      <c r="AR213" s="5"/>
      <c r="AS213" s="5"/>
      <c r="AT213" s="5"/>
      <c r="AU213" s="5"/>
      <c r="AV213" s="5"/>
      <c r="AW213" s="5"/>
      <c r="AX213" s="5"/>
      <c r="AY213" s="5"/>
      <c r="AZ213" s="5">
        <v>1</v>
      </c>
      <c r="BA213" s="5"/>
      <c r="BB213" s="5">
        <v>1</v>
      </c>
      <c r="BC213" s="5">
        <v>1</v>
      </c>
      <c r="BD213" s="5"/>
      <c r="BE213" s="5"/>
      <c r="BF213" s="5"/>
      <c r="BG213" s="32"/>
      <c r="BH213" s="5">
        <f>L213+W213+AB213+AC213+AD213+AE213+AI213+AK213+AL213+AM213</f>
        <v>17</v>
      </c>
      <c r="BI213" s="5">
        <f>J213+AO213+AW213+AY213+BD213</f>
        <v>1</v>
      </c>
      <c r="BJ213" s="5">
        <f>AF213+AH213+AN213+AX213+BF213</f>
        <v>2</v>
      </c>
      <c r="BK213" s="5">
        <f>AG213+AS213+AH213</f>
        <v>1</v>
      </c>
      <c r="BL213" s="5">
        <f>O213+T213+AZ213+BB213+AU213</f>
        <v>4</v>
      </c>
      <c r="BM213" s="5"/>
      <c r="BN213" s="5"/>
      <c r="BO213" s="5">
        <f>W213+AE213+AG213+AN213+AY213</f>
        <v>6</v>
      </c>
      <c r="BP213" s="5">
        <f>Q213+AH213+AI213+AO213+AX213+AY213+AZ213</f>
        <v>7</v>
      </c>
      <c r="BQ213" s="5">
        <f>AP213+AT213</f>
        <v>1</v>
      </c>
      <c r="BR213" s="5"/>
      <c r="BS213" s="24"/>
      <c r="BT213" s="43"/>
      <c r="BU213" s="7">
        <f>G213/$F213*10000</f>
        <v>0.6955070246209486</v>
      </c>
      <c r="BZ213" s="7">
        <f>L213/$F213*10000</f>
        <v>0.6955070246209486</v>
      </c>
      <c r="CB213" s="7">
        <f>N213/$F213*10000</f>
        <v>0.6955070246209486</v>
      </c>
      <c r="CC213" s="7">
        <f>O213/$F213*10000</f>
        <v>1.3910140492418972</v>
      </c>
      <c r="CK213" s="7">
        <f>W213/$F213*10000</f>
        <v>0.6955070246209486</v>
      </c>
      <c r="CN213" s="7">
        <f>Z213/$F213*10000</f>
        <v>0.6955070246209486</v>
      </c>
      <c r="CR213" s="7">
        <f>AD213/$F213*10000</f>
        <v>0.6955070246209486</v>
      </c>
      <c r="CS213" s="7">
        <f>AE213/$F213*10000</f>
        <v>2.7820280984837944</v>
      </c>
      <c r="CV213" s="7">
        <f>AH213/$F213*10000</f>
        <v>0.6955070246209486</v>
      </c>
      <c r="CW213" s="7">
        <f>AI213/$F213*10000</f>
        <v>2.7820280984837944</v>
      </c>
      <c r="CX213" s="7">
        <f>AJ213/$F213*10000</f>
        <v>0.6955070246209486</v>
      </c>
      <c r="CY213" s="7">
        <f>AK213/$F213*10000</f>
        <v>1.3910140492418972</v>
      </c>
      <c r="CZ213" s="7">
        <f>AL213/$F213*10000</f>
        <v>2.7820280984837944</v>
      </c>
      <c r="DB213" s="7">
        <f>AN213/$F213*10000</f>
        <v>0.6955070246209486</v>
      </c>
      <c r="DC213" s="7">
        <f>AO213/$F213*10000</f>
        <v>0.6955070246209486</v>
      </c>
      <c r="DD213" s="7">
        <f>AP213/$F213*10000</f>
        <v>0.6955070246209486</v>
      </c>
      <c r="DN213" s="7">
        <f>AZ213/$F213*10000</f>
        <v>0.6955070246209486</v>
      </c>
      <c r="DP213" s="7">
        <f>BB213/$F213*10000</f>
        <v>0.6955070246209486</v>
      </c>
      <c r="DQ213" s="7">
        <f>BC213/$F213*10000</f>
        <v>0.6955070246209486</v>
      </c>
      <c r="DU213" s="29"/>
      <c r="DV213" s="8">
        <f>BH213/$F213*10000</f>
        <v>11.823619418556126</v>
      </c>
      <c r="DW213" s="8">
        <f>BI213/$F213*10000</f>
        <v>0.6955070246209486</v>
      </c>
      <c r="DX213" s="8">
        <f>BJ213/$F213*10000</f>
        <v>1.3910140492418972</v>
      </c>
      <c r="DY213" s="8"/>
      <c r="DZ213" s="8">
        <f>BL213/$F213*10000</f>
        <v>2.7820280984837944</v>
      </c>
      <c r="EA213" s="8"/>
      <c r="EB213" s="8"/>
      <c r="EC213" s="8">
        <f>BO213/$F213*10000</f>
        <v>4.1730421477256918</v>
      </c>
      <c r="ED213" s="8">
        <f>BP213/$F213*10000</f>
        <v>4.8685491723466408</v>
      </c>
      <c r="EE213" s="8">
        <f>BQ213/$F213*10000</f>
        <v>0.6955070246209486</v>
      </c>
      <c r="EF213" s="8"/>
      <c r="EG213" s="24"/>
      <c r="EH213" s="24"/>
      <c r="EI213" s="43">
        <v>8874.5294117647027</v>
      </c>
      <c r="EL213" s="4">
        <v>1</v>
      </c>
      <c r="EO213" s="8">
        <f>EL213/$EI213*10000</f>
        <v>1.1268203119303761</v>
      </c>
      <c r="EP213" s="24"/>
    </row>
    <row r="214" spans="1:146" x14ac:dyDescent="0.25">
      <c r="A214" s="3" t="s">
        <v>11938</v>
      </c>
      <c r="B214" s="3">
        <v>45035</v>
      </c>
      <c r="C214" s="4" t="s">
        <v>11863</v>
      </c>
      <c r="D214" s="32">
        <f>COUNTIF(G214:BF214,"&gt;0")</f>
        <v>30</v>
      </c>
      <c r="E214" s="32">
        <f>SUM(G214:BF214)</f>
        <v>80</v>
      </c>
      <c r="F214" s="32">
        <v>31132</v>
      </c>
      <c r="G214" s="5">
        <v>1</v>
      </c>
      <c r="H214" s="5"/>
      <c r="I214" s="5"/>
      <c r="J214" s="5">
        <v>1</v>
      </c>
      <c r="K214" s="5"/>
      <c r="L214" s="5">
        <v>5</v>
      </c>
      <c r="M214" s="5">
        <v>2</v>
      </c>
      <c r="N214" s="5">
        <v>1</v>
      </c>
      <c r="O214" s="5">
        <v>4</v>
      </c>
      <c r="P214" s="5"/>
      <c r="Q214" s="5"/>
      <c r="R214" s="5"/>
      <c r="S214" s="5"/>
      <c r="T214" s="5"/>
      <c r="U214" s="5"/>
      <c r="V214" s="5">
        <v>1</v>
      </c>
      <c r="W214" s="5">
        <v>3</v>
      </c>
      <c r="X214" s="5"/>
      <c r="Y214" s="5"/>
      <c r="Z214" s="5">
        <v>9</v>
      </c>
      <c r="AA214" s="5"/>
      <c r="AB214" s="5"/>
      <c r="AC214" s="5">
        <v>1</v>
      </c>
      <c r="AD214" s="5">
        <v>4</v>
      </c>
      <c r="AE214" s="5">
        <v>7</v>
      </c>
      <c r="AF214" s="5">
        <v>1</v>
      </c>
      <c r="AG214" s="5">
        <v>1</v>
      </c>
      <c r="AH214" s="5">
        <v>1</v>
      </c>
      <c r="AI214" s="5">
        <v>9</v>
      </c>
      <c r="AJ214" s="5">
        <v>1</v>
      </c>
      <c r="AK214" s="5">
        <v>3</v>
      </c>
      <c r="AL214" s="5">
        <v>6</v>
      </c>
      <c r="AM214" s="5"/>
      <c r="AN214" s="5"/>
      <c r="AO214" s="5">
        <v>3</v>
      </c>
      <c r="AP214" s="5">
        <v>3</v>
      </c>
      <c r="AQ214" s="5"/>
      <c r="AR214" s="5">
        <v>2</v>
      </c>
      <c r="AS214" s="5">
        <v>1</v>
      </c>
      <c r="AT214" s="5">
        <v>1</v>
      </c>
      <c r="AU214" s="5"/>
      <c r="AV214" s="5"/>
      <c r="AW214" s="5"/>
      <c r="AX214" s="5">
        <v>2</v>
      </c>
      <c r="AY214" s="5"/>
      <c r="AZ214" s="5">
        <v>1</v>
      </c>
      <c r="BA214" s="5">
        <v>3</v>
      </c>
      <c r="BB214" s="5"/>
      <c r="BC214" s="5"/>
      <c r="BD214" s="5">
        <v>1</v>
      </c>
      <c r="BE214" s="5">
        <v>1</v>
      </c>
      <c r="BF214" s="5">
        <v>1</v>
      </c>
      <c r="BG214" s="32"/>
      <c r="BH214" s="5">
        <f>L214+W214+AB214+AC214+AD214+AE214+AI214+AK214+AL214+AM214</f>
        <v>38</v>
      </c>
      <c r="BI214" s="5">
        <f>J214+AO214+AW214+AY214+BD214</f>
        <v>5</v>
      </c>
      <c r="BJ214" s="5">
        <f>AF214+AH214+AN214+AX214+BF214</f>
        <v>5</v>
      </c>
      <c r="BK214" s="5">
        <f>AG214+AS214+AH214</f>
        <v>3</v>
      </c>
      <c r="BL214" s="5">
        <f>O214+T214+AZ214+BB214+AU214</f>
        <v>5</v>
      </c>
      <c r="BM214" s="5">
        <f>AR214+AV214</f>
        <v>2</v>
      </c>
      <c r="BN214" s="5">
        <f>H214+R214+S214+U214+V214+X214+AB214+AQ214+AR214+AV214</f>
        <v>3</v>
      </c>
      <c r="BO214" s="5">
        <f>W214+AE214+AG214+AN214+AY214</f>
        <v>11</v>
      </c>
      <c r="BP214" s="5">
        <f>Q214+AH214+AI214+AO214+AX214+AY214+AZ214</f>
        <v>16</v>
      </c>
      <c r="BQ214" s="5">
        <f>AP214+AT214</f>
        <v>4</v>
      </c>
      <c r="BR214" s="5">
        <f>P214+AC214+AW214+AM214</f>
        <v>1</v>
      </c>
      <c r="BS214" s="24"/>
      <c r="BT214" s="43"/>
      <c r="BU214" s="7">
        <f>G214/$F214*10000</f>
        <v>0.32121289991006041</v>
      </c>
      <c r="BX214" s="7">
        <f>J214/$F214*10000</f>
        <v>0.32121289991006041</v>
      </c>
      <c r="BZ214" s="7">
        <f>L214/$F214*10000</f>
        <v>1.6060644995503019</v>
      </c>
      <c r="CA214" s="7">
        <f>M214/$F214*10000</f>
        <v>0.64242579982012082</v>
      </c>
      <c r="CB214" s="7">
        <f>N214/$F214*10000</f>
        <v>0.32121289991006041</v>
      </c>
      <c r="CC214" s="7">
        <f>O214/$F214*10000</f>
        <v>1.2848515996402416</v>
      </c>
      <c r="CJ214" s="7">
        <f>V214/$F214*10000</f>
        <v>0.32121289991006041</v>
      </c>
      <c r="CK214" s="7">
        <f>W214/$F214*10000</f>
        <v>0.96363869973018113</v>
      </c>
      <c r="CN214" s="7">
        <f>Z214/$F214*10000</f>
        <v>2.8909160991905432</v>
      </c>
      <c r="CQ214" s="7">
        <f>AC214/$F214*10000</f>
        <v>0.32121289991006041</v>
      </c>
      <c r="CR214" s="7">
        <f>AD214/$F214*10000</f>
        <v>1.2848515996402416</v>
      </c>
      <c r="CS214" s="7">
        <f>AE214/$F214*10000</f>
        <v>2.2484902993704226</v>
      </c>
      <c r="CT214" s="7">
        <f>AF214/$F214*10000</f>
        <v>0.32121289991006041</v>
      </c>
      <c r="CU214" s="7">
        <f>AG214/$F214*10000</f>
        <v>0.32121289991006041</v>
      </c>
      <c r="CV214" s="7">
        <f>AH214/$F214*10000</f>
        <v>0.32121289991006041</v>
      </c>
      <c r="CW214" s="7">
        <f>AI214/$F214*10000</f>
        <v>2.8909160991905432</v>
      </c>
      <c r="CX214" s="7">
        <f>AJ214/$F214*10000</f>
        <v>0.32121289991006041</v>
      </c>
      <c r="CY214" s="7">
        <f>AK214/$F214*10000</f>
        <v>0.96363869973018113</v>
      </c>
      <c r="CZ214" s="7">
        <f>AL214/$F214*10000</f>
        <v>1.9272773994603623</v>
      </c>
      <c r="DC214" s="7">
        <f>AO214/$F214*10000</f>
        <v>0.96363869973018113</v>
      </c>
      <c r="DD214" s="7">
        <f>AP214/$F214*10000</f>
        <v>0.96363869973018113</v>
      </c>
      <c r="DF214" s="7">
        <f>AR214/$F214*10000</f>
        <v>0.64242579982012082</v>
      </c>
      <c r="DG214" s="7">
        <f>AS214/$F214*10000</f>
        <v>0.32121289991006041</v>
      </c>
      <c r="DH214" s="7">
        <f>AT214/$F214*10000</f>
        <v>0.32121289991006041</v>
      </c>
      <c r="DL214" s="7">
        <f>AX214/$F214*10000</f>
        <v>0.64242579982012082</v>
      </c>
      <c r="DN214" s="7">
        <f>AZ214/$F214*10000</f>
        <v>0.32121289991006041</v>
      </c>
      <c r="DO214" s="7">
        <f>BA214/$F214*10000</f>
        <v>0.96363869973018113</v>
      </c>
      <c r="DR214" s="7">
        <f>BD214/$F214*10000</f>
        <v>0.32121289991006041</v>
      </c>
      <c r="DS214" s="7">
        <f>BE214/$F214*10000</f>
        <v>0.32121289991006041</v>
      </c>
      <c r="DT214" s="7">
        <f>BF214/$F214*10000</f>
        <v>0.32121289991006041</v>
      </c>
      <c r="DU214" s="29"/>
      <c r="DV214" s="8">
        <f>BH214/$F214*10000</f>
        <v>12.206090196582295</v>
      </c>
      <c r="DW214" s="8">
        <f>BI214/$F214*10000</f>
        <v>1.6060644995503019</v>
      </c>
      <c r="DX214" s="8">
        <f>BJ214/$F214*10000</f>
        <v>1.6060644995503019</v>
      </c>
      <c r="DY214" s="8">
        <f>BK214/$F214*10000</f>
        <v>0.96363869973018113</v>
      </c>
      <c r="DZ214" s="8">
        <f>BL214/$F214*10000</f>
        <v>1.6060644995503019</v>
      </c>
      <c r="EA214" s="8">
        <f>BM214/$F214*10000</f>
        <v>0.64242579982012082</v>
      </c>
      <c r="EB214" s="8">
        <f>BN214/$F214*10000</f>
        <v>0.96363869973018113</v>
      </c>
      <c r="EC214" s="8">
        <f>BO214/$F214*10000</f>
        <v>3.5333418990106642</v>
      </c>
      <c r="ED214" s="8">
        <f>BP214/$F214*10000</f>
        <v>5.1394063985609666</v>
      </c>
      <c r="EE214" s="8">
        <f>BQ214/$F214*10000</f>
        <v>1.2848515996402416</v>
      </c>
      <c r="EF214" s="8">
        <f>BR214/$F214*10000</f>
        <v>0.32121289991006041</v>
      </c>
      <c r="EG214" s="24"/>
      <c r="EH214" s="24"/>
      <c r="EI214" s="43">
        <v>25012.294117647063</v>
      </c>
      <c r="EJ214" s="4">
        <v>1</v>
      </c>
      <c r="EK214" s="4">
        <v>1</v>
      </c>
      <c r="EL214" s="4">
        <v>12</v>
      </c>
      <c r="EM214" s="8">
        <f>EJ214/$EI214*10000</f>
        <v>0.39980339080311084</v>
      </c>
      <c r="EN214" s="8">
        <f>EK214/$EI214*10000</f>
        <v>0.39980339080311084</v>
      </c>
      <c r="EO214" s="8">
        <f>EL214/$EI214*10000</f>
        <v>4.7976406896373307</v>
      </c>
      <c r="EP214" s="24"/>
    </row>
    <row r="215" spans="1:146" x14ac:dyDescent="0.25">
      <c r="A215" s="3" t="s">
        <v>11937</v>
      </c>
      <c r="B215" s="3">
        <v>35014</v>
      </c>
      <c r="C215" s="4" t="s">
        <v>11791</v>
      </c>
      <c r="D215" s="32">
        <f>COUNTIF(G215:BF215,"&gt;0")</f>
        <v>14</v>
      </c>
      <c r="E215" s="32">
        <f>SUM(G215:BF215)</f>
        <v>26</v>
      </c>
      <c r="F215" s="32">
        <v>9300</v>
      </c>
      <c r="G215" s="5"/>
      <c r="H215" s="5"/>
      <c r="I215" s="5"/>
      <c r="J215" s="5">
        <v>1</v>
      </c>
      <c r="K215" s="5"/>
      <c r="L215" s="5"/>
      <c r="M215" s="5"/>
      <c r="N215" s="5">
        <v>1</v>
      </c>
      <c r="O215" s="5">
        <v>1</v>
      </c>
      <c r="P215" s="5"/>
      <c r="Q215" s="5"/>
      <c r="R215" s="5"/>
      <c r="S215" s="5"/>
      <c r="T215" s="5"/>
      <c r="U215" s="5"/>
      <c r="V215" s="5"/>
      <c r="W215" s="5">
        <v>3</v>
      </c>
      <c r="X215" s="5"/>
      <c r="Y215" s="5"/>
      <c r="Z215" s="5">
        <v>3</v>
      </c>
      <c r="AA215" s="5"/>
      <c r="AB215" s="5"/>
      <c r="AC215" s="5"/>
      <c r="AD215" s="5">
        <v>1</v>
      </c>
      <c r="AE215" s="5">
        <v>4</v>
      </c>
      <c r="AF215" s="5"/>
      <c r="AG215" s="5">
        <v>2</v>
      </c>
      <c r="AH215" s="5"/>
      <c r="AI215" s="5"/>
      <c r="AJ215" s="5"/>
      <c r="AK215" s="5"/>
      <c r="AL215" s="5">
        <v>3</v>
      </c>
      <c r="AM215" s="5"/>
      <c r="AN215" s="5"/>
      <c r="AO215" s="5">
        <v>3</v>
      </c>
      <c r="AP215" s="5">
        <v>1</v>
      </c>
      <c r="AQ215" s="5"/>
      <c r="AR215" s="5"/>
      <c r="AS215" s="5">
        <v>1</v>
      </c>
      <c r="AT215" s="5"/>
      <c r="AU215" s="5"/>
      <c r="AV215" s="5"/>
      <c r="AW215" s="5"/>
      <c r="AX215" s="5">
        <v>1</v>
      </c>
      <c r="AY215" s="5">
        <v>1</v>
      </c>
      <c r="AZ215" s="5"/>
      <c r="BA215" s="5"/>
      <c r="BB215" s="5"/>
      <c r="BC215" s="5"/>
      <c r="BD215" s="5"/>
      <c r="BE215" s="5"/>
      <c r="BF215" s="5"/>
      <c r="BG215" s="32"/>
      <c r="BH215" s="5">
        <f>L215+W215+AB215+AC215+AD215+AE215+AI215+AK215+AL215+AM215</f>
        <v>11</v>
      </c>
      <c r="BI215" s="5">
        <f>J215+AO215+AW215+AY215+BD215</f>
        <v>5</v>
      </c>
      <c r="BJ215" s="5">
        <f>AF215+AH215+AN215+AX215+BF215</f>
        <v>1</v>
      </c>
      <c r="BK215" s="5">
        <f>AG215+AS215+AH215</f>
        <v>3</v>
      </c>
      <c r="BL215" s="5">
        <f>O215+T215+AZ215+BB215+AU215</f>
        <v>1</v>
      </c>
      <c r="BM215" s="5"/>
      <c r="BN215" s="5"/>
      <c r="BO215" s="5">
        <f>W215+AE215+AG215+AN215+AY215</f>
        <v>10</v>
      </c>
      <c r="BP215" s="5">
        <f>Q215+AH215+AI215+AO215+AX215+AY215+AZ215</f>
        <v>5</v>
      </c>
      <c r="BQ215" s="5">
        <f>AP215+AT215</f>
        <v>1</v>
      </c>
      <c r="BR215" s="5"/>
      <c r="BS215" s="24"/>
      <c r="BT215" s="43"/>
      <c r="BX215" s="7">
        <f>J215/$F215*10000</f>
        <v>1.075268817204301</v>
      </c>
      <c r="CB215" s="7">
        <f>N215/$F215*10000</f>
        <v>1.075268817204301</v>
      </c>
      <c r="CC215" s="7">
        <f>O215/$F215*10000</f>
        <v>1.075268817204301</v>
      </c>
      <c r="CK215" s="7">
        <f>W215/$F215*10000</f>
        <v>3.225806451612903</v>
      </c>
      <c r="CN215" s="7">
        <f>Z215/$F215*10000</f>
        <v>3.225806451612903</v>
      </c>
      <c r="CR215" s="7">
        <f>AD215/$F215*10000</f>
        <v>1.075268817204301</v>
      </c>
      <c r="CS215" s="7">
        <f>AE215/$F215*10000</f>
        <v>4.301075268817204</v>
      </c>
      <c r="CU215" s="7">
        <f>AG215/$F215*10000</f>
        <v>2.150537634408602</v>
      </c>
      <c r="CZ215" s="7">
        <f>AL215/$F215*10000</f>
        <v>3.225806451612903</v>
      </c>
      <c r="DC215" s="7">
        <f>AO215/$F215*10000</f>
        <v>3.225806451612903</v>
      </c>
      <c r="DD215" s="7">
        <f>AP215/$F215*10000</f>
        <v>1.075268817204301</v>
      </c>
      <c r="DG215" s="7">
        <f>AS215/$F215*10000</f>
        <v>1.075268817204301</v>
      </c>
      <c r="DL215" s="7">
        <f>AX215/$F215*10000</f>
        <v>1.075268817204301</v>
      </c>
      <c r="DM215" s="7">
        <f>AY215/$F215*10000</f>
        <v>1.075268817204301</v>
      </c>
      <c r="DU215" s="29"/>
      <c r="DV215" s="8">
        <f>BH215/$F215*10000</f>
        <v>11.827956989247312</v>
      </c>
      <c r="DW215" s="8">
        <f>BI215/$F215*10000</f>
        <v>5.376344086021505</v>
      </c>
      <c r="DX215" s="8">
        <f>BJ215/$F215*10000</f>
        <v>1.075268817204301</v>
      </c>
      <c r="DY215" s="8">
        <f>BK215/$F215*10000</f>
        <v>3.225806451612903</v>
      </c>
      <c r="DZ215" s="8">
        <f>BL215/$F215*10000</f>
        <v>1.075268817204301</v>
      </c>
      <c r="EA215" s="8"/>
      <c r="EB215" s="8"/>
      <c r="EC215" s="8">
        <f>BO215/$F215*10000</f>
        <v>10.75268817204301</v>
      </c>
      <c r="ED215" s="8">
        <f>BP215/$F215*10000</f>
        <v>5.376344086021505</v>
      </c>
      <c r="EE215" s="8">
        <f>BQ215/$F215*10000</f>
        <v>1.075268817204301</v>
      </c>
      <c r="EF215" s="8"/>
      <c r="EG215" s="24"/>
      <c r="EH215" s="24"/>
      <c r="EI215" s="43">
        <v>6531.2941176470631</v>
      </c>
      <c r="EL215" s="4">
        <v>4</v>
      </c>
      <c r="EO215" s="8">
        <f>EL215/$EI215*10000</f>
        <v>6.1243605447078275</v>
      </c>
      <c r="EP215" s="24"/>
    </row>
    <row r="216" spans="1:146" x14ac:dyDescent="0.25">
      <c r="A216" s="3" t="s">
        <v>11936</v>
      </c>
      <c r="B216" s="3">
        <v>24086</v>
      </c>
      <c r="C216" s="4" t="s">
        <v>11741</v>
      </c>
      <c r="D216" s="32">
        <f>COUNTIF(G216:BF216,"&gt;0")</f>
        <v>12</v>
      </c>
      <c r="E216" s="32">
        <f>SUM(G216:BF216)</f>
        <v>21</v>
      </c>
      <c r="F216" s="32">
        <v>11099</v>
      </c>
      <c r="G216" s="5"/>
      <c r="H216" s="5"/>
      <c r="I216" s="5">
        <v>1</v>
      </c>
      <c r="J216" s="5"/>
      <c r="K216" s="5"/>
      <c r="L216" s="5">
        <v>2</v>
      </c>
      <c r="M216" s="5"/>
      <c r="N216" s="5"/>
      <c r="O216" s="5">
        <v>2</v>
      </c>
      <c r="P216" s="5"/>
      <c r="Q216" s="5"/>
      <c r="R216" s="5">
        <v>1</v>
      </c>
      <c r="S216" s="5"/>
      <c r="T216" s="5"/>
      <c r="U216" s="5"/>
      <c r="V216" s="5"/>
      <c r="W216" s="5"/>
      <c r="X216" s="5"/>
      <c r="Y216" s="5"/>
      <c r="Z216" s="5">
        <v>3</v>
      </c>
      <c r="AA216" s="5"/>
      <c r="AB216" s="5"/>
      <c r="AC216" s="5"/>
      <c r="AD216" s="5"/>
      <c r="AE216" s="5">
        <v>1</v>
      </c>
      <c r="AF216" s="5"/>
      <c r="AG216" s="5"/>
      <c r="AH216" s="5">
        <v>1</v>
      </c>
      <c r="AI216" s="5">
        <v>2</v>
      </c>
      <c r="AJ216" s="5"/>
      <c r="AK216" s="5">
        <v>1</v>
      </c>
      <c r="AL216" s="5">
        <v>4</v>
      </c>
      <c r="AM216" s="5"/>
      <c r="AN216" s="5"/>
      <c r="AO216" s="5"/>
      <c r="AP216" s="5">
        <v>2</v>
      </c>
      <c r="AQ216" s="5"/>
      <c r="AR216" s="5"/>
      <c r="AS216" s="5">
        <v>1</v>
      </c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32"/>
      <c r="BH216" s="5">
        <f>L216+W216+AB216+AC216+AD216+AE216+AI216+AK216+AL216+AM216</f>
        <v>10</v>
      </c>
      <c r="BI216" s="5"/>
      <c r="BJ216" s="5">
        <f>AF216+AH216+AN216+AX216+BF216</f>
        <v>1</v>
      </c>
      <c r="BK216" s="5">
        <f>AG216+AS216+AH216</f>
        <v>2</v>
      </c>
      <c r="BL216" s="5">
        <f>O216+T216+AZ216+BB216+AU216</f>
        <v>2</v>
      </c>
      <c r="BM216" s="5"/>
      <c r="BN216" s="5">
        <f>H216+R216+S216+U216+V216+X216+AB216+AQ216+AR216+AV216</f>
        <v>1</v>
      </c>
      <c r="BO216" s="5">
        <f>W216+AE216+AG216+AN216+AY216</f>
        <v>1</v>
      </c>
      <c r="BP216" s="5">
        <f>Q216+AH216+AI216+AO216+AX216+AY216+AZ216</f>
        <v>3</v>
      </c>
      <c r="BQ216" s="5">
        <f>AP216+AT216</f>
        <v>2</v>
      </c>
      <c r="BR216" s="5"/>
      <c r="BS216" s="24"/>
      <c r="BT216" s="43"/>
      <c r="BW216" s="7">
        <f>I216/$F216*10000</f>
        <v>0.9009820704567979</v>
      </c>
      <c r="BZ216" s="7">
        <f>L216/$F216*10000</f>
        <v>1.8019641409135958</v>
      </c>
      <c r="CC216" s="7">
        <f>O216/$F216*10000</f>
        <v>1.8019641409135958</v>
      </c>
      <c r="CF216" s="7">
        <f>R216/$F216*10000</f>
        <v>0.9009820704567979</v>
      </c>
      <c r="CN216" s="7">
        <f>Z216/$F216*10000</f>
        <v>2.7029462113703939</v>
      </c>
      <c r="CS216" s="7">
        <f>AE216/$F216*10000</f>
        <v>0.9009820704567979</v>
      </c>
      <c r="CV216" s="7">
        <f>AH216/$F216*10000</f>
        <v>0.9009820704567979</v>
      </c>
      <c r="CW216" s="7">
        <f>AI216/$F216*10000</f>
        <v>1.8019641409135958</v>
      </c>
      <c r="CY216" s="7">
        <f>AK216/$F216*10000</f>
        <v>0.9009820704567979</v>
      </c>
      <c r="CZ216" s="7">
        <f>AL216/$F216*10000</f>
        <v>3.6039282818271916</v>
      </c>
      <c r="DD216" s="7">
        <f>AP216/$F216*10000</f>
        <v>1.8019641409135958</v>
      </c>
      <c r="DG216" s="7">
        <f>AS216/$F216*10000</f>
        <v>0.9009820704567979</v>
      </c>
      <c r="DU216" s="29"/>
      <c r="DV216" s="8">
        <f>BH216/$F216*10000</f>
        <v>9.0098207045679786</v>
      </c>
      <c r="DW216" s="8"/>
      <c r="DX216" s="8">
        <f>BJ216/$F216*10000</f>
        <v>0.9009820704567979</v>
      </c>
      <c r="DY216" s="8">
        <f>BK216/$F216*10000</f>
        <v>1.8019641409135958</v>
      </c>
      <c r="DZ216" s="8">
        <f>BL216/$F216*10000</f>
        <v>1.8019641409135958</v>
      </c>
      <c r="EA216" s="8"/>
      <c r="EB216" s="8">
        <f>BN216/$F216*10000</f>
        <v>0.9009820704567979</v>
      </c>
      <c r="EC216" s="8">
        <f>BO216/$F216*10000</f>
        <v>0.9009820704567979</v>
      </c>
      <c r="ED216" s="8">
        <f>BP216/$F216*10000</f>
        <v>2.7029462113703939</v>
      </c>
      <c r="EE216" s="8">
        <f>BQ216/$F216*10000</f>
        <v>1.8019641409135958</v>
      </c>
      <c r="EF216" s="8"/>
      <c r="EG216" s="24"/>
      <c r="EH216" s="24"/>
      <c r="EI216" s="43">
        <v>4802</v>
      </c>
      <c r="EL216" s="4">
        <v>6</v>
      </c>
      <c r="EO216" s="8">
        <f>EL216/$EI216*10000</f>
        <v>12.494793835901708</v>
      </c>
      <c r="EP216" s="24"/>
    </row>
    <row r="217" spans="1:146" x14ac:dyDescent="0.25">
      <c r="A217" s="3" t="s">
        <v>11935</v>
      </c>
      <c r="B217" s="3">
        <v>13031</v>
      </c>
      <c r="C217" s="4" t="s">
        <v>11677</v>
      </c>
      <c r="D217" s="32">
        <f>COUNTIF(G217:BF217,"&gt;0")</f>
        <v>16</v>
      </c>
      <c r="E217" s="32">
        <f>SUM(G217:BF217)</f>
        <v>28</v>
      </c>
      <c r="F217" s="32">
        <v>13517</v>
      </c>
      <c r="G217" s="5"/>
      <c r="H217" s="5"/>
      <c r="I217" s="5"/>
      <c r="J217" s="5"/>
      <c r="K217" s="5"/>
      <c r="L217" s="5">
        <v>1</v>
      </c>
      <c r="M217" s="5"/>
      <c r="N217" s="5">
        <v>1</v>
      </c>
      <c r="O217" s="5">
        <v>1</v>
      </c>
      <c r="P217" s="5"/>
      <c r="Q217" s="5"/>
      <c r="R217" s="5"/>
      <c r="S217" s="5"/>
      <c r="T217" s="5"/>
      <c r="U217" s="5"/>
      <c r="V217" s="5"/>
      <c r="W217" s="5">
        <v>3</v>
      </c>
      <c r="X217" s="5"/>
      <c r="Y217" s="5"/>
      <c r="Z217" s="5">
        <v>2</v>
      </c>
      <c r="AA217" s="5"/>
      <c r="AB217" s="5"/>
      <c r="AC217" s="5"/>
      <c r="AD217" s="5">
        <v>2</v>
      </c>
      <c r="AE217" s="5">
        <v>5</v>
      </c>
      <c r="AF217" s="5"/>
      <c r="AG217" s="5">
        <v>1</v>
      </c>
      <c r="AH217" s="5"/>
      <c r="AI217" s="5">
        <v>3</v>
      </c>
      <c r="AJ217" s="5">
        <v>1</v>
      </c>
      <c r="AK217" s="5">
        <v>1</v>
      </c>
      <c r="AL217" s="5">
        <v>3</v>
      </c>
      <c r="AM217" s="5"/>
      <c r="AN217" s="5"/>
      <c r="AO217" s="5">
        <v>1</v>
      </c>
      <c r="AP217" s="5">
        <v>1</v>
      </c>
      <c r="AQ217" s="5"/>
      <c r="AR217" s="5"/>
      <c r="AS217" s="5"/>
      <c r="AT217" s="5"/>
      <c r="AU217" s="5"/>
      <c r="AV217" s="5"/>
      <c r="AW217" s="5"/>
      <c r="AX217" s="5">
        <v>1</v>
      </c>
      <c r="AY217" s="5"/>
      <c r="AZ217" s="5"/>
      <c r="BA217" s="5"/>
      <c r="BB217" s="5"/>
      <c r="BC217" s="5"/>
      <c r="BD217" s="5"/>
      <c r="BE217" s="5"/>
      <c r="BF217" s="5">
        <v>1</v>
      </c>
      <c r="BG217" s="32"/>
      <c r="BH217" s="5">
        <f>L217+W217+AB217+AC217+AD217+AE217+AI217+AK217+AL217+AM217</f>
        <v>18</v>
      </c>
      <c r="BI217" s="5">
        <f>J217+AO217+AW217+AY217+BD217</f>
        <v>1</v>
      </c>
      <c r="BJ217" s="5">
        <f>AF217+AH217+AN217+AX217+BF217</f>
        <v>2</v>
      </c>
      <c r="BK217" s="5">
        <f>AG217+AS217+AH217</f>
        <v>1</v>
      </c>
      <c r="BL217" s="5">
        <f>O217+T217+AZ217+BB217+AU217</f>
        <v>1</v>
      </c>
      <c r="BM217" s="5"/>
      <c r="BN217" s="5"/>
      <c r="BO217" s="5">
        <f>W217+AE217+AG217+AN217+AY217</f>
        <v>9</v>
      </c>
      <c r="BP217" s="5">
        <f>Q217+AH217+AI217+AO217+AX217+AY217+AZ217</f>
        <v>5</v>
      </c>
      <c r="BQ217" s="5">
        <f>AP217+AT217</f>
        <v>1</v>
      </c>
      <c r="BR217" s="5"/>
      <c r="BS217" s="24"/>
      <c r="BT217" s="43"/>
      <c r="BZ217" s="7">
        <f>L217/$F217*10000</f>
        <v>0.73980912924465481</v>
      </c>
      <c r="CB217" s="7">
        <f>N217/$F217*10000</f>
        <v>0.73980912924465481</v>
      </c>
      <c r="CC217" s="7">
        <f>O217/$F217*10000</f>
        <v>0.73980912924465481</v>
      </c>
      <c r="CK217" s="7">
        <f>W217/$F217*10000</f>
        <v>2.2194273877339645</v>
      </c>
      <c r="CN217" s="7">
        <f>Z217/$F217*10000</f>
        <v>1.4796182584893096</v>
      </c>
      <c r="CR217" s="7">
        <f>AD217/$F217*10000</f>
        <v>1.4796182584893096</v>
      </c>
      <c r="CS217" s="7">
        <f>AE217/$F217*10000</f>
        <v>3.6990456462232748</v>
      </c>
      <c r="CU217" s="7">
        <f>AG217/$F217*10000</f>
        <v>0.73980912924465481</v>
      </c>
      <c r="CW217" s="7">
        <f>AI217/$F217*10000</f>
        <v>2.2194273877339645</v>
      </c>
      <c r="CX217" s="7">
        <f>AJ217/$F217*10000</f>
        <v>0.73980912924465481</v>
      </c>
      <c r="CY217" s="7">
        <f>AK217/$F217*10000</f>
        <v>0.73980912924465481</v>
      </c>
      <c r="CZ217" s="7">
        <f>AL217/$F217*10000</f>
        <v>2.2194273877339645</v>
      </c>
      <c r="DC217" s="7">
        <f>AO217/$F217*10000</f>
        <v>0.73980912924465481</v>
      </c>
      <c r="DD217" s="7">
        <f>AP217/$F217*10000</f>
        <v>0.73980912924465481</v>
      </c>
      <c r="DL217" s="7">
        <f>AX217/$F217*10000</f>
        <v>0.73980912924465481</v>
      </c>
      <c r="DT217" s="7">
        <f>BF217/$F217*10000</f>
        <v>0.73980912924465481</v>
      </c>
      <c r="DU217" s="29"/>
      <c r="DV217" s="8">
        <f>BH217/$F217*10000</f>
        <v>13.316564326403789</v>
      </c>
      <c r="DW217" s="8">
        <f>BI217/$F217*10000</f>
        <v>0.73980912924465481</v>
      </c>
      <c r="DX217" s="8">
        <f>BJ217/$F217*10000</f>
        <v>1.4796182584893096</v>
      </c>
      <c r="DY217" s="8">
        <f>BK217/$F217*10000</f>
        <v>0.73980912924465481</v>
      </c>
      <c r="DZ217" s="8">
        <f>BL217/$F217*10000</f>
        <v>0.73980912924465481</v>
      </c>
      <c r="EA217" s="8"/>
      <c r="EB217" s="8"/>
      <c r="EC217" s="8">
        <f>BO217/$F217*10000</f>
        <v>6.6582821632018945</v>
      </c>
      <c r="ED217" s="8">
        <f>BP217/$F217*10000</f>
        <v>3.6990456462232748</v>
      </c>
      <c r="EE217" s="8">
        <f>BQ217/$F217*10000</f>
        <v>0.73980912924465481</v>
      </c>
      <c r="EF217" s="8"/>
      <c r="EG217" s="24"/>
      <c r="EH217" s="24"/>
      <c r="EI217" s="43">
        <v>4553.6470588235316</v>
      </c>
      <c r="EP217" s="24"/>
    </row>
    <row r="218" spans="1:146" x14ac:dyDescent="0.25">
      <c r="A218" s="3" t="s">
        <v>11936</v>
      </c>
      <c r="B218" s="3">
        <v>23062</v>
      </c>
      <c r="C218" s="4" t="s">
        <v>11704</v>
      </c>
      <c r="D218" s="32">
        <f>COUNTIF(G218:BF218,"&gt;0")</f>
        <v>20</v>
      </c>
      <c r="E218" s="32">
        <f>SUM(G218:BF218)</f>
        <v>35</v>
      </c>
      <c r="F218" s="32">
        <v>25169</v>
      </c>
      <c r="G218" s="5"/>
      <c r="H218" s="5"/>
      <c r="I218" s="5">
        <v>2</v>
      </c>
      <c r="J218" s="5"/>
      <c r="K218" s="5"/>
      <c r="L218" s="5">
        <v>1</v>
      </c>
      <c r="M218" s="5"/>
      <c r="N218" s="5"/>
      <c r="O218" s="5">
        <v>1</v>
      </c>
      <c r="P218" s="5"/>
      <c r="Q218" s="5"/>
      <c r="R218" s="5"/>
      <c r="S218" s="5"/>
      <c r="T218" s="5">
        <v>1</v>
      </c>
      <c r="U218" s="5"/>
      <c r="V218" s="5"/>
      <c r="W218" s="5">
        <v>1</v>
      </c>
      <c r="X218" s="5"/>
      <c r="Y218" s="5"/>
      <c r="Z218" s="5">
        <v>1</v>
      </c>
      <c r="AA218" s="5"/>
      <c r="AB218" s="5"/>
      <c r="AC218" s="5">
        <v>2</v>
      </c>
      <c r="AD218" s="5">
        <v>1</v>
      </c>
      <c r="AE218" s="5">
        <v>4</v>
      </c>
      <c r="AF218" s="5"/>
      <c r="AG218" s="5"/>
      <c r="AH218" s="5">
        <v>1</v>
      </c>
      <c r="AI218" s="5">
        <v>3</v>
      </c>
      <c r="AJ218" s="5">
        <v>1</v>
      </c>
      <c r="AK218" s="5">
        <v>3</v>
      </c>
      <c r="AL218" s="5">
        <v>4</v>
      </c>
      <c r="AM218" s="5"/>
      <c r="AN218" s="5"/>
      <c r="AO218" s="5">
        <v>2</v>
      </c>
      <c r="AP218" s="5"/>
      <c r="AQ218" s="5"/>
      <c r="AR218" s="5"/>
      <c r="AS218" s="5">
        <v>1</v>
      </c>
      <c r="AT218" s="5">
        <v>1</v>
      </c>
      <c r="AU218" s="5"/>
      <c r="AV218" s="5"/>
      <c r="AW218" s="5"/>
      <c r="AX218" s="5">
        <v>2</v>
      </c>
      <c r="AY218" s="5"/>
      <c r="AZ218" s="5"/>
      <c r="BA218" s="5"/>
      <c r="BB218" s="5">
        <v>1</v>
      </c>
      <c r="BC218" s="5"/>
      <c r="BD218" s="5">
        <v>2</v>
      </c>
      <c r="BE218" s="5"/>
      <c r="BF218" s="5"/>
      <c r="BG218" s="32"/>
      <c r="BH218" s="5">
        <f>L218+W218+AB218+AC218+AD218+AE218+AI218+AK218+AL218+AM218</f>
        <v>19</v>
      </c>
      <c r="BI218" s="5">
        <f>J218+AO218+AW218+AY218+BD218</f>
        <v>4</v>
      </c>
      <c r="BJ218" s="5">
        <f>AF218+AH218+AN218+AX218+BF218</f>
        <v>3</v>
      </c>
      <c r="BK218" s="5">
        <f>AG218+AS218+AH218</f>
        <v>2</v>
      </c>
      <c r="BL218" s="5">
        <f>O218+T218+AZ218+BB218+AU218</f>
        <v>3</v>
      </c>
      <c r="BM218" s="5"/>
      <c r="BN218" s="5"/>
      <c r="BO218" s="5">
        <f>W218+AE218+AG218+AN218+AY218</f>
        <v>5</v>
      </c>
      <c r="BP218" s="5">
        <f>Q218+AH218+AI218+AO218+AX218+AY218+AZ218</f>
        <v>8</v>
      </c>
      <c r="BQ218" s="5">
        <f>AP218+AT218</f>
        <v>1</v>
      </c>
      <c r="BR218" s="5">
        <f>P218+AC218+AW218+AM218</f>
        <v>2</v>
      </c>
      <c r="BS218" s="24"/>
      <c r="BT218" s="43"/>
      <c r="BW218" s="7">
        <f>I218/$F218*10000</f>
        <v>0.79462831260677824</v>
      </c>
      <c r="BZ218" s="7">
        <f>L218/$F218*10000</f>
        <v>0.39731415630338912</v>
      </c>
      <c r="CC218" s="7">
        <f>O218/$F218*10000</f>
        <v>0.39731415630338912</v>
      </c>
      <c r="CH218" s="7">
        <f>T218/$F218*10000</f>
        <v>0.39731415630338912</v>
      </c>
      <c r="CK218" s="7">
        <f>W218/$F218*10000</f>
        <v>0.39731415630338912</v>
      </c>
      <c r="CN218" s="7">
        <f>Z218/$F218*10000</f>
        <v>0.39731415630338912</v>
      </c>
      <c r="CQ218" s="7">
        <f>AC218/$F218*10000</f>
        <v>0.79462831260677824</v>
      </c>
      <c r="CR218" s="7">
        <f>AD218/$F218*10000</f>
        <v>0.39731415630338912</v>
      </c>
      <c r="CS218" s="7">
        <f>AE218/$F218*10000</f>
        <v>1.5892566252135565</v>
      </c>
      <c r="CV218" s="7">
        <f>AH218/$F218*10000</f>
        <v>0.39731415630338912</v>
      </c>
      <c r="CW218" s="7">
        <f>AI218/$F218*10000</f>
        <v>1.1919424689101672</v>
      </c>
      <c r="CX218" s="7">
        <f>AJ218/$F218*10000</f>
        <v>0.39731415630338912</v>
      </c>
      <c r="CY218" s="7">
        <f>AK218/$F218*10000</f>
        <v>1.1919424689101672</v>
      </c>
      <c r="CZ218" s="7">
        <f>AL218/$F218*10000</f>
        <v>1.5892566252135565</v>
      </c>
      <c r="DC218" s="7">
        <f>AO218/$F218*10000</f>
        <v>0.79462831260677824</v>
      </c>
      <c r="DG218" s="7">
        <f>AS218/$F218*10000</f>
        <v>0.39731415630338912</v>
      </c>
      <c r="DH218" s="7">
        <f>AT218/$F218*10000</f>
        <v>0.39731415630338912</v>
      </c>
      <c r="DL218" s="7">
        <f>AX218/$F218*10000</f>
        <v>0.79462831260677824</v>
      </c>
      <c r="DP218" s="7">
        <f>BB218/$F218*10000</f>
        <v>0.39731415630338912</v>
      </c>
      <c r="DR218" s="7">
        <f>BD218/$F218*10000</f>
        <v>0.79462831260677824</v>
      </c>
      <c r="DU218" s="29"/>
      <c r="DV218" s="8">
        <f>BH218/$F218*10000</f>
        <v>7.5489689697643936</v>
      </c>
      <c r="DW218" s="8">
        <f>BI218/$F218*10000</f>
        <v>1.5892566252135565</v>
      </c>
      <c r="DX218" s="8">
        <f>BJ218/$F218*10000</f>
        <v>1.1919424689101672</v>
      </c>
      <c r="DY218" s="8">
        <f>BK218/$F218*10000</f>
        <v>0.79462831260677824</v>
      </c>
      <c r="DZ218" s="8">
        <f>BL218/$F218*10000</f>
        <v>1.1919424689101672</v>
      </c>
      <c r="EA218" s="8"/>
      <c r="EB218" s="8"/>
      <c r="EC218" s="8">
        <f>BO218/$F218*10000</f>
        <v>1.9865707815169453</v>
      </c>
      <c r="ED218" s="8">
        <f>BP218/$F218*10000</f>
        <v>3.178513250427113</v>
      </c>
      <c r="EE218" s="8">
        <f>BQ218/$F218*10000</f>
        <v>0.39731415630338912</v>
      </c>
      <c r="EF218" s="8">
        <f>BR218/$F218*10000</f>
        <v>0.79462831260677824</v>
      </c>
      <c r="EG218" s="24"/>
      <c r="EH218" s="24"/>
      <c r="EI218" s="43">
        <v>8708.7058823529369</v>
      </c>
      <c r="EL218" s="4">
        <v>3</v>
      </c>
      <c r="EO218" s="8">
        <f>EL218/$EI218*10000</f>
        <v>3.4448287042040437</v>
      </c>
      <c r="EP218" s="24"/>
    </row>
    <row r="219" spans="1:146" x14ac:dyDescent="0.25">
      <c r="A219" s="3" t="s">
        <v>11939</v>
      </c>
      <c r="B219" s="3">
        <v>72029</v>
      </c>
      <c r="C219" s="4" t="s">
        <v>11904</v>
      </c>
      <c r="D219" s="32">
        <f>COUNTIF(G219:BF219,"&gt;0")</f>
        <v>19</v>
      </c>
      <c r="E219" s="32">
        <f>SUM(G219:BF219)</f>
        <v>33</v>
      </c>
      <c r="F219" s="32">
        <v>15478</v>
      </c>
      <c r="G219" s="5"/>
      <c r="H219" s="5"/>
      <c r="I219" s="5"/>
      <c r="J219" s="5"/>
      <c r="K219" s="5"/>
      <c r="L219" s="5">
        <v>1</v>
      </c>
      <c r="M219" s="5"/>
      <c r="N219" s="5">
        <v>1</v>
      </c>
      <c r="O219" s="5"/>
      <c r="P219" s="5"/>
      <c r="Q219" s="5"/>
      <c r="R219" s="5"/>
      <c r="S219" s="5"/>
      <c r="T219" s="5"/>
      <c r="U219" s="5"/>
      <c r="V219" s="5"/>
      <c r="W219" s="5">
        <v>3</v>
      </c>
      <c r="X219" s="5">
        <v>1</v>
      </c>
      <c r="Y219" s="5"/>
      <c r="Z219" s="5">
        <v>1</v>
      </c>
      <c r="AA219" s="5">
        <v>1</v>
      </c>
      <c r="AB219" s="5"/>
      <c r="AC219" s="5"/>
      <c r="AD219" s="5">
        <v>3</v>
      </c>
      <c r="AE219" s="5">
        <v>1</v>
      </c>
      <c r="AF219" s="5"/>
      <c r="AG219" s="5">
        <v>1</v>
      </c>
      <c r="AH219" s="5"/>
      <c r="AI219" s="5">
        <v>4</v>
      </c>
      <c r="AJ219" s="5">
        <v>1</v>
      </c>
      <c r="AK219" s="5">
        <v>1</v>
      </c>
      <c r="AL219" s="5">
        <v>8</v>
      </c>
      <c r="AM219" s="5"/>
      <c r="AN219" s="5"/>
      <c r="AO219" s="5">
        <v>1</v>
      </c>
      <c r="AP219" s="5">
        <v>1</v>
      </c>
      <c r="AQ219" s="5"/>
      <c r="AR219" s="5"/>
      <c r="AS219" s="5">
        <v>1</v>
      </c>
      <c r="AT219" s="5"/>
      <c r="AU219" s="5"/>
      <c r="AV219" s="5"/>
      <c r="AW219" s="5"/>
      <c r="AX219" s="5">
        <v>1</v>
      </c>
      <c r="AY219" s="5">
        <v>1</v>
      </c>
      <c r="AZ219" s="5"/>
      <c r="BA219" s="5"/>
      <c r="BB219" s="5"/>
      <c r="BC219" s="5"/>
      <c r="BD219" s="5"/>
      <c r="BE219" s="5">
        <v>1</v>
      </c>
      <c r="BF219" s="5"/>
      <c r="BG219" s="32"/>
      <c r="BH219" s="5">
        <f>L219+W219+AB219+AC219+AD219+AE219+AI219+AK219+AL219+AM219</f>
        <v>21</v>
      </c>
      <c r="BI219" s="5">
        <f>J219+AO219+AW219+AY219+BD219</f>
        <v>2</v>
      </c>
      <c r="BJ219" s="5">
        <f>AF219+AH219+AN219+AX219+BF219</f>
        <v>1</v>
      </c>
      <c r="BK219" s="5">
        <f>AG219+AS219+AH219</f>
        <v>2</v>
      </c>
      <c r="BL219" s="5"/>
      <c r="BM219" s="5"/>
      <c r="BN219" s="5">
        <f>H219+R219+S219+U219+V219+X219+AB219+AQ219+AR219+AV219</f>
        <v>1</v>
      </c>
      <c r="BO219" s="5">
        <f>W219+AE219+AG219+AN219+AY219</f>
        <v>6</v>
      </c>
      <c r="BP219" s="5">
        <f>Q219+AH219+AI219+AO219+AX219+AY219+AZ219</f>
        <v>7</v>
      </c>
      <c r="BQ219" s="5">
        <f>AP219+AT219</f>
        <v>1</v>
      </c>
      <c r="BR219" s="5"/>
      <c r="BS219" s="24"/>
      <c r="BT219" s="43"/>
      <c r="BZ219" s="7">
        <f>L219/$F219*10000</f>
        <v>0.64607830469052852</v>
      </c>
      <c r="CB219" s="7">
        <f>N219/$F219*10000</f>
        <v>0.64607830469052852</v>
      </c>
      <c r="CK219" s="7">
        <f>W219/$F219*10000</f>
        <v>1.9382349140715853</v>
      </c>
      <c r="CL219" s="7">
        <f>X219/$F219*10000</f>
        <v>0.64607830469052852</v>
      </c>
      <c r="CN219" s="7">
        <f>Z219/$F219*10000</f>
        <v>0.64607830469052852</v>
      </c>
      <c r="CO219" s="7">
        <f>AA219/$F219*10000</f>
        <v>0.64607830469052852</v>
      </c>
      <c r="CR219" s="7">
        <f>AD219/$F219*10000</f>
        <v>1.9382349140715853</v>
      </c>
      <c r="CS219" s="7">
        <f>AE219/$F219*10000</f>
        <v>0.64607830469052852</v>
      </c>
      <c r="CU219" s="7">
        <f>AG219/$F219*10000</f>
        <v>0.64607830469052852</v>
      </c>
      <c r="CW219" s="7">
        <f>AI219/$F219*10000</f>
        <v>2.5843132187621141</v>
      </c>
      <c r="CX219" s="7">
        <f>AJ219/$F219*10000</f>
        <v>0.64607830469052852</v>
      </c>
      <c r="CY219" s="7">
        <f>AK219/$F219*10000</f>
        <v>0.64607830469052852</v>
      </c>
      <c r="CZ219" s="7">
        <f>AL219/$F219*10000</f>
        <v>5.1686264375242281</v>
      </c>
      <c r="DC219" s="7">
        <f>AO219/$F219*10000</f>
        <v>0.64607830469052852</v>
      </c>
      <c r="DD219" s="7">
        <f>AP219/$F219*10000</f>
        <v>0.64607830469052852</v>
      </c>
      <c r="DG219" s="7">
        <f>AS219/$F219*10000</f>
        <v>0.64607830469052852</v>
      </c>
      <c r="DL219" s="7">
        <f>AX219/$F219*10000</f>
        <v>0.64607830469052852</v>
      </c>
      <c r="DM219" s="7">
        <f>AY219/$F219*10000</f>
        <v>0.64607830469052852</v>
      </c>
      <c r="DS219" s="7">
        <f>BE219/$F219*10000</f>
        <v>0.64607830469052852</v>
      </c>
      <c r="DU219" s="29"/>
      <c r="DV219" s="8">
        <f>BH219/$F219*10000</f>
        <v>13.567644398501098</v>
      </c>
      <c r="DW219" s="8">
        <f>BI219/$F219*10000</f>
        <v>1.292156609381057</v>
      </c>
      <c r="DX219" s="8">
        <f>BJ219/$F219*10000</f>
        <v>0.64607830469052852</v>
      </c>
      <c r="DY219" s="8">
        <f>BK219/$F219*10000</f>
        <v>1.292156609381057</v>
      </c>
      <c r="DZ219" s="8"/>
      <c r="EA219" s="8"/>
      <c r="EB219" s="8">
        <f>BN219/$F219*10000</f>
        <v>0.64607830469052852</v>
      </c>
      <c r="EC219" s="8">
        <f>BO219/$F219*10000</f>
        <v>3.8764698281431706</v>
      </c>
      <c r="ED219" s="8">
        <f>BP219/$F219*10000</f>
        <v>4.5225481328336992</v>
      </c>
      <c r="EE219" s="8">
        <f>BQ219/$F219*10000</f>
        <v>0.64607830469052852</v>
      </c>
      <c r="EF219" s="8"/>
      <c r="EG219" s="24"/>
      <c r="EH219" s="24"/>
      <c r="EI219" s="43">
        <v>6361.1176470588198</v>
      </c>
      <c r="EJ219" s="4">
        <v>4</v>
      </c>
      <c r="EK219" s="4">
        <v>1</v>
      </c>
      <c r="EL219" s="4">
        <v>4</v>
      </c>
      <c r="EM219" s="8">
        <f>EJ219/$EI219*10000</f>
        <v>6.2882031459510488</v>
      </c>
      <c r="EN219" s="8">
        <f>EK219/$EI219*10000</f>
        <v>1.5720507864877622</v>
      </c>
      <c r="EO219" s="8">
        <f>EL219/$EI219*10000</f>
        <v>6.2882031459510488</v>
      </c>
      <c r="EP219" s="24"/>
    </row>
    <row r="220" spans="1:146" x14ac:dyDescent="0.25">
      <c r="A220" s="3" t="s">
        <v>11939</v>
      </c>
      <c r="B220" s="3">
        <v>72030</v>
      </c>
      <c r="C220" s="4" t="s">
        <v>11905</v>
      </c>
      <c r="D220" s="32">
        <f>COUNTIF(G220:BF220,"&gt;0")</f>
        <v>21</v>
      </c>
      <c r="E220" s="32">
        <f>SUM(G220:BF220)</f>
        <v>51</v>
      </c>
      <c r="F220" s="32">
        <v>16406</v>
      </c>
      <c r="G220" s="5"/>
      <c r="H220" s="5"/>
      <c r="I220" s="5"/>
      <c r="J220" s="5"/>
      <c r="K220" s="5"/>
      <c r="L220" s="5">
        <v>5</v>
      </c>
      <c r="M220" s="5"/>
      <c r="N220" s="5">
        <v>1</v>
      </c>
      <c r="O220" s="5">
        <v>1</v>
      </c>
      <c r="P220" s="5"/>
      <c r="Q220" s="5"/>
      <c r="R220" s="5"/>
      <c r="S220" s="5"/>
      <c r="T220" s="5"/>
      <c r="U220" s="5"/>
      <c r="V220" s="5"/>
      <c r="W220" s="5">
        <v>2</v>
      </c>
      <c r="X220" s="5"/>
      <c r="Y220" s="5"/>
      <c r="Z220" s="5">
        <v>5</v>
      </c>
      <c r="AA220" s="5"/>
      <c r="AB220" s="5">
        <v>1</v>
      </c>
      <c r="AC220" s="5">
        <v>1</v>
      </c>
      <c r="AD220" s="5">
        <v>2</v>
      </c>
      <c r="AE220" s="5">
        <v>7</v>
      </c>
      <c r="AF220" s="5"/>
      <c r="AG220" s="5">
        <v>1</v>
      </c>
      <c r="AH220" s="5">
        <v>2</v>
      </c>
      <c r="AI220" s="5">
        <v>5</v>
      </c>
      <c r="AJ220" s="5">
        <v>1</v>
      </c>
      <c r="AK220" s="5">
        <v>2</v>
      </c>
      <c r="AL220" s="5">
        <v>6</v>
      </c>
      <c r="AM220" s="5">
        <v>1</v>
      </c>
      <c r="AN220" s="5"/>
      <c r="AO220" s="5">
        <v>1</v>
      </c>
      <c r="AP220" s="5">
        <v>4</v>
      </c>
      <c r="AQ220" s="5"/>
      <c r="AR220" s="5"/>
      <c r="AS220" s="5"/>
      <c r="AT220" s="5"/>
      <c r="AU220" s="5"/>
      <c r="AV220" s="5"/>
      <c r="AW220" s="5"/>
      <c r="AX220" s="5"/>
      <c r="AY220" s="5">
        <v>1</v>
      </c>
      <c r="AZ220" s="5"/>
      <c r="BA220" s="5"/>
      <c r="BB220" s="5"/>
      <c r="BC220" s="5">
        <v>1</v>
      </c>
      <c r="BD220" s="5"/>
      <c r="BE220" s="5">
        <v>1</v>
      </c>
      <c r="BF220" s="5"/>
      <c r="BG220" s="32"/>
      <c r="BH220" s="5">
        <f>L220+W220+AB220+AC220+AD220+AE220+AI220+AK220+AL220+AM220</f>
        <v>32</v>
      </c>
      <c r="BI220" s="5">
        <f>J220+AO220+AW220+AY220+BD220</f>
        <v>2</v>
      </c>
      <c r="BJ220" s="5">
        <f>AF220+AH220+AN220+AX220+BF220</f>
        <v>2</v>
      </c>
      <c r="BK220" s="5">
        <f>AG220+AS220+AH220</f>
        <v>3</v>
      </c>
      <c r="BL220" s="5">
        <f>O220+T220+AZ220+BB220+AU220</f>
        <v>1</v>
      </c>
      <c r="BM220" s="5"/>
      <c r="BN220" s="5">
        <f>H220+R220+S220+U220+V220+X220+AB220+AQ220+AR220+AV220</f>
        <v>1</v>
      </c>
      <c r="BO220" s="5">
        <f>W220+AE220+AG220+AN220+AY220</f>
        <v>11</v>
      </c>
      <c r="BP220" s="5">
        <f>Q220+AH220+AI220+AO220+AX220+AY220+AZ220</f>
        <v>9</v>
      </c>
      <c r="BQ220" s="5">
        <f>AP220+AT220</f>
        <v>4</v>
      </c>
      <c r="BR220" s="5">
        <f>P220+AC220+AW220+AM220</f>
        <v>2</v>
      </c>
      <c r="BS220" s="24"/>
      <c r="BT220" s="43"/>
      <c r="BZ220" s="7">
        <f>L220/$F220*10000</f>
        <v>3.0476654882360115</v>
      </c>
      <c r="CB220" s="7">
        <f>N220/$F220*10000</f>
        <v>0.60953309764720232</v>
      </c>
      <c r="CC220" s="7">
        <f>O220/$F220*10000</f>
        <v>0.60953309764720232</v>
      </c>
      <c r="CK220" s="7">
        <f>W220/$F220*10000</f>
        <v>1.2190661952944046</v>
      </c>
      <c r="CN220" s="7">
        <f>Z220/$F220*10000</f>
        <v>3.0476654882360115</v>
      </c>
      <c r="CP220" s="7">
        <f>AB220/$F220*10000</f>
        <v>0.60953309764720232</v>
      </c>
      <c r="CQ220" s="7">
        <f>AC220/$F220*10000</f>
        <v>0.60953309764720232</v>
      </c>
      <c r="CR220" s="7">
        <f>AD220/$F220*10000</f>
        <v>1.2190661952944046</v>
      </c>
      <c r="CS220" s="7">
        <f>AE220/$F220*10000</f>
        <v>4.2667316835304154</v>
      </c>
      <c r="CU220" s="7">
        <f>AG220/$F220*10000</f>
        <v>0.60953309764720232</v>
      </c>
      <c r="CV220" s="7">
        <f>AH220/$F220*10000</f>
        <v>1.2190661952944046</v>
      </c>
      <c r="CW220" s="7">
        <f>AI220/$F220*10000</f>
        <v>3.0476654882360115</v>
      </c>
      <c r="CX220" s="7">
        <f>AJ220/$F220*10000</f>
        <v>0.60953309764720232</v>
      </c>
      <c r="CY220" s="7">
        <f>AK220/$F220*10000</f>
        <v>1.2190661952944046</v>
      </c>
      <c r="CZ220" s="7">
        <f>AL220/$F220*10000</f>
        <v>3.6571985858832132</v>
      </c>
      <c r="DA220" s="7">
        <f>AM220/$F220*10000</f>
        <v>0.60953309764720232</v>
      </c>
      <c r="DC220" s="7">
        <f>AO220/$F220*10000</f>
        <v>0.60953309764720232</v>
      </c>
      <c r="DD220" s="7">
        <f>AP220/$F220*10000</f>
        <v>2.4381323905888093</v>
      </c>
      <c r="DM220" s="7">
        <f>AY220/$F220*10000</f>
        <v>0.60953309764720232</v>
      </c>
      <c r="DQ220" s="7">
        <f>BC220/$F220*10000</f>
        <v>0.60953309764720232</v>
      </c>
      <c r="DS220" s="7">
        <f>BE220/$F220*10000</f>
        <v>0.60953309764720232</v>
      </c>
      <c r="DU220" s="29"/>
      <c r="DV220" s="8">
        <f>BH220/$F220*10000</f>
        <v>19.505059124710474</v>
      </c>
      <c r="DW220" s="8">
        <f>BI220/$F220*10000</f>
        <v>1.2190661952944046</v>
      </c>
      <c r="DX220" s="8">
        <f>BJ220/$F220*10000</f>
        <v>1.2190661952944046</v>
      </c>
      <c r="DY220" s="8">
        <f>BK220/$F220*10000</f>
        <v>1.8285992929416066</v>
      </c>
      <c r="DZ220" s="8">
        <f>BL220/$F220*10000</f>
        <v>0.60953309764720232</v>
      </c>
      <c r="EA220" s="8"/>
      <c r="EB220" s="8">
        <f>BN220/$F220*10000</f>
        <v>0.60953309764720232</v>
      </c>
      <c r="EC220" s="8">
        <f>BO220/$F220*10000</f>
        <v>6.7048640741192242</v>
      </c>
      <c r="ED220" s="8">
        <f>BP220/$F220*10000</f>
        <v>5.4857978788248198</v>
      </c>
      <c r="EE220" s="8">
        <f>BQ220/$F220*10000</f>
        <v>2.4381323905888093</v>
      </c>
      <c r="EF220" s="8">
        <f>BR220/$F220*10000</f>
        <v>1.2190661952944046</v>
      </c>
      <c r="EG220" s="24"/>
      <c r="EH220" s="24"/>
      <c r="EI220" s="43">
        <v>6829.4705882352973</v>
      </c>
      <c r="EJ220" s="4">
        <v>3</v>
      </c>
      <c r="EL220" s="4">
        <v>4</v>
      </c>
      <c r="EM220" s="8">
        <f>EJ220/$EI220*10000</f>
        <v>4.3927270221617363</v>
      </c>
      <c r="EO220" s="8">
        <f>EL220/$EI220*10000</f>
        <v>5.8569693628823156</v>
      </c>
      <c r="EP220" s="24"/>
    </row>
    <row r="221" spans="1:146" x14ac:dyDescent="0.25">
      <c r="A221" s="3" t="s">
        <v>11936</v>
      </c>
      <c r="B221" s="3">
        <v>23064</v>
      </c>
      <c r="C221" s="4" t="s">
        <v>11705</v>
      </c>
      <c r="D221" s="32">
        <f>COUNTIF(G221:BF221,"&gt;0")</f>
        <v>7</v>
      </c>
      <c r="E221" s="32">
        <f>SUM(G221:BF221)</f>
        <v>18</v>
      </c>
      <c r="F221" s="32">
        <v>4372</v>
      </c>
      <c r="G221" s="5"/>
      <c r="H221" s="5"/>
      <c r="I221" s="5"/>
      <c r="J221" s="5"/>
      <c r="K221" s="5"/>
      <c r="L221" s="5">
        <v>2</v>
      </c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>
        <v>4</v>
      </c>
      <c r="AA221" s="5"/>
      <c r="AB221" s="5"/>
      <c r="AC221" s="5"/>
      <c r="AD221" s="5">
        <v>1</v>
      </c>
      <c r="AE221" s="5">
        <v>5</v>
      </c>
      <c r="AF221" s="5"/>
      <c r="AG221" s="5"/>
      <c r="AH221" s="5"/>
      <c r="AI221" s="5">
        <v>3</v>
      </c>
      <c r="AJ221" s="5"/>
      <c r="AK221" s="5"/>
      <c r="AL221" s="5">
        <v>2</v>
      </c>
      <c r="AM221" s="5"/>
      <c r="AN221" s="5"/>
      <c r="AO221" s="5"/>
      <c r="AP221" s="5"/>
      <c r="AQ221" s="5"/>
      <c r="AR221" s="5"/>
      <c r="AS221" s="5"/>
      <c r="AT221" s="5"/>
      <c r="AU221" s="5">
        <v>1</v>
      </c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32"/>
      <c r="BH221" s="5">
        <f>L221+W221+AB221+AC221+AD221+AE221+AI221+AK221+AL221+AM221</f>
        <v>13</v>
      </c>
      <c r="BI221" s="5"/>
      <c r="BJ221" s="5"/>
      <c r="BK221" s="5"/>
      <c r="BL221" s="5">
        <f>O221+T221+AZ221+BB221+AU221</f>
        <v>1</v>
      </c>
      <c r="BM221" s="5"/>
      <c r="BN221" s="5"/>
      <c r="BO221" s="5">
        <f>W221+AE221+AG221+AN221+AY221</f>
        <v>5</v>
      </c>
      <c r="BP221" s="5">
        <f>Q221+AH221+AI221+AO221+AX221+AY221+AZ221</f>
        <v>3</v>
      </c>
      <c r="BQ221" s="5"/>
      <c r="BR221" s="5"/>
      <c r="BS221" s="24"/>
      <c r="BT221" s="43"/>
      <c r="BZ221" s="7">
        <f>L221/$F221*10000</f>
        <v>4.574565416285453</v>
      </c>
      <c r="CN221" s="7">
        <f>Z221/$F221*10000</f>
        <v>9.149130832570906</v>
      </c>
      <c r="CR221" s="7">
        <f>AD221/$F221*10000</f>
        <v>2.2872827081427265</v>
      </c>
      <c r="CS221" s="7">
        <f>AE221/$F221*10000</f>
        <v>11.436413540713634</v>
      </c>
      <c r="CW221" s="7">
        <f>AI221/$F221*10000</f>
        <v>6.861848124428179</v>
      </c>
      <c r="CZ221" s="7">
        <f>AL221/$F221*10000</f>
        <v>4.574565416285453</v>
      </c>
      <c r="DI221" s="7">
        <f>AU221/$F221*10000</f>
        <v>2.2872827081427265</v>
      </c>
      <c r="DU221" s="29"/>
      <c r="DV221" s="8">
        <f>BH221/$F221*10000</f>
        <v>29.734675205855442</v>
      </c>
      <c r="DW221" s="8"/>
      <c r="DX221" s="8"/>
      <c r="DY221" s="8"/>
      <c r="DZ221" s="8">
        <f>BL221/$F221*10000</f>
        <v>2.2872827081427265</v>
      </c>
      <c r="EA221" s="8"/>
      <c r="EB221" s="8"/>
      <c r="EC221" s="8">
        <f>BO221/$F221*10000</f>
        <v>11.436413540713634</v>
      </c>
      <c r="ED221" s="8">
        <f>BP221/$F221*10000</f>
        <v>6.861848124428179</v>
      </c>
      <c r="EE221" s="8"/>
      <c r="EF221" s="8"/>
      <c r="EG221" s="24"/>
      <c r="EH221" s="24"/>
      <c r="EI221" s="43">
        <v>4067.6470588235316</v>
      </c>
      <c r="EL221" s="4">
        <v>1</v>
      </c>
      <c r="EO221" s="8">
        <f>EL221/$EI221*10000</f>
        <v>2.4584237165582055</v>
      </c>
      <c r="EP221" s="24"/>
    </row>
    <row r="222" spans="1:146" x14ac:dyDescent="0.25">
      <c r="A222" s="3" t="s">
        <v>11937</v>
      </c>
      <c r="B222" s="3">
        <v>37011</v>
      </c>
      <c r="C222" s="4" t="s">
        <v>11804</v>
      </c>
      <c r="D222" s="32">
        <f>COUNTIF(G222:BF222,"&gt;0")</f>
        <v>14</v>
      </c>
      <c r="E222" s="32">
        <f>SUM(G222:BF222)</f>
        <v>19</v>
      </c>
      <c r="F222" s="32">
        <v>6752</v>
      </c>
      <c r="G222" s="5"/>
      <c r="H222" s="5"/>
      <c r="I222" s="5"/>
      <c r="J222" s="5"/>
      <c r="K222" s="5"/>
      <c r="L222" s="5">
        <v>2</v>
      </c>
      <c r="M222" s="5"/>
      <c r="N222" s="5">
        <v>1</v>
      </c>
      <c r="O222" s="5">
        <v>1</v>
      </c>
      <c r="P222" s="5"/>
      <c r="Q222" s="5"/>
      <c r="R222" s="5"/>
      <c r="S222" s="5"/>
      <c r="T222" s="5"/>
      <c r="U222" s="5"/>
      <c r="V222" s="5"/>
      <c r="W222" s="5">
        <v>3</v>
      </c>
      <c r="X222" s="5"/>
      <c r="Y222" s="5"/>
      <c r="Z222" s="5">
        <v>2</v>
      </c>
      <c r="AA222" s="5"/>
      <c r="AB222" s="5"/>
      <c r="AC222" s="5"/>
      <c r="AD222" s="5">
        <v>1</v>
      </c>
      <c r="AE222" s="5">
        <v>2</v>
      </c>
      <c r="AF222" s="5"/>
      <c r="AG222" s="5">
        <v>1</v>
      </c>
      <c r="AH222" s="5">
        <v>1</v>
      </c>
      <c r="AI222" s="5">
        <v>1</v>
      </c>
      <c r="AJ222" s="5"/>
      <c r="AK222" s="5"/>
      <c r="AL222" s="5">
        <v>1</v>
      </c>
      <c r="AM222" s="5"/>
      <c r="AN222" s="5"/>
      <c r="AO222" s="5"/>
      <c r="AP222" s="5">
        <v>1</v>
      </c>
      <c r="AQ222" s="5"/>
      <c r="AR222" s="5"/>
      <c r="AS222" s="5">
        <v>1</v>
      </c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>
        <v>1</v>
      </c>
      <c r="BE222" s="5"/>
      <c r="BF222" s="5"/>
      <c r="BG222" s="32"/>
      <c r="BH222" s="5">
        <f>L222+W222+AB222+AC222+AD222+AE222+AI222+AK222+AL222+AM222</f>
        <v>10</v>
      </c>
      <c r="BI222" s="5">
        <f>J222+AO222+AW222+AY222+BD222</f>
        <v>1</v>
      </c>
      <c r="BJ222" s="5">
        <f>AF222+AH222+AN222+AX222+BF222</f>
        <v>1</v>
      </c>
      <c r="BK222" s="5">
        <f>AG222+AS222+AH222</f>
        <v>3</v>
      </c>
      <c r="BL222" s="5">
        <f>O222+T222+AZ222+BB222+AU222</f>
        <v>1</v>
      </c>
      <c r="BM222" s="5"/>
      <c r="BN222" s="5"/>
      <c r="BO222" s="5">
        <f>W222+AE222+AG222+AN222+AY222</f>
        <v>6</v>
      </c>
      <c r="BP222" s="5">
        <f>Q222+AH222+AI222+AO222+AX222+AY222+AZ222</f>
        <v>2</v>
      </c>
      <c r="BQ222" s="5">
        <f>AP222+AT222</f>
        <v>1</v>
      </c>
      <c r="BR222" s="5"/>
      <c r="BS222" s="24"/>
      <c r="BT222" s="43"/>
      <c r="BZ222" s="7">
        <f>L222/$F222*10000</f>
        <v>2.9620853080568721</v>
      </c>
      <c r="CB222" s="7">
        <f>N222/$F222*10000</f>
        <v>1.481042654028436</v>
      </c>
      <c r="CC222" s="7">
        <f>O222/$F222*10000</f>
        <v>1.481042654028436</v>
      </c>
      <c r="CK222" s="7">
        <f>W222/$F222*10000</f>
        <v>4.4431279620853079</v>
      </c>
      <c r="CN222" s="7">
        <f>Z222/$F222*10000</f>
        <v>2.9620853080568721</v>
      </c>
      <c r="CR222" s="7">
        <f>AD222/$F222*10000</f>
        <v>1.481042654028436</v>
      </c>
      <c r="CS222" s="7">
        <f>AE222/$F222*10000</f>
        <v>2.9620853080568721</v>
      </c>
      <c r="CU222" s="7">
        <f>AG222/$F222*10000</f>
        <v>1.481042654028436</v>
      </c>
      <c r="CV222" s="7">
        <f>AH222/$F222*10000</f>
        <v>1.481042654028436</v>
      </c>
      <c r="CW222" s="7">
        <f>AI222/$F222*10000</f>
        <v>1.481042654028436</v>
      </c>
      <c r="CZ222" s="7">
        <f>AL222/$F222*10000</f>
        <v>1.481042654028436</v>
      </c>
      <c r="DD222" s="7">
        <f>AP222/$F222*10000</f>
        <v>1.481042654028436</v>
      </c>
      <c r="DG222" s="7">
        <f>AS222/$F222*10000</f>
        <v>1.481042654028436</v>
      </c>
      <c r="DR222" s="7">
        <f>BD222/$F222*10000</f>
        <v>1.481042654028436</v>
      </c>
      <c r="DU222" s="29"/>
      <c r="DV222" s="8">
        <f>BH222/$F222*10000</f>
        <v>14.810426540284359</v>
      </c>
      <c r="DW222" s="8">
        <f>BI222/$F222*10000</f>
        <v>1.481042654028436</v>
      </c>
      <c r="DX222" s="8">
        <f>BJ222/$F222*10000</f>
        <v>1.481042654028436</v>
      </c>
      <c r="DY222" s="8">
        <f>BK222/$F222*10000</f>
        <v>4.4431279620853079</v>
      </c>
      <c r="DZ222" s="8">
        <f>BL222/$F222*10000</f>
        <v>1.481042654028436</v>
      </c>
      <c r="EA222" s="8"/>
      <c r="EB222" s="8"/>
      <c r="EC222" s="8">
        <f>BO222/$F222*10000</f>
        <v>8.8862559241706158</v>
      </c>
      <c r="ED222" s="8">
        <f>BP222/$F222*10000</f>
        <v>2.9620853080568721</v>
      </c>
      <c r="EE222" s="8">
        <f>BQ222/$F222*10000</f>
        <v>1.481042654028436</v>
      </c>
      <c r="EF222" s="8"/>
      <c r="EG222" s="24"/>
      <c r="EH222" s="24"/>
      <c r="EI222" s="43">
        <v>5931.5882352941171</v>
      </c>
      <c r="EL222" s="4">
        <v>5</v>
      </c>
      <c r="EO222" s="8">
        <f>EL222/$EI222*10000</f>
        <v>8.4294455408233109</v>
      </c>
      <c r="EP222" s="24"/>
    </row>
    <row r="223" spans="1:146" x14ac:dyDescent="0.25">
      <c r="A223" s="3" t="s">
        <v>11937</v>
      </c>
      <c r="B223" s="3">
        <v>33021</v>
      </c>
      <c r="C223" s="4" t="s">
        <v>11768</v>
      </c>
      <c r="D223" s="32">
        <f>COUNTIF(G223:BF223,"&gt;0")</f>
        <v>28</v>
      </c>
      <c r="E223" s="32">
        <f>SUM(G223:BF223)</f>
        <v>65</v>
      </c>
      <c r="F223" s="32">
        <v>19718</v>
      </c>
      <c r="G223" s="5"/>
      <c r="H223" s="5"/>
      <c r="I223" s="5">
        <v>1</v>
      </c>
      <c r="J223" s="5"/>
      <c r="K223" s="5"/>
      <c r="L223" s="5">
        <v>6</v>
      </c>
      <c r="M223" s="5"/>
      <c r="N223" s="5">
        <v>1</v>
      </c>
      <c r="O223" s="5"/>
      <c r="P223" s="5"/>
      <c r="Q223" s="5">
        <v>1</v>
      </c>
      <c r="R223" s="5"/>
      <c r="S223" s="5"/>
      <c r="T223" s="5">
        <v>1</v>
      </c>
      <c r="U223" s="5"/>
      <c r="V223" s="5"/>
      <c r="W223" s="5">
        <v>4</v>
      </c>
      <c r="X223" s="5"/>
      <c r="Y223" s="5"/>
      <c r="Z223" s="5">
        <v>6</v>
      </c>
      <c r="AA223" s="5"/>
      <c r="AB223" s="5"/>
      <c r="AC223" s="5">
        <v>2</v>
      </c>
      <c r="AD223" s="5">
        <v>1</v>
      </c>
      <c r="AE223" s="5">
        <v>6</v>
      </c>
      <c r="AF223" s="5"/>
      <c r="AG223" s="5">
        <v>1</v>
      </c>
      <c r="AH223" s="5">
        <v>1</v>
      </c>
      <c r="AI223" s="5">
        <v>7</v>
      </c>
      <c r="AJ223" s="5">
        <v>1</v>
      </c>
      <c r="AK223" s="5">
        <v>1</v>
      </c>
      <c r="AL223" s="5">
        <v>7</v>
      </c>
      <c r="AM223" s="5"/>
      <c r="AN223" s="5">
        <v>1</v>
      </c>
      <c r="AO223" s="5">
        <v>4</v>
      </c>
      <c r="AP223" s="5">
        <v>2</v>
      </c>
      <c r="AQ223" s="5"/>
      <c r="AR223" s="5"/>
      <c r="AS223" s="5">
        <v>2</v>
      </c>
      <c r="AT223" s="5">
        <v>1</v>
      </c>
      <c r="AU223" s="5">
        <v>1</v>
      </c>
      <c r="AV223" s="5"/>
      <c r="AW223" s="5">
        <v>1</v>
      </c>
      <c r="AX223" s="5">
        <v>1</v>
      </c>
      <c r="AY223" s="5">
        <v>1</v>
      </c>
      <c r="AZ223" s="5">
        <v>1</v>
      </c>
      <c r="BA223" s="5"/>
      <c r="BB223" s="5"/>
      <c r="BC223" s="5"/>
      <c r="BD223" s="5"/>
      <c r="BE223" s="5">
        <v>1</v>
      </c>
      <c r="BF223" s="5">
        <v>2</v>
      </c>
      <c r="BG223" s="32"/>
      <c r="BH223" s="5">
        <f>L223+W223+AB223+AC223+AD223+AE223+AI223+AK223+AL223+AM223</f>
        <v>34</v>
      </c>
      <c r="BI223" s="5">
        <f>J223+AO223+AW223+AY223+BD223</f>
        <v>6</v>
      </c>
      <c r="BJ223" s="5">
        <f>AF223+AH223+AN223+AX223+BF223</f>
        <v>5</v>
      </c>
      <c r="BK223" s="5">
        <f>AG223+AS223+AH223</f>
        <v>4</v>
      </c>
      <c r="BL223" s="5">
        <f>O223+T223+AZ223+BB223+AU223</f>
        <v>3</v>
      </c>
      <c r="BM223" s="5"/>
      <c r="BN223" s="5"/>
      <c r="BO223" s="5">
        <f>W223+AE223+AG223+AN223+AY223</f>
        <v>13</v>
      </c>
      <c r="BP223" s="5">
        <f>Q223+AH223+AI223+AO223+AX223+AY223+AZ223</f>
        <v>16</v>
      </c>
      <c r="BQ223" s="5">
        <f>AP223+AT223</f>
        <v>3</v>
      </c>
      <c r="BR223" s="5">
        <f>P223+AC223+AW223+AM223</f>
        <v>3</v>
      </c>
      <c r="BS223" s="24"/>
      <c r="BT223" s="43"/>
      <c r="BW223" s="7">
        <f>I223/$F223*10000</f>
        <v>0.50715082665584743</v>
      </c>
      <c r="BZ223" s="7">
        <f>L223/$F223*10000</f>
        <v>3.0429049599350844</v>
      </c>
      <c r="CB223" s="7">
        <f>N223/$F223*10000</f>
        <v>0.50715082665584743</v>
      </c>
      <c r="CE223" s="7">
        <f>Q223/$F223*10000</f>
        <v>0.50715082665584743</v>
      </c>
      <c r="CH223" s="7">
        <f>T223/$F223*10000</f>
        <v>0.50715082665584743</v>
      </c>
      <c r="CK223" s="7">
        <f>W223/$F223*10000</f>
        <v>2.0286033066233897</v>
      </c>
      <c r="CN223" s="7">
        <f>Z223/$F223*10000</f>
        <v>3.0429049599350844</v>
      </c>
      <c r="CQ223" s="7">
        <f>AC223/$F223*10000</f>
        <v>1.0143016533116949</v>
      </c>
      <c r="CR223" s="7">
        <f>AD223/$F223*10000</f>
        <v>0.50715082665584743</v>
      </c>
      <c r="CS223" s="7">
        <f>AE223/$F223*10000</f>
        <v>3.0429049599350844</v>
      </c>
      <c r="CU223" s="7">
        <f>AG223/$F223*10000</f>
        <v>0.50715082665584743</v>
      </c>
      <c r="CV223" s="7">
        <f>AH223/$F223*10000</f>
        <v>0.50715082665584743</v>
      </c>
      <c r="CW223" s="7">
        <f>AI223/$F223*10000</f>
        <v>3.5500557865909323</v>
      </c>
      <c r="CX223" s="7">
        <f>AJ223/$F223*10000</f>
        <v>0.50715082665584743</v>
      </c>
      <c r="CY223" s="7">
        <f>AK223/$F223*10000</f>
        <v>0.50715082665584743</v>
      </c>
      <c r="CZ223" s="7">
        <f>AL223/$F223*10000</f>
        <v>3.5500557865909323</v>
      </c>
      <c r="DB223" s="7">
        <f>AN223/$F223*10000</f>
        <v>0.50715082665584743</v>
      </c>
      <c r="DC223" s="7">
        <f>AO223/$F223*10000</f>
        <v>2.0286033066233897</v>
      </c>
      <c r="DD223" s="7">
        <f>AP223/$F223*10000</f>
        <v>1.0143016533116949</v>
      </c>
      <c r="DG223" s="7">
        <f>AS223/$F223*10000</f>
        <v>1.0143016533116949</v>
      </c>
      <c r="DH223" s="7">
        <f>AT223/$F223*10000</f>
        <v>0.50715082665584743</v>
      </c>
      <c r="DI223" s="7">
        <f>AU223/$F223*10000</f>
        <v>0.50715082665584743</v>
      </c>
      <c r="DK223" s="7">
        <f>AW223/$F223*10000</f>
        <v>0.50715082665584743</v>
      </c>
      <c r="DL223" s="7">
        <f>AX223/$F223*10000</f>
        <v>0.50715082665584743</v>
      </c>
      <c r="DM223" s="7">
        <f>AY223/$F223*10000</f>
        <v>0.50715082665584743</v>
      </c>
      <c r="DN223" s="7">
        <f>AZ223/$F223*10000</f>
        <v>0.50715082665584743</v>
      </c>
      <c r="DS223" s="7">
        <f>BE223/$F223*10000</f>
        <v>0.50715082665584743</v>
      </c>
      <c r="DT223" s="7">
        <f>BF223/$F223*10000</f>
        <v>1.0143016533116949</v>
      </c>
      <c r="DU223" s="29"/>
      <c r="DV223" s="8">
        <f>BH223/$F223*10000</f>
        <v>17.243128106298812</v>
      </c>
      <c r="DW223" s="8">
        <f>BI223/$F223*10000</f>
        <v>3.0429049599350844</v>
      </c>
      <c r="DX223" s="8">
        <f>BJ223/$F223*10000</f>
        <v>2.5357541332792373</v>
      </c>
      <c r="DY223" s="8">
        <f>BK223/$F223*10000</f>
        <v>2.0286033066233897</v>
      </c>
      <c r="DZ223" s="8">
        <f>BL223/$F223*10000</f>
        <v>1.5214524799675422</v>
      </c>
      <c r="EA223" s="8"/>
      <c r="EB223" s="8"/>
      <c r="EC223" s="8">
        <f>BO223/$F223*10000</f>
        <v>6.5929607465260167</v>
      </c>
      <c r="ED223" s="8">
        <f>BP223/$F223*10000</f>
        <v>8.1144132264935589</v>
      </c>
      <c r="EE223" s="8">
        <f>BQ223/$F223*10000</f>
        <v>1.5214524799675422</v>
      </c>
      <c r="EF223" s="8">
        <f>BR223/$F223*10000</f>
        <v>1.5214524799675422</v>
      </c>
      <c r="EG223" s="24"/>
      <c r="EH223" s="24"/>
      <c r="EI223" s="43">
        <v>21133.176470588252</v>
      </c>
      <c r="EL223" s="4">
        <v>7</v>
      </c>
      <c r="EO223" s="8">
        <f>EL223/$EI223*10000</f>
        <v>3.3123274249576884</v>
      </c>
      <c r="EP223" s="24"/>
    </row>
    <row r="224" spans="1:146" x14ac:dyDescent="0.25">
      <c r="A224" s="3" t="s">
        <v>11935</v>
      </c>
      <c r="B224" s="3">
        <v>12029</v>
      </c>
      <c r="C224" s="4" t="s">
        <v>11654</v>
      </c>
      <c r="D224" s="32">
        <f>COUNTIF(G224:BF224,"&gt;0")</f>
        <v>19</v>
      </c>
      <c r="E224" s="32">
        <f>SUM(G224:BF224)</f>
        <v>41</v>
      </c>
      <c r="F224" s="32">
        <v>17584</v>
      </c>
      <c r="G224" s="5"/>
      <c r="H224" s="5"/>
      <c r="I224" s="5">
        <v>1</v>
      </c>
      <c r="J224" s="5">
        <v>1</v>
      </c>
      <c r="K224" s="5"/>
      <c r="L224" s="5">
        <v>3</v>
      </c>
      <c r="M224" s="5"/>
      <c r="N224" s="5">
        <v>1</v>
      </c>
      <c r="O224" s="5">
        <v>2</v>
      </c>
      <c r="P224" s="5"/>
      <c r="Q224" s="5"/>
      <c r="R224" s="5"/>
      <c r="S224" s="5"/>
      <c r="T224" s="5"/>
      <c r="U224" s="5"/>
      <c r="V224" s="5"/>
      <c r="W224" s="5">
        <v>3</v>
      </c>
      <c r="X224" s="5"/>
      <c r="Y224" s="5"/>
      <c r="Z224" s="5">
        <v>3</v>
      </c>
      <c r="AA224" s="5"/>
      <c r="AB224" s="5"/>
      <c r="AC224" s="5"/>
      <c r="AD224" s="5">
        <v>4</v>
      </c>
      <c r="AE224" s="5">
        <v>5</v>
      </c>
      <c r="AF224" s="5"/>
      <c r="AG224" s="5"/>
      <c r="AH224" s="5"/>
      <c r="AI224" s="5">
        <v>4</v>
      </c>
      <c r="AJ224" s="5">
        <v>1</v>
      </c>
      <c r="AK224" s="5">
        <v>1</v>
      </c>
      <c r="AL224" s="5">
        <v>4</v>
      </c>
      <c r="AM224" s="5"/>
      <c r="AN224" s="5"/>
      <c r="AO224" s="5"/>
      <c r="AP224" s="5">
        <v>1</v>
      </c>
      <c r="AQ224" s="5"/>
      <c r="AR224" s="5"/>
      <c r="AS224" s="5"/>
      <c r="AT224" s="5"/>
      <c r="AU224" s="5"/>
      <c r="AV224" s="5"/>
      <c r="AW224" s="5"/>
      <c r="AX224" s="5">
        <v>2</v>
      </c>
      <c r="AY224" s="5">
        <v>2</v>
      </c>
      <c r="AZ224" s="5"/>
      <c r="BA224" s="5"/>
      <c r="BB224" s="5">
        <v>1</v>
      </c>
      <c r="BC224" s="5"/>
      <c r="BD224" s="5"/>
      <c r="BE224" s="5">
        <v>1</v>
      </c>
      <c r="BF224" s="5">
        <v>1</v>
      </c>
      <c r="BG224" s="32"/>
      <c r="BH224" s="5">
        <f>L224+W224+AB224+AC224+AD224+AE224+AI224+AK224+AL224+AM224</f>
        <v>24</v>
      </c>
      <c r="BI224" s="5">
        <f>J224+AO224+AW224+AY224+BD224</f>
        <v>3</v>
      </c>
      <c r="BJ224" s="5">
        <f>AF224+AH224+AN224+AX224+BF224</f>
        <v>3</v>
      </c>
      <c r="BK224" s="5"/>
      <c r="BL224" s="5">
        <f>O224+T224+AZ224+BB224+AU224</f>
        <v>3</v>
      </c>
      <c r="BM224" s="5"/>
      <c r="BN224" s="5"/>
      <c r="BO224" s="5">
        <f>W224+AE224+AG224+AN224+AY224</f>
        <v>10</v>
      </c>
      <c r="BP224" s="5">
        <f>Q224+AH224+AI224+AO224+AX224+AY224+AZ224</f>
        <v>8</v>
      </c>
      <c r="BQ224" s="5">
        <f>AP224+AT224</f>
        <v>1</v>
      </c>
      <c r="BR224" s="5"/>
      <c r="BS224" s="24"/>
      <c r="BT224" s="43"/>
      <c r="BW224" s="7">
        <f>I224/$F224*10000</f>
        <v>0.56869881710646042</v>
      </c>
      <c r="BX224" s="7">
        <f>J224/$F224*10000</f>
        <v>0.56869881710646042</v>
      </c>
      <c r="BZ224" s="7">
        <f>L224/$F224*10000</f>
        <v>1.7060964513193815</v>
      </c>
      <c r="CB224" s="7">
        <f>N224/$F224*10000</f>
        <v>0.56869881710646042</v>
      </c>
      <c r="CC224" s="7">
        <f>O224/$F224*10000</f>
        <v>1.1373976342129208</v>
      </c>
      <c r="CK224" s="7">
        <f>W224/$F224*10000</f>
        <v>1.7060964513193815</v>
      </c>
      <c r="CN224" s="7">
        <f>Z224/$F224*10000</f>
        <v>1.7060964513193815</v>
      </c>
      <c r="CR224" s="7">
        <f>AD224/$F224*10000</f>
        <v>2.2747952684258417</v>
      </c>
      <c r="CS224" s="7">
        <f>AE224/$F224*10000</f>
        <v>2.8434940855323019</v>
      </c>
      <c r="CW224" s="7">
        <f>AI224/$F224*10000</f>
        <v>2.2747952684258417</v>
      </c>
      <c r="CX224" s="7">
        <f>AJ224/$F224*10000</f>
        <v>0.56869881710646042</v>
      </c>
      <c r="CY224" s="7">
        <f>AK224/$F224*10000</f>
        <v>0.56869881710646042</v>
      </c>
      <c r="CZ224" s="7">
        <f>AL224/$F224*10000</f>
        <v>2.2747952684258417</v>
      </c>
      <c r="DD224" s="7">
        <f>AP224/$F224*10000</f>
        <v>0.56869881710646042</v>
      </c>
      <c r="DL224" s="7">
        <f>AX224/$F224*10000</f>
        <v>1.1373976342129208</v>
      </c>
      <c r="DM224" s="7">
        <f>AY224/$F224*10000</f>
        <v>1.1373976342129208</v>
      </c>
      <c r="DP224" s="7">
        <f>BB224/$F224*10000</f>
        <v>0.56869881710646042</v>
      </c>
      <c r="DS224" s="7">
        <f>BE224/$F224*10000</f>
        <v>0.56869881710646042</v>
      </c>
      <c r="DT224" s="7">
        <f>BF224/$F224*10000</f>
        <v>0.56869881710646042</v>
      </c>
      <c r="DU224" s="29"/>
      <c r="DV224" s="8">
        <f>BH224/$F224*10000</f>
        <v>13.648771610555052</v>
      </c>
      <c r="DW224" s="8">
        <f>BI224/$F224*10000</f>
        <v>1.7060964513193815</v>
      </c>
      <c r="DX224" s="8">
        <f>BJ224/$F224*10000</f>
        <v>1.7060964513193815</v>
      </c>
      <c r="DY224" s="8"/>
      <c r="DZ224" s="8">
        <f>BL224/$F224*10000</f>
        <v>1.7060964513193815</v>
      </c>
      <c r="EA224" s="8"/>
      <c r="EB224" s="8"/>
      <c r="EC224" s="8">
        <f>BO224/$F224*10000</f>
        <v>5.6869881710646037</v>
      </c>
      <c r="ED224" s="8">
        <f>BP224/$F224*10000</f>
        <v>4.5495905368516834</v>
      </c>
      <c r="EE224" s="8">
        <f>BQ224/$F224*10000</f>
        <v>0.56869881710646042</v>
      </c>
      <c r="EF224" s="8"/>
      <c r="EG224" s="24"/>
      <c r="EH224" s="24"/>
      <c r="EI224" s="43">
        <v>10607.117647058829</v>
      </c>
      <c r="EL224" s="4">
        <v>9</v>
      </c>
      <c r="EO224" s="8">
        <f>EL224/$EI224*10000</f>
        <v>8.4848686509058808</v>
      </c>
      <c r="EP224" s="24"/>
    </row>
    <row r="225" spans="1:146" x14ac:dyDescent="0.25">
      <c r="A225" s="3" t="s">
        <v>11935</v>
      </c>
      <c r="B225" s="3">
        <v>12030</v>
      </c>
      <c r="C225" s="4" t="s">
        <v>11655</v>
      </c>
      <c r="D225" s="32">
        <f>COUNTIF(G225:BF225,"&gt;0")</f>
        <v>23</v>
      </c>
      <c r="E225" s="32">
        <f>SUM(G225:BF225)</f>
        <v>48</v>
      </c>
      <c r="F225" s="32">
        <v>17452</v>
      </c>
      <c r="G225" s="5">
        <v>1</v>
      </c>
      <c r="H225" s="5"/>
      <c r="I225" s="5">
        <v>2</v>
      </c>
      <c r="J225" s="5"/>
      <c r="K225" s="5"/>
      <c r="L225" s="5">
        <v>2</v>
      </c>
      <c r="M225" s="5"/>
      <c r="N225" s="5">
        <v>1</v>
      </c>
      <c r="O225" s="5">
        <v>1</v>
      </c>
      <c r="P225" s="5"/>
      <c r="Q225" s="5"/>
      <c r="R225" s="5"/>
      <c r="S225" s="5"/>
      <c r="T225" s="5"/>
      <c r="U225" s="5"/>
      <c r="V225" s="5"/>
      <c r="W225" s="5">
        <v>3</v>
      </c>
      <c r="X225" s="5"/>
      <c r="Y225" s="5"/>
      <c r="Z225" s="5">
        <v>3</v>
      </c>
      <c r="AA225" s="5"/>
      <c r="AB225" s="5"/>
      <c r="AC225" s="5">
        <v>2</v>
      </c>
      <c r="AD225" s="5">
        <v>3</v>
      </c>
      <c r="AE225" s="5">
        <v>6</v>
      </c>
      <c r="AF225" s="5"/>
      <c r="AG225" s="5">
        <v>1</v>
      </c>
      <c r="AH225" s="5">
        <v>1</v>
      </c>
      <c r="AI225" s="5">
        <v>5</v>
      </c>
      <c r="AJ225" s="5">
        <v>2</v>
      </c>
      <c r="AK225" s="5">
        <v>2</v>
      </c>
      <c r="AL225" s="5">
        <v>4</v>
      </c>
      <c r="AM225" s="5"/>
      <c r="AN225" s="5"/>
      <c r="AO225" s="5">
        <v>2</v>
      </c>
      <c r="AP225" s="5"/>
      <c r="AQ225" s="5"/>
      <c r="AR225" s="5"/>
      <c r="AS225" s="5">
        <v>1</v>
      </c>
      <c r="AT225" s="5">
        <v>1</v>
      </c>
      <c r="AU225" s="5"/>
      <c r="AV225" s="5"/>
      <c r="AW225" s="5"/>
      <c r="AX225" s="5">
        <v>1</v>
      </c>
      <c r="AY225" s="5">
        <v>2</v>
      </c>
      <c r="AZ225" s="5"/>
      <c r="BA225" s="5">
        <v>1</v>
      </c>
      <c r="BB225" s="5"/>
      <c r="BC225" s="5"/>
      <c r="BD225" s="5"/>
      <c r="BE225" s="5">
        <v>1</v>
      </c>
      <c r="BF225" s="5"/>
      <c r="BG225" s="32"/>
      <c r="BH225" s="5">
        <f>L225+W225+AB225+AC225+AD225+AE225+AI225+AK225+AL225+AM225</f>
        <v>27</v>
      </c>
      <c r="BI225" s="5">
        <f>J225+AO225+AW225+AY225+BD225</f>
        <v>4</v>
      </c>
      <c r="BJ225" s="5">
        <f>AF225+AH225+AN225+AX225+BF225</f>
        <v>2</v>
      </c>
      <c r="BK225" s="5">
        <f>AG225+AS225+AH225</f>
        <v>3</v>
      </c>
      <c r="BL225" s="5">
        <f>O225+T225+AZ225+BB225+AU225</f>
        <v>1</v>
      </c>
      <c r="BM225" s="5"/>
      <c r="BN225" s="5"/>
      <c r="BO225" s="5">
        <f>W225+AE225+AG225+AN225+AY225</f>
        <v>12</v>
      </c>
      <c r="BP225" s="5">
        <f>Q225+AH225+AI225+AO225+AX225+AY225+AZ225</f>
        <v>11</v>
      </c>
      <c r="BQ225" s="5">
        <f>AP225+AT225</f>
        <v>1</v>
      </c>
      <c r="BR225" s="5">
        <f>P225+AC225+AW225+AM225</f>
        <v>2</v>
      </c>
      <c r="BS225" s="24"/>
      <c r="BT225" s="43"/>
      <c r="BU225" s="7">
        <f>G225/$F225*10000</f>
        <v>0.57300022920009175</v>
      </c>
      <c r="BW225" s="7">
        <f>I225/$F225*10000</f>
        <v>1.1460004584001835</v>
      </c>
      <c r="BZ225" s="7">
        <f>L225/$F225*10000</f>
        <v>1.1460004584001835</v>
      </c>
      <c r="CB225" s="7">
        <f>N225/$F225*10000</f>
        <v>0.57300022920009175</v>
      </c>
      <c r="CC225" s="7">
        <f>O225/$F225*10000</f>
        <v>0.57300022920009175</v>
      </c>
      <c r="CK225" s="7">
        <f>W225/$F225*10000</f>
        <v>1.7190006876002752</v>
      </c>
      <c r="CN225" s="7">
        <f>Z225/$F225*10000</f>
        <v>1.7190006876002752</v>
      </c>
      <c r="CQ225" s="7">
        <f>AC225/$F225*10000</f>
        <v>1.1460004584001835</v>
      </c>
      <c r="CR225" s="7">
        <f>AD225/$F225*10000</f>
        <v>1.7190006876002752</v>
      </c>
      <c r="CS225" s="7">
        <f>AE225/$F225*10000</f>
        <v>3.4380013752005505</v>
      </c>
      <c r="CU225" s="7">
        <f>AG225/$F225*10000</f>
        <v>0.57300022920009175</v>
      </c>
      <c r="CV225" s="7">
        <f>AH225/$F225*10000</f>
        <v>0.57300022920009175</v>
      </c>
      <c r="CW225" s="7">
        <f>AI225/$F225*10000</f>
        <v>2.8650011460004583</v>
      </c>
      <c r="CX225" s="7">
        <f>AJ225/$F225*10000</f>
        <v>1.1460004584001835</v>
      </c>
      <c r="CY225" s="7">
        <f>AK225/$F225*10000</f>
        <v>1.1460004584001835</v>
      </c>
      <c r="CZ225" s="7">
        <f>AL225/$F225*10000</f>
        <v>2.292000916800367</v>
      </c>
      <c r="DC225" s="7">
        <f>AO225/$F225*10000</f>
        <v>1.1460004584001835</v>
      </c>
      <c r="DG225" s="7">
        <f>AS225/$F225*10000</f>
        <v>0.57300022920009175</v>
      </c>
      <c r="DH225" s="7">
        <f>AT225/$F225*10000</f>
        <v>0.57300022920009175</v>
      </c>
      <c r="DL225" s="7">
        <f>AX225/$F225*10000</f>
        <v>0.57300022920009175</v>
      </c>
      <c r="DM225" s="7">
        <f>AY225/$F225*10000</f>
        <v>1.1460004584001835</v>
      </c>
      <c r="DO225" s="7">
        <f>BA225/$F225*10000</f>
        <v>0.57300022920009175</v>
      </c>
      <c r="DS225" s="7">
        <f>BE225/$F225*10000</f>
        <v>0.57300022920009175</v>
      </c>
      <c r="DU225" s="29"/>
      <c r="DV225" s="8">
        <f>BH225/$F225*10000</f>
        <v>15.471006188402475</v>
      </c>
      <c r="DW225" s="8">
        <f>BI225/$F225*10000</f>
        <v>2.292000916800367</v>
      </c>
      <c r="DX225" s="8">
        <f>BJ225/$F225*10000</f>
        <v>1.1460004584001835</v>
      </c>
      <c r="DY225" s="8">
        <f>BK225/$F225*10000</f>
        <v>1.7190006876002752</v>
      </c>
      <c r="DZ225" s="8">
        <f>BL225/$F225*10000</f>
        <v>0.57300022920009175</v>
      </c>
      <c r="EA225" s="8"/>
      <c r="EB225" s="8"/>
      <c r="EC225" s="8">
        <f>BO225/$F225*10000</f>
        <v>6.876002750401101</v>
      </c>
      <c r="ED225" s="8">
        <f>BP225/$F225*10000</f>
        <v>6.3030025212010079</v>
      </c>
      <c r="EE225" s="8">
        <f>BQ225/$F225*10000</f>
        <v>0.57300022920009175</v>
      </c>
      <c r="EF225" s="8">
        <f>BR225/$F225*10000</f>
        <v>1.1460004584001835</v>
      </c>
      <c r="EG225" s="24"/>
      <c r="EH225" s="24"/>
      <c r="EI225" s="43">
        <v>12311.647058823532</v>
      </c>
      <c r="EJ225" s="4">
        <v>15</v>
      </c>
      <c r="EK225" s="4">
        <v>3</v>
      </c>
      <c r="EL225" s="4">
        <v>20</v>
      </c>
      <c r="EM225" s="8">
        <f>EJ225/$EI225*10000</f>
        <v>12.183585127425966</v>
      </c>
      <c r="EN225" s="8">
        <f>EK225/$EI225*10000</f>
        <v>2.4367170254851929</v>
      </c>
      <c r="EO225" s="8">
        <f>EL225/$EI225*10000</f>
        <v>16.244780169901286</v>
      </c>
      <c r="EP225" s="24"/>
    </row>
    <row r="226" spans="1:146" x14ac:dyDescent="0.25">
      <c r="A226" s="3" t="s">
        <v>11935</v>
      </c>
      <c r="B226" s="3">
        <v>11035</v>
      </c>
      <c r="C226" s="4" t="s">
        <v>11633</v>
      </c>
      <c r="D226" s="32">
        <f>COUNTIF(G226:BF226,"&gt;0")</f>
        <v>14</v>
      </c>
      <c r="E226" s="32">
        <f>SUM(G226:BF226)</f>
        <v>28</v>
      </c>
      <c r="F226" s="32">
        <v>18981</v>
      </c>
      <c r="G226" s="5"/>
      <c r="H226" s="5"/>
      <c r="I226" s="5"/>
      <c r="J226" s="5"/>
      <c r="K226" s="5"/>
      <c r="L226" s="5">
        <v>4</v>
      </c>
      <c r="M226" s="5"/>
      <c r="N226" s="5"/>
      <c r="O226" s="5">
        <v>2</v>
      </c>
      <c r="P226" s="5"/>
      <c r="Q226" s="5"/>
      <c r="R226" s="5"/>
      <c r="S226" s="5"/>
      <c r="T226" s="5"/>
      <c r="U226" s="5"/>
      <c r="V226" s="5"/>
      <c r="W226" s="5">
        <v>1</v>
      </c>
      <c r="X226" s="5"/>
      <c r="Y226" s="5"/>
      <c r="Z226" s="5">
        <v>3</v>
      </c>
      <c r="AA226" s="5"/>
      <c r="AB226" s="5"/>
      <c r="AC226" s="5"/>
      <c r="AD226" s="5">
        <v>1</v>
      </c>
      <c r="AE226" s="5">
        <v>5</v>
      </c>
      <c r="AF226" s="5"/>
      <c r="AG226" s="5">
        <v>1</v>
      </c>
      <c r="AH226" s="5"/>
      <c r="AI226" s="5">
        <v>3</v>
      </c>
      <c r="AJ226" s="5"/>
      <c r="AK226" s="5">
        <v>1</v>
      </c>
      <c r="AL226" s="5">
        <v>3</v>
      </c>
      <c r="AM226" s="5"/>
      <c r="AN226" s="5"/>
      <c r="AO226" s="5"/>
      <c r="AP226" s="5">
        <v>1</v>
      </c>
      <c r="AQ226" s="5"/>
      <c r="AR226" s="5"/>
      <c r="AS226" s="5"/>
      <c r="AT226" s="5">
        <v>1</v>
      </c>
      <c r="AU226" s="5"/>
      <c r="AV226" s="5"/>
      <c r="AW226" s="5"/>
      <c r="AX226" s="5"/>
      <c r="AY226" s="5"/>
      <c r="AZ226" s="5"/>
      <c r="BA226" s="5">
        <v>1</v>
      </c>
      <c r="BB226" s="5"/>
      <c r="BC226" s="5"/>
      <c r="BD226" s="5"/>
      <c r="BE226" s="5">
        <v>1</v>
      </c>
      <c r="BF226" s="5"/>
      <c r="BG226" s="32"/>
      <c r="BH226" s="5">
        <f>L226+W226+AB226+AC226+AD226+AE226+AI226+AK226+AL226+AM226</f>
        <v>18</v>
      </c>
      <c r="BI226" s="5"/>
      <c r="BJ226" s="5"/>
      <c r="BK226" s="5">
        <f>AG226+AS226+AH226</f>
        <v>1</v>
      </c>
      <c r="BL226" s="5">
        <f>O226+T226+AZ226+BB226+AU226</f>
        <v>2</v>
      </c>
      <c r="BM226" s="5"/>
      <c r="BN226" s="5"/>
      <c r="BO226" s="5">
        <f>W226+AE226+AG226+AN226+AY226</f>
        <v>7</v>
      </c>
      <c r="BP226" s="5">
        <f>Q226+AH226+AI226+AO226+AX226+AY226+AZ226</f>
        <v>3</v>
      </c>
      <c r="BQ226" s="5">
        <f>AP226+AT226</f>
        <v>2</v>
      </c>
      <c r="BR226" s="5"/>
      <c r="BS226" s="24"/>
      <c r="BT226" s="43"/>
      <c r="BZ226" s="7">
        <f>L226/$F226*10000</f>
        <v>2.1073705284231603</v>
      </c>
      <c r="CC226" s="7">
        <f>O226/$F226*10000</f>
        <v>1.0536852642115802</v>
      </c>
      <c r="CK226" s="7">
        <f>W226/$F226*10000</f>
        <v>0.52684263210579008</v>
      </c>
      <c r="CN226" s="7">
        <f>Z226/$F226*10000</f>
        <v>1.5805278963173701</v>
      </c>
      <c r="CR226" s="7">
        <f>AD226/$F226*10000</f>
        <v>0.52684263210579008</v>
      </c>
      <c r="CS226" s="7">
        <f>AE226/$F226*10000</f>
        <v>2.63421316052895</v>
      </c>
      <c r="CU226" s="7">
        <f>AG226/$F226*10000</f>
        <v>0.52684263210579008</v>
      </c>
      <c r="CW226" s="7">
        <f>AI226/$F226*10000</f>
        <v>1.5805278963173701</v>
      </c>
      <c r="CY226" s="7">
        <f>AK226/$F226*10000</f>
        <v>0.52684263210579008</v>
      </c>
      <c r="CZ226" s="7">
        <f>AL226/$F226*10000</f>
        <v>1.5805278963173701</v>
      </c>
      <c r="DD226" s="7">
        <f>AP226/$F226*10000</f>
        <v>0.52684263210579008</v>
      </c>
      <c r="DH226" s="7">
        <f>AT226/$F226*10000</f>
        <v>0.52684263210579008</v>
      </c>
      <c r="DO226" s="7">
        <f>BA226/$F226*10000</f>
        <v>0.52684263210579008</v>
      </c>
      <c r="DS226" s="7">
        <f>BE226/$F226*10000</f>
        <v>0.52684263210579008</v>
      </c>
      <c r="DU226" s="29"/>
      <c r="DV226" s="8">
        <f>BH226/$F226*10000</f>
        <v>9.4831673779042198</v>
      </c>
      <c r="DW226" s="8"/>
      <c r="DX226" s="8"/>
      <c r="DY226" s="8">
        <f>BK226/$F226*10000</f>
        <v>0.52684263210579008</v>
      </c>
      <c r="DZ226" s="8">
        <f>BL226/$F226*10000</f>
        <v>1.0536852642115802</v>
      </c>
      <c r="EA226" s="8"/>
      <c r="EB226" s="8"/>
      <c r="EC226" s="8">
        <f>BO226/$F226*10000</f>
        <v>3.68789842474053</v>
      </c>
      <c r="ED226" s="8">
        <f>BP226/$F226*10000</f>
        <v>1.5805278963173701</v>
      </c>
      <c r="EE226" s="8">
        <f>BQ226/$F226*10000</f>
        <v>1.0536852642115802</v>
      </c>
      <c r="EF226" s="8"/>
      <c r="EG226" s="24"/>
      <c r="EH226" s="24"/>
      <c r="EI226" s="43">
        <v>9487.2352941176396</v>
      </c>
      <c r="EJ226" s="4">
        <v>1</v>
      </c>
      <c r="EL226" s="4">
        <v>5</v>
      </c>
      <c r="EM226" s="8">
        <f>EJ226/$EI226*10000</f>
        <v>1.0540478537725622</v>
      </c>
      <c r="EO226" s="8">
        <f>EL226/$EI226*10000</f>
        <v>5.2702392688628112</v>
      </c>
      <c r="EP226" s="24"/>
    </row>
    <row r="227" spans="1:146" x14ac:dyDescent="0.25">
      <c r="A227" s="3" t="s">
        <v>11935</v>
      </c>
      <c r="B227" s="3">
        <v>13035</v>
      </c>
      <c r="C227" s="4" t="s">
        <v>11678</v>
      </c>
      <c r="D227" s="32">
        <f>COUNTIF(G227:BF227,"&gt;0")</f>
        <v>13</v>
      </c>
      <c r="E227" s="32">
        <f>SUM(G227:BF227)</f>
        <v>32</v>
      </c>
      <c r="F227" s="32">
        <v>14871</v>
      </c>
      <c r="G227" s="5"/>
      <c r="H227" s="5"/>
      <c r="I227" s="5"/>
      <c r="J227" s="5"/>
      <c r="K227" s="5"/>
      <c r="L227" s="5">
        <v>3</v>
      </c>
      <c r="M227" s="5"/>
      <c r="N227" s="5"/>
      <c r="O227" s="5">
        <v>1</v>
      </c>
      <c r="P227" s="5"/>
      <c r="Q227" s="5"/>
      <c r="R227" s="5"/>
      <c r="S227" s="5"/>
      <c r="T227" s="5"/>
      <c r="U227" s="5"/>
      <c r="V227" s="5"/>
      <c r="W227" s="5">
        <v>4</v>
      </c>
      <c r="X227" s="5"/>
      <c r="Y227" s="5"/>
      <c r="Z227" s="5">
        <v>3</v>
      </c>
      <c r="AA227" s="5"/>
      <c r="AB227" s="5"/>
      <c r="AC227" s="5">
        <v>1</v>
      </c>
      <c r="AD227" s="5">
        <v>4</v>
      </c>
      <c r="AE227" s="5">
        <v>3</v>
      </c>
      <c r="AF227" s="5"/>
      <c r="AG227" s="5"/>
      <c r="AH227" s="5">
        <v>1</v>
      </c>
      <c r="AI227" s="5">
        <v>4</v>
      </c>
      <c r="AJ227" s="5">
        <v>1</v>
      </c>
      <c r="AK227" s="5"/>
      <c r="AL227" s="5">
        <v>5</v>
      </c>
      <c r="AM227" s="5"/>
      <c r="AN227" s="5"/>
      <c r="AO227" s="5"/>
      <c r="AP227" s="5"/>
      <c r="AQ227" s="5"/>
      <c r="AR227" s="5"/>
      <c r="AS227" s="5">
        <v>1</v>
      </c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>
        <v>1</v>
      </c>
      <c r="BF227" s="5"/>
      <c r="BG227" s="32"/>
      <c r="BH227" s="5">
        <f>L227+W227+AB227+AC227+AD227+AE227+AI227+AK227+AL227+AM227</f>
        <v>24</v>
      </c>
      <c r="BI227" s="5"/>
      <c r="BJ227" s="5">
        <f>AF227+AH227+AN227+AX227+BF227</f>
        <v>1</v>
      </c>
      <c r="BK227" s="5">
        <f>AG227+AS227+AH227</f>
        <v>2</v>
      </c>
      <c r="BL227" s="5">
        <f>O227+T227+AZ227+BB227+AU227</f>
        <v>1</v>
      </c>
      <c r="BM227" s="5"/>
      <c r="BN227" s="5"/>
      <c r="BO227" s="5">
        <f>W227+AE227+AG227+AN227+AY227</f>
        <v>7</v>
      </c>
      <c r="BP227" s="5">
        <f>Q227+AH227+AI227+AO227+AX227+AY227+AZ227</f>
        <v>5</v>
      </c>
      <c r="BQ227" s="5"/>
      <c r="BR227" s="5">
        <f>P227+AC227+AW227+AM227</f>
        <v>1</v>
      </c>
      <c r="BS227" s="24"/>
      <c r="BT227" s="43"/>
      <c r="BZ227" s="7">
        <f>L227/$F227*10000</f>
        <v>2.0173492031470648</v>
      </c>
      <c r="CC227" s="7">
        <f>O227/$F227*10000</f>
        <v>0.67244973438235489</v>
      </c>
      <c r="CK227" s="7">
        <f>W227/$F227*10000</f>
        <v>2.6897989375294196</v>
      </c>
      <c r="CN227" s="7">
        <f>Z227/$F227*10000</f>
        <v>2.0173492031470648</v>
      </c>
      <c r="CQ227" s="7">
        <f>AC227/$F227*10000</f>
        <v>0.67244973438235489</v>
      </c>
      <c r="CR227" s="7">
        <f>AD227/$F227*10000</f>
        <v>2.6897989375294196</v>
      </c>
      <c r="CS227" s="7">
        <f>AE227/$F227*10000</f>
        <v>2.0173492031470648</v>
      </c>
      <c r="CV227" s="7">
        <f>AH227/$F227*10000</f>
        <v>0.67244973438235489</v>
      </c>
      <c r="CW227" s="7">
        <f>AI227/$F227*10000</f>
        <v>2.6897989375294196</v>
      </c>
      <c r="CX227" s="7">
        <f>AJ227/$F227*10000</f>
        <v>0.67244973438235489</v>
      </c>
      <c r="CZ227" s="7">
        <f>AL227/$F227*10000</f>
        <v>3.3622486719117748</v>
      </c>
      <c r="DG227" s="7">
        <f>AS227/$F227*10000</f>
        <v>0.67244973438235489</v>
      </c>
      <c r="DS227" s="7">
        <f>BE227/$F227*10000</f>
        <v>0.67244973438235489</v>
      </c>
      <c r="DU227" s="29"/>
      <c r="DV227" s="8">
        <f>BH227/$F227*10000</f>
        <v>16.138793625176518</v>
      </c>
      <c r="DW227" s="8"/>
      <c r="DX227" s="8">
        <f>BJ227/$F227*10000</f>
        <v>0.67244973438235489</v>
      </c>
      <c r="DY227" s="8">
        <f>BK227/$F227*10000</f>
        <v>1.3448994687647098</v>
      </c>
      <c r="DZ227" s="8">
        <f>BL227/$F227*10000</f>
        <v>0.67244973438235489</v>
      </c>
      <c r="EA227" s="8"/>
      <c r="EB227" s="8"/>
      <c r="EC227" s="8">
        <f>BO227/$F227*10000</f>
        <v>4.7071481406764839</v>
      </c>
      <c r="ED227" s="8">
        <f>BP227/$F227*10000</f>
        <v>3.3622486719117748</v>
      </c>
      <c r="EE227" s="8"/>
      <c r="EF227" s="8">
        <f>BR227/$F227*10000</f>
        <v>0.67244973438235489</v>
      </c>
      <c r="EG227" s="24"/>
      <c r="EH227" s="24"/>
      <c r="EI227" s="43">
        <v>6636.1764705882342</v>
      </c>
      <c r="EL227" s="4">
        <v>15</v>
      </c>
      <c r="EO227" s="8">
        <f>EL227/$EI227*10000</f>
        <v>22.603377210477337</v>
      </c>
      <c r="EP227" s="24"/>
    </row>
    <row r="228" spans="1:146" x14ac:dyDescent="0.25">
      <c r="A228" s="3" t="s">
        <v>11935</v>
      </c>
      <c r="B228" s="3">
        <v>13036</v>
      </c>
      <c r="C228" s="4" t="s">
        <v>11679</v>
      </c>
      <c r="D228" s="32">
        <f>COUNTIF(G228:BF228,"&gt;0")</f>
        <v>10</v>
      </c>
      <c r="E228" s="32">
        <f>SUM(G228:BF228)</f>
        <v>16</v>
      </c>
      <c r="F228" s="32">
        <v>11240</v>
      </c>
      <c r="G228" s="5"/>
      <c r="H228" s="5"/>
      <c r="I228" s="5"/>
      <c r="J228" s="5"/>
      <c r="K228" s="5"/>
      <c r="L228" s="5">
        <v>2</v>
      </c>
      <c r="M228" s="5"/>
      <c r="N228" s="5"/>
      <c r="O228" s="5">
        <v>1</v>
      </c>
      <c r="P228" s="5"/>
      <c r="Q228" s="5"/>
      <c r="R228" s="5"/>
      <c r="S228" s="5"/>
      <c r="T228" s="5"/>
      <c r="U228" s="5"/>
      <c r="V228" s="5"/>
      <c r="W228" s="5">
        <v>1</v>
      </c>
      <c r="X228" s="5"/>
      <c r="Y228" s="5"/>
      <c r="Z228" s="5">
        <v>2</v>
      </c>
      <c r="AA228" s="5"/>
      <c r="AB228" s="5"/>
      <c r="AC228" s="5">
        <v>1</v>
      </c>
      <c r="AD228" s="5">
        <v>1</v>
      </c>
      <c r="AE228" s="5">
        <v>3</v>
      </c>
      <c r="AF228" s="5"/>
      <c r="AG228" s="5"/>
      <c r="AH228" s="5"/>
      <c r="AI228" s="5">
        <v>2</v>
      </c>
      <c r="AJ228" s="5"/>
      <c r="AK228" s="5"/>
      <c r="AL228" s="5">
        <v>2</v>
      </c>
      <c r="AM228" s="5"/>
      <c r="AN228" s="5"/>
      <c r="AO228" s="5"/>
      <c r="AP228" s="5">
        <v>1</v>
      </c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32"/>
      <c r="BH228" s="5">
        <f>L228+W228+AB228+AC228+AD228+AE228+AI228+AK228+AL228+AM228</f>
        <v>12</v>
      </c>
      <c r="BI228" s="5"/>
      <c r="BJ228" s="5"/>
      <c r="BK228" s="5"/>
      <c r="BL228" s="5">
        <f>O228+T228+AZ228+BB228+AU228</f>
        <v>1</v>
      </c>
      <c r="BM228" s="5"/>
      <c r="BN228" s="5"/>
      <c r="BO228" s="5">
        <f>W228+AE228+AG228+AN228+AY228</f>
        <v>4</v>
      </c>
      <c r="BP228" s="5">
        <f>Q228+AH228+AI228+AO228+AX228+AY228+AZ228</f>
        <v>2</v>
      </c>
      <c r="BQ228" s="5">
        <f>AP228+AT228</f>
        <v>1</v>
      </c>
      <c r="BR228" s="5">
        <f>P228+AC228+AW228+AM228</f>
        <v>1</v>
      </c>
      <c r="BS228" s="24"/>
      <c r="BT228" s="43"/>
      <c r="BZ228" s="7">
        <f>L228/$F228*10000</f>
        <v>1.7793594306049823</v>
      </c>
      <c r="CC228" s="7">
        <f>O228/$F228*10000</f>
        <v>0.88967971530249113</v>
      </c>
      <c r="CK228" s="7">
        <f>W228/$F228*10000</f>
        <v>0.88967971530249113</v>
      </c>
      <c r="CN228" s="7">
        <f>Z228/$F228*10000</f>
        <v>1.7793594306049823</v>
      </c>
      <c r="CQ228" s="7">
        <f>AC228/$F228*10000</f>
        <v>0.88967971530249113</v>
      </c>
      <c r="CR228" s="7">
        <f>AD228/$F228*10000</f>
        <v>0.88967971530249113</v>
      </c>
      <c r="CS228" s="7">
        <f>AE228/$F228*10000</f>
        <v>2.6690391459074734</v>
      </c>
      <c r="CW228" s="7">
        <f>AI228/$F228*10000</f>
        <v>1.7793594306049823</v>
      </c>
      <c r="CZ228" s="7">
        <f>AL228/$F228*10000</f>
        <v>1.7793594306049823</v>
      </c>
      <c r="DD228" s="7">
        <f>AP228/$F228*10000</f>
        <v>0.88967971530249113</v>
      </c>
      <c r="DU228" s="29"/>
      <c r="DV228" s="8">
        <f>BH228/$F228*10000</f>
        <v>10.676156583629894</v>
      </c>
      <c r="DW228" s="8"/>
      <c r="DX228" s="8"/>
      <c r="DY228" s="8"/>
      <c r="DZ228" s="8">
        <f>BL228/$F228*10000</f>
        <v>0.88967971530249113</v>
      </c>
      <c r="EA228" s="8"/>
      <c r="EB228" s="8"/>
      <c r="EC228" s="8">
        <f>BO228/$F228*10000</f>
        <v>3.5587188612099645</v>
      </c>
      <c r="ED228" s="8">
        <f>BP228/$F228*10000</f>
        <v>1.7793594306049823</v>
      </c>
      <c r="EE228" s="8">
        <f>BQ228/$F228*10000</f>
        <v>0.88967971530249113</v>
      </c>
      <c r="EF228" s="8">
        <f>BR228/$F228*10000</f>
        <v>0.88967971530249113</v>
      </c>
      <c r="EG228" s="24"/>
      <c r="EH228" s="24"/>
      <c r="EI228" s="43">
        <v>5271.9411764705856</v>
      </c>
      <c r="EP228" s="24"/>
    </row>
    <row r="229" spans="1:146" x14ac:dyDescent="0.25">
      <c r="A229" s="3" t="s">
        <v>11939</v>
      </c>
      <c r="B229" s="3">
        <v>73066</v>
      </c>
      <c r="C229" s="4" t="s">
        <v>11919</v>
      </c>
      <c r="D229" s="32">
        <f>COUNTIF(G229:BF229,"&gt;0")</f>
        <v>19</v>
      </c>
      <c r="E229" s="32">
        <f>SUM(G229:BF229)</f>
        <v>53</v>
      </c>
      <c r="F229" s="32">
        <v>16665</v>
      </c>
      <c r="G229" s="5"/>
      <c r="H229" s="5"/>
      <c r="I229" s="5"/>
      <c r="J229" s="5"/>
      <c r="K229" s="5"/>
      <c r="L229" s="5">
        <v>4</v>
      </c>
      <c r="M229" s="5"/>
      <c r="N229" s="5">
        <v>1</v>
      </c>
      <c r="O229" s="5">
        <v>1</v>
      </c>
      <c r="P229" s="5"/>
      <c r="Q229" s="5">
        <v>2</v>
      </c>
      <c r="R229" s="5"/>
      <c r="S229" s="5"/>
      <c r="T229" s="5"/>
      <c r="U229" s="5"/>
      <c r="V229" s="5"/>
      <c r="W229" s="5">
        <v>1</v>
      </c>
      <c r="X229" s="5"/>
      <c r="Y229" s="5"/>
      <c r="Z229" s="5">
        <v>9</v>
      </c>
      <c r="AA229" s="5">
        <v>1</v>
      </c>
      <c r="AB229" s="5"/>
      <c r="AC229" s="5">
        <v>1</v>
      </c>
      <c r="AD229" s="5">
        <v>2</v>
      </c>
      <c r="AE229" s="5">
        <v>10</v>
      </c>
      <c r="AF229" s="5"/>
      <c r="AG229" s="5">
        <v>1</v>
      </c>
      <c r="AH229" s="5">
        <v>1</v>
      </c>
      <c r="AI229" s="5">
        <v>4</v>
      </c>
      <c r="AJ229" s="5"/>
      <c r="AK229" s="5"/>
      <c r="AL229" s="5">
        <v>9</v>
      </c>
      <c r="AM229" s="5"/>
      <c r="AN229" s="5"/>
      <c r="AO229" s="5">
        <v>1</v>
      </c>
      <c r="AP229" s="5"/>
      <c r="AQ229" s="5"/>
      <c r="AR229" s="5"/>
      <c r="AS229" s="5">
        <v>1</v>
      </c>
      <c r="AT229" s="5"/>
      <c r="AU229" s="5"/>
      <c r="AV229" s="5"/>
      <c r="AW229" s="5">
        <v>1</v>
      </c>
      <c r="AX229" s="5">
        <v>2</v>
      </c>
      <c r="AY229" s="5">
        <v>1</v>
      </c>
      <c r="AZ229" s="5"/>
      <c r="BA229" s="5"/>
      <c r="BB229" s="5"/>
      <c r="BC229" s="5"/>
      <c r="BD229" s="5"/>
      <c r="BE229" s="5"/>
      <c r="BF229" s="5"/>
      <c r="BG229" s="32"/>
      <c r="BH229" s="5">
        <f>L229+W229+AB229+AC229+AD229+AE229+AI229+AK229+AL229+AM229</f>
        <v>31</v>
      </c>
      <c r="BI229" s="5">
        <f>J229+AO229+AW229+AY229+BD229</f>
        <v>3</v>
      </c>
      <c r="BJ229" s="5">
        <f>AF229+AH229+AN229+AX229+BF229</f>
        <v>3</v>
      </c>
      <c r="BK229" s="5">
        <f>AG229+AS229+AH229</f>
        <v>3</v>
      </c>
      <c r="BL229" s="5">
        <f>O229+T229+AZ229+BB229+AU229</f>
        <v>1</v>
      </c>
      <c r="BM229" s="5"/>
      <c r="BN229" s="5"/>
      <c r="BO229" s="5">
        <f>W229+AE229+AG229+AN229+AY229</f>
        <v>13</v>
      </c>
      <c r="BP229" s="5">
        <f>Q229+AH229+AI229+AO229+AX229+AY229+AZ229</f>
        <v>11</v>
      </c>
      <c r="BQ229" s="5"/>
      <c r="BR229" s="5">
        <f>P229+AC229+AW229+AM229</f>
        <v>2</v>
      </c>
      <c r="BS229" s="24"/>
      <c r="BT229" s="43"/>
      <c r="BZ229" s="7">
        <f>L229/$F229*10000</f>
        <v>2.4002400240024002</v>
      </c>
      <c r="CB229" s="7">
        <f>N229/$F229*10000</f>
        <v>0.60006000600060005</v>
      </c>
      <c r="CC229" s="7">
        <f>O229/$F229*10000</f>
        <v>0.60006000600060005</v>
      </c>
      <c r="CE229" s="7">
        <f>Q229/$F229*10000</f>
        <v>1.2001200120012001</v>
      </c>
      <c r="CK229" s="7">
        <f>W229/$F229*10000</f>
        <v>0.60006000600060005</v>
      </c>
      <c r="CN229" s="7">
        <f>Z229/$F229*10000</f>
        <v>5.4005400540054005</v>
      </c>
      <c r="CO229" s="7">
        <f>AA229/$F229*10000</f>
        <v>0.60006000600060005</v>
      </c>
      <c r="CQ229" s="7">
        <f>AC229/$F229*10000</f>
        <v>0.60006000600060005</v>
      </c>
      <c r="CR229" s="7">
        <f>AD229/$F229*10000</f>
        <v>1.2001200120012001</v>
      </c>
      <c r="CS229" s="7">
        <f>AE229/$F229*10000</f>
        <v>6.0006000600060014</v>
      </c>
      <c r="CU229" s="7">
        <f>AG229/$F229*10000</f>
        <v>0.60006000600060005</v>
      </c>
      <c r="CV229" s="7">
        <f>AH229/$F229*10000</f>
        <v>0.60006000600060005</v>
      </c>
      <c r="CW229" s="7">
        <f>AI229/$F229*10000</f>
        <v>2.4002400240024002</v>
      </c>
      <c r="CZ229" s="7">
        <f>AL229/$F229*10000</f>
        <v>5.4005400540054005</v>
      </c>
      <c r="DC229" s="7">
        <f>AO229/$F229*10000</f>
        <v>0.60006000600060005</v>
      </c>
      <c r="DG229" s="7">
        <f>AS229/$F229*10000</f>
        <v>0.60006000600060005</v>
      </c>
      <c r="DK229" s="7">
        <f>AW229/$F229*10000</f>
        <v>0.60006000600060005</v>
      </c>
      <c r="DL229" s="7">
        <f>AX229/$F229*10000</f>
        <v>1.2001200120012001</v>
      </c>
      <c r="DM229" s="7">
        <f>AY229/$F229*10000</f>
        <v>0.60006000600060005</v>
      </c>
      <c r="DU229" s="29"/>
      <c r="DV229" s="8">
        <f>BH229/$F229*10000</f>
        <v>18.601860186018602</v>
      </c>
      <c r="DW229" s="8">
        <f>BI229/$F229*10000</f>
        <v>1.8001800180018002</v>
      </c>
      <c r="DX229" s="8">
        <f>BJ229/$F229*10000</f>
        <v>1.8001800180018002</v>
      </c>
      <c r="DY229" s="8">
        <f>BK229/$F229*10000</f>
        <v>1.8001800180018002</v>
      </c>
      <c r="DZ229" s="8">
        <f>BL229/$F229*10000</f>
        <v>0.60006000600060005</v>
      </c>
      <c r="EA229" s="8"/>
      <c r="EB229" s="8"/>
      <c r="EC229" s="8">
        <f>BO229/$F229*10000</f>
        <v>7.8007800780078016</v>
      </c>
      <c r="ED229" s="8">
        <f>BP229/$F229*10000</f>
        <v>6.6006600660066006</v>
      </c>
      <c r="EE229" s="8"/>
      <c r="EF229" s="8">
        <f>BR229/$F229*10000</f>
        <v>1.2001200120012001</v>
      </c>
      <c r="EG229" s="24"/>
      <c r="EH229" s="24"/>
      <c r="EI229" s="43">
        <v>12147.76470588236</v>
      </c>
      <c r="EJ229" s="4">
        <v>1</v>
      </c>
      <c r="EL229" s="4">
        <v>5</v>
      </c>
      <c r="EM229" s="8">
        <f>EJ229/$EI229*10000</f>
        <v>0.82319671496087343</v>
      </c>
      <c r="EO229" s="8">
        <f>EL229/$EI229*10000</f>
        <v>4.1159835748043676</v>
      </c>
      <c r="EP229" s="24"/>
    </row>
    <row r="230" spans="1:146" x14ac:dyDescent="0.25">
      <c r="A230" s="3" t="s">
        <v>11935</v>
      </c>
      <c r="B230" s="3">
        <v>13037</v>
      </c>
      <c r="C230" s="4" t="s">
        <v>11680</v>
      </c>
      <c r="D230" s="32">
        <f>COUNTIF(G230:BF230,"&gt;0")</f>
        <v>13</v>
      </c>
      <c r="E230" s="32">
        <f>SUM(G230:BF230)</f>
        <v>21</v>
      </c>
      <c r="F230" s="32">
        <v>11932</v>
      </c>
      <c r="G230" s="5"/>
      <c r="H230" s="5"/>
      <c r="I230" s="5"/>
      <c r="J230" s="5"/>
      <c r="K230" s="5"/>
      <c r="L230" s="5">
        <v>1</v>
      </c>
      <c r="M230" s="5"/>
      <c r="N230" s="5"/>
      <c r="O230" s="5">
        <v>1</v>
      </c>
      <c r="P230" s="5"/>
      <c r="Q230" s="5"/>
      <c r="R230" s="5"/>
      <c r="S230" s="5"/>
      <c r="T230" s="5"/>
      <c r="U230" s="5"/>
      <c r="V230" s="5"/>
      <c r="W230" s="5">
        <v>1</v>
      </c>
      <c r="X230" s="5"/>
      <c r="Y230" s="5"/>
      <c r="Z230" s="5">
        <v>1</v>
      </c>
      <c r="AA230" s="5"/>
      <c r="AB230" s="5"/>
      <c r="AC230" s="5">
        <v>2</v>
      </c>
      <c r="AD230" s="5">
        <v>2</v>
      </c>
      <c r="AE230" s="5">
        <v>3</v>
      </c>
      <c r="AF230" s="5"/>
      <c r="AG230" s="5"/>
      <c r="AH230" s="5"/>
      <c r="AI230" s="5">
        <v>2</v>
      </c>
      <c r="AJ230" s="5">
        <v>1</v>
      </c>
      <c r="AK230" s="5"/>
      <c r="AL230" s="5">
        <v>2</v>
      </c>
      <c r="AM230" s="5"/>
      <c r="AN230" s="5"/>
      <c r="AO230" s="5">
        <v>3</v>
      </c>
      <c r="AP230" s="5"/>
      <c r="AQ230" s="5"/>
      <c r="AR230" s="5"/>
      <c r="AS230" s="5"/>
      <c r="AT230" s="5"/>
      <c r="AU230" s="5">
        <v>1</v>
      </c>
      <c r="AV230" s="5"/>
      <c r="AW230" s="5"/>
      <c r="AX230" s="5"/>
      <c r="AY230" s="5"/>
      <c r="AZ230" s="5"/>
      <c r="BA230" s="5"/>
      <c r="BB230" s="5"/>
      <c r="BC230" s="5"/>
      <c r="BD230" s="5"/>
      <c r="BE230" s="5">
        <v>1</v>
      </c>
      <c r="BF230" s="5"/>
      <c r="BG230" s="32"/>
      <c r="BH230" s="5">
        <f>L230+W230+AB230+AC230+AD230+AE230+AI230+AK230+AL230+AM230</f>
        <v>13</v>
      </c>
      <c r="BI230" s="5">
        <f>J230+AO230+AW230+AY230+BD230</f>
        <v>3</v>
      </c>
      <c r="BJ230" s="5"/>
      <c r="BK230" s="5"/>
      <c r="BL230" s="5">
        <f>O230+T230+AZ230+BB230+AU230</f>
        <v>2</v>
      </c>
      <c r="BM230" s="5"/>
      <c r="BN230" s="5"/>
      <c r="BO230" s="5">
        <f>W230+AE230+AG230+AN230+AY230</f>
        <v>4</v>
      </c>
      <c r="BP230" s="5">
        <f>Q230+AH230+AI230+AO230+AX230+AY230+AZ230</f>
        <v>5</v>
      </c>
      <c r="BQ230" s="5"/>
      <c r="BR230" s="5">
        <f>P230+AC230+AW230+AM230</f>
        <v>2</v>
      </c>
      <c r="BS230" s="24"/>
      <c r="BT230" s="43"/>
      <c r="BZ230" s="7">
        <f>L230/$F230*10000</f>
        <v>0.83808246731478386</v>
      </c>
      <c r="CC230" s="7">
        <f>O230/$F230*10000</f>
        <v>0.83808246731478386</v>
      </c>
      <c r="CK230" s="7">
        <f>W230/$F230*10000</f>
        <v>0.83808246731478386</v>
      </c>
      <c r="CN230" s="7">
        <f>Z230/$F230*10000</f>
        <v>0.83808246731478386</v>
      </c>
      <c r="CQ230" s="7">
        <f>AC230/$F230*10000</f>
        <v>1.6761649346295677</v>
      </c>
      <c r="CR230" s="7">
        <f>AD230/$F230*10000</f>
        <v>1.6761649346295677</v>
      </c>
      <c r="CS230" s="7">
        <f>AE230/$F230*10000</f>
        <v>2.5142474019443513</v>
      </c>
      <c r="CW230" s="7">
        <f>AI230/$F230*10000</f>
        <v>1.6761649346295677</v>
      </c>
      <c r="CX230" s="7">
        <f>AJ230/$F230*10000</f>
        <v>0.83808246731478386</v>
      </c>
      <c r="CZ230" s="7">
        <f>AL230/$F230*10000</f>
        <v>1.6761649346295677</v>
      </c>
      <c r="DC230" s="7">
        <f>AO230/$F230*10000</f>
        <v>2.5142474019443513</v>
      </c>
      <c r="DI230" s="7">
        <f>AU230/$F230*10000</f>
        <v>0.83808246731478386</v>
      </c>
      <c r="DS230" s="7">
        <f>BE230/$F230*10000</f>
        <v>0.83808246731478386</v>
      </c>
      <c r="DU230" s="29"/>
      <c r="DV230" s="8">
        <f>BH230/$F230*10000</f>
        <v>10.895072075092189</v>
      </c>
      <c r="DW230" s="8">
        <f>BI230/$F230*10000</f>
        <v>2.5142474019443513</v>
      </c>
      <c r="DX230" s="8"/>
      <c r="DY230" s="8"/>
      <c r="DZ230" s="8">
        <f>BL230/$F230*10000</f>
        <v>1.6761649346295677</v>
      </c>
      <c r="EA230" s="8"/>
      <c r="EB230" s="8"/>
      <c r="EC230" s="8">
        <f>BO230/$F230*10000</f>
        <v>3.3523298692591355</v>
      </c>
      <c r="ED230" s="8">
        <f>BP230/$F230*10000</f>
        <v>4.1904123365739183</v>
      </c>
      <c r="EE230" s="8"/>
      <c r="EF230" s="8">
        <f>BR230/$F230*10000</f>
        <v>1.6761649346295677</v>
      </c>
      <c r="EG230" s="24"/>
      <c r="EH230" s="24"/>
      <c r="EI230" s="43">
        <v>5762.6470588235316</v>
      </c>
      <c r="EL230" s="4">
        <v>2</v>
      </c>
      <c r="EO230" s="8">
        <f>EL230/$EI230*10000</f>
        <v>3.4706272648394823</v>
      </c>
      <c r="EP230" s="24"/>
    </row>
    <row r="231" spans="1:146" x14ac:dyDescent="0.25">
      <c r="A231" s="3" t="s">
        <v>11937</v>
      </c>
      <c r="B231" s="3">
        <v>36015</v>
      </c>
      <c r="C231" s="4" t="s">
        <v>11799</v>
      </c>
      <c r="D231" s="32">
        <f>COUNTIF(G231:BF231,"&gt;0")</f>
        <v>33</v>
      </c>
      <c r="E231" s="32">
        <f>SUM(G231:BF231)</f>
        <v>103</v>
      </c>
      <c r="F231" s="32">
        <v>62301</v>
      </c>
      <c r="G231" s="5"/>
      <c r="H231" s="5"/>
      <c r="I231" s="5"/>
      <c r="J231" s="5"/>
      <c r="K231" s="5"/>
      <c r="L231" s="5">
        <v>4</v>
      </c>
      <c r="M231" s="5">
        <v>4</v>
      </c>
      <c r="N231" s="5">
        <v>1</v>
      </c>
      <c r="O231" s="5">
        <v>3</v>
      </c>
      <c r="P231" s="5"/>
      <c r="Q231" s="5">
        <v>3</v>
      </c>
      <c r="R231" s="5"/>
      <c r="S231" s="5"/>
      <c r="T231" s="5">
        <v>4</v>
      </c>
      <c r="U231" s="5"/>
      <c r="V231" s="5"/>
      <c r="W231" s="5">
        <v>7</v>
      </c>
      <c r="X231" s="5"/>
      <c r="Y231" s="5"/>
      <c r="Z231" s="5">
        <v>3</v>
      </c>
      <c r="AA231" s="5"/>
      <c r="AB231" s="5"/>
      <c r="AC231" s="5">
        <v>3</v>
      </c>
      <c r="AD231" s="5">
        <v>1</v>
      </c>
      <c r="AE231" s="5">
        <v>6</v>
      </c>
      <c r="AF231" s="5">
        <v>1</v>
      </c>
      <c r="AG231" s="5">
        <v>6</v>
      </c>
      <c r="AH231" s="5">
        <v>1</v>
      </c>
      <c r="AI231" s="5">
        <v>11</v>
      </c>
      <c r="AJ231" s="5">
        <v>1</v>
      </c>
      <c r="AK231" s="5">
        <v>1</v>
      </c>
      <c r="AL231" s="5">
        <v>6</v>
      </c>
      <c r="AM231" s="5"/>
      <c r="AN231" s="5">
        <v>1</v>
      </c>
      <c r="AO231" s="5">
        <v>2</v>
      </c>
      <c r="AP231" s="5">
        <v>2</v>
      </c>
      <c r="AQ231" s="5"/>
      <c r="AR231" s="5"/>
      <c r="AS231" s="5">
        <v>1</v>
      </c>
      <c r="AT231" s="5">
        <v>3</v>
      </c>
      <c r="AU231" s="5"/>
      <c r="AV231" s="5"/>
      <c r="AW231" s="5">
        <v>4</v>
      </c>
      <c r="AX231" s="5">
        <v>2</v>
      </c>
      <c r="AY231" s="5">
        <v>4</v>
      </c>
      <c r="AZ231" s="5">
        <v>1</v>
      </c>
      <c r="BA231" s="5">
        <v>1</v>
      </c>
      <c r="BB231" s="5">
        <v>1</v>
      </c>
      <c r="BC231" s="5">
        <v>4</v>
      </c>
      <c r="BD231" s="5">
        <v>4</v>
      </c>
      <c r="BE231" s="5">
        <v>6</v>
      </c>
      <c r="BF231" s="5">
        <v>1</v>
      </c>
      <c r="BG231" s="32"/>
      <c r="BH231" s="5">
        <f>L231+W231+AB231+AC231+AD231+AE231+AI231+AK231+AL231+AM231</f>
        <v>39</v>
      </c>
      <c r="BI231" s="5">
        <f>J231+AO231+AW231+AY231+BD231</f>
        <v>14</v>
      </c>
      <c r="BJ231" s="5">
        <f>AF231+AH231+AN231+AX231+BF231</f>
        <v>6</v>
      </c>
      <c r="BK231" s="5">
        <f>AG231+AS231+AH231</f>
        <v>8</v>
      </c>
      <c r="BL231" s="5">
        <f>O231+T231+AZ231+BB231+AU231</f>
        <v>9</v>
      </c>
      <c r="BM231" s="5"/>
      <c r="BN231" s="5"/>
      <c r="BO231" s="5">
        <f>W231+AE231+AG231+AN231+AY231</f>
        <v>24</v>
      </c>
      <c r="BP231" s="5">
        <f>Q231+AH231+AI231+AO231+AX231+AY231+AZ231</f>
        <v>24</v>
      </c>
      <c r="BQ231" s="5">
        <f>AP231+AT231</f>
        <v>5</v>
      </c>
      <c r="BR231" s="5">
        <f>P231+AC231+AW231+AM231</f>
        <v>7</v>
      </c>
      <c r="BS231" s="24"/>
      <c r="BT231" s="43"/>
      <c r="BZ231" s="7">
        <f>L231/$F231*10000</f>
        <v>0.64204426895234423</v>
      </c>
      <c r="CA231" s="7">
        <f>M231/$F231*10000</f>
        <v>0.64204426895234423</v>
      </c>
      <c r="CB231" s="7">
        <f>N231/$F231*10000</f>
        <v>0.16051106723808606</v>
      </c>
      <c r="CC231" s="7">
        <f>O231/$F231*10000</f>
        <v>0.48153320171425823</v>
      </c>
      <c r="CE231" s="7">
        <f>Q231/$F231*10000</f>
        <v>0.48153320171425823</v>
      </c>
      <c r="CH231" s="7">
        <f>T231/$F231*10000</f>
        <v>0.64204426895234423</v>
      </c>
      <c r="CK231" s="7">
        <f>W231/$F231*10000</f>
        <v>1.1235774706666024</v>
      </c>
      <c r="CN231" s="7">
        <f>Z231/$F231*10000</f>
        <v>0.48153320171425823</v>
      </c>
      <c r="CQ231" s="7">
        <f>AC231/$F231*10000</f>
        <v>0.48153320171425823</v>
      </c>
      <c r="CR231" s="7">
        <f>AD231/$F231*10000</f>
        <v>0.16051106723808606</v>
      </c>
      <c r="CS231" s="7">
        <f>AE231/$F231*10000</f>
        <v>0.96306640342851646</v>
      </c>
      <c r="CT231" s="7">
        <f>AF231/$F231*10000</f>
        <v>0.16051106723808606</v>
      </c>
      <c r="CU231" s="7">
        <f>AG231/$F231*10000</f>
        <v>0.96306640342851646</v>
      </c>
      <c r="CV231" s="7">
        <f>AH231/$F231*10000</f>
        <v>0.16051106723808606</v>
      </c>
      <c r="CW231" s="7">
        <f>AI231/$F231*10000</f>
        <v>1.7656217396189466</v>
      </c>
      <c r="CX231" s="7">
        <f>AJ231/$F231*10000</f>
        <v>0.16051106723808606</v>
      </c>
      <c r="CY231" s="7">
        <f>AK231/$F231*10000</f>
        <v>0.16051106723808606</v>
      </c>
      <c r="CZ231" s="7">
        <f>AL231/$F231*10000</f>
        <v>0.96306640342851646</v>
      </c>
      <c r="DB231" s="7">
        <f>AN231/$F231*10000</f>
        <v>0.16051106723808606</v>
      </c>
      <c r="DC231" s="7">
        <f>AO231/$F231*10000</f>
        <v>0.32102213447617212</v>
      </c>
      <c r="DD231" s="7">
        <f>AP231/$F231*10000</f>
        <v>0.32102213447617212</v>
      </c>
      <c r="DG231" s="7">
        <f>AS231/$F231*10000</f>
        <v>0.16051106723808606</v>
      </c>
      <c r="DH231" s="7">
        <f>AT231/$F231*10000</f>
        <v>0.48153320171425823</v>
      </c>
      <c r="DK231" s="7">
        <f>AW231/$F231*10000</f>
        <v>0.64204426895234423</v>
      </c>
      <c r="DL231" s="7">
        <f>AX231/$F231*10000</f>
        <v>0.32102213447617212</v>
      </c>
      <c r="DM231" s="7">
        <f>AY231/$F231*10000</f>
        <v>0.64204426895234423</v>
      </c>
      <c r="DN231" s="7">
        <f>AZ231/$F231*10000</f>
        <v>0.16051106723808606</v>
      </c>
      <c r="DO231" s="7">
        <f>BA231/$F231*10000</f>
        <v>0.16051106723808606</v>
      </c>
      <c r="DP231" s="7">
        <f>BB231/$F231*10000</f>
        <v>0.16051106723808606</v>
      </c>
      <c r="DQ231" s="7">
        <f>BC231/$F231*10000</f>
        <v>0.64204426895234423</v>
      </c>
      <c r="DR231" s="7">
        <f>BD231/$F231*10000</f>
        <v>0.64204426895234423</v>
      </c>
      <c r="DS231" s="7">
        <f>BE231/$F231*10000</f>
        <v>0.96306640342851646</v>
      </c>
      <c r="DT231" s="7">
        <f>BF231/$F231*10000</f>
        <v>0.16051106723808606</v>
      </c>
      <c r="DU231" s="29"/>
      <c r="DV231" s="8">
        <f>BH231/$F231*10000</f>
        <v>6.2599316222853565</v>
      </c>
      <c r="DW231" s="8">
        <f>BI231/$F231*10000</f>
        <v>2.2471549413332048</v>
      </c>
      <c r="DX231" s="8">
        <f>BJ231/$F231*10000</f>
        <v>0.96306640342851646</v>
      </c>
      <c r="DY231" s="8">
        <f>BK231/$F231*10000</f>
        <v>1.2840885379046885</v>
      </c>
      <c r="DZ231" s="8">
        <f>BL231/$F231*10000</f>
        <v>1.4445996051427745</v>
      </c>
      <c r="EA231" s="8"/>
      <c r="EB231" s="8"/>
      <c r="EC231" s="8">
        <f>BO231/$F231*10000</f>
        <v>3.8522656137140658</v>
      </c>
      <c r="ED231" s="8">
        <f>BP231/$F231*10000</f>
        <v>3.8522656137140658</v>
      </c>
      <c r="EE231" s="8">
        <f>BQ231/$F231*10000</f>
        <v>0.80255533619043029</v>
      </c>
      <c r="EF231" s="8">
        <f>BR231/$F231*10000</f>
        <v>1.1235774706666024</v>
      </c>
      <c r="EG231" s="24"/>
      <c r="EH231" s="24"/>
      <c r="EI231" s="43">
        <v>41366.235294117621</v>
      </c>
      <c r="EJ231" s="4">
        <v>3</v>
      </c>
      <c r="EK231" s="4">
        <v>1</v>
      </c>
      <c r="EL231" s="4">
        <v>13</v>
      </c>
      <c r="EM231" s="8">
        <f>EJ231/$EI231*10000</f>
        <v>0.72522915819381017</v>
      </c>
      <c r="EN231" s="8">
        <f>EK231/$EI231*10000</f>
        <v>0.24174305273127003</v>
      </c>
      <c r="EO231" s="8">
        <f>EL231/$EI231*10000</f>
        <v>3.1426596855065108</v>
      </c>
      <c r="EP231" s="24"/>
    </row>
    <row r="232" spans="1:146" x14ac:dyDescent="0.25">
      <c r="A232" s="3" t="s">
        <v>11938</v>
      </c>
      <c r="B232" s="3">
        <v>45041</v>
      </c>
      <c r="C232" s="4" t="s">
        <v>11864</v>
      </c>
      <c r="D232" s="32">
        <f>COUNTIF(G232:BF232,"&gt;0")</f>
        <v>26</v>
      </c>
      <c r="E232" s="32">
        <f>SUM(G232:BF232)</f>
        <v>38</v>
      </c>
      <c r="F232" s="32">
        <v>26337</v>
      </c>
      <c r="G232" s="5"/>
      <c r="H232" s="5"/>
      <c r="I232" s="5"/>
      <c r="J232" s="5"/>
      <c r="K232" s="5">
        <v>1</v>
      </c>
      <c r="L232" s="5">
        <v>1</v>
      </c>
      <c r="M232" s="5"/>
      <c r="N232" s="5">
        <v>1</v>
      </c>
      <c r="O232" s="5">
        <v>1</v>
      </c>
      <c r="P232" s="5"/>
      <c r="Q232" s="5"/>
      <c r="R232" s="5"/>
      <c r="S232" s="5">
        <v>1</v>
      </c>
      <c r="T232" s="5"/>
      <c r="U232" s="5"/>
      <c r="V232" s="5">
        <v>2</v>
      </c>
      <c r="W232" s="5">
        <v>1</v>
      </c>
      <c r="X232" s="5">
        <v>1</v>
      </c>
      <c r="Y232" s="5"/>
      <c r="Z232" s="5">
        <v>1</v>
      </c>
      <c r="AA232" s="5"/>
      <c r="AB232" s="5"/>
      <c r="AC232" s="5">
        <v>1</v>
      </c>
      <c r="AD232" s="5"/>
      <c r="AE232" s="5">
        <v>1</v>
      </c>
      <c r="AF232" s="5">
        <v>1</v>
      </c>
      <c r="AG232" s="5">
        <v>1</v>
      </c>
      <c r="AH232" s="5">
        <v>1</v>
      </c>
      <c r="AI232" s="5">
        <v>1</v>
      </c>
      <c r="AJ232" s="5">
        <v>1</v>
      </c>
      <c r="AK232" s="5">
        <v>1</v>
      </c>
      <c r="AL232" s="5">
        <v>3</v>
      </c>
      <c r="AM232" s="5"/>
      <c r="AN232" s="5"/>
      <c r="AO232" s="5">
        <v>2</v>
      </c>
      <c r="AP232" s="5"/>
      <c r="AQ232" s="5"/>
      <c r="AR232" s="5">
        <v>1</v>
      </c>
      <c r="AS232" s="5">
        <v>1</v>
      </c>
      <c r="AT232" s="5"/>
      <c r="AU232" s="5"/>
      <c r="AV232" s="5">
        <v>4</v>
      </c>
      <c r="AW232" s="5"/>
      <c r="AX232" s="5"/>
      <c r="AY232" s="5">
        <v>1</v>
      </c>
      <c r="AZ232" s="5"/>
      <c r="BA232" s="5"/>
      <c r="BB232" s="5"/>
      <c r="BC232" s="5"/>
      <c r="BD232" s="5">
        <v>5</v>
      </c>
      <c r="BE232" s="5">
        <v>2</v>
      </c>
      <c r="BF232" s="5">
        <v>1</v>
      </c>
      <c r="BG232" s="32"/>
      <c r="BH232" s="5">
        <f>L232+W232+AB232+AC232+AD232+AE232+AI232+AK232+AL232+AM232</f>
        <v>9</v>
      </c>
      <c r="BI232" s="5">
        <f>J232+AO232+AW232+AY232+BD232</f>
        <v>8</v>
      </c>
      <c r="BJ232" s="5">
        <f>AF232+AH232+AN232+AX232+BF232</f>
        <v>3</v>
      </c>
      <c r="BK232" s="5">
        <f>AG232+AS232+AH232</f>
        <v>3</v>
      </c>
      <c r="BL232" s="5">
        <f>O232+T232+AZ232+BB232+AU232</f>
        <v>1</v>
      </c>
      <c r="BM232" s="5">
        <f>AR232+AV232</f>
        <v>5</v>
      </c>
      <c r="BN232" s="5">
        <f>H232+R232+S232+U232+V232+X232+AB232+AQ232+AR232+AV232</f>
        <v>9</v>
      </c>
      <c r="BO232" s="5">
        <f>W232+AE232+AG232+AN232+AY232</f>
        <v>4</v>
      </c>
      <c r="BP232" s="5">
        <f>Q232+AH232+AI232+AO232+AX232+AY232+AZ232</f>
        <v>5</v>
      </c>
      <c r="BQ232" s="5"/>
      <c r="BR232" s="5">
        <f>P232+AC232+AW232+AM232</f>
        <v>1</v>
      </c>
      <c r="BS232" s="24"/>
      <c r="BT232" s="43"/>
      <c r="BY232" s="7">
        <f>K232/$F232*10000</f>
        <v>0.3796939666628697</v>
      </c>
      <c r="BZ232" s="7">
        <f>L232/$F232*10000</f>
        <v>0.3796939666628697</v>
      </c>
      <c r="CB232" s="7">
        <f>N232/$F232*10000</f>
        <v>0.3796939666628697</v>
      </c>
      <c r="CC232" s="7">
        <f>O232/$F232*10000</f>
        <v>0.3796939666628697</v>
      </c>
      <c r="CG232" s="7">
        <f>S232/$F232*10000</f>
        <v>0.3796939666628697</v>
      </c>
      <c r="CJ232" s="7">
        <f>V232/$F232*10000</f>
        <v>0.75938793332573939</v>
      </c>
      <c r="CK232" s="7">
        <f>W232/$F232*10000</f>
        <v>0.3796939666628697</v>
      </c>
      <c r="CL232" s="7">
        <f>X232/$F232*10000</f>
        <v>0.3796939666628697</v>
      </c>
      <c r="CN232" s="7">
        <f>Z232/$F232*10000</f>
        <v>0.3796939666628697</v>
      </c>
      <c r="CQ232" s="7">
        <f>AC232/$F232*10000</f>
        <v>0.3796939666628697</v>
      </c>
      <c r="CS232" s="7">
        <f>AE232/$F232*10000</f>
        <v>0.3796939666628697</v>
      </c>
      <c r="CT232" s="7">
        <f>AF232/$F232*10000</f>
        <v>0.3796939666628697</v>
      </c>
      <c r="CU232" s="7">
        <f>AG232/$F232*10000</f>
        <v>0.3796939666628697</v>
      </c>
      <c r="CV232" s="7">
        <f>AH232/$F232*10000</f>
        <v>0.3796939666628697</v>
      </c>
      <c r="CW232" s="7">
        <f>AI232/$F232*10000</f>
        <v>0.3796939666628697</v>
      </c>
      <c r="CX232" s="7">
        <f>AJ232/$F232*10000</f>
        <v>0.3796939666628697</v>
      </c>
      <c r="CY232" s="7">
        <f>AK232/$F232*10000</f>
        <v>0.3796939666628697</v>
      </c>
      <c r="CZ232" s="7">
        <f>AL232/$F232*10000</f>
        <v>1.1390818999886092</v>
      </c>
      <c r="DC232" s="7">
        <f>AO232/$F232*10000</f>
        <v>0.75938793332573939</v>
      </c>
      <c r="DF232" s="7">
        <f>AR232/$F232*10000</f>
        <v>0.3796939666628697</v>
      </c>
      <c r="DG232" s="7">
        <f>AS232/$F232*10000</f>
        <v>0.3796939666628697</v>
      </c>
      <c r="DJ232" s="7">
        <f>AV232/$F232*10000</f>
        <v>1.5187758666514788</v>
      </c>
      <c r="DM232" s="7">
        <f>AY232/$F232*10000</f>
        <v>0.3796939666628697</v>
      </c>
      <c r="DR232" s="7">
        <f>BD232/$F232*10000</f>
        <v>1.8984698333143486</v>
      </c>
      <c r="DS232" s="7">
        <f>BE232/$F232*10000</f>
        <v>0.75938793332573939</v>
      </c>
      <c r="DT232" s="7">
        <f>BF232/$F232*10000</f>
        <v>0.3796939666628697</v>
      </c>
      <c r="DU232" s="29"/>
      <c r="DV232" s="8">
        <f>BH232/$F232*10000</f>
        <v>3.4172456999658278</v>
      </c>
      <c r="DW232" s="8">
        <f>BI232/$F232*10000</f>
        <v>3.0375517333029576</v>
      </c>
      <c r="DX232" s="8">
        <f>BJ232/$F232*10000</f>
        <v>1.1390818999886092</v>
      </c>
      <c r="DY232" s="8">
        <f>BK232/$F232*10000</f>
        <v>1.1390818999886092</v>
      </c>
      <c r="DZ232" s="8">
        <f>BL232/$F232*10000</f>
        <v>0.3796939666628697</v>
      </c>
      <c r="EA232" s="8">
        <f>BM232/$F232*10000</f>
        <v>1.8984698333143486</v>
      </c>
      <c r="EB232" s="8">
        <f>BN232/$F232*10000</f>
        <v>3.4172456999658278</v>
      </c>
      <c r="EC232" s="8">
        <f>BO232/$F232*10000</f>
        <v>1.5187758666514788</v>
      </c>
      <c r="ED232" s="8">
        <f>BP232/$F232*10000</f>
        <v>1.8984698333143486</v>
      </c>
      <c r="EE232" s="8"/>
      <c r="EF232" s="8">
        <f>BR232/$F232*10000</f>
        <v>0.3796939666628697</v>
      </c>
      <c r="EG232" s="24"/>
      <c r="EH232" s="24"/>
      <c r="EI232" s="43">
        <v>25731.705882352937</v>
      </c>
      <c r="EJ232" s="4">
        <v>1</v>
      </c>
      <c r="EL232" s="4">
        <v>35</v>
      </c>
      <c r="EM232" s="8">
        <f>EJ232/$EI232*10000</f>
        <v>0.38862561408562118</v>
      </c>
      <c r="EO232" s="8">
        <f>EL232/$EI232*10000</f>
        <v>13.60189649299674</v>
      </c>
      <c r="EP232" s="24"/>
    </row>
    <row r="233" spans="1:146" x14ac:dyDescent="0.25">
      <c r="A233" s="3" t="s">
        <v>11936</v>
      </c>
      <c r="B233" s="3">
        <v>23097</v>
      </c>
      <c r="C233" s="4" t="s">
        <v>11712</v>
      </c>
      <c r="D233" s="32">
        <f>COUNTIF(G233:BF233,"&gt;0")</f>
        <v>10</v>
      </c>
      <c r="E233" s="32">
        <f>SUM(G233:BF233)</f>
        <v>26</v>
      </c>
      <c r="F233" s="32">
        <v>11629</v>
      </c>
      <c r="G233" s="5"/>
      <c r="H233" s="5"/>
      <c r="I233" s="5"/>
      <c r="J233" s="5"/>
      <c r="K233" s="5"/>
      <c r="L233" s="5">
        <v>1</v>
      </c>
      <c r="M233" s="5"/>
      <c r="N233" s="5"/>
      <c r="O233" s="5">
        <v>3</v>
      </c>
      <c r="P233" s="5"/>
      <c r="Q233" s="5"/>
      <c r="R233" s="5"/>
      <c r="S233" s="5"/>
      <c r="T233" s="5"/>
      <c r="U233" s="5"/>
      <c r="V233" s="5"/>
      <c r="W233" s="5">
        <v>2</v>
      </c>
      <c r="X233" s="5"/>
      <c r="Y233" s="5"/>
      <c r="Z233" s="5">
        <v>4</v>
      </c>
      <c r="AA233" s="5"/>
      <c r="AB233" s="5"/>
      <c r="AC233" s="5"/>
      <c r="AD233" s="5">
        <v>3</v>
      </c>
      <c r="AE233" s="5">
        <v>3</v>
      </c>
      <c r="AF233" s="5"/>
      <c r="AG233" s="5"/>
      <c r="AH233" s="5"/>
      <c r="AI233" s="5">
        <v>5</v>
      </c>
      <c r="AJ233" s="5"/>
      <c r="AK233" s="5">
        <v>2</v>
      </c>
      <c r="AL233" s="5">
        <v>2</v>
      </c>
      <c r="AM233" s="5"/>
      <c r="AN233" s="5"/>
      <c r="AO233" s="5">
        <v>1</v>
      </c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32"/>
      <c r="BH233" s="5">
        <f>L233+W233+AB233+AC233+AD233+AE233+AI233+AK233+AL233+AM233</f>
        <v>18</v>
      </c>
      <c r="BI233" s="5">
        <f>J233+AO233+AW233+AY233+BD233</f>
        <v>1</v>
      </c>
      <c r="BJ233" s="5"/>
      <c r="BK233" s="5"/>
      <c r="BL233" s="5">
        <f>O233+T233+AZ233+BB233+AU233</f>
        <v>3</v>
      </c>
      <c r="BM233" s="5"/>
      <c r="BN233" s="5"/>
      <c r="BO233" s="5">
        <f>W233+AE233+AG233+AN233+AY233</f>
        <v>5</v>
      </c>
      <c r="BP233" s="5">
        <f>Q233+AH233+AI233+AO233+AX233+AY233+AZ233</f>
        <v>6</v>
      </c>
      <c r="BQ233" s="5"/>
      <c r="BR233" s="5"/>
      <c r="BS233" s="24"/>
      <c r="BT233" s="43"/>
      <c r="BZ233" s="7">
        <f>L233/$F233*10000</f>
        <v>0.85991916759824572</v>
      </c>
      <c r="CC233" s="7">
        <f>O233/$F233*10000</f>
        <v>2.5797575027947373</v>
      </c>
      <c r="CK233" s="7">
        <f>W233/$F233*10000</f>
        <v>1.7198383351964914</v>
      </c>
      <c r="CN233" s="7">
        <f>Z233/$F233*10000</f>
        <v>3.4396766703929829</v>
      </c>
      <c r="CR233" s="7">
        <f>AD233/$F233*10000</f>
        <v>2.5797575027947373</v>
      </c>
      <c r="CS233" s="7">
        <f>AE233/$F233*10000</f>
        <v>2.5797575027947373</v>
      </c>
      <c r="CW233" s="7">
        <f>AI233/$F233*10000</f>
        <v>4.2995958379912285</v>
      </c>
      <c r="CY233" s="7">
        <f>AK233/$F233*10000</f>
        <v>1.7198383351964914</v>
      </c>
      <c r="CZ233" s="7">
        <f>AL233/$F233*10000</f>
        <v>1.7198383351964914</v>
      </c>
      <c r="DC233" s="7">
        <f>AO233/$F233*10000</f>
        <v>0.85991916759824572</v>
      </c>
      <c r="DU233" s="29"/>
      <c r="DV233" s="8">
        <f>BH233/$F233*10000</f>
        <v>15.478545016768424</v>
      </c>
      <c r="DW233" s="8">
        <f>BI233/$F233*10000</f>
        <v>0.85991916759824572</v>
      </c>
      <c r="DX233" s="8"/>
      <c r="DY233" s="8"/>
      <c r="DZ233" s="8">
        <f>BL233/$F233*10000</f>
        <v>2.5797575027947373</v>
      </c>
      <c r="EA233" s="8"/>
      <c r="EB233" s="8"/>
      <c r="EC233" s="8">
        <f>BO233/$F233*10000</f>
        <v>4.2995958379912285</v>
      </c>
      <c r="ED233" s="8">
        <f>BP233/$F233*10000</f>
        <v>5.1595150055894745</v>
      </c>
      <c r="EE233" s="8"/>
      <c r="EF233" s="8"/>
      <c r="EG233" s="24"/>
      <c r="EH233" s="24"/>
      <c r="EI233" s="43">
        <v>8146.1764705882342</v>
      </c>
      <c r="EJ233" s="4">
        <v>1</v>
      </c>
      <c r="EL233" s="4">
        <v>3</v>
      </c>
      <c r="EM233" s="8">
        <f>EJ233/$EI233*10000</f>
        <v>1.227569772899592</v>
      </c>
      <c r="EO233" s="8">
        <f>EL233/$EI233*10000</f>
        <v>3.6827093186987767</v>
      </c>
      <c r="EP233" s="24"/>
    </row>
    <row r="234" spans="1:146" x14ac:dyDescent="0.25">
      <c r="A234" s="3" t="s">
        <v>11936</v>
      </c>
      <c r="B234" s="3">
        <v>24094</v>
      </c>
      <c r="C234" s="4" t="s">
        <v>11742</v>
      </c>
      <c r="D234" s="32">
        <f>COUNTIF(G234:BF234,"&gt;0")</f>
        <v>16</v>
      </c>
      <c r="E234" s="32">
        <f>SUM(G234:BF234)</f>
        <v>33</v>
      </c>
      <c r="F234" s="32">
        <v>16678</v>
      </c>
      <c r="G234" s="5"/>
      <c r="H234" s="5"/>
      <c r="I234" s="5"/>
      <c r="J234" s="5"/>
      <c r="K234" s="5">
        <v>2</v>
      </c>
      <c r="L234" s="5">
        <v>3</v>
      </c>
      <c r="M234" s="5"/>
      <c r="N234" s="5">
        <v>2</v>
      </c>
      <c r="O234" s="5">
        <v>1</v>
      </c>
      <c r="P234" s="5"/>
      <c r="Q234" s="5"/>
      <c r="R234" s="5"/>
      <c r="S234" s="5"/>
      <c r="T234" s="5">
        <v>1</v>
      </c>
      <c r="U234" s="5"/>
      <c r="V234" s="5"/>
      <c r="W234" s="5">
        <v>2</v>
      </c>
      <c r="X234" s="5"/>
      <c r="Y234" s="5"/>
      <c r="Z234" s="5">
        <v>3</v>
      </c>
      <c r="AA234" s="5"/>
      <c r="AB234" s="5"/>
      <c r="AC234" s="5"/>
      <c r="AD234" s="5">
        <v>3</v>
      </c>
      <c r="AE234" s="5">
        <v>2</v>
      </c>
      <c r="AF234" s="5"/>
      <c r="AG234" s="5">
        <v>1</v>
      </c>
      <c r="AH234" s="5">
        <v>1</v>
      </c>
      <c r="AI234" s="5">
        <v>2</v>
      </c>
      <c r="AJ234" s="5"/>
      <c r="AK234" s="5"/>
      <c r="AL234" s="5">
        <v>5</v>
      </c>
      <c r="AM234" s="5"/>
      <c r="AN234" s="5"/>
      <c r="AO234" s="5">
        <v>2</v>
      </c>
      <c r="AP234" s="5"/>
      <c r="AQ234" s="5"/>
      <c r="AR234" s="5"/>
      <c r="AS234" s="5">
        <v>1</v>
      </c>
      <c r="AT234" s="5"/>
      <c r="AU234" s="5"/>
      <c r="AV234" s="5"/>
      <c r="AW234" s="5"/>
      <c r="AX234" s="5"/>
      <c r="AY234" s="5">
        <v>2</v>
      </c>
      <c r="AZ234" s="5"/>
      <c r="BA234" s="5"/>
      <c r="BB234" s="5"/>
      <c r="BC234" s="5"/>
      <c r="BD234" s="5"/>
      <c r="BE234" s="5"/>
      <c r="BF234" s="5"/>
      <c r="BG234" s="32"/>
      <c r="BH234" s="5">
        <f>L234+W234+AB234+AC234+AD234+AE234+AI234+AK234+AL234+AM234</f>
        <v>17</v>
      </c>
      <c r="BI234" s="5">
        <f>J234+AO234+AW234+AY234+BD234</f>
        <v>4</v>
      </c>
      <c r="BJ234" s="5">
        <f>AF234+AH234+AN234+AX234+BF234</f>
        <v>1</v>
      </c>
      <c r="BK234" s="5">
        <f>AG234+AS234+AH234</f>
        <v>3</v>
      </c>
      <c r="BL234" s="5">
        <f>O234+T234+AZ234+BB234+AU234</f>
        <v>2</v>
      </c>
      <c r="BM234" s="5"/>
      <c r="BN234" s="5"/>
      <c r="BO234" s="5">
        <f>W234+AE234+AG234+AN234+AY234</f>
        <v>7</v>
      </c>
      <c r="BP234" s="5">
        <f>Q234+AH234+AI234+AO234+AX234+AY234+AZ234</f>
        <v>7</v>
      </c>
      <c r="BQ234" s="5"/>
      <c r="BR234" s="5"/>
      <c r="BS234" s="24"/>
      <c r="BT234" s="43"/>
      <c r="BY234" s="7">
        <f>K234/$F234*10000</f>
        <v>1.199184554502938</v>
      </c>
      <c r="BZ234" s="7">
        <f>L234/$F234*10000</f>
        <v>1.7987768317544071</v>
      </c>
      <c r="CB234" s="7">
        <f>N234/$F234*10000</f>
        <v>1.199184554502938</v>
      </c>
      <c r="CC234" s="7">
        <f>O234/$F234*10000</f>
        <v>0.59959227725146902</v>
      </c>
      <c r="CH234" s="7">
        <f>T234/$F234*10000</f>
        <v>0.59959227725146902</v>
      </c>
      <c r="CK234" s="7">
        <f>W234/$F234*10000</f>
        <v>1.199184554502938</v>
      </c>
      <c r="CN234" s="7">
        <f>Z234/$F234*10000</f>
        <v>1.7987768317544071</v>
      </c>
      <c r="CR234" s="7">
        <f>AD234/$F234*10000</f>
        <v>1.7987768317544071</v>
      </c>
      <c r="CS234" s="7">
        <f>AE234/$F234*10000</f>
        <v>1.199184554502938</v>
      </c>
      <c r="CU234" s="7">
        <f>AG234/$F234*10000</f>
        <v>0.59959227725146902</v>
      </c>
      <c r="CV234" s="7">
        <f>AH234/$F234*10000</f>
        <v>0.59959227725146902</v>
      </c>
      <c r="CW234" s="7">
        <f>AI234/$F234*10000</f>
        <v>1.199184554502938</v>
      </c>
      <c r="CZ234" s="7">
        <f>AL234/$F234*10000</f>
        <v>2.9979613862573449</v>
      </c>
      <c r="DC234" s="7">
        <f>AO234/$F234*10000</f>
        <v>1.199184554502938</v>
      </c>
      <c r="DG234" s="7">
        <f>AS234/$F234*10000</f>
        <v>0.59959227725146902</v>
      </c>
      <c r="DM234" s="7">
        <f>AY234/$F234*10000</f>
        <v>1.199184554502938</v>
      </c>
      <c r="DU234" s="29"/>
      <c r="DV234" s="8">
        <f>BH234/$F234*10000</f>
        <v>10.193068713274974</v>
      </c>
      <c r="DW234" s="8">
        <f>BI234/$F234*10000</f>
        <v>2.3983691090058761</v>
      </c>
      <c r="DX234" s="8">
        <f>BJ234/$F234*10000</f>
        <v>0.59959227725146902</v>
      </c>
      <c r="DY234" s="8">
        <f>BK234/$F234*10000</f>
        <v>1.7987768317544071</v>
      </c>
      <c r="DZ234" s="8">
        <f>BL234/$F234*10000</f>
        <v>1.199184554502938</v>
      </c>
      <c r="EA234" s="8"/>
      <c r="EB234" s="8"/>
      <c r="EC234" s="8">
        <f>BO234/$F234*10000</f>
        <v>4.1971459407602829</v>
      </c>
      <c r="ED234" s="8">
        <f>BP234/$F234*10000</f>
        <v>4.1971459407602829</v>
      </c>
      <c r="EE234" s="8"/>
      <c r="EF234" s="8"/>
      <c r="EG234" s="24"/>
      <c r="EH234" s="24"/>
      <c r="EI234" s="43">
        <v>7785.8235294117658</v>
      </c>
      <c r="EJ234" s="4">
        <v>8</v>
      </c>
      <c r="EK234" s="4">
        <v>1</v>
      </c>
      <c r="EL234" s="4">
        <v>4</v>
      </c>
      <c r="EM234" s="8">
        <f>EJ234/$EI234*10000</f>
        <v>10.275085184989308</v>
      </c>
      <c r="EN234" s="8">
        <f>EK234/$EI234*10000</f>
        <v>1.2843856481236635</v>
      </c>
      <c r="EO234" s="8">
        <f>EL234/$EI234*10000</f>
        <v>5.1375425924946541</v>
      </c>
      <c r="EP234" s="24"/>
    </row>
    <row r="235" spans="1:146" x14ac:dyDescent="0.25">
      <c r="A235" s="3" t="s">
        <v>11937</v>
      </c>
      <c r="B235" s="3">
        <v>37012</v>
      </c>
      <c r="C235" s="4" t="s">
        <v>11805</v>
      </c>
      <c r="D235" s="32">
        <f>COUNTIF(G235:BF235,"&gt;0")</f>
        <v>12</v>
      </c>
      <c r="E235" s="32">
        <f>SUM(G235:BF235)</f>
        <v>15</v>
      </c>
      <c r="F235" s="32">
        <v>5387</v>
      </c>
      <c r="G235" s="5"/>
      <c r="H235" s="5"/>
      <c r="I235" s="5"/>
      <c r="J235" s="5"/>
      <c r="K235" s="5"/>
      <c r="L235" s="5">
        <v>1</v>
      </c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>
        <v>1</v>
      </c>
      <c r="X235" s="5"/>
      <c r="Y235" s="5"/>
      <c r="Z235" s="5">
        <v>1</v>
      </c>
      <c r="AA235" s="5"/>
      <c r="AB235" s="5"/>
      <c r="AC235" s="5"/>
      <c r="AD235" s="5"/>
      <c r="AE235" s="5">
        <v>1</v>
      </c>
      <c r="AF235" s="5"/>
      <c r="AG235" s="5">
        <v>1</v>
      </c>
      <c r="AH235" s="5">
        <v>1</v>
      </c>
      <c r="AI235" s="5">
        <v>1</v>
      </c>
      <c r="AJ235" s="5"/>
      <c r="AK235" s="5"/>
      <c r="AL235" s="5">
        <v>1</v>
      </c>
      <c r="AM235" s="5"/>
      <c r="AN235" s="5"/>
      <c r="AO235" s="5"/>
      <c r="AP235" s="5">
        <v>1</v>
      </c>
      <c r="AQ235" s="5"/>
      <c r="AR235" s="5"/>
      <c r="AS235" s="5">
        <v>1</v>
      </c>
      <c r="AT235" s="5"/>
      <c r="AU235" s="5"/>
      <c r="AV235" s="5"/>
      <c r="AW235" s="5"/>
      <c r="AX235" s="5"/>
      <c r="AY235" s="5">
        <v>4</v>
      </c>
      <c r="AZ235" s="5">
        <v>1</v>
      </c>
      <c r="BA235" s="5"/>
      <c r="BB235" s="5"/>
      <c r="BC235" s="5"/>
      <c r="BD235" s="5"/>
      <c r="BE235" s="5"/>
      <c r="BF235" s="5"/>
      <c r="BG235" s="32"/>
      <c r="BH235" s="5">
        <f>L235+W235+AB235+AC235+AD235+AE235+AI235+AK235+AL235+AM235</f>
        <v>5</v>
      </c>
      <c r="BI235" s="5">
        <f>J235+AO235+AW235+AY235+BD235</f>
        <v>4</v>
      </c>
      <c r="BJ235" s="5">
        <f>AF235+AH235+AN235+AX235+BF235</f>
        <v>1</v>
      </c>
      <c r="BK235" s="5">
        <f>AG235+AS235+AH235</f>
        <v>3</v>
      </c>
      <c r="BL235" s="5">
        <f>O235+T235+AZ235+BB235+AU235</f>
        <v>1</v>
      </c>
      <c r="BM235" s="5"/>
      <c r="BN235" s="5"/>
      <c r="BO235" s="5">
        <f>W235+AE235+AG235+AN235+AY235</f>
        <v>7</v>
      </c>
      <c r="BP235" s="5">
        <f>Q235+AH235+AI235+AO235+AX235+AY235+AZ235</f>
        <v>7</v>
      </c>
      <c r="BQ235" s="5">
        <f>AP235+AT235</f>
        <v>1</v>
      </c>
      <c r="BR235" s="5"/>
      <c r="BS235" s="24"/>
      <c r="BT235" s="43"/>
      <c r="BZ235" s="7">
        <f>L235/$F235*10000</f>
        <v>1.8563207722294413</v>
      </c>
      <c r="CK235" s="7">
        <f>W235/$F235*10000</f>
        <v>1.8563207722294413</v>
      </c>
      <c r="CN235" s="7">
        <f>Z235/$F235*10000</f>
        <v>1.8563207722294413</v>
      </c>
      <c r="CS235" s="7">
        <f>AE235/$F235*10000</f>
        <v>1.8563207722294413</v>
      </c>
      <c r="CU235" s="7">
        <f>AG235/$F235*10000</f>
        <v>1.8563207722294413</v>
      </c>
      <c r="CV235" s="7">
        <f>AH235/$F235*10000</f>
        <v>1.8563207722294413</v>
      </c>
      <c r="CW235" s="7">
        <f>AI235/$F235*10000</f>
        <v>1.8563207722294413</v>
      </c>
      <c r="CZ235" s="7">
        <f>AL235/$F235*10000</f>
        <v>1.8563207722294413</v>
      </c>
      <c r="DD235" s="7">
        <f>AP235/$F235*10000</f>
        <v>1.8563207722294413</v>
      </c>
      <c r="DG235" s="7">
        <f>AS235/$F235*10000</f>
        <v>1.8563207722294413</v>
      </c>
      <c r="DM235" s="7">
        <f>AY235/$F235*10000</f>
        <v>7.425283088917765</v>
      </c>
      <c r="DN235" s="7">
        <f>AZ235/$F235*10000</f>
        <v>1.8563207722294413</v>
      </c>
      <c r="DU235" s="29"/>
      <c r="DV235" s="8">
        <f>BH235/$F235*10000</f>
        <v>9.2816038611472056</v>
      </c>
      <c r="DW235" s="8">
        <f>BI235/$F235*10000</f>
        <v>7.425283088917765</v>
      </c>
      <c r="DX235" s="8">
        <f>BJ235/$F235*10000</f>
        <v>1.8563207722294413</v>
      </c>
      <c r="DY235" s="8">
        <f>BK235/$F235*10000</f>
        <v>5.5689623166883244</v>
      </c>
      <c r="DZ235" s="8">
        <f>BL235/$F235*10000</f>
        <v>1.8563207722294413</v>
      </c>
      <c r="EA235" s="8"/>
      <c r="EB235" s="8"/>
      <c r="EC235" s="8">
        <f>BO235/$F235*10000</f>
        <v>12.994245405606089</v>
      </c>
      <c r="ED235" s="8">
        <f>BP235/$F235*10000</f>
        <v>12.994245405606089</v>
      </c>
      <c r="EE235" s="8">
        <f>BQ235/$F235*10000</f>
        <v>1.8563207722294413</v>
      </c>
      <c r="EF235" s="8"/>
      <c r="EG235" s="24"/>
      <c r="EH235" s="24"/>
      <c r="EI235" s="43">
        <v>5691.7647058823513</v>
      </c>
      <c r="EL235" s="4">
        <v>2</v>
      </c>
      <c r="EO235" s="8">
        <f>EL235/$EI235*10000</f>
        <v>3.5138486978090131</v>
      </c>
      <c r="EP235" s="24"/>
    </row>
    <row r="236" spans="1:146" x14ac:dyDescent="0.25">
      <c r="A236" s="3" t="s">
        <v>11935</v>
      </c>
      <c r="B236" s="3">
        <v>11037</v>
      </c>
      <c r="C236" s="4" t="s">
        <v>11634</v>
      </c>
      <c r="D236" s="32">
        <f>COUNTIF(G236:BF236,"&gt;0")</f>
        <v>18</v>
      </c>
      <c r="E236" s="32">
        <f>SUM(G236:BF236)</f>
        <v>35</v>
      </c>
      <c r="F236" s="32">
        <v>15114</v>
      </c>
      <c r="G236" s="5"/>
      <c r="H236" s="5"/>
      <c r="I236" s="5"/>
      <c r="J236" s="5"/>
      <c r="K236" s="5"/>
      <c r="L236" s="5">
        <v>2</v>
      </c>
      <c r="M236" s="5"/>
      <c r="N236" s="5">
        <v>1</v>
      </c>
      <c r="O236" s="5">
        <v>2</v>
      </c>
      <c r="P236" s="5"/>
      <c r="Q236" s="5">
        <v>1</v>
      </c>
      <c r="R236" s="5"/>
      <c r="S236" s="5"/>
      <c r="T236" s="5"/>
      <c r="U236" s="5"/>
      <c r="V236" s="5"/>
      <c r="W236" s="5">
        <v>3</v>
      </c>
      <c r="X236" s="5"/>
      <c r="Y236" s="5"/>
      <c r="Z236" s="5">
        <v>3</v>
      </c>
      <c r="AA236" s="5"/>
      <c r="AB236" s="5">
        <v>2</v>
      </c>
      <c r="AC236" s="5">
        <v>1</v>
      </c>
      <c r="AD236" s="5">
        <v>2</v>
      </c>
      <c r="AE236" s="5">
        <v>2</v>
      </c>
      <c r="AF236" s="5"/>
      <c r="AG236" s="5"/>
      <c r="AH236" s="5"/>
      <c r="AI236" s="5">
        <v>3</v>
      </c>
      <c r="AJ236" s="5">
        <v>1</v>
      </c>
      <c r="AK236" s="5"/>
      <c r="AL236" s="5">
        <v>4</v>
      </c>
      <c r="AM236" s="5"/>
      <c r="AN236" s="5"/>
      <c r="AO236" s="5">
        <v>2</v>
      </c>
      <c r="AP236" s="5"/>
      <c r="AQ236" s="5"/>
      <c r="AR236" s="5"/>
      <c r="AS236" s="5"/>
      <c r="AT236" s="5"/>
      <c r="AU236" s="5"/>
      <c r="AV236" s="5"/>
      <c r="AW236" s="5">
        <v>1</v>
      </c>
      <c r="AX236" s="5"/>
      <c r="AY236" s="5">
        <v>1</v>
      </c>
      <c r="AZ236" s="5"/>
      <c r="BA236" s="5">
        <v>3</v>
      </c>
      <c r="BB236" s="5"/>
      <c r="BC236" s="5"/>
      <c r="BD236" s="5"/>
      <c r="BE236" s="5">
        <v>1</v>
      </c>
      <c r="BF236" s="5"/>
      <c r="BG236" s="32"/>
      <c r="BH236" s="5">
        <f>L236+W236+AB236+AC236+AD236+AE236+AI236+AK236+AL236+AM236</f>
        <v>19</v>
      </c>
      <c r="BI236" s="5">
        <f>J236+AO236+AW236+AY236+BD236</f>
        <v>4</v>
      </c>
      <c r="BJ236" s="5"/>
      <c r="BK236" s="5"/>
      <c r="BL236" s="5">
        <f>O236+T236+AZ236+BB236+AU236</f>
        <v>2</v>
      </c>
      <c r="BM236" s="5"/>
      <c r="BN236" s="5">
        <f>H236+R236+S236+U236+V236+X236+AB236+AQ236+AR236+AV236</f>
        <v>2</v>
      </c>
      <c r="BO236" s="5">
        <f>W236+AE236+AG236+AN236+AY236</f>
        <v>6</v>
      </c>
      <c r="BP236" s="5">
        <f>Q236+AH236+AI236+AO236+AX236+AY236+AZ236</f>
        <v>7</v>
      </c>
      <c r="BQ236" s="5"/>
      <c r="BR236" s="5">
        <f>P236+AC236+AW236+AM236</f>
        <v>2</v>
      </c>
      <c r="BS236" s="24"/>
      <c r="BT236" s="43"/>
      <c r="BZ236" s="7">
        <f>L236/$F236*10000</f>
        <v>1.3232764324467381</v>
      </c>
      <c r="CB236" s="7">
        <f>N236/$F236*10000</f>
        <v>0.66163821622336905</v>
      </c>
      <c r="CC236" s="7">
        <f>O236/$F236*10000</f>
        <v>1.3232764324467381</v>
      </c>
      <c r="CE236" s="7">
        <f>Q236/$F236*10000</f>
        <v>0.66163821622336905</v>
      </c>
      <c r="CK236" s="7">
        <f>W236/$F236*10000</f>
        <v>1.984914648670107</v>
      </c>
      <c r="CN236" s="7">
        <f>Z236/$F236*10000</f>
        <v>1.984914648670107</v>
      </c>
      <c r="CP236" s="7">
        <f>AB236/$F236*10000</f>
        <v>1.3232764324467381</v>
      </c>
      <c r="CQ236" s="7">
        <f>AC236/$F236*10000</f>
        <v>0.66163821622336905</v>
      </c>
      <c r="CR236" s="7">
        <f>AD236/$F236*10000</f>
        <v>1.3232764324467381</v>
      </c>
      <c r="CS236" s="7">
        <f>AE236/$F236*10000</f>
        <v>1.3232764324467381</v>
      </c>
      <c r="CW236" s="7">
        <f>AI236/$F236*10000</f>
        <v>1.984914648670107</v>
      </c>
      <c r="CX236" s="7">
        <f>AJ236/$F236*10000</f>
        <v>0.66163821622336905</v>
      </c>
      <c r="CZ236" s="7">
        <f>AL236/$F236*10000</f>
        <v>2.6465528648934762</v>
      </c>
      <c r="DC236" s="7">
        <f>AO236/$F236*10000</f>
        <v>1.3232764324467381</v>
      </c>
      <c r="DK236" s="7">
        <f>AW236/$F236*10000</f>
        <v>0.66163821622336905</v>
      </c>
      <c r="DM236" s="7">
        <f>AY236/$F236*10000</f>
        <v>0.66163821622336905</v>
      </c>
      <c r="DO236" s="7">
        <f>BA236/$F236*10000</f>
        <v>1.984914648670107</v>
      </c>
      <c r="DS236" s="7">
        <f>BE236/$F236*10000</f>
        <v>0.66163821622336905</v>
      </c>
      <c r="DU236" s="29"/>
      <c r="DV236" s="8">
        <f>BH236/$F236*10000</f>
        <v>12.571126108244012</v>
      </c>
      <c r="DW236" s="8">
        <f>BI236/$F236*10000</f>
        <v>2.6465528648934762</v>
      </c>
      <c r="DX236" s="8">
        <f>BJ236/$F236*10000</f>
        <v>0</v>
      </c>
      <c r="DY236" s="8"/>
      <c r="DZ236" s="8">
        <f>BL236/$F236*10000</f>
        <v>1.3232764324467381</v>
      </c>
      <c r="EA236" s="8"/>
      <c r="EB236" s="8">
        <f>BN236/$F236*10000</f>
        <v>1.3232764324467381</v>
      </c>
      <c r="EC236" s="8">
        <f>BO236/$F236*10000</f>
        <v>3.9698292973402141</v>
      </c>
      <c r="ED236" s="8">
        <f>BP236/$F236*10000</f>
        <v>4.6314675135635834</v>
      </c>
      <c r="EE236" s="8"/>
      <c r="EF236" s="8">
        <f>BR236/$F236*10000</f>
        <v>1.3232764324467381</v>
      </c>
      <c r="EG236" s="24"/>
      <c r="EH236" s="24"/>
      <c r="EI236" s="43">
        <v>12008.176470588234</v>
      </c>
      <c r="EL236" s="4">
        <v>1</v>
      </c>
      <c r="EO236" s="8">
        <f>EL236/$EI236*10000</f>
        <v>0.83276590950283891</v>
      </c>
      <c r="EP236" s="24"/>
    </row>
    <row r="237" spans="1:146" x14ac:dyDescent="0.25">
      <c r="A237" s="3" t="s">
        <v>11935</v>
      </c>
      <c r="B237" s="3">
        <v>11038</v>
      </c>
      <c r="C237" s="4" t="s">
        <v>11635</v>
      </c>
      <c r="D237" s="32">
        <f>COUNTIF(G237:BF237,"&gt;0")</f>
        <v>14</v>
      </c>
      <c r="E237" s="32">
        <f>SUM(G237:BF237)</f>
        <v>20</v>
      </c>
      <c r="F237" s="32">
        <v>8433</v>
      </c>
      <c r="G237" s="5"/>
      <c r="H237" s="5"/>
      <c r="I237" s="5">
        <v>1</v>
      </c>
      <c r="J237" s="5"/>
      <c r="K237" s="5"/>
      <c r="L237" s="5"/>
      <c r="M237" s="5"/>
      <c r="N237" s="5">
        <v>1</v>
      </c>
      <c r="O237" s="5"/>
      <c r="P237" s="5"/>
      <c r="Q237" s="5"/>
      <c r="R237" s="5"/>
      <c r="S237" s="5"/>
      <c r="T237" s="5"/>
      <c r="U237" s="5"/>
      <c r="V237" s="5"/>
      <c r="W237" s="5">
        <v>2</v>
      </c>
      <c r="X237" s="5"/>
      <c r="Y237" s="5"/>
      <c r="Z237" s="5">
        <v>1</v>
      </c>
      <c r="AA237" s="5"/>
      <c r="AB237" s="5"/>
      <c r="AC237" s="5"/>
      <c r="AD237" s="5">
        <v>2</v>
      </c>
      <c r="AE237" s="5"/>
      <c r="AF237" s="5"/>
      <c r="AG237" s="5"/>
      <c r="AH237" s="5">
        <v>1</v>
      </c>
      <c r="AI237" s="5">
        <v>1</v>
      </c>
      <c r="AJ237" s="5">
        <v>1</v>
      </c>
      <c r="AK237" s="5"/>
      <c r="AL237" s="5">
        <v>3</v>
      </c>
      <c r="AM237" s="5"/>
      <c r="AN237" s="5">
        <v>1</v>
      </c>
      <c r="AO237" s="5">
        <v>1</v>
      </c>
      <c r="AP237" s="5"/>
      <c r="AQ237" s="5"/>
      <c r="AR237" s="5"/>
      <c r="AS237" s="5"/>
      <c r="AT237" s="5">
        <v>1</v>
      </c>
      <c r="AU237" s="5"/>
      <c r="AV237" s="5"/>
      <c r="AW237" s="5"/>
      <c r="AX237" s="5">
        <v>2</v>
      </c>
      <c r="AY237" s="5">
        <v>2</v>
      </c>
      <c r="AZ237" s="5"/>
      <c r="BA237" s="5"/>
      <c r="BB237" s="5"/>
      <c r="BC237" s="5"/>
      <c r="BD237" s="5"/>
      <c r="BE237" s="5"/>
      <c r="BF237" s="5"/>
      <c r="BG237" s="32"/>
      <c r="BH237" s="5">
        <f>L237+W237+AB237+AC237+AD237+AE237+AI237+AK237+AL237+AM237</f>
        <v>8</v>
      </c>
      <c r="BI237" s="5">
        <f>J237+AO237+AW237+AY237+BD237</f>
        <v>3</v>
      </c>
      <c r="BJ237" s="5">
        <f>AF237+AH237+AN237+AX237+BF237</f>
        <v>4</v>
      </c>
      <c r="BK237" s="5">
        <f>AG237+AS237+AH237</f>
        <v>1</v>
      </c>
      <c r="BL237" s="5"/>
      <c r="BM237" s="5"/>
      <c r="BN237" s="5"/>
      <c r="BO237" s="5">
        <f>W237+AE237+AG237+AN237+AY237</f>
        <v>5</v>
      </c>
      <c r="BP237" s="5">
        <f>Q237+AH237+AI237+AO237+AX237+AY237+AZ237</f>
        <v>7</v>
      </c>
      <c r="BQ237" s="5">
        <f>AP237+AT237</f>
        <v>1</v>
      </c>
      <c r="BR237" s="5"/>
      <c r="BS237" s="24"/>
      <c r="BT237" s="43"/>
      <c r="BW237" s="7">
        <f>I237/$F237*10000</f>
        <v>1.1858176212498517</v>
      </c>
      <c r="CB237" s="7">
        <f>N237/$F237*10000</f>
        <v>1.1858176212498517</v>
      </c>
      <c r="CK237" s="7">
        <f>W237/$F237*10000</f>
        <v>2.3716352424997034</v>
      </c>
      <c r="CN237" s="7">
        <f>Z237/$F237*10000</f>
        <v>1.1858176212498517</v>
      </c>
      <c r="CR237" s="7">
        <f>AD237/$F237*10000</f>
        <v>2.3716352424997034</v>
      </c>
      <c r="CV237" s="7">
        <f>AH237/$F237*10000</f>
        <v>1.1858176212498517</v>
      </c>
      <c r="CW237" s="7">
        <f>AI237/$F237*10000</f>
        <v>1.1858176212498517</v>
      </c>
      <c r="CX237" s="7">
        <f>AJ237/$F237*10000</f>
        <v>1.1858176212498517</v>
      </c>
      <c r="CZ237" s="7">
        <f>AL237/$F237*10000</f>
        <v>3.557452863749555</v>
      </c>
      <c r="DB237" s="7">
        <f>AN237/$F237*10000</f>
        <v>1.1858176212498517</v>
      </c>
      <c r="DC237" s="7">
        <f>AO237/$F237*10000</f>
        <v>1.1858176212498517</v>
      </c>
      <c r="DH237" s="7">
        <f>AT237/$F237*10000</f>
        <v>1.1858176212498517</v>
      </c>
      <c r="DL237" s="7">
        <f>AX237/$F237*10000</f>
        <v>2.3716352424997034</v>
      </c>
      <c r="DM237" s="7">
        <f>AY237/$F237*10000</f>
        <v>2.3716352424997034</v>
      </c>
      <c r="DU237" s="29"/>
      <c r="DV237" s="8">
        <f>BH237/$F237*10000</f>
        <v>9.4865409699988135</v>
      </c>
      <c r="DW237" s="8">
        <f>BI237/$F237*10000</f>
        <v>3.557452863749555</v>
      </c>
      <c r="DX237" s="8">
        <f>BJ237/$F237*10000</f>
        <v>4.7432704849994067</v>
      </c>
      <c r="DY237" s="8"/>
      <c r="DZ237" s="8"/>
      <c r="EA237" s="8"/>
      <c r="EB237" s="8"/>
      <c r="EC237" s="8">
        <f>BO237/$F237*10000</f>
        <v>5.9290881062492584</v>
      </c>
      <c r="ED237" s="8">
        <f>BP237/$F237*10000</f>
        <v>8.3007233487489618</v>
      </c>
      <c r="EE237" s="8">
        <f>BQ237/$F237*10000</f>
        <v>1.1858176212498517</v>
      </c>
      <c r="EF237" s="8"/>
      <c r="EG237" s="24"/>
      <c r="EH237" s="24"/>
      <c r="EI237" s="43">
        <v>4574.2352941176487</v>
      </c>
      <c r="EJ237" s="4">
        <v>6</v>
      </c>
      <c r="EK237" s="4">
        <v>3</v>
      </c>
      <c r="EL237" s="4">
        <v>3</v>
      </c>
      <c r="EM237" s="8">
        <f>EJ237/$EI237*10000</f>
        <v>13.116946580592058</v>
      </c>
      <c r="EN237" s="8">
        <f>EK237/$EI237*10000</f>
        <v>6.5584732902960292</v>
      </c>
      <c r="EO237" s="8">
        <f>EL237/$EI237*10000</f>
        <v>6.5584732902960292</v>
      </c>
      <c r="EP237" s="24"/>
    </row>
    <row r="238" spans="1:146" x14ac:dyDescent="0.25">
      <c r="A238" s="3" t="s">
        <v>11936</v>
      </c>
      <c r="B238" s="3">
        <v>24134</v>
      </c>
      <c r="C238" s="4" t="s">
        <v>11748</v>
      </c>
      <c r="D238" s="32">
        <f>COUNTIF(G238:BF238,"&gt;0")</f>
        <v>18</v>
      </c>
      <c r="E238" s="32">
        <f>SUM(G238:BF238)</f>
        <v>50</v>
      </c>
      <c r="F238" s="32">
        <v>22952</v>
      </c>
      <c r="G238" s="5"/>
      <c r="H238" s="5"/>
      <c r="I238" s="5">
        <v>1</v>
      </c>
      <c r="J238" s="5"/>
      <c r="K238" s="5"/>
      <c r="L238" s="5">
        <v>3</v>
      </c>
      <c r="M238" s="5"/>
      <c r="N238" s="5">
        <v>1</v>
      </c>
      <c r="O238" s="5"/>
      <c r="P238" s="5"/>
      <c r="Q238" s="5"/>
      <c r="R238" s="5"/>
      <c r="S238" s="5"/>
      <c r="T238" s="5"/>
      <c r="U238" s="5"/>
      <c r="V238" s="5"/>
      <c r="W238" s="5">
        <v>4</v>
      </c>
      <c r="X238" s="5"/>
      <c r="Y238" s="5"/>
      <c r="Z238" s="5">
        <v>4</v>
      </c>
      <c r="AA238" s="5">
        <v>1</v>
      </c>
      <c r="AB238" s="5"/>
      <c r="AC238" s="5">
        <v>1</v>
      </c>
      <c r="AD238" s="5">
        <v>5</v>
      </c>
      <c r="AE238" s="5">
        <v>3</v>
      </c>
      <c r="AF238" s="5"/>
      <c r="AG238" s="5">
        <v>2</v>
      </c>
      <c r="AH238" s="5">
        <v>1</v>
      </c>
      <c r="AI238" s="5">
        <v>7</v>
      </c>
      <c r="AJ238" s="5">
        <v>1</v>
      </c>
      <c r="AK238" s="5">
        <v>1</v>
      </c>
      <c r="AL238" s="5">
        <v>12</v>
      </c>
      <c r="AM238" s="5"/>
      <c r="AN238" s="5">
        <v>1</v>
      </c>
      <c r="AO238" s="5"/>
      <c r="AP238" s="5">
        <v>1</v>
      </c>
      <c r="AQ238" s="5"/>
      <c r="AR238" s="5"/>
      <c r="AS238" s="5">
        <v>1</v>
      </c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32"/>
      <c r="BH238" s="5">
        <f>L238+W238+AB238+AC238+AD238+AE238+AI238+AK238+AL238+AM238</f>
        <v>36</v>
      </c>
      <c r="BI238" s="5"/>
      <c r="BJ238" s="5">
        <f>AF238+AH238+AN238+AX238+BF238</f>
        <v>2</v>
      </c>
      <c r="BK238" s="5">
        <f>AG238+AS238+AH238</f>
        <v>4</v>
      </c>
      <c r="BL238" s="5"/>
      <c r="BM238" s="5"/>
      <c r="BN238" s="5"/>
      <c r="BO238" s="5">
        <f>W238+AE238+AG238+AN238+AY238</f>
        <v>10</v>
      </c>
      <c r="BP238" s="5">
        <f>Q238+AH238+AI238+AO238+AX238+AY238+AZ238</f>
        <v>8</v>
      </c>
      <c r="BQ238" s="5">
        <f>AP238+AT238</f>
        <v>1</v>
      </c>
      <c r="BR238" s="5">
        <f>P238+AC238+AW238+AM238</f>
        <v>1</v>
      </c>
      <c r="BS238" s="24"/>
      <c r="BT238" s="43"/>
      <c r="BW238" s="7">
        <f>I238/$F238*10000</f>
        <v>0.435691878703381</v>
      </c>
      <c r="BZ238" s="7">
        <f>L238/$F238*10000</f>
        <v>1.3070756361101428</v>
      </c>
      <c r="CB238" s="7">
        <f>N238/$F238*10000</f>
        <v>0.435691878703381</v>
      </c>
      <c r="CK238" s="7">
        <f>W238/$F238*10000</f>
        <v>1.742767514813524</v>
      </c>
      <c r="CN238" s="7">
        <f>Z238/$F238*10000</f>
        <v>1.742767514813524</v>
      </c>
      <c r="CO238" s="7">
        <f>AA238/$F238*10000</f>
        <v>0.435691878703381</v>
      </c>
      <c r="CQ238" s="7">
        <f>AC238/$F238*10000</f>
        <v>0.435691878703381</v>
      </c>
      <c r="CR238" s="7">
        <f>AD238/$F238*10000</f>
        <v>2.178459393516905</v>
      </c>
      <c r="CS238" s="7">
        <f>AE238/$F238*10000</f>
        <v>1.3070756361101428</v>
      </c>
      <c r="CU238" s="7">
        <f>AG238/$F238*10000</f>
        <v>0.87138375740676199</v>
      </c>
      <c r="CV238" s="7">
        <f>AH238/$F238*10000</f>
        <v>0.435691878703381</v>
      </c>
      <c r="CW238" s="7">
        <f>AI238/$F238*10000</f>
        <v>3.049843150923667</v>
      </c>
      <c r="CX238" s="7">
        <f>AJ238/$F238*10000</f>
        <v>0.435691878703381</v>
      </c>
      <c r="CY238" s="7">
        <f>AK238/$F238*10000</f>
        <v>0.435691878703381</v>
      </c>
      <c r="CZ238" s="7">
        <f>AL238/$F238*10000</f>
        <v>5.2283025444405711</v>
      </c>
      <c r="DB238" s="7">
        <f>AN238/$F238*10000</f>
        <v>0.435691878703381</v>
      </c>
      <c r="DD238" s="7">
        <f>AP238/$F238*10000</f>
        <v>0.435691878703381</v>
      </c>
      <c r="DG238" s="7">
        <f>AS238/$F238*10000</f>
        <v>0.435691878703381</v>
      </c>
      <c r="DU238" s="29"/>
      <c r="DV238" s="8">
        <f>BH238/$F238*10000</f>
        <v>15.684907633321714</v>
      </c>
      <c r="DW238" s="8"/>
      <c r="DX238" s="8">
        <f>BJ238/$F238*10000</f>
        <v>0.87138375740676199</v>
      </c>
      <c r="DY238" s="8">
        <f>BK238/$F238*10000</f>
        <v>1.742767514813524</v>
      </c>
      <c r="DZ238" s="8"/>
      <c r="EA238" s="8"/>
      <c r="EB238" s="8"/>
      <c r="EC238" s="8">
        <f>BO238/$F238*10000</f>
        <v>4.35691878703381</v>
      </c>
      <c r="ED238" s="8">
        <f>BP238/$F238*10000</f>
        <v>3.485535029627048</v>
      </c>
      <c r="EE238" s="8">
        <f>BQ238/$F238*10000</f>
        <v>0.435691878703381</v>
      </c>
      <c r="EF238" s="8">
        <f>BR238/$F238*10000</f>
        <v>0.435691878703381</v>
      </c>
      <c r="EG238" s="24"/>
      <c r="EH238" s="24"/>
      <c r="EI238" s="43">
        <v>14218.23529411764</v>
      </c>
      <c r="EL238" s="4">
        <v>3</v>
      </c>
      <c r="EO238" s="8">
        <f>EL238/$EI238*10000</f>
        <v>2.1099664887675322</v>
      </c>
      <c r="EP238" s="24"/>
    </row>
    <row r="239" spans="1:146" x14ac:dyDescent="0.25">
      <c r="A239" s="3" t="s">
        <v>11935</v>
      </c>
      <c r="B239" s="3">
        <v>11039</v>
      </c>
      <c r="C239" s="4" t="s">
        <v>11636</v>
      </c>
      <c r="D239" s="32">
        <f>COUNTIF(G239:BF239,"&gt;0")</f>
        <v>16</v>
      </c>
      <c r="E239" s="32">
        <f>SUM(G239:BF239)</f>
        <v>25</v>
      </c>
      <c r="F239" s="32">
        <v>19585</v>
      </c>
      <c r="G239" s="5"/>
      <c r="H239" s="5"/>
      <c r="I239" s="5">
        <v>1</v>
      </c>
      <c r="J239" s="5"/>
      <c r="K239" s="5"/>
      <c r="L239" s="5">
        <v>1</v>
      </c>
      <c r="M239" s="5"/>
      <c r="N239" s="5"/>
      <c r="O239" s="5">
        <v>1</v>
      </c>
      <c r="P239" s="5"/>
      <c r="Q239" s="5"/>
      <c r="R239" s="5"/>
      <c r="S239" s="5"/>
      <c r="T239" s="5"/>
      <c r="U239" s="5"/>
      <c r="V239" s="5"/>
      <c r="W239" s="5">
        <v>2</v>
      </c>
      <c r="X239" s="5"/>
      <c r="Y239" s="5"/>
      <c r="Z239" s="5">
        <v>2</v>
      </c>
      <c r="AA239" s="5">
        <v>1</v>
      </c>
      <c r="AB239" s="5"/>
      <c r="AC239" s="5"/>
      <c r="AD239" s="5"/>
      <c r="AE239" s="5">
        <v>2</v>
      </c>
      <c r="AF239" s="5"/>
      <c r="AG239" s="5">
        <v>2</v>
      </c>
      <c r="AH239" s="5">
        <v>1</v>
      </c>
      <c r="AI239" s="5">
        <v>2</v>
      </c>
      <c r="AJ239" s="5">
        <v>1</v>
      </c>
      <c r="AK239" s="5">
        <v>2</v>
      </c>
      <c r="AL239" s="5">
        <v>4</v>
      </c>
      <c r="AM239" s="5"/>
      <c r="AN239" s="5"/>
      <c r="AO239" s="5"/>
      <c r="AP239" s="5"/>
      <c r="AQ239" s="5"/>
      <c r="AR239" s="5"/>
      <c r="AS239" s="5">
        <v>1</v>
      </c>
      <c r="AT239" s="5"/>
      <c r="AU239" s="5"/>
      <c r="AV239" s="5"/>
      <c r="AW239" s="5"/>
      <c r="AX239" s="5"/>
      <c r="AY239" s="5"/>
      <c r="AZ239" s="5">
        <v>1</v>
      </c>
      <c r="BA239" s="5"/>
      <c r="BB239" s="5">
        <v>1</v>
      </c>
      <c r="BC239" s="5"/>
      <c r="BD239" s="5"/>
      <c r="BE239" s="5"/>
      <c r="BF239" s="5"/>
      <c r="BG239" s="32"/>
      <c r="BH239" s="5">
        <f>L239+W239+AB239+AC239+AD239+AE239+AI239+AK239+AL239+AM239</f>
        <v>13</v>
      </c>
      <c r="BI239" s="5"/>
      <c r="BJ239" s="5">
        <f>AF239+AH239+AN239+AX239+BF239</f>
        <v>1</v>
      </c>
      <c r="BK239" s="5">
        <f>AG239+AS239+AH239</f>
        <v>4</v>
      </c>
      <c r="BL239" s="5">
        <f>O239+T239+AZ239+BB239+AU239</f>
        <v>3</v>
      </c>
      <c r="BM239" s="5"/>
      <c r="BN239" s="5"/>
      <c r="BO239" s="5">
        <f>W239+AE239+AG239+AN239+AY239</f>
        <v>6</v>
      </c>
      <c r="BP239" s="5">
        <f>Q239+AH239+AI239+AO239+AX239+AY239+AZ239</f>
        <v>4</v>
      </c>
      <c r="BQ239" s="5"/>
      <c r="BR239" s="5"/>
      <c r="BS239" s="24"/>
      <c r="BT239" s="43"/>
      <c r="BW239" s="7">
        <f>I239/$F239*10000</f>
        <v>0.5105948429920858</v>
      </c>
      <c r="BZ239" s="7">
        <f>L239/$F239*10000</f>
        <v>0.5105948429920858</v>
      </c>
      <c r="CC239" s="7">
        <f>O239/$F239*10000</f>
        <v>0.5105948429920858</v>
      </c>
      <c r="CK239" s="7">
        <f>W239/$F239*10000</f>
        <v>1.0211896859841716</v>
      </c>
      <c r="CN239" s="7">
        <f>Z239/$F239*10000</f>
        <v>1.0211896859841716</v>
      </c>
      <c r="CO239" s="7">
        <f>AA239/$F239*10000</f>
        <v>0.5105948429920858</v>
      </c>
      <c r="CS239" s="7">
        <f>AE239/$F239*10000</f>
        <v>1.0211896859841716</v>
      </c>
      <c r="CU239" s="7">
        <f>AG239/$F239*10000</f>
        <v>1.0211896859841716</v>
      </c>
      <c r="CV239" s="7">
        <f>AH239/$F239*10000</f>
        <v>0.5105948429920858</v>
      </c>
      <c r="CW239" s="7">
        <f>AI239/$F239*10000</f>
        <v>1.0211896859841716</v>
      </c>
      <c r="CX239" s="7">
        <f>AJ239/$F239*10000</f>
        <v>0.5105948429920858</v>
      </c>
      <c r="CY239" s="7">
        <f>AK239/$F239*10000</f>
        <v>1.0211896859841716</v>
      </c>
      <c r="CZ239" s="7">
        <f>AL239/$F239*10000</f>
        <v>2.0423793719683432</v>
      </c>
      <c r="DG239" s="7">
        <f>AS239/$F239*10000</f>
        <v>0.5105948429920858</v>
      </c>
      <c r="DN239" s="7">
        <f>AZ239/$F239*10000</f>
        <v>0.5105948429920858</v>
      </c>
      <c r="DP239" s="7">
        <f>BB239/$F239*10000</f>
        <v>0.5105948429920858</v>
      </c>
      <c r="DU239" s="29"/>
      <c r="DV239" s="8">
        <f>BH239/$F239*10000</f>
        <v>6.6377329588971152</v>
      </c>
      <c r="DW239" s="8"/>
      <c r="DX239" s="8">
        <f>BJ239/$F239*10000</f>
        <v>0.5105948429920858</v>
      </c>
      <c r="DY239" s="8">
        <f>BK239/$F239*10000</f>
        <v>2.0423793719683432</v>
      </c>
      <c r="DZ239" s="8">
        <f>BL239/$F239*10000</f>
        <v>1.5317845289762573</v>
      </c>
      <c r="EA239" s="8"/>
      <c r="EB239" s="8"/>
      <c r="EC239" s="8">
        <f>BO239/$F239*10000</f>
        <v>3.0635690579525146</v>
      </c>
      <c r="ED239" s="8">
        <f>BP239/$F239*10000</f>
        <v>2.0423793719683432</v>
      </c>
      <c r="EE239" s="8"/>
      <c r="EF239" s="8"/>
      <c r="EG239" s="24"/>
      <c r="EH239" s="24"/>
      <c r="EI239" s="43">
        <v>4736.3529411764684</v>
      </c>
      <c r="EP239" s="24"/>
    </row>
    <row r="240" spans="1:146" x14ac:dyDescent="0.25">
      <c r="A240" s="3" t="s">
        <v>11935</v>
      </c>
      <c r="B240" s="3">
        <v>11040</v>
      </c>
      <c r="C240" s="4" t="s">
        <v>11637</v>
      </c>
      <c r="D240" s="32">
        <f>COUNTIF(G240:BF240,"&gt;0")</f>
        <v>21</v>
      </c>
      <c r="E240" s="32">
        <f>SUM(G240:BF240)</f>
        <v>40</v>
      </c>
      <c r="F240" s="32">
        <v>34462</v>
      </c>
      <c r="G240" s="5"/>
      <c r="H240" s="5"/>
      <c r="I240" s="5"/>
      <c r="J240" s="5"/>
      <c r="K240" s="5"/>
      <c r="L240" s="5"/>
      <c r="M240" s="5">
        <v>3</v>
      </c>
      <c r="N240" s="5">
        <v>1</v>
      </c>
      <c r="O240" s="5"/>
      <c r="P240" s="5"/>
      <c r="Q240" s="5"/>
      <c r="R240" s="5"/>
      <c r="S240" s="5"/>
      <c r="T240" s="5"/>
      <c r="U240" s="5"/>
      <c r="V240" s="5"/>
      <c r="W240" s="5">
        <v>5</v>
      </c>
      <c r="X240" s="5"/>
      <c r="Y240" s="5"/>
      <c r="Z240" s="5">
        <v>1</v>
      </c>
      <c r="AA240" s="5">
        <v>1</v>
      </c>
      <c r="AB240" s="5"/>
      <c r="AC240" s="5">
        <v>1</v>
      </c>
      <c r="AD240" s="5">
        <v>2</v>
      </c>
      <c r="AE240" s="5"/>
      <c r="AF240" s="5"/>
      <c r="AG240" s="5">
        <v>1</v>
      </c>
      <c r="AH240" s="5">
        <v>1</v>
      </c>
      <c r="AI240" s="5">
        <v>5</v>
      </c>
      <c r="AJ240" s="5">
        <v>1</v>
      </c>
      <c r="AK240" s="5">
        <v>1</v>
      </c>
      <c r="AL240" s="5">
        <v>8</v>
      </c>
      <c r="AM240" s="5"/>
      <c r="AN240" s="5"/>
      <c r="AO240" s="5">
        <v>1</v>
      </c>
      <c r="AP240" s="5"/>
      <c r="AQ240" s="5"/>
      <c r="AR240" s="5"/>
      <c r="AS240" s="5">
        <v>1</v>
      </c>
      <c r="AT240" s="5">
        <v>1</v>
      </c>
      <c r="AU240" s="5">
        <v>1</v>
      </c>
      <c r="AV240" s="5"/>
      <c r="AW240" s="5">
        <v>2</v>
      </c>
      <c r="AX240" s="5"/>
      <c r="AY240" s="5"/>
      <c r="AZ240" s="5">
        <v>1</v>
      </c>
      <c r="BA240" s="5"/>
      <c r="BB240" s="5">
        <v>1</v>
      </c>
      <c r="BC240" s="5"/>
      <c r="BD240" s="5"/>
      <c r="BE240" s="5"/>
      <c r="BF240" s="5">
        <v>1</v>
      </c>
      <c r="BG240" s="32"/>
      <c r="BH240" s="5">
        <f>L240+W240+AB240+AC240+AD240+AE240+AI240+AK240+AL240+AM240</f>
        <v>22</v>
      </c>
      <c r="BI240" s="5">
        <f>J240+AO240+AW240+AY240+BD240</f>
        <v>3</v>
      </c>
      <c r="BJ240" s="5">
        <f>AF240+AH240+AN240+AX240+BF240</f>
        <v>2</v>
      </c>
      <c r="BK240" s="5">
        <f>AG240+AS240+AH240</f>
        <v>3</v>
      </c>
      <c r="BL240" s="5">
        <f>O240+T240+AZ240+BB240+AU240</f>
        <v>3</v>
      </c>
      <c r="BM240" s="5"/>
      <c r="BN240" s="5"/>
      <c r="BO240" s="5">
        <f>W240+AE240+AG240+AN240+AY240</f>
        <v>6</v>
      </c>
      <c r="BP240" s="5">
        <f>Q240+AH240+AI240+AO240+AX240+AY240+AZ240</f>
        <v>8</v>
      </c>
      <c r="BQ240" s="5">
        <f>AP240+AT240</f>
        <v>1</v>
      </c>
      <c r="BR240" s="5">
        <f>P240+AC240+AW240+AM240</f>
        <v>3</v>
      </c>
      <c r="BS240" s="24"/>
      <c r="BT240" s="43"/>
      <c r="CA240" s="7">
        <f>M240/$F240*10000</f>
        <v>0.87052405548139988</v>
      </c>
      <c r="CB240" s="7">
        <f>N240/$F240*10000</f>
        <v>0.29017468516046663</v>
      </c>
      <c r="CK240" s="7">
        <f>W240/$F240*10000</f>
        <v>1.450873425802333</v>
      </c>
      <c r="CN240" s="7">
        <f>Z240/$F240*10000</f>
        <v>0.29017468516046663</v>
      </c>
      <c r="CO240" s="7">
        <f>AA240/$F240*10000</f>
        <v>0.29017468516046663</v>
      </c>
      <c r="CQ240" s="7">
        <f>AC240/$F240*10000</f>
        <v>0.29017468516046663</v>
      </c>
      <c r="CR240" s="7">
        <f>AD240/$F240*10000</f>
        <v>0.58034937032093326</v>
      </c>
      <c r="CU240" s="7">
        <f>AG240/$F240*10000</f>
        <v>0.29017468516046663</v>
      </c>
      <c r="CV240" s="7">
        <f>AH240/$F240*10000</f>
        <v>0.29017468516046663</v>
      </c>
      <c r="CW240" s="7">
        <f>AI240/$F240*10000</f>
        <v>1.450873425802333</v>
      </c>
      <c r="CX240" s="7">
        <f>AJ240/$F240*10000</f>
        <v>0.29017468516046663</v>
      </c>
      <c r="CY240" s="7">
        <f>AK240/$F240*10000</f>
        <v>0.29017468516046663</v>
      </c>
      <c r="CZ240" s="7">
        <f>AL240/$F240*10000</f>
        <v>2.321397481283733</v>
      </c>
      <c r="DC240" s="7">
        <f>AO240/$F240*10000</f>
        <v>0.29017468516046663</v>
      </c>
      <c r="DG240" s="7">
        <f>AS240/$F240*10000</f>
        <v>0.29017468516046663</v>
      </c>
      <c r="DH240" s="7">
        <f>AT240/$F240*10000</f>
        <v>0.29017468516046663</v>
      </c>
      <c r="DI240" s="7">
        <f>AU240/$F240*10000</f>
        <v>0.29017468516046663</v>
      </c>
      <c r="DK240" s="7">
        <f>AW240/$F240*10000</f>
        <v>0.58034937032093326</v>
      </c>
      <c r="DN240" s="7">
        <f>AZ240/$F240*10000</f>
        <v>0.29017468516046663</v>
      </c>
      <c r="DP240" s="7">
        <f>BB240/$F240*10000</f>
        <v>0.29017468516046663</v>
      </c>
      <c r="DT240" s="7">
        <f>BF240/$F240*10000</f>
        <v>0.29017468516046663</v>
      </c>
      <c r="DU240" s="29"/>
      <c r="DV240" s="8">
        <f>BH240/$F240*10000</f>
        <v>6.3838430735302651</v>
      </c>
      <c r="DW240" s="8">
        <f>BI240/$F240*10000</f>
        <v>0.87052405548139988</v>
      </c>
      <c r="DX240" s="8">
        <f>BJ240/$F240*10000</f>
        <v>0.58034937032093326</v>
      </c>
      <c r="DY240" s="8">
        <f>BK240/$F240*10000</f>
        <v>0.87052405548139988</v>
      </c>
      <c r="DZ240" s="8">
        <f>BL240/$F240*10000</f>
        <v>0.87052405548139988</v>
      </c>
      <c r="EA240" s="8"/>
      <c r="EB240" s="8"/>
      <c r="EC240" s="8">
        <f>BO240/$F240*10000</f>
        <v>1.7410481109627998</v>
      </c>
      <c r="ED240" s="8">
        <f>BP240/$F240*10000</f>
        <v>2.321397481283733</v>
      </c>
      <c r="EE240" s="8">
        <f>BQ240/$F240*10000</f>
        <v>0.29017468516046663</v>
      </c>
      <c r="EF240" s="8">
        <f>BR240/$F240*10000</f>
        <v>0.87052405548139988</v>
      </c>
      <c r="EG240" s="24"/>
      <c r="EH240" s="24"/>
      <c r="EI240" s="43">
        <v>15413.058823529405</v>
      </c>
      <c r="EJ240" s="4">
        <v>2</v>
      </c>
      <c r="EK240" s="4">
        <v>1</v>
      </c>
      <c r="EL240" s="4">
        <v>17</v>
      </c>
      <c r="EM240" s="8">
        <f>EJ240/$EI240*10000</f>
        <v>1.2976009648044826</v>
      </c>
      <c r="EN240" s="8">
        <f>EK240/$EI240*10000</f>
        <v>0.64880048240224131</v>
      </c>
      <c r="EO240" s="8">
        <f>EL240/$EI240*10000</f>
        <v>11.029608200838101</v>
      </c>
      <c r="EP240" s="24"/>
    </row>
    <row r="241" spans="1:146" x14ac:dyDescent="0.25">
      <c r="A241" s="3" t="s">
        <v>11935</v>
      </c>
      <c r="B241" s="3">
        <v>12034</v>
      </c>
      <c r="C241" s="4" t="s">
        <v>11656</v>
      </c>
      <c r="D241" s="32">
        <f>COUNTIF(G241:BF241,"&gt;0")</f>
        <v>14</v>
      </c>
      <c r="E241" s="32">
        <f>SUM(G241:BF241)</f>
        <v>27</v>
      </c>
      <c r="F241" s="32">
        <v>8480</v>
      </c>
      <c r="G241" s="5"/>
      <c r="H241" s="5"/>
      <c r="I241" s="5">
        <v>1</v>
      </c>
      <c r="J241" s="5"/>
      <c r="K241" s="5"/>
      <c r="L241" s="5">
        <v>4</v>
      </c>
      <c r="M241" s="5">
        <v>1</v>
      </c>
      <c r="N241" s="5"/>
      <c r="O241" s="5">
        <v>1</v>
      </c>
      <c r="P241" s="5"/>
      <c r="Q241" s="5"/>
      <c r="R241" s="5"/>
      <c r="S241" s="5"/>
      <c r="T241" s="5"/>
      <c r="U241" s="5"/>
      <c r="V241" s="5"/>
      <c r="W241" s="5">
        <v>2</v>
      </c>
      <c r="X241" s="5"/>
      <c r="Y241" s="5"/>
      <c r="Z241" s="5">
        <v>3</v>
      </c>
      <c r="AA241" s="5"/>
      <c r="AB241" s="5"/>
      <c r="AC241" s="5"/>
      <c r="AD241" s="5">
        <v>1</v>
      </c>
      <c r="AE241" s="5">
        <v>3</v>
      </c>
      <c r="AF241" s="5"/>
      <c r="AG241" s="5">
        <v>1</v>
      </c>
      <c r="AH241" s="5">
        <v>1</v>
      </c>
      <c r="AI241" s="5">
        <v>4</v>
      </c>
      <c r="AJ241" s="5">
        <v>1</v>
      </c>
      <c r="AK241" s="5"/>
      <c r="AL241" s="5">
        <v>3</v>
      </c>
      <c r="AM241" s="5"/>
      <c r="AN241" s="5"/>
      <c r="AO241" s="5"/>
      <c r="AP241" s="5"/>
      <c r="AQ241" s="5"/>
      <c r="AR241" s="5"/>
      <c r="AS241" s="5"/>
      <c r="AT241" s="5">
        <v>1</v>
      </c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32"/>
      <c r="BH241" s="5">
        <f>L241+W241+AB241+AC241+AD241+AE241+AI241+AK241+AL241+AM241</f>
        <v>17</v>
      </c>
      <c r="BI241" s="5"/>
      <c r="BJ241" s="5">
        <f>AF241+AH241+AN241+AX241+BF241</f>
        <v>1</v>
      </c>
      <c r="BK241" s="5">
        <f>AG241+AS241+AH241</f>
        <v>2</v>
      </c>
      <c r="BL241" s="5">
        <f>O241+T241+AZ241+BB241+AU241</f>
        <v>1</v>
      </c>
      <c r="BM241" s="5"/>
      <c r="BN241" s="5"/>
      <c r="BO241" s="5">
        <f>W241+AE241+AG241+AN241+AY241</f>
        <v>6</v>
      </c>
      <c r="BP241" s="5">
        <f>Q241+AH241+AI241+AO241+AX241+AY241+AZ241</f>
        <v>5</v>
      </c>
      <c r="BQ241" s="5">
        <f>AP241+AT241</f>
        <v>1</v>
      </c>
      <c r="BR241" s="5"/>
      <c r="BS241" s="24"/>
      <c r="BT241" s="43"/>
      <c r="BW241" s="7">
        <f>I241/$F241*10000</f>
        <v>1.179245283018868</v>
      </c>
      <c r="BZ241" s="7">
        <f>L241/$F241*10000</f>
        <v>4.716981132075472</v>
      </c>
      <c r="CA241" s="7">
        <f>M241/$F241*10000</f>
        <v>1.179245283018868</v>
      </c>
      <c r="CC241" s="7">
        <f>O241/$F241*10000</f>
        <v>1.179245283018868</v>
      </c>
      <c r="CK241" s="7">
        <f>W241/$F241*10000</f>
        <v>2.358490566037736</v>
      </c>
      <c r="CN241" s="7">
        <f>Z241/$F241*10000</f>
        <v>3.5377358490566033</v>
      </c>
      <c r="CR241" s="7">
        <f>AD241/$F241*10000</f>
        <v>1.179245283018868</v>
      </c>
      <c r="CS241" s="7">
        <f>AE241/$F241*10000</f>
        <v>3.5377358490566033</v>
      </c>
      <c r="CU241" s="7">
        <f>AG241/$F241*10000</f>
        <v>1.179245283018868</v>
      </c>
      <c r="CV241" s="7">
        <f>AH241/$F241*10000</f>
        <v>1.179245283018868</v>
      </c>
      <c r="CW241" s="7">
        <f>AI241/$F241*10000</f>
        <v>4.716981132075472</v>
      </c>
      <c r="CX241" s="7">
        <f>AJ241/$F241*10000</f>
        <v>1.179245283018868</v>
      </c>
      <c r="CZ241" s="7">
        <f>AL241/$F241*10000</f>
        <v>3.5377358490566033</v>
      </c>
      <c r="DH241" s="7">
        <f>AT241/$F241*10000</f>
        <v>1.179245283018868</v>
      </c>
      <c r="DU241" s="29"/>
      <c r="DV241" s="8">
        <f>BH241/$F241*10000</f>
        <v>20.047169811320753</v>
      </c>
      <c r="DW241" s="8"/>
      <c r="DX241" s="8">
        <f>BJ241/$F241*10000</f>
        <v>1.179245283018868</v>
      </c>
      <c r="DY241" s="8">
        <f>BK241/$F241*10000</f>
        <v>2.358490566037736</v>
      </c>
      <c r="DZ241" s="8">
        <f>BL241/$F241*10000</f>
        <v>1.179245283018868</v>
      </c>
      <c r="EA241" s="8"/>
      <c r="EB241" s="8"/>
      <c r="EC241" s="8">
        <f>BO241/$F241*10000</f>
        <v>7.0754716981132066</v>
      </c>
      <c r="ED241" s="8">
        <f>BP241/$F241*10000</f>
        <v>5.8962264150943398</v>
      </c>
      <c r="EE241" s="8">
        <f>BQ241/$F241*10000</f>
        <v>1.179245283018868</v>
      </c>
      <c r="EF241" s="8"/>
      <c r="EG241" s="24"/>
      <c r="EH241" s="24"/>
      <c r="EI241" s="43">
        <v>6141.1764705882342</v>
      </c>
      <c r="EJ241" s="4">
        <v>6</v>
      </c>
      <c r="EK241" s="4">
        <v>5</v>
      </c>
      <c r="EL241" s="4">
        <v>8</v>
      </c>
      <c r="EM241" s="8">
        <f>EJ241/$EI241*10000</f>
        <v>9.7701149425287372</v>
      </c>
      <c r="EN241" s="8">
        <f>EK241/$EI241*10000</f>
        <v>8.1417624521072813</v>
      </c>
      <c r="EO241" s="8">
        <f>EL241/$EI241*10000</f>
        <v>13.026819923371649</v>
      </c>
      <c r="EP241" s="24"/>
    </row>
    <row r="242" spans="1:146" x14ac:dyDescent="0.25">
      <c r="A242" s="3" t="s">
        <v>11936</v>
      </c>
      <c r="B242" s="3">
        <v>23101</v>
      </c>
      <c r="C242" s="4" t="s">
        <v>11716</v>
      </c>
      <c r="D242" s="32">
        <f>COUNTIF(G242:BF242,"&gt;0")</f>
        <v>6</v>
      </c>
      <c r="E242" s="32">
        <f>SUM(G242:BF242)</f>
        <v>7</v>
      </c>
      <c r="F242" s="32">
        <v>18296</v>
      </c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>
        <v>1</v>
      </c>
      <c r="S242" s="5"/>
      <c r="T242" s="5"/>
      <c r="U242" s="5"/>
      <c r="V242" s="5"/>
      <c r="W242" s="5">
        <v>1</v>
      </c>
      <c r="X242" s="5"/>
      <c r="Y242" s="5"/>
      <c r="Z242" s="5">
        <v>1</v>
      </c>
      <c r="AA242" s="5"/>
      <c r="AB242" s="5"/>
      <c r="AC242" s="5"/>
      <c r="AD242" s="5"/>
      <c r="AE242" s="5"/>
      <c r="AF242" s="5"/>
      <c r="AG242" s="5"/>
      <c r="AH242" s="5"/>
      <c r="AI242" s="5">
        <v>1</v>
      </c>
      <c r="AJ242" s="5"/>
      <c r="AK242" s="5"/>
      <c r="AL242" s="5">
        <v>1</v>
      </c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>
        <v>2</v>
      </c>
      <c r="BD242" s="5"/>
      <c r="BE242" s="5"/>
      <c r="BF242" s="5"/>
      <c r="BG242" s="32"/>
      <c r="BH242" s="5">
        <f>L242+W242+AB242+AC242+AD242+AE242+AI242+AK242+AL242+AM242</f>
        <v>3</v>
      </c>
      <c r="BI242" s="5"/>
      <c r="BJ242" s="5"/>
      <c r="BK242" s="5"/>
      <c r="BL242" s="5"/>
      <c r="BM242" s="5"/>
      <c r="BN242" s="5">
        <f>H242+R242+S242+U242+V242+X242+AB242+AQ242+AR242+AV242</f>
        <v>1</v>
      </c>
      <c r="BO242" s="5">
        <f>W242+AE242+AG242+AN242+AY242</f>
        <v>1</v>
      </c>
      <c r="BP242" s="5">
        <f>Q242+AH242+AI242+AO242+AX242+AY242+AZ242</f>
        <v>1</v>
      </c>
      <c r="BQ242" s="5"/>
      <c r="BR242" s="5"/>
      <c r="BS242" s="24"/>
      <c r="BT242" s="43"/>
      <c r="CF242" s="7">
        <f>R242/$F242*10000</f>
        <v>0.54656755574989069</v>
      </c>
      <c r="CK242" s="7">
        <f>W242/$F242*10000</f>
        <v>0.54656755574989069</v>
      </c>
      <c r="CN242" s="7">
        <f>Z242/$F242*10000</f>
        <v>0.54656755574989069</v>
      </c>
      <c r="CW242" s="7">
        <f>AI242/$F242*10000</f>
        <v>0.54656755574989069</v>
      </c>
      <c r="CZ242" s="7">
        <f>AL242/$F242*10000</f>
        <v>0.54656755574989069</v>
      </c>
      <c r="DQ242" s="7">
        <f>BC242/$F242*10000</f>
        <v>1.0931351114997814</v>
      </c>
      <c r="DU242" s="29"/>
      <c r="DV242" s="8">
        <f>BH242/$F242*10000</f>
        <v>1.6397026672496722</v>
      </c>
      <c r="DW242" s="8"/>
      <c r="DX242" s="8"/>
      <c r="DY242" s="8"/>
      <c r="DZ242" s="8"/>
      <c r="EA242" s="8"/>
      <c r="EB242" s="8">
        <f>BN242/$F242*10000</f>
        <v>0.54656755574989069</v>
      </c>
      <c r="EC242" s="8">
        <f>BO242/$F242*10000</f>
        <v>0.54656755574989069</v>
      </c>
      <c r="ED242" s="8">
        <f>BP242/$F242*10000</f>
        <v>0.54656755574989069</v>
      </c>
      <c r="EE242" s="8"/>
      <c r="EF242" s="8"/>
      <c r="EG242" s="24"/>
      <c r="EH242" s="24"/>
      <c r="EI242" s="43">
        <v>7976.7058823529369</v>
      </c>
      <c r="EJ242" s="4">
        <v>2</v>
      </c>
      <c r="EL242" s="4">
        <v>3</v>
      </c>
      <c r="EM242" s="8">
        <f>EJ242/$EI242*10000</f>
        <v>2.5073006695967686</v>
      </c>
      <c r="EO242" s="8">
        <f>EL242/$EI242*10000</f>
        <v>3.7609510043951526</v>
      </c>
      <c r="EP242" s="24"/>
    </row>
    <row r="243" spans="1:146" x14ac:dyDescent="0.25">
      <c r="A243" s="3" t="s">
        <v>11938</v>
      </c>
      <c r="B243" s="3">
        <v>46020</v>
      </c>
      <c r="C243" s="4" t="s">
        <v>11876</v>
      </c>
      <c r="D243" s="32">
        <f>COUNTIF(G243:BF243,"&gt;0")</f>
        <v>19</v>
      </c>
      <c r="E243" s="32">
        <f>SUM(G243:BF243)</f>
        <v>35</v>
      </c>
      <c r="F243" s="32">
        <v>19273</v>
      </c>
      <c r="G243" s="5"/>
      <c r="H243" s="5"/>
      <c r="I243" s="5"/>
      <c r="J243" s="5"/>
      <c r="K243" s="5"/>
      <c r="L243" s="5">
        <v>2</v>
      </c>
      <c r="M243" s="5"/>
      <c r="N243" s="5"/>
      <c r="O243" s="5">
        <v>1</v>
      </c>
      <c r="P243" s="5"/>
      <c r="Q243" s="5"/>
      <c r="R243" s="5"/>
      <c r="S243" s="5"/>
      <c r="T243" s="5">
        <v>1</v>
      </c>
      <c r="U243" s="5"/>
      <c r="V243" s="5"/>
      <c r="W243" s="5">
        <v>2</v>
      </c>
      <c r="X243" s="5">
        <v>2</v>
      </c>
      <c r="Y243" s="5"/>
      <c r="Z243" s="5">
        <v>4</v>
      </c>
      <c r="AA243" s="5"/>
      <c r="AB243" s="5"/>
      <c r="AC243" s="5">
        <v>1</v>
      </c>
      <c r="AD243" s="5">
        <v>1</v>
      </c>
      <c r="AE243" s="5">
        <v>3</v>
      </c>
      <c r="AF243" s="5"/>
      <c r="AG243" s="5">
        <v>2</v>
      </c>
      <c r="AH243" s="5"/>
      <c r="AI243" s="5">
        <v>4</v>
      </c>
      <c r="AJ243" s="5">
        <v>1</v>
      </c>
      <c r="AK243" s="5">
        <v>1</v>
      </c>
      <c r="AL243" s="5">
        <v>4</v>
      </c>
      <c r="AM243" s="5"/>
      <c r="AN243" s="5"/>
      <c r="AO243" s="5"/>
      <c r="AP243" s="5">
        <v>2</v>
      </c>
      <c r="AQ243" s="5"/>
      <c r="AR243" s="5"/>
      <c r="AS243" s="5">
        <v>1</v>
      </c>
      <c r="AT243" s="5"/>
      <c r="AU243" s="5">
        <v>1</v>
      </c>
      <c r="AV243" s="5"/>
      <c r="AW243" s="5">
        <v>1</v>
      </c>
      <c r="AX243" s="5"/>
      <c r="AY243" s="5"/>
      <c r="AZ243" s="5"/>
      <c r="BA243" s="5"/>
      <c r="BB243" s="5">
        <v>1</v>
      </c>
      <c r="BC243" s="5"/>
      <c r="BD243" s="5"/>
      <c r="BE243" s="5"/>
      <c r="BF243" s="5"/>
      <c r="BG243" s="32"/>
      <c r="BH243" s="5">
        <f>L243+W243+AB243+AC243+AD243+AE243+AI243+AK243+AL243+AM243</f>
        <v>18</v>
      </c>
      <c r="BI243" s="5">
        <f>J243+AO243+AW243+AY243+BD243</f>
        <v>1</v>
      </c>
      <c r="BJ243" s="5"/>
      <c r="BK243" s="5">
        <f>AG243+AS243+AH243</f>
        <v>3</v>
      </c>
      <c r="BL243" s="5">
        <f>O243+T243+AZ243+BB243+AU243</f>
        <v>4</v>
      </c>
      <c r="BM243" s="5"/>
      <c r="BN243" s="5">
        <f>H243+R243+S243+U243+V243+X243+AB243+AQ243+AR243+AV243</f>
        <v>2</v>
      </c>
      <c r="BO243" s="5">
        <f>W243+AE243+AG243+AN243+AY243</f>
        <v>7</v>
      </c>
      <c r="BP243" s="5">
        <f>Q243+AH243+AI243+AO243+AX243+AY243+AZ243</f>
        <v>4</v>
      </c>
      <c r="BQ243" s="5">
        <f>AP243+AT243</f>
        <v>2</v>
      </c>
      <c r="BR243" s="5">
        <f>P243+AC243+AW243+AM243</f>
        <v>2</v>
      </c>
      <c r="BS243" s="24"/>
      <c r="BT243" s="43"/>
      <c r="BZ243" s="7">
        <f>L243/$F243*10000</f>
        <v>1.0377211643231463</v>
      </c>
      <c r="CC243" s="7">
        <f>O243/$F243*10000</f>
        <v>0.51886058216157316</v>
      </c>
      <c r="CH243" s="7">
        <f>T243/$F243*10000</f>
        <v>0.51886058216157316</v>
      </c>
      <c r="CK243" s="7">
        <f>W243/$F243*10000</f>
        <v>1.0377211643231463</v>
      </c>
      <c r="CL243" s="7">
        <f>X243/$F243*10000</f>
        <v>1.0377211643231463</v>
      </c>
      <c r="CN243" s="7">
        <f>Z243/$F243*10000</f>
        <v>2.0754423286462926</v>
      </c>
      <c r="CQ243" s="7">
        <f>AC243/$F243*10000</f>
        <v>0.51886058216157316</v>
      </c>
      <c r="CR243" s="7">
        <f>AD243/$F243*10000</f>
        <v>0.51886058216157316</v>
      </c>
      <c r="CS243" s="7">
        <f>AE243/$F243*10000</f>
        <v>1.5565817464847196</v>
      </c>
      <c r="CU243" s="7">
        <f>AG243/$F243*10000</f>
        <v>1.0377211643231463</v>
      </c>
      <c r="CW243" s="7">
        <f>AI243/$F243*10000</f>
        <v>2.0754423286462926</v>
      </c>
      <c r="CX243" s="7">
        <f>AJ243/$F243*10000</f>
        <v>0.51886058216157316</v>
      </c>
      <c r="CY243" s="7">
        <f>AK243/$F243*10000</f>
        <v>0.51886058216157316</v>
      </c>
      <c r="CZ243" s="7">
        <f>AL243/$F243*10000</f>
        <v>2.0754423286462926</v>
      </c>
      <c r="DD243" s="7">
        <f>AP243/$F243*10000</f>
        <v>1.0377211643231463</v>
      </c>
      <c r="DG243" s="7">
        <f>AS243/$F243*10000</f>
        <v>0.51886058216157316</v>
      </c>
      <c r="DI243" s="7">
        <f>AU243/$F243*10000</f>
        <v>0.51886058216157316</v>
      </c>
      <c r="DK243" s="7">
        <f>AW243/$F243*10000</f>
        <v>0.51886058216157316</v>
      </c>
      <c r="DP243" s="7">
        <f>BB243/$F243*10000</f>
        <v>0.51886058216157316</v>
      </c>
      <c r="DU243" s="29"/>
      <c r="DV243" s="8">
        <f>BH243/$F243*10000</f>
        <v>9.3394904789083171</v>
      </c>
      <c r="DW243" s="8">
        <f>BI243/$F243*10000</f>
        <v>0.51886058216157316</v>
      </c>
      <c r="DX243" s="8"/>
      <c r="DY243" s="8">
        <f>BK243/$F243*10000</f>
        <v>1.5565817464847196</v>
      </c>
      <c r="DZ243" s="8">
        <f>BL243/$F243*10000</f>
        <v>2.0754423286462926</v>
      </c>
      <c r="EA243" s="8"/>
      <c r="EB243" s="8">
        <f>BN243/$F243*10000</f>
        <v>1.0377211643231463</v>
      </c>
      <c r="EC243" s="8">
        <f>BO243/$F243*10000</f>
        <v>3.6320240751310124</v>
      </c>
      <c r="ED243" s="8">
        <f>BP243/$F243*10000</f>
        <v>2.0754423286462926</v>
      </c>
      <c r="EE243" s="8">
        <f>BQ243/$F243*10000</f>
        <v>1.0377211643231463</v>
      </c>
      <c r="EF243" s="8">
        <f>BR243/$F243*10000</f>
        <v>1.0377211643231463</v>
      </c>
      <c r="EG243" s="24"/>
      <c r="EH243" s="24"/>
      <c r="EI243" s="43">
        <v>13855.058823529405</v>
      </c>
      <c r="EL243" s="4">
        <v>8</v>
      </c>
      <c r="EO243" s="8">
        <f>EL243/$EI243*10000</f>
        <v>5.7740642619387295</v>
      </c>
      <c r="EP243" s="24"/>
    </row>
    <row r="244" spans="1:146" x14ac:dyDescent="0.25">
      <c r="A244" s="3" t="s">
        <v>11935</v>
      </c>
      <c r="B244" s="3">
        <v>12035</v>
      </c>
      <c r="C244" s="4" t="s">
        <v>11657</v>
      </c>
      <c r="D244" s="32">
        <f>COUNTIF(G244:BF244,"&gt;0")</f>
        <v>21</v>
      </c>
      <c r="E244" s="32">
        <f>SUM(G244:BF244)</f>
        <v>39</v>
      </c>
      <c r="F244" s="32">
        <v>20870</v>
      </c>
      <c r="G244" s="5">
        <v>1</v>
      </c>
      <c r="H244" s="5"/>
      <c r="I244" s="5">
        <v>1</v>
      </c>
      <c r="J244" s="5"/>
      <c r="K244" s="5"/>
      <c r="L244" s="5">
        <v>4</v>
      </c>
      <c r="M244" s="5">
        <v>1</v>
      </c>
      <c r="N244" s="5">
        <v>1</v>
      </c>
      <c r="O244" s="5">
        <v>2</v>
      </c>
      <c r="P244" s="5"/>
      <c r="Q244" s="5"/>
      <c r="R244" s="5"/>
      <c r="S244" s="5"/>
      <c r="T244" s="5"/>
      <c r="U244" s="5"/>
      <c r="V244" s="5"/>
      <c r="W244" s="5">
        <v>2</v>
      </c>
      <c r="X244" s="5"/>
      <c r="Y244" s="5"/>
      <c r="Z244" s="5">
        <v>3</v>
      </c>
      <c r="AA244" s="5"/>
      <c r="AB244" s="5"/>
      <c r="AC244" s="5">
        <v>1</v>
      </c>
      <c r="AD244" s="5">
        <v>2</v>
      </c>
      <c r="AE244" s="5">
        <v>6</v>
      </c>
      <c r="AF244" s="5"/>
      <c r="AG244" s="5"/>
      <c r="AH244" s="5"/>
      <c r="AI244" s="5">
        <v>3</v>
      </c>
      <c r="AJ244" s="5">
        <v>1</v>
      </c>
      <c r="AK244" s="5">
        <v>1</v>
      </c>
      <c r="AL244" s="5">
        <v>4</v>
      </c>
      <c r="AM244" s="5"/>
      <c r="AN244" s="5"/>
      <c r="AO244" s="5"/>
      <c r="AP244" s="5"/>
      <c r="AQ244" s="5"/>
      <c r="AR244" s="5"/>
      <c r="AS244" s="5">
        <v>1</v>
      </c>
      <c r="AT244" s="5">
        <v>1</v>
      </c>
      <c r="AU244" s="5"/>
      <c r="AV244" s="5"/>
      <c r="AW244" s="5"/>
      <c r="AX244" s="5">
        <v>1</v>
      </c>
      <c r="AY244" s="5"/>
      <c r="AZ244" s="5"/>
      <c r="BA244" s="5">
        <v>1</v>
      </c>
      <c r="BB244" s="5"/>
      <c r="BC244" s="5">
        <v>1</v>
      </c>
      <c r="BD244" s="5"/>
      <c r="BE244" s="5"/>
      <c r="BF244" s="5">
        <v>1</v>
      </c>
      <c r="BG244" s="32"/>
      <c r="BH244" s="5">
        <f>L244+W244+AB244+AC244+AD244+AE244+AI244+AK244+AL244+AM244</f>
        <v>23</v>
      </c>
      <c r="BI244" s="5"/>
      <c r="BJ244" s="5">
        <f>AF244+AH244+AN244+AX244+BF244</f>
        <v>2</v>
      </c>
      <c r="BK244" s="5">
        <f>AG244+AS244+AH244</f>
        <v>1</v>
      </c>
      <c r="BL244" s="5">
        <f>O244+T244+AZ244+BB244+AU244</f>
        <v>2</v>
      </c>
      <c r="BM244" s="5"/>
      <c r="BN244" s="5"/>
      <c r="BO244" s="5">
        <f>W244+AE244+AG244+AN244+AY244</f>
        <v>8</v>
      </c>
      <c r="BP244" s="5">
        <f>Q244+AH244+AI244+AO244+AX244+AY244+AZ244</f>
        <v>4</v>
      </c>
      <c r="BQ244" s="5">
        <f>AP244+AT244</f>
        <v>1</v>
      </c>
      <c r="BR244" s="5">
        <f>P244+AC244+AW244+AM244</f>
        <v>1</v>
      </c>
      <c r="BS244" s="24"/>
      <c r="BT244" s="43"/>
      <c r="BU244" s="7">
        <f>G244/$F244*10000</f>
        <v>0.47915668423574509</v>
      </c>
      <c r="BW244" s="7">
        <f>I244/$F244*10000</f>
        <v>0.47915668423574509</v>
      </c>
      <c r="BZ244" s="7">
        <f>L244/$F244*10000</f>
        <v>1.9166267369429804</v>
      </c>
      <c r="CA244" s="7">
        <f>M244/$F244*10000</f>
        <v>0.47915668423574509</v>
      </c>
      <c r="CB244" s="7">
        <f>N244/$F244*10000</f>
        <v>0.47915668423574509</v>
      </c>
      <c r="CC244" s="7">
        <f>O244/$F244*10000</f>
        <v>0.95831336847149018</v>
      </c>
      <c r="CK244" s="7">
        <f>W244/$F244*10000</f>
        <v>0.95831336847149018</v>
      </c>
      <c r="CN244" s="7">
        <f>Z244/$F244*10000</f>
        <v>1.4374700527072353</v>
      </c>
      <c r="CQ244" s="7">
        <f>AC244/$F244*10000</f>
        <v>0.47915668423574509</v>
      </c>
      <c r="CR244" s="7">
        <f>AD244/$F244*10000</f>
        <v>0.95831336847149018</v>
      </c>
      <c r="CS244" s="7">
        <f>AE244/$F244*10000</f>
        <v>2.8749401054144705</v>
      </c>
      <c r="CW244" s="7">
        <f>AI244/$F244*10000</f>
        <v>1.4374700527072353</v>
      </c>
      <c r="CX244" s="7">
        <f>AJ244/$F244*10000</f>
        <v>0.47915668423574509</v>
      </c>
      <c r="CY244" s="7">
        <f>AK244/$F244*10000</f>
        <v>0.47915668423574509</v>
      </c>
      <c r="CZ244" s="7">
        <f>AL244/$F244*10000</f>
        <v>1.9166267369429804</v>
      </c>
      <c r="DG244" s="7">
        <f>AS244/$F244*10000</f>
        <v>0.47915668423574509</v>
      </c>
      <c r="DH244" s="7">
        <f>AT244/$F244*10000</f>
        <v>0.47915668423574509</v>
      </c>
      <c r="DL244" s="7">
        <f>AX244/$F244*10000</f>
        <v>0.47915668423574509</v>
      </c>
      <c r="DO244" s="7">
        <f>BA244/$F244*10000</f>
        <v>0.47915668423574509</v>
      </c>
      <c r="DQ244" s="7">
        <f>BC244/$F244*10000</f>
        <v>0.47915668423574509</v>
      </c>
      <c r="DT244" s="7">
        <f>BF244/$F244*10000</f>
        <v>0.47915668423574509</v>
      </c>
      <c r="DU244" s="29"/>
      <c r="DV244" s="8">
        <f>BH244/$F244*10000</f>
        <v>11.020603737422139</v>
      </c>
      <c r="DW244" s="8"/>
      <c r="DX244" s="8">
        <f>BJ244/$F244*10000</f>
        <v>0.95831336847149018</v>
      </c>
      <c r="DY244" s="8">
        <f>BK244/$F244*10000</f>
        <v>0.47915668423574509</v>
      </c>
      <c r="DZ244" s="8">
        <f>BL244/$F244*10000</f>
        <v>0.95831336847149018</v>
      </c>
      <c r="EA244" s="8"/>
      <c r="EB244" s="8"/>
      <c r="EC244" s="8">
        <f>BO244/$F244*10000</f>
        <v>3.8332534738859607</v>
      </c>
      <c r="ED244" s="8">
        <f>BP244/$F244*10000</f>
        <v>1.9166267369429804</v>
      </c>
      <c r="EE244" s="8">
        <f>BQ244/$F244*10000</f>
        <v>0.47915668423574509</v>
      </c>
      <c r="EF244" s="8">
        <f>BR244/$F244*10000</f>
        <v>0.47915668423574509</v>
      </c>
      <c r="EG244" s="24"/>
      <c r="EH244" s="24"/>
      <c r="EI244" s="43">
        <v>12496.882352941171</v>
      </c>
      <c r="EJ244" s="4">
        <v>3</v>
      </c>
      <c r="EK244" s="4">
        <v>1</v>
      </c>
      <c r="EL244" s="4">
        <v>4</v>
      </c>
      <c r="EM244" s="8">
        <f>EJ244/$EI244*10000</f>
        <v>2.4005987375674884</v>
      </c>
      <c r="EN244" s="8">
        <f>EK244/$EI244*10000</f>
        <v>0.80019957918916274</v>
      </c>
      <c r="EO244" s="8">
        <f>EL244/$EI244*10000</f>
        <v>3.2007983167566509</v>
      </c>
      <c r="EP244" s="24"/>
    </row>
    <row r="245" spans="1:146" x14ac:dyDescent="0.25">
      <c r="A245" s="3" t="s">
        <v>11938</v>
      </c>
      <c r="B245" s="3">
        <v>43014</v>
      </c>
      <c r="C245" s="4" t="s">
        <v>11839</v>
      </c>
      <c r="D245" s="32">
        <f>COUNTIF(G245:BF245,"&gt;0")</f>
        <v>9</v>
      </c>
      <c r="E245" s="32">
        <f>SUM(G245:BF245)</f>
        <v>21</v>
      </c>
      <c r="F245" s="32">
        <v>6684</v>
      </c>
      <c r="G245" s="5"/>
      <c r="H245" s="5"/>
      <c r="I245" s="5"/>
      <c r="J245" s="5"/>
      <c r="K245" s="5"/>
      <c r="L245" s="5">
        <v>4</v>
      </c>
      <c r="M245" s="5"/>
      <c r="N245" s="5"/>
      <c r="O245" s="5">
        <v>1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>
        <v>4</v>
      </c>
      <c r="AA245" s="5"/>
      <c r="AB245" s="5"/>
      <c r="AC245" s="5"/>
      <c r="AD245" s="5"/>
      <c r="AE245" s="5">
        <v>5</v>
      </c>
      <c r="AF245" s="5">
        <v>1</v>
      </c>
      <c r="AG245" s="5"/>
      <c r="AH245" s="5"/>
      <c r="AI245" s="5">
        <v>3</v>
      </c>
      <c r="AJ245" s="5"/>
      <c r="AK245" s="5">
        <v>1</v>
      </c>
      <c r="AL245" s="5">
        <v>1</v>
      </c>
      <c r="AM245" s="5"/>
      <c r="AN245" s="5"/>
      <c r="AO245" s="5"/>
      <c r="AP245" s="5"/>
      <c r="AQ245" s="5"/>
      <c r="AR245" s="5"/>
      <c r="AS245" s="5">
        <v>1</v>
      </c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32"/>
      <c r="BH245" s="5">
        <f>L245+W245+AB245+AC245+AD245+AE245+AI245+AK245+AL245+AM245</f>
        <v>14</v>
      </c>
      <c r="BI245" s="5"/>
      <c r="BJ245" s="5">
        <f>AF245+AH245+AN245+AX245+BF245</f>
        <v>1</v>
      </c>
      <c r="BK245" s="5">
        <f>AG245+AS245+AH245</f>
        <v>1</v>
      </c>
      <c r="BL245" s="5">
        <f>O245+T245+AZ245+BB245+AU245</f>
        <v>1</v>
      </c>
      <c r="BM245" s="5"/>
      <c r="BN245" s="5"/>
      <c r="BO245" s="5">
        <f>W245+AE245+AG245+AN245+AY245</f>
        <v>5</v>
      </c>
      <c r="BP245" s="5">
        <f>Q245+AH245+AI245+AO245+AX245+AY245+AZ245</f>
        <v>3</v>
      </c>
      <c r="BQ245" s="5"/>
      <c r="BR245" s="5"/>
      <c r="BS245" s="24"/>
      <c r="BT245" s="43"/>
      <c r="BZ245" s="7">
        <f>L245/$F245*10000</f>
        <v>5.9844404548174746</v>
      </c>
      <c r="CC245" s="7">
        <f>O245/$F245*10000</f>
        <v>1.4961101137043686</v>
      </c>
      <c r="CN245" s="7">
        <f>Z245/$F245*10000</f>
        <v>5.9844404548174746</v>
      </c>
      <c r="CS245" s="7">
        <f>AE245/$F245*10000</f>
        <v>7.480550568521843</v>
      </c>
      <c r="CT245" s="7">
        <f>AF245/$F245*10000</f>
        <v>1.4961101137043686</v>
      </c>
      <c r="CW245" s="7">
        <f>AI245/$F245*10000</f>
        <v>4.4883303411131061</v>
      </c>
      <c r="CY245" s="7">
        <f>AK245/$F245*10000</f>
        <v>1.4961101137043686</v>
      </c>
      <c r="CZ245" s="7">
        <f>AL245/$F245*10000</f>
        <v>1.4961101137043686</v>
      </c>
      <c r="DG245" s="7">
        <f>AS245/$F245*10000</f>
        <v>1.4961101137043686</v>
      </c>
      <c r="DU245" s="29"/>
      <c r="DV245" s="8">
        <f>BH245/$F245*10000</f>
        <v>20.945541591861158</v>
      </c>
      <c r="DW245" s="8"/>
      <c r="DX245" s="8">
        <f>BJ245/$F245*10000</f>
        <v>1.4961101137043686</v>
      </c>
      <c r="DY245" s="8">
        <f>BK245/$F245*10000</f>
        <v>1.4961101137043686</v>
      </c>
      <c r="DZ245" s="8">
        <f>BL245/$F245*10000</f>
        <v>1.4961101137043686</v>
      </c>
      <c r="EA245" s="8"/>
      <c r="EB245" s="8"/>
      <c r="EC245" s="8">
        <f>BO245/$F245*10000</f>
        <v>7.480550568521843</v>
      </c>
      <c r="ED245" s="8">
        <f>BP245/$F245*10000</f>
        <v>4.4883303411131061</v>
      </c>
      <c r="EE245" s="8"/>
      <c r="EF245" s="8"/>
      <c r="EG245" s="24"/>
      <c r="EH245" s="24"/>
      <c r="EI245" s="43">
        <v>8055.4117647058829</v>
      </c>
      <c r="EL245" s="4">
        <v>4</v>
      </c>
      <c r="EO245" s="8">
        <f>EL245/$EI245*10000</f>
        <v>4.9656058769406028</v>
      </c>
      <c r="EP245" s="24"/>
    </row>
    <row r="246" spans="1:146" x14ac:dyDescent="0.25">
      <c r="A246" s="3" t="s">
        <v>11938</v>
      </c>
      <c r="B246" s="3">
        <v>41063</v>
      </c>
      <c r="C246" s="4" t="s">
        <v>11822</v>
      </c>
      <c r="D246" s="32">
        <f>COUNTIF(G246:BF246,"&gt;0")</f>
        <v>14</v>
      </c>
      <c r="E246" s="32">
        <f>SUM(G246:BF246)</f>
        <v>21</v>
      </c>
      <c r="F246" s="32">
        <v>10255</v>
      </c>
      <c r="G246" s="5"/>
      <c r="H246" s="5"/>
      <c r="I246" s="5"/>
      <c r="J246" s="5"/>
      <c r="K246" s="5"/>
      <c r="L246" s="5">
        <v>2</v>
      </c>
      <c r="M246" s="5"/>
      <c r="N246" s="5"/>
      <c r="O246" s="5">
        <v>1</v>
      </c>
      <c r="P246" s="5"/>
      <c r="Q246" s="5"/>
      <c r="R246" s="5"/>
      <c r="S246" s="5"/>
      <c r="T246" s="5"/>
      <c r="U246" s="5"/>
      <c r="V246" s="5"/>
      <c r="W246" s="5">
        <v>1</v>
      </c>
      <c r="X246" s="5"/>
      <c r="Y246" s="5"/>
      <c r="Z246" s="5">
        <v>3</v>
      </c>
      <c r="AA246" s="5"/>
      <c r="AB246" s="5"/>
      <c r="AC246" s="5"/>
      <c r="AD246" s="5">
        <v>1</v>
      </c>
      <c r="AE246" s="5">
        <v>1</v>
      </c>
      <c r="AF246" s="5">
        <v>1</v>
      </c>
      <c r="AG246" s="5"/>
      <c r="AH246" s="5">
        <v>1</v>
      </c>
      <c r="AI246" s="5">
        <v>4</v>
      </c>
      <c r="AJ246" s="5">
        <v>1</v>
      </c>
      <c r="AK246" s="5">
        <v>1</v>
      </c>
      <c r="AL246" s="5">
        <v>2</v>
      </c>
      <c r="AM246" s="5"/>
      <c r="AN246" s="5"/>
      <c r="AO246" s="5"/>
      <c r="AP246" s="5"/>
      <c r="AQ246" s="5"/>
      <c r="AR246" s="5"/>
      <c r="AS246" s="5">
        <v>1</v>
      </c>
      <c r="AT246" s="5"/>
      <c r="AU246" s="5"/>
      <c r="AV246" s="5"/>
      <c r="AW246" s="5"/>
      <c r="AX246" s="5">
        <v>1</v>
      </c>
      <c r="AY246" s="5"/>
      <c r="AZ246" s="5"/>
      <c r="BA246" s="5"/>
      <c r="BB246" s="5"/>
      <c r="BC246" s="5"/>
      <c r="BD246" s="5"/>
      <c r="BE246" s="5"/>
      <c r="BF246" s="5"/>
      <c r="BG246" s="32"/>
      <c r="BH246" s="5">
        <f>L246+W246+AB246+AC246+AD246+AE246+AI246+AK246+AL246+AM246</f>
        <v>12</v>
      </c>
      <c r="BI246" s="5"/>
      <c r="BJ246" s="5">
        <f>AF246+AH246+AN246+AX246+BF246</f>
        <v>3</v>
      </c>
      <c r="BK246" s="5">
        <f>AG246+AS246+AH246</f>
        <v>2</v>
      </c>
      <c r="BL246" s="5">
        <f>O246+T246+AZ246+BB246+AU246</f>
        <v>1</v>
      </c>
      <c r="BM246" s="5"/>
      <c r="BN246" s="5"/>
      <c r="BO246" s="5">
        <f>W246+AE246+AG246+AN246+AY246</f>
        <v>2</v>
      </c>
      <c r="BP246" s="5">
        <f>Q246+AH246+AI246+AO246+AX246+AY246+AZ246</f>
        <v>6</v>
      </c>
      <c r="BQ246" s="5"/>
      <c r="BR246" s="5"/>
      <c r="BS246" s="24"/>
      <c r="BT246" s="43"/>
      <c r="BZ246" s="7">
        <f>L246/$F246*10000</f>
        <v>1.9502681618722575</v>
      </c>
      <c r="CC246" s="7">
        <f>O246/$F246*10000</f>
        <v>0.97513408093612874</v>
      </c>
      <c r="CK246" s="7">
        <f>W246/$F246*10000</f>
        <v>0.97513408093612874</v>
      </c>
      <c r="CN246" s="7">
        <f>Z246/$F246*10000</f>
        <v>2.9254022428083863</v>
      </c>
      <c r="CR246" s="7">
        <f>AD246/$F246*10000</f>
        <v>0.97513408093612874</v>
      </c>
      <c r="CS246" s="7">
        <f>AE246/$F246*10000</f>
        <v>0.97513408093612874</v>
      </c>
      <c r="CT246" s="7">
        <f>AF246/$F246*10000</f>
        <v>0.97513408093612874</v>
      </c>
      <c r="CV246" s="7">
        <f>AH246/$F246*10000</f>
        <v>0.97513408093612874</v>
      </c>
      <c r="CW246" s="7">
        <f>AI246/$F246*10000</f>
        <v>3.900536323744515</v>
      </c>
      <c r="CX246" s="7">
        <f>AJ246/$F246*10000</f>
        <v>0.97513408093612874</v>
      </c>
      <c r="CY246" s="7">
        <f>AK246/$F246*10000</f>
        <v>0.97513408093612874</v>
      </c>
      <c r="CZ246" s="7">
        <f>AL246/$F246*10000</f>
        <v>1.9502681618722575</v>
      </c>
      <c r="DG246" s="7">
        <f>AS246/$F246*10000</f>
        <v>0.97513408093612874</v>
      </c>
      <c r="DL246" s="7">
        <f>AX246/$F246*10000</f>
        <v>0.97513408093612874</v>
      </c>
      <c r="DU246" s="29"/>
      <c r="DV246" s="8">
        <f>BH246/$F246*10000</f>
        <v>11.701608971233545</v>
      </c>
      <c r="DW246" s="8"/>
      <c r="DX246" s="8">
        <f>BJ246/$F246*10000</f>
        <v>2.9254022428083863</v>
      </c>
      <c r="DY246" s="8">
        <f>BK246/$F246*10000</f>
        <v>1.9502681618722575</v>
      </c>
      <c r="DZ246" s="8">
        <f>BL246/$F246*10000</f>
        <v>0.97513408093612874</v>
      </c>
      <c r="EA246" s="8"/>
      <c r="EB246" s="8"/>
      <c r="EC246" s="8">
        <f>BO246/$F246*10000</f>
        <v>1.9502681618722575</v>
      </c>
      <c r="ED246" s="8">
        <f>BP246/$F246*10000</f>
        <v>5.8508044856167727</v>
      </c>
      <c r="EE246" s="8"/>
      <c r="EF246" s="8"/>
      <c r="EG246" s="24"/>
      <c r="EH246" s="24"/>
      <c r="EI246" s="43">
        <v>8854.5294117647027</v>
      </c>
      <c r="EP246" s="24"/>
    </row>
    <row r="247" spans="1:146" x14ac:dyDescent="0.25">
      <c r="A247" s="3" t="s">
        <v>11938</v>
      </c>
      <c r="B247" s="3">
        <v>44064</v>
      </c>
      <c r="C247" s="4" t="s">
        <v>11857</v>
      </c>
      <c r="D247" s="32">
        <f>COUNTIF(G247:BF247,"&gt;0")</f>
        <v>9</v>
      </c>
      <c r="E247" s="32">
        <f>SUM(G247:BF247)</f>
        <v>10</v>
      </c>
      <c r="F247" s="32">
        <v>8468</v>
      </c>
      <c r="G247" s="5"/>
      <c r="H247" s="5"/>
      <c r="I247" s="5"/>
      <c r="J247" s="5"/>
      <c r="K247" s="5"/>
      <c r="L247" s="5">
        <v>1</v>
      </c>
      <c r="M247" s="5"/>
      <c r="N247" s="5"/>
      <c r="O247" s="5">
        <v>1</v>
      </c>
      <c r="P247" s="5"/>
      <c r="Q247" s="5"/>
      <c r="R247" s="5"/>
      <c r="S247" s="5"/>
      <c r="T247" s="5"/>
      <c r="U247" s="5">
        <v>1</v>
      </c>
      <c r="V247" s="5"/>
      <c r="W247" s="5"/>
      <c r="X247" s="5"/>
      <c r="Y247" s="5"/>
      <c r="Z247" s="5">
        <v>1</v>
      </c>
      <c r="AA247" s="5"/>
      <c r="AB247" s="5"/>
      <c r="AC247" s="5"/>
      <c r="AD247" s="5"/>
      <c r="AE247" s="5">
        <v>2</v>
      </c>
      <c r="AF247" s="5"/>
      <c r="AG247" s="5">
        <v>1</v>
      </c>
      <c r="AH247" s="5"/>
      <c r="AI247" s="5"/>
      <c r="AJ247" s="5"/>
      <c r="AK247" s="5"/>
      <c r="AL247" s="5">
        <v>1</v>
      </c>
      <c r="AM247" s="5"/>
      <c r="AN247" s="5"/>
      <c r="AO247" s="5"/>
      <c r="AP247" s="5"/>
      <c r="AQ247" s="5"/>
      <c r="AR247" s="5"/>
      <c r="AS247" s="5">
        <v>1</v>
      </c>
      <c r="AT247" s="5"/>
      <c r="AU247" s="5"/>
      <c r="AV247" s="5"/>
      <c r="AW247" s="5"/>
      <c r="AX247" s="5">
        <v>1</v>
      </c>
      <c r="AY247" s="5"/>
      <c r="AZ247" s="5"/>
      <c r="BA247" s="5"/>
      <c r="BB247" s="5"/>
      <c r="BC247" s="5"/>
      <c r="BD247" s="5"/>
      <c r="BE247" s="5"/>
      <c r="BF247" s="5"/>
      <c r="BG247" s="32"/>
      <c r="BH247" s="5">
        <f>L247+W247+AB247+AC247+AD247+AE247+AI247+AK247+AL247+AM247</f>
        <v>4</v>
      </c>
      <c r="BI247" s="5"/>
      <c r="BJ247" s="5">
        <f>AF247+AH247+AN247+AX247+BF247</f>
        <v>1</v>
      </c>
      <c r="BK247" s="5">
        <f>AG247+AS247+AH247</f>
        <v>2</v>
      </c>
      <c r="BL247" s="5">
        <f>O247+T247+AZ247+BB247+AU247</f>
        <v>1</v>
      </c>
      <c r="BM247" s="5"/>
      <c r="BN247" s="5">
        <f>H247+R247+S247+U247+V247+X247+AB247+AQ247+AR247+AV247</f>
        <v>1</v>
      </c>
      <c r="BO247" s="5">
        <f>W247+AE247+AG247+AN247+AY247</f>
        <v>3</v>
      </c>
      <c r="BP247" s="5">
        <f>Q247+AH247+AI247+AO247+AX247+AY247+AZ247</f>
        <v>1</v>
      </c>
      <c r="BQ247" s="5"/>
      <c r="BR247" s="5"/>
      <c r="BS247" s="24"/>
      <c r="BT247" s="43"/>
      <c r="BZ247" s="7">
        <f>L247/$F247*10000</f>
        <v>1.1809163911195089</v>
      </c>
      <c r="CC247" s="7">
        <f>O247/$F247*10000</f>
        <v>1.1809163911195089</v>
      </c>
      <c r="CI247" s="7">
        <f>U247/$F247*10000</f>
        <v>1.1809163911195089</v>
      </c>
      <c r="CN247" s="7">
        <f>Z247/$F247*10000</f>
        <v>1.1809163911195089</v>
      </c>
      <c r="CS247" s="7">
        <f>AE247/$F247*10000</f>
        <v>2.3618327822390177</v>
      </c>
      <c r="CU247" s="7">
        <f>AG247/$F247*10000</f>
        <v>1.1809163911195089</v>
      </c>
      <c r="CZ247" s="7">
        <f>AL247/$F247*10000</f>
        <v>1.1809163911195089</v>
      </c>
      <c r="DG247" s="7">
        <f>AS247/$F247*10000</f>
        <v>1.1809163911195089</v>
      </c>
      <c r="DL247" s="7">
        <f>AX247/$F247*10000</f>
        <v>1.1809163911195089</v>
      </c>
      <c r="DU247" s="29"/>
      <c r="DV247" s="8">
        <f>BH247/$F247*10000</f>
        <v>4.7236655644780354</v>
      </c>
      <c r="DW247" s="8"/>
      <c r="DX247" s="8"/>
      <c r="DY247" s="8">
        <f>BK247/$F247*10000</f>
        <v>2.3618327822390177</v>
      </c>
      <c r="DZ247" s="8">
        <f>BL247/$F247*10000</f>
        <v>1.1809163911195089</v>
      </c>
      <c r="EA247" s="8"/>
      <c r="EB247" s="8">
        <f>BN247/$F247*10000</f>
        <v>1.1809163911195089</v>
      </c>
      <c r="EC247" s="8">
        <f>BO247/$F247*10000</f>
        <v>3.5427491733585263</v>
      </c>
      <c r="ED247" s="8"/>
      <c r="EE247" s="8"/>
      <c r="EF247" s="8"/>
      <c r="EG247" s="24"/>
      <c r="EH247" s="24"/>
      <c r="EI247" s="43">
        <v>3284.0588235294099</v>
      </c>
      <c r="EL247" s="4">
        <v>8</v>
      </c>
      <c r="EO247" s="8">
        <f>EL247/$EI247*10000</f>
        <v>24.360099589818923</v>
      </c>
      <c r="EP247" s="24"/>
    </row>
    <row r="248" spans="1:146" x14ac:dyDescent="0.25">
      <c r="A248" s="3" t="s">
        <v>11938</v>
      </c>
      <c r="B248" s="3">
        <v>46021</v>
      </c>
      <c r="C248" s="4" t="s">
        <v>11877</v>
      </c>
      <c r="D248" s="32">
        <f>COUNTIF(G248:BF248,"&gt;0")</f>
        <v>46</v>
      </c>
      <c r="E248" s="32">
        <f>SUM(G248:BF248)</f>
        <v>158</v>
      </c>
      <c r="F248" s="32">
        <v>76756</v>
      </c>
      <c r="G248" s="5">
        <v>1</v>
      </c>
      <c r="H248" s="5"/>
      <c r="I248" s="5">
        <v>2</v>
      </c>
      <c r="J248" s="5">
        <v>1</v>
      </c>
      <c r="K248" s="5">
        <v>3</v>
      </c>
      <c r="L248" s="5">
        <v>4</v>
      </c>
      <c r="M248" s="5">
        <v>4</v>
      </c>
      <c r="N248" s="5">
        <v>1</v>
      </c>
      <c r="O248" s="5">
        <v>5</v>
      </c>
      <c r="P248" s="5"/>
      <c r="Q248" s="5">
        <v>1</v>
      </c>
      <c r="R248" s="5"/>
      <c r="S248" s="5">
        <v>1</v>
      </c>
      <c r="T248" s="5">
        <v>3</v>
      </c>
      <c r="U248" s="5">
        <v>1</v>
      </c>
      <c r="V248" s="5">
        <v>1</v>
      </c>
      <c r="W248" s="5">
        <v>7</v>
      </c>
      <c r="X248" s="5">
        <v>14</v>
      </c>
      <c r="Y248" s="5">
        <v>2</v>
      </c>
      <c r="Z248" s="5">
        <v>4</v>
      </c>
      <c r="AA248" s="5"/>
      <c r="AB248" s="5">
        <v>8</v>
      </c>
      <c r="AC248" s="5">
        <v>2</v>
      </c>
      <c r="AD248" s="5">
        <v>7</v>
      </c>
      <c r="AE248" s="5">
        <v>4</v>
      </c>
      <c r="AF248" s="5"/>
      <c r="AG248" s="5">
        <v>3</v>
      </c>
      <c r="AH248" s="5">
        <v>1</v>
      </c>
      <c r="AI248" s="5">
        <v>9</v>
      </c>
      <c r="AJ248" s="5">
        <v>2</v>
      </c>
      <c r="AK248" s="5">
        <v>6</v>
      </c>
      <c r="AL248" s="5">
        <v>9</v>
      </c>
      <c r="AM248" s="5">
        <v>1</v>
      </c>
      <c r="AN248" s="5">
        <v>1</v>
      </c>
      <c r="AO248" s="5">
        <v>3</v>
      </c>
      <c r="AP248" s="5">
        <v>3</v>
      </c>
      <c r="AQ248" s="5">
        <v>2</v>
      </c>
      <c r="AR248" s="5">
        <v>4</v>
      </c>
      <c r="AS248" s="5">
        <v>1</v>
      </c>
      <c r="AT248" s="5">
        <v>2</v>
      </c>
      <c r="AU248" s="5">
        <v>4</v>
      </c>
      <c r="AV248" s="5">
        <v>1</v>
      </c>
      <c r="AW248" s="5">
        <v>3</v>
      </c>
      <c r="AX248" s="5">
        <v>1</v>
      </c>
      <c r="AY248" s="5">
        <v>4</v>
      </c>
      <c r="AZ248" s="5">
        <v>1</v>
      </c>
      <c r="BA248" s="5">
        <v>2</v>
      </c>
      <c r="BB248" s="5">
        <v>2</v>
      </c>
      <c r="BC248" s="5">
        <v>3</v>
      </c>
      <c r="BD248" s="5">
        <v>11</v>
      </c>
      <c r="BE248" s="5">
        <v>3</v>
      </c>
      <c r="BF248" s="5"/>
      <c r="BG248" s="32"/>
      <c r="BH248" s="5">
        <f>L248+W248+AB248+AC248+AD248+AE248+AI248+AK248+AL248+AM248</f>
        <v>57</v>
      </c>
      <c r="BI248" s="5">
        <f>J248+AO248+AW248+AY248+BD248</f>
        <v>22</v>
      </c>
      <c r="BJ248" s="5">
        <f>AF248+AH248+AN248+AX248+BF248</f>
        <v>3</v>
      </c>
      <c r="BK248" s="5">
        <f>AG248+AS248+AH248</f>
        <v>5</v>
      </c>
      <c r="BL248" s="5">
        <f>O248+T248+AZ248+BB248+AU248</f>
        <v>15</v>
      </c>
      <c r="BM248" s="5">
        <f>AR248+AV248</f>
        <v>5</v>
      </c>
      <c r="BN248" s="5">
        <f>H248+R248+S248+U248+V248+X248+AB248+AQ248+AR248+AV248</f>
        <v>32</v>
      </c>
      <c r="BO248" s="5">
        <f>W248+AE248+AG248+AN248+AY248</f>
        <v>19</v>
      </c>
      <c r="BP248" s="5">
        <f>Q248+AH248+AI248+AO248+AX248+AY248+AZ248</f>
        <v>20</v>
      </c>
      <c r="BQ248" s="5">
        <f>AP248+AT248</f>
        <v>5</v>
      </c>
      <c r="BR248" s="5">
        <f>P248+AC248+AW248+AM248</f>
        <v>6</v>
      </c>
      <c r="BS248" s="24"/>
      <c r="BT248" s="43"/>
      <c r="BU248" s="7">
        <f>G248/$F248*10000</f>
        <v>0.13028297462087654</v>
      </c>
      <c r="BW248" s="7">
        <f>I248/$F248*10000</f>
        <v>0.26056594924175308</v>
      </c>
      <c r="BX248" s="7">
        <f>J248/$F248*10000</f>
        <v>0.13028297462087654</v>
      </c>
      <c r="BY248" s="7">
        <f>K248/$F248*10000</f>
        <v>0.39084892386262965</v>
      </c>
      <c r="BZ248" s="7">
        <f>L248/$F248*10000</f>
        <v>0.52113189848350616</v>
      </c>
      <c r="CA248" s="7">
        <f>M248/$F248*10000</f>
        <v>0.52113189848350616</v>
      </c>
      <c r="CB248" s="7">
        <f>N248/$F248*10000</f>
        <v>0.13028297462087654</v>
      </c>
      <c r="CC248" s="7">
        <f>O248/$F248*10000</f>
        <v>0.65141487310438273</v>
      </c>
      <c r="CE248" s="7">
        <f>Q248/$F248*10000</f>
        <v>0.13028297462087654</v>
      </c>
      <c r="CG248" s="7">
        <f>S248/$F248*10000</f>
        <v>0.13028297462087654</v>
      </c>
      <c r="CH248" s="7">
        <f>T248/$F248*10000</f>
        <v>0.39084892386262965</v>
      </c>
      <c r="CI248" s="7">
        <f>U248/$F248*10000</f>
        <v>0.13028297462087654</v>
      </c>
      <c r="CJ248" s="7">
        <f>V248/$F248*10000</f>
        <v>0.13028297462087654</v>
      </c>
      <c r="CK248" s="7">
        <f>W248/$F248*10000</f>
        <v>0.91198082234613587</v>
      </c>
      <c r="CL248" s="7">
        <f>X248/$F248*10000</f>
        <v>1.8239616446922717</v>
      </c>
      <c r="CM248" s="7">
        <f>Y248/$F248*10000</f>
        <v>0.26056594924175308</v>
      </c>
      <c r="CN248" s="7">
        <f>Z248/$F248*10000</f>
        <v>0.52113189848350616</v>
      </c>
      <c r="CP248" s="7">
        <f>AB248/$F248*10000</f>
        <v>1.0422637969670123</v>
      </c>
      <c r="CQ248" s="7">
        <f>AC248/$F248*10000</f>
        <v>0.26056594924175308</v>
      </c>
      <c r="CR248" s="7">
        <f>AD248/$F248*10000</f>
        <v>0.91198082234613587</v>
      </c>
      <c r="CS248" s="7">
        <f>AE248/$F248*10000</f>
        <v>0.52113189848350616</v>
      </c>
      <c r="CU248" s="7">
        <f>AG248/$F248*10000</f>
        <v>0.39084892386262965</v>
      </c>
      <c r="CV248" s="7">
        <f>AH248/$F248*10000</f>
        <v>0.13028297462087654</v>
      </c>
      <c r="CW248" s="7">
        <f>AI248/$F248*10000</f>
        <v>1.172546771587889</v>
      </c>
      <c r="CX248" s="7">
        <f>AJ248/$F248*10000</f>
        <v>0.26056594924175308</v>
      </c>
      <c r="CY248" s="7">
        <f>AK248/$F248*10000</f>
        <v>0.7816978477252593</v>
      </c>
      <c r="CZ248" s="7">
        <f>AL248/$F248*10000</f>
        <v>1.172546771587889</v>
      </c>
      <c r="DA248" s="7">
        <f>AM248/$F248*10000</f>
        <v>0.13028297462087654</v>
      </c>
      <c r="DB248" s="7">
        <f>AN248/$F248*10000</f>
        <v>0.13028297462087654</v>
      </c>
      <c r="DC248" s="7">
        <f>AO248/$F248*10000</f>
        <v>0.39084892386262965</v>
      </c>
      <c r="DD248" s="7">
        <f>AP248/$F248*10000</f>
        <v>0.39084892386262965</v>
      </c>
      <c r="DE248" s="7">
        <f>AQ248/$F248*10000</f>
        <v>0.26056594924175308</v>
      </c>
      <c r="DF248" s="7">
        <f>AR248/$F248*10000</f>
        <v>0.52113189848350616</v>
      </c>
      <c r="DG248" s="7">
        <f>AS248/$F248*10000</f>
        <v>0.13028297462087654</v>
      </c>
      <c r="DH248" s="7">
        <f>AT248/$F248*10000</f>
        <v>0.26056594924175308</v>
      </c>
      <c r="DI248" s="7">
        <f>AU248/$F248*10000</f>
        <v>0.52113189848350616</v>
      </c>
      <c r="DJ248" s="7">
        <f>AV248/$F248*10000</f>
        <v>0.13028297462087654</v>
      </c>
      <c r="DK248" s="7">
        <f>AW248/$F248*10000</f>
        <v>0.39084892386262965</v>
      </c>
      <c r="DL248" s="7">
        <f>AX248/$F248*10000</f>
        <v>0.13028297462087654</v>
      </c>
      <c r="DM248" s="7">
        <f>AY248/$F248*10000</f>
        <v>0.52113189848350616</v>
      </c>
      <c r="DN248" s="7">
        <f>AZ248/$F248*10000</f>
        <v>0.13028297462087654</v>
      </c>
      <c r="DO248" s="7">
        <f>BA248/$F248*10000</f>
        <v>0.26056594924175308</v>
      </c>
      <c r="DP248" s="7">
        <f>BB248/$F248*10000</f>
        <v>0.26056594924175308</v>
      </c>
      <c r="DQ248" s="7">
        <f>BC248/$F248*10000</f>
        <v>0.39084892386262965</v>
      </c>
      <c r="DR248" s="7">
        <f>BD248/$F248*10000</f>
        <v>1.4331127208296419</v>
      </c>
      <c r="DS248" s="7">
        <f>BE248/$F248*10000</f>
        <v>0.39084892386262965</v>
      </c>
      <c r="DU248" s="29"/>
      <c r="DV248" s="8">
        <f>BH248/$F248*10000</f>
        <v>7.4261295533899627</v>
      </c>
      <c r="DW248" s="8">
        <f>BI248/$F248*10000</f>
        <v>2.8662254416592838</v>
      </c>
      <c r="DX248" s="8">
        <f>BJ248/$F248*10000</f>
        <v>0.39084892386262965</v>
      </c>
      <c r="DY248" s="8">
        <f>BK248/$F248*10000</f>
        <v>0.65141487310438273</v>
      </c>
      <c r="DZ248" s="8">
        <f>BL248/$F248*10000</f>
        <v>1.9542446193131482</v>
      </c>
      <c r="EA248" s="8">
        <f>BM248/$F248*10000</f>
        <v>0.65141487310438273</v>
      </c>
      <c r="EB248" s="8">
        <f>BN248/$F248*10000</f>
        <v>4.1690551878680493</v>
      </c>
      <c r="EC248" s="8">
        <f>BO248/$F248*10000</f>
        <v>2.4753765177966542</v>
      </c>
      <c r="ED248" s="8">
        <f>BP248/$F248*10000</f>
        <v>2.6056594924175309</v>
      </c>
      <c r="EE248" s="8">
        <f>BQ248/$F248*10000</f>
        <v>0.65141487310438273</v>
      </c>
      <c r="EF248" s="8">
        <f>BR248/$F248*10000</f>
        <v>0.7816978477252593</v>
      </c>
      <c r="EG248" s="24"/>
      <c r="EH248" s="24"/>
      <c r="EI248" s="43">
        <v>55216.882352941189</v>
      </c>
      <c r="EJ248" s="4">
        <v>1</v>
      </c>
      <c r="EK248" s="4">
        <v>1</v>
      </c>
      <c r="EL248" s="4">
        <v>23</v>
      </c>
      <c r="EM248" s="8">
        <f>EJ248/$EI248*10000</f>
        <v>0.18110403148227253</v>
      </c>
      <c r="EN248" s="8">
        <f>EK248/$EI248*10000</f>
        <v>0.18110403148227253</v>
      </c>
      <c r="EO248" s="8">
        <f>EL248/$EI248*10000</f>
        <v>4.1653927240922686</v>
      </c>
      <c r="EP248" s="24"/>
    </row>
    <row r="249" spans="1:146" x14ac:dyDescent="0.25">
      <c r="A249" s="3" t="s">
        <v>11936</v>
      </c>
      <c r="B249" s="3">
        <v>23077</v>
      </c>
      <c r="C249" s="4" t="s">
        <v>11706</v>
      </c>
      <c r="D249" s="32">
        <f>COUNTIF(G249:BF249,"&gt;0")</f>
        <v>16</v>
      </c>
      <c r="E249" s="32">
        <f>SUM(G249:BF249)</f>
        <v>38</v>
      </c>
      <c r="F249" s="32">
        <v>34038</v>
      </c>
      <c r="G249" s="5"/>
      <c r="H249" s="5"/>
      <c r="I249" s="5"/>
      <c r="J249" s="5"/>
      <c r="K249" s="5"/>
      <c r="L249" s="5">
        <v>3</v>
      </c>
      <c r="M249" s="5"/>
      <c r="N249" s="5">
        <v>1</v>
      </c>
      <c r="O249" s="5">
        <v>1</v>
      </c>
      <c r="P249" s="5"/>
      <c r="Q249" s="5"/>
      <c r="R249" s="5"/>
      <c r="S249" s="5"/>
      <c r="T249" s="5">
        <v>2</v>
      </c>
      <c r="U249" s="5"/>
      <c r="V249" s="5"/>
      <c r="W249" s="5">
        <v>3</v>
      </c>
      <c r="X249" s="5">
        <v>1</v>
      </c>
      <c r="Y249" s="5"/>
      <c r="Z249" s="5">
        <v>4</v>
      </c>
      <c r="AA249" s="5"/>
      <c r="AB249" s="5"/>
      <c r="AC249" s="5">
        <v>2</v>
      </c>
      <c r="AD249" s="5">
        <v>3</v>
      </c>
      <c r="AE249" s="5">
        <v>4</v>
      </c>
      <c r="AF249" s="5"/>
      <c r="AG249" s="5">
        <v>1</v>
      </c>
      <c r="AH249" s="5"/>
      <c r="AI249" s="5">
        <v>5</v>
      </c>
      <c r="AJ249" s="5"/>
      <c r="AK249" s="5">
        <v>1</v>
      </c>
      <c r="AL249" s="5">
        <v>5</v>
      </c>
      <c r="AM249" s="5"/>
      <c r="AN249" s="5"/>
      <c r="AO249" s="5"/>
      <c r="AP249" s="5">
        <v>1</v>
      </c>
      <c r="AQ249" s="5"/>
      <c r="AR249" s="5"/>
      <c r="AS249" s="5"/>
      <c r="AT249" s="5"/>
      <c r="AU249" s="5"/>
      <c r="AV249" s="5"/>
      <c r="AW249" s="5"/>
      <c r="AX249" s="5">
        <v>1</v>
      </c>
      <c r="AY249" s="5"/>
      <c r="AZ249" s="5"/>
      <c r="BA249" s="5"/>
      <c r="BB249" s="5"/>
      <c r="BC249" s="5"/>
      <c r="BD249" s="5"/>
      <c r="BE249" s="5"/>
      <c r="BF249" s="5"/>
      <c r="BG249" s="32"/>
      <c r="BH249" s="5">
        <f>L249+W249+AB249+AC249+AD249+AE249+AI249+AK249+AL249+AM249</f>
        <v>26</v>
      </c>
      <c r="BI249" s="5"/>
      <c r="BJ249" s="5">
        <f>AF249+AH249+AN249+AX249+BF249</f>
        <v>1</v>
      </c>
      <c r="BK249" s="5">
        <f>AG249+AS249+AH249</f>
        <v>1</v>
      </c>
      <c r="BL249" s="5">
        <f>O249+T249+AZ249+BB249+AU249</f>
        <v>3</v>
      </c>
      <c r="BM249" s="5"/>
      <c r="BN249" s="5">
        <f>H249+R249+S249+U249+V249+X249+AB249+AQ249+AR249+AV249</f>
        <v>1</v>
      </c>
      <c r="BO249" s="5">
        <f>W249+AE249+AG249+AN249+AY249</f>
        <v>8</v>
      </c>
      <c r="BP249" s="5">
        <f>Q249+AH249+AI249+AO249+AX249+AY249+AZ249</f>
        <v>6</v>
      </c>
      <c r="BQ249" s="5">
        <f>AP249+AT249</f>
        <v>1</v>
      </c>
      <c r="BR249" s="5">
        <f>P249+AC249+AW249+AM249</f>
        <v>2</v>
      </c>
      <c r="BS249" s="24"/>
      <c r="BT249" s="43"/>
      <c r="BZ249" s="7">
        <f>L249/$F249*10000</f>
        <v>0.88136788295434509</v>
      </c>
      <c r="CB249" s="7">
        <f>N249/$F249*10000</f>
        <v>0.29378929431811507</v>
      </c>
      <c r="CC249" s="7">
        <f>O249/$F249*10000</f>
        <v>0.29378929431811507</v>
      </c>
      <c r="CH249" s="7">
        <f>T249/$F249*10000</f>
        <v>0.58757858863623014</v>
      </c>
      <c r="CK249" s="7">
        <f>W249/$F249*10000</f>
        <v>0.88136788295434509</v>
      </c>
      <c r="CL249" s="7">
        <f>X249/$F249*10000</f>
        <v>0.29378929431811507</v>
      </c>
      <c r="CN249" s="7">
        <f>Z249/$F249*10000</f>
        <v>1.1751571772724603</v>
      </c>
      <c r="CQ249" s="7">
        <f>AC249/$F249*10000</f>
        <v>0.58757858863623014</v>
      </c>
      <c r="CR249" s="7">
        <f>AD249/$F249*10000</f>
        <v>0.88136788295434509</v>
      </c>
      <c r="CS249" s="7">
        <f>AE249/$F249*10000</f>
        <v>1.1751571772724603</v>
      </c>
      <c r="CU249" s="7">
        <f>AG249/$F249*10000</f>
        <v>0.29378929431811507</v>
      </c>
      <c r="CW249" s="7">
        <f>AI249/$F249*10000</f>
        <v>1.4689464715905753</v>
      </c>
      <c r="CY249" s="7">
        <f>AK249/$F249*10000</f>
        <v>0.29378929431811507</v>
      </c>
      <c r="CZ249" s="7">
        <f>AL249/$F249*10000</f>
        <v>1.4689464715905753</v>
      </c>
      <c r="DD249" s="7">
        <f>AP249/$F249*10000</f>
        <v>0.29378929431811507</v>
      </c>
      <c r="DL249" s="7">
        <f>AX249/$F249*10000</f>
        <v>0.29378929431811507</v>
      </c>
      <c r="DU249" s="29"/>
      <c r="DV249" s="8">
        <f>BH249/$F249*10000</f>
        <v>7.6385216522709909</v>
      </c>
      <c r="DW249" s="8"/>
      <c r="DX249" s="8"/>
      <c r="DY249" s="8">
        <f>BK249/$F249*10000</f>
        <v>0.29378929431811507</v>
      </c>
      <c r="DZ249" s="8">
        <f>BL249/$F249*10000</f>
        <v>0.88136788295434509</v>
      </c>
      <c r="EA249" s="8"/>
      <c r="EB249" s="8">
        <f>BN249/$F249*10000</f>
        <v>0.29378929431811507</v>
      </c>
      <c r="EC249" s="8">
        <f>BO249/$F249*10000</f>
        <v>2.3503143545449205</v>
      </c>
      <c r="ED249" s="8">
        <f>BP249/$F249*10000</f>
        <v>1.7627357659086902</v>
      </c>
      <c r="EE249" s="8">
        <f>BQ249/$F249*10000</f>
        <v>0.29378929431811507</v>
      </c>
      <c r="EF249" s="8">
        <f>BR249/$F249*10000</f>
        <v>0.58757858863623014</v>
      </c>
      <c r="EG249" s="24"/>
      <c r="EH249" s="24"/>
      <c r="EI249" s="43">
        <v>17434</v>
      </c>
      <c r="EJ249" s="4">
        <v>7</v>
      </c>
      <c r="EK249" s="4">
        <v>5</v>
      </c>
      <c r="EL249" s="4">
        <v>10</v>
      </c>
      <c r="EM249" s="8">
        <f>EJ249/$EI249*10000</f>
        <v>4.0151428243661806</v>
      </c>
      <c r="EN249" s="8">
        <f>EK249/$EI249*10000</f>
        <v>2.8679591602615577</v>
      </c>
      <c r="EO249" s="8">
        <f>EL249/$EI249*10000</f>
        <v>5.7359183205231155</v>
      </c>
      <c r="EP249" s="24"/>
    </row>
    <row r="250" spans="1:146" x14ac:dyDescent="0.25">
      <c r="A250" s="3" t="s">
        <v>11939</v>
      </c>
      <c r="B250" s="3">
        <v>71053</v>
      </c>
      <c r="C250" s="4" t="s">
        <v>11892</v>
      </c>
      <c r="D250" s="32">
        <f>COUNTIF(G250:BF250,"&gt;0")</f>
        <v>35</v>
      </c>
      <c r="E250" s="32">
        <f>SUM(G250:BF250)</f>
        <v>82</v>
      </c>
      <c r="F250" s="32">
        <v>40473</v>
      </c>
      <c r="G250" s="5"/>
      <c r="H250" s="5">
        <v>2</v>
      </c>
      <c r="I250" s="5">
        <v>1</v>
      </c>
      <c r="J250" s="5"/>
      <c r="K250" s="5"/>
      <c r="L250" s="5">
        <v>4</v>
      </c>
      <c r="M250" s="5">
        <v>1</v>
      </c>
      <c r="N250" s="5">
        <v>2</v>
      </c>
      <c r="O250" s="5">
        <v>2</v>
      </c>
      <c r="P250" s="5"/>
      <c r="Q250" s="5">
        <v>1</v>
      </c>
      <c r="R250" s="5"/>
      <c r="S250" s="5"/>
      <c r="T250" s="5"/>
      <c r="U250" s="5"/>
      <c r="V250" s="5"/>
      <c r="W250" s="5">
        <v>5</v>
      </c>
      <c r="X250" s="5"/>
      <c r="Y250" s="5"/>
      <c r="Z250" s="5">
        <v>5</v>
      </c>
      <c r="AA250" s="5">
        <v>3</v>
      </c>
      <c r="AB250" s="5">
        <v>4</v>
      </c>
      <c r="AC250" s="5">
        <v>1</v>
      </c>
      <c r="AD250" s="5">
        <v>1</v>
      </c>
      <c r="AE250" s="5">
        <v>8</v>
      </c>
      <c r="AF250" s="5">
        <v>1</v>
      </c>
      <c r="AG250" s="5">
        <v>1</v>
      </c>
      <c r="AH250" s="5">
        <v>1</v>
      </c>
      <c r="AI250" s="5">
        <v>1</v>
      </c>
      <c r="AJ250" s="5">
        <v>1</v>
      </c>
      <c r="AK250" s="5">
        <v>1</v>
      </c>
      <c r="AL250" s="5">
        <v>13</v>
      </c>
      <c r="AM250" s="5"/>
      <c r="AN250" s="5">
        <v>1</v>
      </c>
      <c r="AO250" s="5">
        <v>2</v>
      </c>
      <c r="AP250" s="5">
        <v>1</v>
      </c>
      <c r="AQ250" s="5"/>
      <c r="AR250" s="5"/>
      <c r="AS250" s="5">
        <v>1</v>
      </c>
      <c r="AT250" s="5">
        <v>1</v>
      </c>
      <c r="AU250" s="5">
        <v>1</v>
      </c>
      <c r="AV250" s="5"/>
      <c r="AW250" s="5">
        <v>2</v>
      </c>
      <c r="AX250" s="5">
        <v>3</v>
      </c>
      <c r="AY250" s="5">
        <v>4</v>
      </c>
      <c r="AZ250" s="5">
        <v>1</v>
      </c>
      <c r="BA250" s="5">
        <v>2</v>
      </c>
      <c r="BB250" s="5"/>
      <c r="BC250" s="5">
        <v>1</v>
      </c>
      <c r="BD250" s="5">
        <v>1</v>
      </c>
      <c r="BE250" s="5"/>
      <c r="BF250" s="5">
        <v>2</v>
      </c>
      <c r="BG250" s="32"/>
      <c r="BH250" s="5">
        <f>L250+W250+AB250+AC250+AD250+AE250+AI250+AK250+AL250+AM250</f>
        <v>38</v>
      </c>
      <c r="BI250" s="5">
        <f>J250+AO250+AW250+AY250+BD250</f>
        <v>9</v>
      </c>
      <c r="BJ250" s="5">
        <f>AF250+AH250+AN250+AX250+BF250</f>
        <v>8</v>
      </c>
      <c r="BK250" s="5">
        <f>AG250+AS250+AH250</f>
        <v>3</v>
      </c>
      <c r="BL250" s="5">
        <f>O250+T250+AZ250+BB250+AU250</f>
        <v>4</v>
      </c>
      <c r="BM250" s="5"/>
      <c r="BN250" s="5">
        <f>H250+R250+S250+U250+V250+X250+AB250+AQ250+AR250+AV250</f>
        <v>6</v>
      </c>
      <c r="BO250" s="5">
        <f>W250+AE250+AG250+AN250+AY250</f>
        <v>19</v>
      </c>
      <c r="BP250" s="5">
        <f>Q250+AH250+AI250+AO250+AX250+AY250+AZ250</f>
        <v>13</v>
      </c>
      <c r="BQ250" s="5">
        <f>AP250+AT250</f>
        <v>2</v>
      </c>
      <c r="BR250" s="5">
        <f>P250+AC250+AW250+AM250</f>
        <v>3</v>
      </c>
      <c r="BS250" s="24"/>
      <c r="BT250" s="43"/>
      <c r="BV250" s="7">
        <f>H250/$F250*10000</f>
        <v>0.49415659822597785</v>
      </c>
      <c r="BW250" s="7">
        <f>I250/$F250*10000</f>
        <v>0.24707829911298893</v>
      </c>
      <c r="BZ250" s="7">
        <f>L250/$F250*10000</f>
        <v>0.9883131964519557</v>
      </c>
      <c r="CA250" s="7">
        <f>M250/$F250*10000</f>
        <v>0.24707829911298893</v>
      </c>
      <c r="CB250" s="7">
        <f>N250/$F250*10000</f>
        <v>0.49415659822597785</v>
      </c>
      <c r="CC250" s="7">
        <f>O250/$F250*10000</f>
        <v>0.49415659822597785</v>
      </c>
      <c r="CE250" s="7">
        <f>Q250/$F250*10000</f>
        <v>0.24707829911298893</v>
      </c>
      <c r="CK250" s="7">
        <f>W250/$F250*10000</f>
        <v>1.2353914955649445</v>
      </c>
      <c r="CN250" s="7">
        <f>Z250/$F250*10000</f>
        <v>1.2353914955649445</v>
      </c>
      <c r="CO250" s="7">
        <f>AA250/$F250*10000</f>
        <v>0.74123489733896675</v>
      </c>
      <c r="CP250" s="7">
        <f>AB250/$F250*10000</f>
        <v>0.9883131964519557</v>
      </c>
      <c r="CQ250" s="7">
        <f>AC250/$F250*10000</f>
        <v>0.24707829911298893</v>
      </c>
      <c r="CR250" s="7">
        <f>AD250/$F250*10000</f>
        <v>0.24707829911298893</v>
      </c>
      <c r="CS250" s="7">
        <f>AE250/$F250*10000</f>
        <v>1.9766263929039114</v>
      </c>
      <c r="CT250" s="7">
        <f>AF250/$F250*10000</f>
        <v>0.24707829911298893</v>
      </c>
      <c r="CU250" s="7">
        <f>AG250/$F250*10000</f>
        <v>0.24707829911298893</v>
      </c>
      <c r="CV250" s="7">
        <f>AH250/$F250*10000</f>
        <v>0.24707829911298893</v>
      </c>
      <c r="CW250" s="7">
        <f>AI250/$F250*10000</f>
        <v>0.24707829911298893</v>
      </c>
      <c r="CX250" s="7">
        <f>AJ250/$F250*10000</f>
        <v>0.24707829911298893</v>
      </c>
      <c r="CY250" s="7">
        <f>AK250/$F250*10000</f>
        <v>0.24707829911298893</v>
      </c>
      <c r="CZ250" s="7">
        <f>AL250/$F250*10000</f>
        <v>3.2120178884688557</v>
      </c>
      <c r="DB250" s="7">
        <f>AN250/$F250*10000</f>
        <v>0.24707829911298893</v>
      </c>
      <c r="DC250" s="7">
        <f>AO250/$F250*10000</f>
        <v>0.49415659822597785</v>
      </c>
      <c r="DD250" s="7">
        <f>AP250/$F250*10000</f>
        <v>0.24707829911298893</v>
      </c>
      <c r="DG250" s="7">
        <f>AS250/$F250*10000</f>
        <v>0.24707829911298893</v>
      </c>
      <c r="DH250" s="7">
        <f>AT250/$F250*10000</f>
        <v>0.24707829911298893</v>
      </c>
      <c r="DI250" s="7">
        <f>AU250/$F250*10000</f>
        <v>0.24707829911298893</v>
      </c>
      <c r="DK250" s="7">
        <f>AW250/$F250*10000</f>
        <v>0.49415659822597785</v>
      </c>
      <c r="DL250" s="7">
        <f>AX250/$F250*10000</f>
        <v>0.74123489733896675</v>
      </c>
      <c r="DM250" s="7">
        <f>AY250/$F250*10000</f>
        <v>0.9883131964519557</v>
      </c>
      <c r="DN250" s="7">
        <f>AZ250/$F250*10000</f>
        <v>0.24707829911298893</v>
      </c>
      <c r="DO250" s="7">
        <f>BA250/$F250*10000</f>
        <v>0.49415659822597785</v>
      </c>
      <c r="DQ250" s="7">
        <f>BC250/$F250*10000</f>
        <v>0.24707829911298893</v>
      </c>
      <c r="DR250" s="7">
        <f>BD250/$F250*10000</f>
        <v>0.24707829911298893</v>
      </c>
      <c r="DT250" s="7">
        <f>BF250/$F250*10000</f>
        <v>0.49415659822597785</v>
      </c>
      <c r="DU250" s="29"/>
      <c r="DV250" s="8">
        <f>BH250/$F250*10000</f>
        <v>9.3889753662935789</v>
      </c>
      <c r="DW250" s="8">
        <f>BI250/$F250*10000</f>
        <v>2.2237046920168999</v>
      </c>
      <c r="DX250" s="8">
        <f>BJ250/$F250*10000</f>
        <v>1.9766263929039114</v>
      </c>
      <c r="DY250" s="8">
        <f>BK250/$F250*10000</f>
        <v>0.74123489733896675</v>
      </c>
      <c r="DZ250" s="8">
        <f>BL250/$F250*10000</f>
        <v>0.9883131964519557</v>
      </c>
      <c r="EA250" s="8"/>
      <c r="EB250" s="8">
        <f>BN250/$F250*10000</f>
        <v>1.4824697946779335</v>
      </c>
      <c r="EC250" s="8">
        <f>BO250/$F250*10000</f>
        <v>4.6944876831467894</v>
      </c>
      <c r="ED250" s="8">
        <f>BP250/$F250*10000</f>
        <v>3.2120178884688557</v>
      </c>
      <c r="EE250" s="8">
        <f>BQ250/$F250*10000</f>
        <v>0.49415659822597785</v>
      </c>
      <c r="EF250" s="8">
        <f>BR250/$F250*10000</f>
        <v>0.74123489733896675</v>
      </c>
      <c r="EG250" s="24"/>
      <c r="EH250" s="24"/>
      <c r="EI250" s="43">
        <v>29259</v>
      </c>
      <c r="EJ250" s="4">
        <v>59</v>
      </c>
      <c r="EK250" s="4">
        <v>18</v>
      </c>
      <c r="EL250" s="4">
        <v>33</v>
      </c>
      <c r="EM250" s="8">
        <f>EJ250/$EI250*10000</f>
        <v>20.164735636898047</v>
      </c>
      <c r="EN250" s="8">
        <f>EK250/$EI250*10000</f>
        <v>6.1519532451553376</v>
      </c>
      <c r="EO250" s="8">
        <f>EL250/$EI250*10000</f>
        <v>11.278580949451451</v>
      </c>
      <c r="EP250" s="24"/>
    </row>
    <row r="251" spans="1:146" x14ac:dyDescent="0.25">
      <c r="A251" s="3" t="s">
        <v>11937</v>
      </c>
      <c r="B251" s="3">
        <v>34043</v>
      </c>
      <c r="C251" s="4" t="s">
        <v>11785</v>
      </c>
      <c r="D251" s="32">
        <f>COUNTIF(G251:BF251,"&gt;0")</f>
        <v>0</v>
      </c>
      <c r="E251" s="32">
        <f>SUM(G251:BF251)</f>
        <v>0</v>
      </c>
      <c r="F251" s="32">
        <v>2087</v>
      </c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32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24"/>
      <c r="BT251" s="43"/>
      <c r="DU251" s="29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24"/>
      <c r="EH251" s="24"/>
      <c r="EI251" s="43">
        <v>2007.764705882352</v>
      </c>
      <c r="EL251" s="4">
        <v>2</v>
      </c>
      <c r="EO251" s="8">
        <f>EL251/$EI251*10000</f>
        <v>9.9613266143208783</v>
      </c>
      <c r="EP251" s="24"/>
    </row>
    <row r="252" spans="1:146" x14ac:dyDescent="0.25">
      <c r="A252" s="3" t="s">
        <v>11935</v>
      </c>
      <c r="B252" s="3">
        <v>11044</v>
      </c>
      <c r="C252" s="4" t="s">
        <v>11638</v>
      </c>
      <c r="D252" s="32">
        <f>COUNTIF(G252:BF252,"&gt;0")</f>
        <v>18</v>
      </c>
      <c r="E252" s="32">
        <f>SUM(G252:BF252)</f>
        <v>25</v>
      </c>
      <c r="F252" s="32">
        <v>18529</v>
      </c>
      <c r="G252" s="5"/>
      <c r="H252" s="5"/>
      <c r="I252" s="5"/>
      <c r="J252" s="5"/>
      <c r="K252" s="5"/>
      <c r="L252" s="5"/>
      <c r="M252" s="5"/>
      <c r="N252" s="5">
        <v>1</v>
      </c>
      <c r="O252" s="5">
        <v>2</v>
      </c>
      <c r="P252" s="5"/>
      <c r="Q252" s="5">
        <v>1</v>
      </c>
      <c r="R252" s="5"/>
      <c r="S252" s="5"/>
      <c r="T252" s="5"/>
      <c r="U252" s="5"/>
      <c r="V252" s="5"/>
      <c r="W252" s="5">
        <v>2</v>
      </c>
      <c r="X252" s="5"/>
      <c r="Y252" s="5"/>
      <c r="Z252" s="5">
        <v>2</v>
      </c>
      <c r="AA252" s="5"/>
      <c r="AB252" s="5"/>
      <c r="AC252" s="5"/>
      <c r="AD252" s="5">
        <v>2</v>
      </c>
      <c r="AE252" s="5"/>
      <c r="AF252" s="5"/>
      <c r="AG252" s="5"/>
      <c r="AH252" s="5"/>
      <c r="AI252" s="5">
        <v>2</v>
      </c>
      <c r="AJ252" s="5">
        <v>1</v>
      </c>
      <c r="AK252" s="5"/>
      <c r="AL252" s="5">
        <v>2</v>
      </c>
      <c r="AM252" s="5"/>
      <c r="AN252" s="5"/>
      <c r="AO252" s="5">
        <v>1</v>
      </c>
      <c r="AP252" s="5">
        <v>1</v>
      </c>
      <c r="AQ252" s="5"/>
      <c r="AR252" s="5"/>
      <c r="AS252" s="5">
        <v>1</v>
      </c>
      <c r="AT252" s="5">
        <v>1</v>
      </c>
      <c r="AU252" s="5"/>
      <c r="AV252" s="5"/>
      <c r="AW252" s="5">
        <v>1</v>
      </c>
      <c r="AX252" s="5"/>
      <c r="AY252" s="5">
        <v>1</v>
      </c>
      <c r="AZ252" s="5"/>
      <c r="BA252" s="5"/>
      <c r="BB252" s="5">
        <v>1</v>
      </c>
      <c r="BC252" s="5"/>
      <c r="BD252" s="5"/>
      <c r="BE252" s="5">
        <v>1</v>
      </c>
      <c r="BF252" s="5">
        <v>2</v>
      </c>
      <c r="BG252" s="32"/>
      <c r="BH252" s="5">
        <f>L252+W252+AB252+AC252+AD252+AE252+AI252+AK252+AL252+AM252</f>
        <v>8</v>
      </c>
      <c r="BI252" s="5">
        <f>J252+AO252+AW252+AY252+BD252</f>
        <v>3</v>
      </c>
      <c r="BJ252" s="5">
        <f>AF252+AH252+AN252+AX252+BF252</f>
        <v>2</v>
      </c>
      <c r="BK252" s="5">
        <f>AG252+AS252+AH252</f>
        <v>1</v>
      </c>
      <c r="BL252" s="5">
        <f>O252+T252+AZ252+BB252+AU252</f>
        <v>3</v>
      </c>
      <c r="BM252" s="5"/>
      <c r="BN252" s="5"/>
      <c r="BO252" s="5">
        <f>W252+AE252+AG252+AN252+AY252</f>
        <v>3</v>
      </c>
      <c r="BP252" s="5">
        <f>Q252+AH252+AI252+AO252+AX252+AY252+AZ252</f>
        <v>5</v>
      </c>
      <c r="BQ252" s="5">
        <f>AP252+AT252</f>
        <v>2</v>
      </c>
      <c r="BR252" s="5">
        <f>P252+AC252+AW252+AM252</f>
        <v>1</v>
      </c>
      <c r="BS252" s="24"/>
      <c r="BT252" s="43"/>
      <c r="CB252" s="7">
        <f>N252/$F252*10000</f>
        <v>0.53969453289438174</v>
      </c>
      <c r="CC252" s="7">
        <f>O252/$F252*10000</f>
        <v>1.0793890657887635</v>
      </c>
      <c r="CE252" s="7">
        <f>Q252/$F252*10000</f>
        <v>0.53969453289438174</v>
      </c>
      <c r="CK252" s="7">
        <f>W252/$F252*10000</f>
        <v>1.0793890657887635</v>
      </c>
      <c r="CN252" s="7">
        <f>Z252/$F252*10000</f>
        <v>1.0793890657887635</v>
      </c>
      <c r="CR252" s="7">
        <f>AD252/$F252*10000</f>
        <v>1.0793890657887635</v>
      </c>
      <c r="CW252" s="7">
        <f>AI252/$F252*10000</f>
        <v>1.0793890657887635</v>
      </c>
      <c r="CX252" s="7">
        <f>AJ252/$F252*10000</f>
        <v>0.53969453289438174</v>
      </c>
      <c r="CZ252" s="7">
        <f>AL252/$F252*10000</f>
        <v>1.0793890657887635</v>
      </c>
      <c r="DC252" s="7">
        <f>AO252/$F252*10000</f>
        <v>0.53969453289438174</v>
      </c>
      <c r="DD252" s="7">
        <f>AP252/$F252*10000</f>
        <v>0.53969453289438174</v>
      </c>
      <c r="DG252" s="7">
        <f>AS252/$F252*10000</f>
        <v>0.53969453289438174</v>
      </c>
      <c r="DH252" s="7">
        <f>AT252/$F252*10000</f>
        <v>0.53969453289438174</v>
      </c>
      <c r="DK252" s="7">
        <f>AW252/$F252*10000</f>
        <v>0.53969453289438174</v>
      </c>
      <c r="DM252" s="7">
        <f>AY252/$F252*10000</f>
        <v>0.53969453289438174</v>
      </c>
      <c r="DP252" s="7">
        <f>BB252/$F252*10000</f>
        <v>0.53969453289438174</v>
      </c>
      <c r="DS252" s="7">
        <f>BE252/$F252*10000</f>
        <v>0.53969453289438174</v>
      </c>
      <c r="DT252" s="7">
        <f>BF252/$F252*10000</f>
        <v>1.0793890657887635</v>
      </c>
      <c r="DU252" s="29"/>
      <c r="DV252" s="8">
        <f>BH252/$F252*10000</f>
        <v>4.3175562631550539</v>
      </c>
      <c r="DW252" s="8">
        <f>BI252/$F252*10000</f>
        <v>1.6190835986831453</v>
      </c>
      <c r="DX252" s="8">
        <f>BJ252/$F252*10000</f>
        <v>1.0793890657887635</v>
      </c>
      <c r="DY252" s="8">
        <f>BK252/$F252*10000</f>
        <v>0.53969453289438174</v>
      </c>
      <c r="DZ252" s="8">
        <f>BL252/$F252*10000</f>
        <v>1.6190835986831453</v>
      </c>
      <c r="EA252" s="8"/>
      <c r="EB252" s="8"/>
      <c r="EC252" s="8">
        <f>BO252/$F252*10000</f>
        <v>1.6190835986831453</v>
      </c>
      <c r="ED252" s="8">
        <f>BP252/$F252*10000</f>
        <v>2.6984726644719088</v>
      </c>
      <c r="EE252" s="8">
        <f>BQ252/$F252*10000</f>
        <v>1.0793890657887635</v>
      </c>
      <c r="EF252" s="8">
        <f>BR252/$F252*10000</f>
        <v>0.53969453289438174</v>
      </c>
      <c r="EG252" s="24"/>
      <c r="EH252" s="24"/>
      <c r="EI252" s="43">
        <v>6826.7058823529369</v>
      </c>
      <c r="EL252" s="4">
        <v>3</v>
      </c>
      <c r="EO252" s="8">
        <f>EL252/$EI252*10000</f>
        <v>4.3945060058248773</v>
      </c>
      <c r="EP252" s="24"/>
    </row>
    <row r="253" spans="1:146" x14ac:dyDescent="0.25">
      <c r="A253" s="3" t="s">
        <v>11937</v>
      </c>
      <c r="B253" s="3">
        <v>36019</v>
      </c>
      <c r="C253" s="4" t="s">
        <v>11800</v>
      </c>
      <c r="D253" s="32">
        <f>COUNTIF(G253:BF253,"&gt;0")</f>
        <v>19</v>
      </c>
      <c r="E253" s="32">
        <f>SUM(G253:BF253)</f>
        <v>37</v>
      </c>
      <c r="F253" s="32">
        <v>11376</v>
      </c>
      <c r="G253" s="5"/>
      <c r="H253" s="5"/>
      <c r="I253" s="5"/>
      <c r="J253" s="5"/>
      <c r="K253" s="5"/>
      <c r="L253" s="5">
        <v>3</v>
      </c>
      <c r="M253" s="5"/>
      <c r="N253" s="5">
        <v>1</v>
      </c>
      <c r="O253" s="5"/>
      <c r="P253" s="5"/>
      <c r="Q253" s="5"/>
      <c r="R253" s="5"/>
      <c r="S253" s="5"/>
      <c r="T253" s="5">
        <v>1</v>
      </c>
      <c r="U253" s="5"/>
      <c r="V253" s="5"/>
      <c r="W253" s="5">
        <v>3</v>
      </c>
      <c r="X253" s="5"/>
      <c r="Y253" s="5"/>
      <c r="Z253" s="5">
        <v>3</v>
      </c>
      <c r="AA253" s="5"/>
      <c r="AB253" s="5"/>
      <c r="AC253" s="5"/>
      <c r="AD253" s="5">
        <v>1</v>
      </c>
      <c r="AE253" s="5">
        <v>4</v>
      </c>
      <c r="AF253" s="5"/>
      <c r="AG253" s="5">
        <v>3</v>
      </c>
      <c r="AH253" s="5">
        <v>1</v>
      </c>
      <c r="AI253" s="5">
        <v>3</v>
      </c>
      <c r="AJ253" s="5">
        <v>1</v>
      </c>
      <c r="AK253" s="5">
        <v>1</v>
      </c>
      <c r="AL253" s="5">
        <v>3</v>
      </c>
      <c r="AM253" s="5"/>
      <c r="AN253" s="5">
        <v>1</v>
      </c>
      <c r="AO253" s="5">
        <v>2</v>
      </c>
      <c r="AP253" s="5"/>
      <c r="AQ253" s="5"/>
      <c r="AR253" s="5"/>
      <c r="AS253" s="5">
        <v>3</v>
      </c>
      <c r="AT253" s="5"/>
      <c r="AU253" s="5"/>
      <c r="AV253" s="5"/>
      <c r="AW253" s="5"/>
      <c r="AX253" s="5">
        <v>1</v>
      </c>
      <c r="AY253" s="5"/>
      <c r="AZ253" s="5"/>
      <c r="BA253" s="5"/>
      <c r="BB253" s="5"/>
      <c r="BC253" s="5"/>
      <c r="BD253" s="5"/>
      <c r="BE253" s="5">
        <v>1</v>
      </c>
      <c r="BF253" s="5">
        <v>1</v>
      </c>
      <c r="BG253" s="32"/>
      <c r="BH253" s="5">
        <f>L253+W253+AB253+AC253+AD253+AE253+AI253+AK253+AL253+AM253</f>
        <v>18</v>
      </c>
      <c r="BI253" s="5">
        <f>J253+AO253+AW253+AY253+BD253</f>
        <v>2</v>
      </c>
      <c r="BJ253" s="5">
        <f>AF253+AH253+AN253+AX253+BF253</f>
        <v>4</v>
      </c>
      <c r="BK253" s="5">
        <f>AG253+AS253+AH253</f>
        <v>7</v>
      </c>
      <c r="BL253" s="5">
        <f>O253+T253+AZ253+BB253+AU253</f>
        <v>1</v>
      </c>
      <c r="BM253" s="5"/>
      <c r="BN253" s="5"/>
      <c r="BO253" s="5">
        <f>W253+AE253+AG253+AN253+AY253</f>
        <v>11</v>
      </c>
      <c r="BP253" s="5">
        <f>Q253+AH253+AI253+AO253+AX253+AY253+AZ253</f>
        <v>7</v>
      </c>
      <c r="BQ253" s="5"/>
      <c r="BR253" s="5"/>
      <c r="BS253" s="24"/>
      <c r="BT253" s="43"/>
      <c r="BZ253" s="7">
        <f>L253/$F253*10000</f>
        <v>2.6371308016877637</v>
      </c>
      <c r="CB253" s="7">
        <f>N253/$F253*10000</f>
        <v>0.8790436005625879</v>
      </c>
      <c r="CH253" s="7">
        <f>T253/$F253*10000</f>
        <v>0.8790436005625879</v>
      </c>
      <c r="CK253" s="7">
        <f>W253/$F253*10000</f>
        <v>2.6371308016877637</v>
      </c>
      <c r="CN253" s="7">
        <f>Z253/$F253*10000</f>
        <v>2.6371308016877637</v>
      </c>
      <c r="CR253" s="7">
        <f>AD253/$F253*10000</f>
        <v>0.8790436005625879</v>
      </c>
      <c r="CS253" s="7">
        <f>AE253/$F253*10000</f>
        <v>3.5161744022503516</v>
      </c>
      <c r="CU253" s="7">
        <f>AG253/$F253*10000</f>
        <v>2.6371308016877637</v>
      </c>
      <c r="CV253" s="7">
        <f>AH253/$F253*10000</f>
        <v>0.8790436005625879</v>
      </c>
      <c r="CW253" s="7">
        <f>AI253/$F253*10000</f>
        <v>2.6371308016877637</v>
      </c>
      <c r="CX253" s="7">
        <f>AJ253/$F253*10000</f>
        <v>0.8790436005625879</v>
      </c>
      <c r="CY253" s="7">
        <f>AK253/$F253*10000</f>
        <v>0.8790436005625879</v>
      </c>
      <c r="CZ253" s="7">
        <f>AL253/$F253*10000</f>
        <v>2.6371308016877637</v>
      </c>
      <c r="DB253" s="7">
        <f>AN253/$F253*10000</f>
        <v>0.8790436005625879</v>
      </c>
      <c r="DC253" s="7">
        <f>AO253/$F253*10000</f>
        <v>1.7580872011251758</v>
      </c>
      <c r="DG253" s="7">
        <f>AS253/$F253*10000</f>
        <v>2.6371308016877637</v>
      </c>
      <c r="DL253" s="7">
        <f>AX253/$F253*10000</f>
        <v>0.8790436005625879</v>
      </c>
      <c r="DS253" s="7">
        <f>BE253/$F253*10000</f>
        <v>0.8790436005625879</v>
      </c>
      <c r="DT253" s="7">
        <f>BF253/$F253*10000</f>
        <v>0.8790436005625879</v>
      </c>
      <c r="DU253" s="29"/>
      <c r="DV253" s="8">
        <f>BH253/$F253*10000</f>
        <v>15.822784810126581</v>
      </c>
      <c r="DW253" s="8">
        <f>BI253/$F253*10000</f>
        <v>1.7580872011251758</v>
      </c>
      <c r="DX253" s="8">
        <f>BJ253/$F253*10000</f>
        <v>3.5161744022503516</v>
      </c>
      <c r="DY253" s="8">
        <f>BK253/$F253*10000</f>
        <v>6.1533052039381158</v>
      </c>
      <c r="DZ253" s="8">
        <f>BL253/$F253*10000</f>
        <v>0.8790436005625879</v>
      </c>
      <c r="EA253" s="8"/>
      <c r="EB253" s="8"/>
      <c r="EC253" s="8">
        <f>BO253/$F253*10000</f>
        <v>9.6694796061884674</v>
      </c>
      <c r="ED253" s="8">
        <f>BP253/$F253*10000</f>
        <v>6.1533052039381158</v>
      </c>
      <c r="EE253" s="8"/>
      <c r="EF253" s="8"/>
      <c r="EG253" s="24"/>
      <c r="EH253" s="24"/>
      <c r="EI253" s="43">
        <v>9923.4705882352973</v>
      </c>
      <c r="EL253" s="4">
        <v>2</v>
      </c>
      <c r="EO253" s="8">
        <f>EL253/$EI253*10000</f>
        <v>2.0154239207108513</v>
      </c>
      <c r="EP253" s="24"/>
    </row>
    <row r="254" spans="1:146" x14ac:dyDescent="0.25">
      <c r="A254" s="3" t="s">
        <v>11936</v>
      </c>
      <c r="B254" s="3">
        <v>23081</v>
      </c>
      <c r="C254" s="4" t="s">
        <v>11707</v>
      </c>
      <c r="D254" s="32">
        <f>COUNTIF(G254:BF254,"&gt;0")</f>
        <v>15</v>
      </c>
      <c r="E254" s="32">
        <f>SUM(G254:BF254)</f>
        <v>24</v>
      </c>
      <c r="F254" s="32">
        <v>12090</v>
      </c>
      <c r="G254" s="5"/>
      <c r="H254" s="5"/>
      <c r="I254" s="5"/>
      <c r="J254" s="5"/>
      <c r="K254" s="5"/>
      <c r="L254" s="5">
        <v>1</v>
      </c>
      <c r="M254" s="5"/>
      <c r="N254" s="5"/>
      <c r="O254" s="5">
        <v>1</v>
      </c>
      <c r="P254" s="5"/>
      <c r="Q254" s="5"/>
      <c r="R254" s="5"/>
      <c r="S254" s="5"/>
      <c r="T254" s="5"/>
      <c r="U254" s="5"/>
      <c r="V254" s="5"/>
      <c r="W254" s="5">
        <v>2</v>
      </c>
      <c r="X254" s="5"/>
      <c r="Y254" s="5"/>
      <c r="Z254" s="5">
        <v>3</v>
      </c>
      <c r="AA254" s="5"/>
      <c r="AB254" s="5"/>
      <c r="AC254" s="5"/>
      <c r="AD254" s="5">
        <v>1</v>
      </c>
      <c r="AE254" s="5">
        <v>3</v>
      </c>
      <c r="AF254" s="5"/>
      <c r="AG254" s="5"/>
      <c r="AH254" s="5"/>
      <c r="AI254" s="5">
        <v>2</v>
      </c>
      <c r="AJ254" s="5"/>
      <c r="AK254" s="5">
        <v>1</v>
      </c>
      <c r="AL254" s="5">
        <v>4</v>
      </c>
      <c r="AM254" s="5"/>
      <c r="AN254" s="5">
        <v>1</v>
      </c>
      <c r="AO254" s="5">
        <v>1</v>
      </c>
      <c r="AP254" s="5"/>
      <c r="AQ254" s="5"/>
      <c r="AR254" s="5"/>
      <c r="AS254" s="5"/>
      <c r="AT254" s="5"/>
      <c r="AU254" s="5"/>
      <c r="AV254" s="5"/>
      <c r="AW254" s="5"/>
      <c r="AX254" s="5">
        <v>1</v>
      </c>
      <c r="AY254" s="5">
        <v>1</v>
      </c>
      <c r="AZ254" s="5"/>
      <c r="BA254" s="5">
        <v>1</v>
      </c>
      <c r="BB254" s="5">
        <v>1</v>
      </c>
      <c r="BC254" s="5"/>
      <c r="BD254" s="5"/>
      <c r="BE254" s="5"/>
      <c r="BF254" s="5"/>
      <c r="BG254" s="32"/>
      <c r="BH254" s="5">
        <f>L254+W254+AB254+AC254+AD254+AE254+AI254+AK254+AL254+AM254</f>
        <v>14</v>
      </c>
      <c r="BI254" s="5">
        <f>J254+AO254+AW254+AY254+BD254</f>
        <v>2</v>
      </c>
      <c r="BJ254" s="5">
        <f>AF254+AH254+AN254+AX254+BF254</f>
        <v>2</v>
      </c>
      <c r="BK254" s="5"/>
      <c r="BL254" s="5">
        <f>O254+T254+AZ254+BB254+AU254</f>
        <v>2</v>
      </c>
      <c r="BM254" s="5"/>
      <c r="BN254" s="5"/>
      <c r="BO254" s="5">
        <f>W254+AE254+AG254+AN254+AY254</f>
        <v>7</v>
      </c>
      <c r="BP254" s="5">
        <f>Q254+AH254+AI254+AO254+AX254+AY254+AZ254</f>
        <v>5</v>
      </c>
      <c r="BQ254" s="5"/>
      <c r="BR254" s="5"/>
      <c r="BS254" s="24"/>
      <c r="BT254" s="43"/>
      <c r="BZ254" s="7">
        <f>L254/$F254*10000</f>
        <v>0.82712985938792394</v>
      </c>
      <c r="CC254" s="7">
        <f>O254/$F254*10000</f>
        <v>0.82712985938792394</v>
      </c>
      <c r="CK254" s="7">
        <f>W254/$F254*10000</f>
        <v>1.6542597187758479</v>
      </c>
      <c r="CN254" s="7">
        <f>Z254/$F254*10000</f>
        <v>2.4813895781637716</v>
      </c>
      <c r="CR254" s="7">
        <f>AD254/$F254*10000</f>
        <v>0.82712985938792394</v>
      </c>
      <c r="CS254" s="7">
        <f>AE254/$F254*10000</f>
        <v>2.4813895781637716</v>
      </c>
      <c r="CW254" s="7">
        <f>AI254/$F254*10000</f>
        <v>1.6542597187758479</v>
      </c>
      <c r="CY254" s="7">
        <f>AK254/$F254*10000</f>
        <v>0.82712985938792394</v>
      </c>
      <c r="CZ254" s="7">
        <f>AL254/$F254*10000</f>
        <v>3.3085194375516958</v>
      </c>
      <c r="DB254" s="7">
        <f>AN254/$F254*10000</f>
        <v>0.82712985938792394</v>
      </c>
      <c r="DC254" s="7">
        <f>AO254/$F254*10000</f>
        <v>0.82712985938792394</v>
      </c>
      <c r="DL254" s="7">
        <f>AX254/$F254*10000</f>
        <v>0.82712985938792394</v>
      </c>
      <c r="DM254" s="7">
        <f>AY254/$F254*10000</f>
        <v>0.82712985938792394</v>
      </c>
      <c r="DO254" s="7">
        <f>BA254/$F254*10000</f>
        <v>0.82712985938792394</v>
      </c>
      <c r="DP254" s="7">
        <f>BB254/$F254*10000</f>
        <v>0.82712985938792394</v>
      </c>
      <c r="DU254" s="29"/>
      <c r="DV254" s="8">
        <f>BH254/$F254*10000</f>
        <v>11.579818031430934</v>
      </c>
      <c r="DW254" s="8">
        <f>BI254/$F254*10000</f>
        <v>1.6542597187758479</v>
      </c>
      <c r="DX254" s="8">
        <f>BJ254/$F254*10000</f>
        <v>1.6542597187758479</v>
      </c>
      <c r="DY254" s="8"/>
      <c r="DZ254" s="8">
        <f>BL254/$F254*10000</f>
        <v>1.6542597187758479</v>
      </c>
      <c r="EA254" s="8"/>
      <c r="EB254" s="8"/>
      <c r="EC254" s="8">
        <f>BO254/$F254*10000</f>
        <v>5.7899090157154669</v>
      </c>
      <c r="ED254" s="8">
        <f>BP254/$F254*10000</f>
        <v>4.1356492969396195</v>
      </c>
      <c r="EE254" s="8"/>
      <c r="EF254" s="8"/>
      <c r="EG254" s="24"/>
      <c r="EH254" s="24"/>
      <c r="EI254" s="43">
        <v>6199.3529411764684</v>
      </c>
      <c r="EJ254" s="4">
        <v>1</v>
      </c>
      <c r="EK254" s="4">
        <v>1</v>
      </c>
      <c r="EL254" s="4">
        <v>2</v>
      </c>
      <c r="EM254" s="8">
        <f>EJ254/$EI254*10000</f>
        <v>1.6130715729345573</v>
      </c>
      <c r="EN254" s="8">
        <f>EK254/$EI254*10000</f>
        <v>1.6130715729345573</v>
      </c>
      <c r="EO254" s="8">
        <f>EL254/$EI254*10000</f>
        <v>3.2261431458691145</v>
      </c>
      <c r="EP254" s="24"/>
    </row>
    <row r="255" spans="1:146" x14ac:dyDescent="0.25">
      <c r="A255" s="3" t="s">
        <v>11938</v>
      </c>
      <c r="B255" s="3">
        <v>46024</v>
      </c>
      <c r="C255" s="4" t="s">
        <v>11878</v>
      </c>
      <c r="D255" s="32">
        <f>COUNTIF(G255:BF255,"&gt;0")</f>
        <v>19</v>
      </c>
      <c r="E255" s="32">
        <f>SUM(G255:BF255)</f>
        <v>30</v>
      </c>
      <c r="F255" s="32">
        <v>18352</v>
      </c>
      <c r="G255" s="5"/>
      <c r="H255" s="5"/>
      <c r="I255" s="5"/>
      <c r="J255" s="5"/>
      <c r="K255" s="5"/>
      <c r="L255" s="5">
        <v>1</v>
      </c>
      <c r="M255" s="5"/>
      <c r="N255" s="5"/>
      <c r="O255" s="5">
        <v>2</v>
      </c>
      <c r="P255" s="5"/>
      <c r="Q255" s="5"/>
      <c r="R255" s="5"/>
      <c r="S255" s="5"/>
      <c r="T255" s="5"/>
      <c r="U255" s="5"/>
      <c r="V255" s="5"/>
      <c r="W255" s="5">
        <v>1</v>
      </c>
      <c r="X255" s="5"/>
      <c r="Y255" s="5"/>
      <c r="Z255" s="5">
        <v>2</v>
      </c>
      <c r="AA255" s="5"/>
      <c r="AB255" s="5"/>
      <c r="AC255" s="5">
        <v>1</v>
      </c>
      <c r="AD255" s="5">
        <v>2</v>
      </c>
      <c r="AE255" s="5">
        <v>3</v>
      </c>
      <c r="AF255" s="5"/>
      <c r="AG255" s="5">
        <v>2</v>
      </c>
      <c r="AH255" s="5">
        <v>1</v>
      </c>
      <c r="AI255" s="5">
        <v>2</v>
      </c>
      <c r="AJ255" s="5"/>
      <c r="AK255" s="5"/>
      <c r="AL255" s="5">
        <v>3</v>
      </c>
      <c r="AM255" s="5"/>
      <c r="AN255" s="5"/>
      <c r="AO255" s="5">
        <v>1</v>
      </c>
      <c r="AP255" s="5">
        <v>2</v>
      </c>
      <c r="AQ255" s="5"/>
      <c r="AR255" s="5"/>
      <c r="AS255" s="5">
        <v>1</v>
      </c>
      <c r="AT255" s="5">
        <v>1</v>
      </c>
      <c r="AU255" s="5"/>
      <c r="AV255" s="5"/>
      <c r="AW255" s="5">
        <v>1</v>
      </c>
      <c r="AX255" s="5"/>
      <c r="AY255" s="5">
        <v>2</v>
      </c>
      <c r="AZ255" s="5">
        <v>1</v>
      </c>
      <c r="BA255" s="5"/>
      <c r="BB255" s="5">
        <v>1</v>
      </c>
      <c r="BC255" s="5"/>
      <c r="BD255" s="5"/>
      <c r="BE255" s="5"/>
      <c r="BF255" s="5"/>
      <c r="BG255" s="32"/>
      <c r="BH255" s="5">
        <f>L255+W255+AB255+AC255+AD255+AE255+AI255+AK255+AL255+AM255</f>
        <v>13</v>
      </c>
      <c r="BI255" s="5">
        <f>J255+AO255+AW255+AY255+BD255</f>
        <v>4</v>
      </c>
      <c r="BJ255" s="5">
        <f>AF255+AH255+AN255+AX255+BF255</f>
        <v>1</v>
      </c>
      <c r="BK255" s="5">
        <f>AG255+AS255+AH255</f>
        <v>4</v>
      </c>
      <c r="BL255" s="5">
        <f>O255+T255+AZ255+BB255+AU255</f>
        <v>4</v>
      </c>
      <c r="BM255" s="5"/>
      <c r="BN255" s="5"/>
      <c r="BO255" s="5">
        <f>W255+AE255+AG255+AN255+AY255</f>
        <v>8</v>
      </c>
      <c r="BP255" s="5">
        <f>Q255+AH255+AI255+AO255+AX255+AY255+AZ255</f>
        <v>7</v>
      </c>
      <c r="BQ255" s="5">
        <f>AP255+AT255</f>
        <v>3</v>
      </c>
      <c r="BR255" s="5">
        <f>P255+AC255+AW255+AM255</f>
        <v>2</v>
      </c>
      <c r="BS255" s="24"/>
      <c r="BT255" s="43"/>
      <c r="BZ255" s="7">
        <f>L255/$F255*10000</f>
        <v>0.54489973844812556</v>
      </c>
      <c r="CC255" s="7">
        <f>O255/$F255*10000</f>
        <v>1.0897994768962511</v>
      </c>
      <c r="CK255" s="7">
        <f>W255/$F255*10000</f>
        <v>0.54489973844812556</v>
      </c>
      <c r="CN255" s="7">
        <f>Z255/$F255*10000</f>
        <v>1.0897994768962511</v>
      </c>
      <c r="CQ255" s="7">
        <f>AC255/$F255*10000</f>
        <v>0.54489973844812556</v>
      </c>
      <c r="CR255" s="7">
        <f>AD255/$F255*10000</f>
        <v>1.0897994768962511</v>
      </c>
      <c r="CS255" s="7">
        <f>AE255/$F255*10000</f>
        <v>1.6346992153443767</v>
      </c>
      <c r="CU255" s="7">
        <f>AG255/$F255*10000</f>
        <v>1.0897994768962511</v>
      </c>
      <c r="CV255" s="7">
        <f>AH255/$F255*10000</f>
        <v>0.54489973844812556</v>
      </c>
      <c r="CW255" s="7">
        <f>AI255/$F255*10000</f>
        <v>1.0897994768962511</v>
      </c>
      <c r="CZ255" s="7">
        <f>AL255/$F255*10000</f>
        <v>1.6346992153443767</v>
      </c>
      <c r="DC255" s="7">
        <f>AO255/$F255*10000</f>
        <v>0.54489973844812556</v>
      </c>
      <c r="DD255" s="7">
        <f>AP255/$F255*10000</f>
        <v>1.0897994768962511</v>
      </c>
      <c r="DG255" s="7">
        <f>AS255/$F255*10000</f>
        <v>0.54489973844812556</v>
      </c>
      <c r="DH255" s="7">
        <f>AT255/$F255*10000</f>
        <v>0.54489973844812556</v>
      </c>
      <c r="DK255" s="7">
        <f>AW255/$F255*10000</f>
        <v>0.54489973844812556</v>
      </c>
      <c r="DM255" s="7">
        <f>AY255/$F255*10000</f>
        <v>1.0897994768962511</v>
      </c>
      <c r="DN255" s="7">
        <f>AZ255/$F255*10000</f>
        <v>0.54489973844812556</v>
      </c>
      <c r="DP255" s="7">
        <f>BB255/$F255*10000</f>
        <v>0.54489973844812556</v>
      </c>
      <c r="DU255" s="29"/>
      <c r="DV255" s="8">
        <f>BH255/$F255*10000</f>
        <v>7.0836965998256325</v>
      </c>
      <c r="DW255" s="8">
        <f>BI255/$F255*10000</f>
        <v>2.1795989537925022</v>
      </c>
      <c r="DX255" s="8">
        <f>BJ255/$F255*10000</f>
        <v>0.54489973844812556</v>
      </c>
      <c r="DY255" s="8">
        <f>BK255/$F255*10000</f>
        <v>2.1795989537925022</v>
      </c>
      <c r="DZ255" s="8">
        <f>BL255/$F255*10000</f>
        <v>2.1795989537925022</v>
      </c>
      <c r="EA255" s="8"/>
      <c r="EB255" s="8"/>
      <c r="EC255" s="8">
        <f>BO255/$F255*10000</f>
        <v>4.3591979075850045</v>
      </c>
      <c r="ED255" s="8">
        <f>BP255/$F255*10000</f>
        <v>3.8142981691368787</v>
      </c>
      <c r="EE255" s="8">
        <f>BQ255/$F255*10000</f>
        <v>1.6346992153443767</v>
      </c>
      <c r="EF255" s="8">
        <f>BR255/$F255*10000</f>
        <v>1.0897994768962511</v>
      </c>
      <c r="EG255" s="24"/>
      <c r="EH255" s="24"/>
      <c r="EI255" s="43">
        <v>11540.647058823532</v>
      </c>
      <c r="EL255" s="4">
        <v>9</v>
      </c>
      <c r="EO255" s="8">
        <f>EL255/$EI255*10000</f>
        <v>7.7985228680214673</v>
      </c>
      <c r="EP255" s="24"/>
    </row>
    <row r="256" spans="1:146" x14ac:dyDescent="0.25">
      <c r="A256" s="3" t="s">
        <v>11938</v>
      </c>
      <c r="B256" s="3">
        <v>46025</v>
      </c>
      <c r="C256" s="4" t="s">
        <v>11879</v>
      </c>
      <c r="D256" s="32">
        <f>COUNTIF(G256:BF256,"&gt;0")</f>
        <v>29</v>
      </c>
      <c r="E256" s="32">
        <f>SUM(G256:BF256)</f>
        <v>58</v>
      </c>
      <c r="F256" s="32">
        <v>29528</v>
      </c>
      <c r="G256" s="5"/>
      <c r="H256" s="5"/>
      <c r="I256" s="5">
        <v>1</v>
      </c>
      <c r="J256" s="5"/>
      <c r="K256" s="5">
        <v>1</v>
      </c>
      <c r="L256" s="5">
        <v>2</v>
      </c>
      <c r="M256" s="5"/>
      <c r="N256" s="5">
        <v>1</v>
      </c>
      <c r="O256" s="5">
        <v>1</v>
      </c>
      <c r="P256" s="5"/>
      <c r="Q256" s="5"/>
      <c r="R256" s="5"/>
      <c r="S256" s="5">
        <v>1</v>
      </c>
      <c r="T256" s="5"/>
      <c r="U256" s="5"/>
      <c r="V256" s="5"/>
      <c r="W256" s="5">
        <v>3</v>
      </c>
      <c r="X256" s="5">
        <v>1</v>
      </c>
      <c r="Y256" s="5"/>
      <c r="Z256" s="5">
        <v>4</v>
      </c>
      <c r="AA256" s="5"/>
      <c r="AB256" s="5">
        <v>1</v>
      </c>
      <c r="AC256" s="5">
        <v>1</v>
      </c>
      <c r="AD256" s="5">
        <v>4</v>
      </c>
      <c r="AE256" s="5">
        <v>6</v>
      </c>
      <c r="AF256" s="5"/>
      <c r="AG256" s="5">
        <v>2</v>
      </c>
      <c r="AH256" s="5">
        <v>1</v>
      </c>
      <c r="AI256" s="5">
        <v>4</v>
      </c>
      <c r="AJ256" s="5">
        <v>1</v>
      </c>
      <c r="AK256" s="5">
        <v>5</v>
      </c>
      <c r="AL256" s="5">
        <v>5</v>
      </c>
      <c r="AM256" s="5"/>
      <c r="AN256" s="5">
        <v>1</v>
      </c>
      <c r="AO256" s="5">
        <v>1</v>
      </c>
      <c r="AP256" s="5">
        <v>3</v>
      </c>
      <c r="AQ256" s="5"/>
      <c r="AR256" s="5"/>
      <c r="AS256" s="5">
        <v>1</v>
      </c>
      <c r="AT256" s="5"/>
      <c r="AU256" s="5">
        <v>1</v>
      </c>
      <c r="AV256" s="5">
        <v>1</v>
      </c>
      <c r="AW256" s="5">
        <v>1</v>
      </c>
      <c r="AX256" s="5">
        <v>2</v>
      </c>
      <c r="AY256" s="5"/>
      <c r="AZ256" s="5"/>
      <c r="BA256" s="5"/>
      <c r="BB256" s="5"/>
      <c r="BC256" s="5"/>
      <c r="BD256" s="5">
        <v>1</v>
      </c>
      <c r="BE256" s="5">
        <v>1</v>
      </c>
      <c r="BF256" s="5"/>
      <c r="BG256" s="32"/>
      <c r="BH256" s="5">
        <f>L256+W256+AB256+AC256+AD256+AE256+AI256+AK256+AL256+AM256</f>
        <v>31</v>
      </c>
      <c r="BI256" s="5">
        <f>J256+AO256+AW256+AY256+BD256</f>
        <v>3</v>
      </c>
      <c r="BJ256" s="5">
        <f>AF256+AH256+AN256+AX256+BF256</f>
        <v>4</v>
      </c>
      <c r="BK256" s="5">
        <f>AG256+AS256+AH256</f>
        <v>4</v>
      </c>
      <c r="BL256" s="5">
        <f>O256+T256+AZ256+BB256+AU256</f>
        <v>2</v>
      </c>
      <c r="BM256" s="5">
        <f>AR256+AV256</f>
        <v>1</v>
      </c>
      <c r="BN256" s="5">
        <f>H256+R256+S256+U256+V256+X256+AB256+AQ256+AR256+AV256</f>
        <v>4</v>
      </c>
      <c r="BO256" s="5">
        <f>W256+AE256+AG256+AN256+AY256</f>
        <v>12</v>
      </c>
      <c r="BP256" s="5">
        <f>Q256+AH256+AI256+AO256+AX256+AY256+AZ256</f>
        <v>8</v>
      </c>
      <c r="BQ256" s="5">
        <f>AP256+AT256</f>
        <v>3</v>
      </c>
      <c r="BR256" s="5">
        <f>P256+AC256+AW256+AM256</f>
        <v>2</v>
      </c>
      <c r="BS256" s="24"/>
      <c r="BT256" s="43"/>
      <c r="BW256" s="7">
        <f>I256/$F256*10000</f>
        <v>0.33866160931996753</v>
      </c>
      <c r="BY256" s="7">
        <f>K256/$F256*10000</f>
        <v>0.33866160931996753</v>
      </c>
      <c r="BZ256" s="7">
        <f>L256/$F256*10000</f>
        <v>0.67732321863993505</v>
      </c>
      <c r="CB256" s="7">
        <f>N256/$F256*10000</f>
        <v>0.33866160931996753</v>
      </c>
      <c r="CC256" s="7">
        <f>O256/$F256*10000</f>
        <v>0.33866160931996753</v>
      </c>
      <c r="CG256" s="7">
        <f>S256/$F256*10000</f>
        <v>0.33866160931996753</v>
      </c>
      <c r="CK256" s="7">
        <f>W256/$F256*10000</f>
        <v>1.0159848279599024</v>
      </c>
      <c r="CL256" s="7">
        <f>X256/$F256*10000</f>
        <v>0.33866160931996753</v>
      </c>
      <c r="CN256" s="7">
        <f>Z256/$F256*10000</f>
        <v>1.3546464372798701</v>
      </c>
      <c r="CP256" s="7">
        <f>AB256/$F256*10000</f>
        <v>0.33866160931996753</v>
      </c>
      <c r="CQ256" s="7">
        <f>AC256/$F256*10000</f>
        <v>0.33866160931996753</v>
      </c>
      <c r="CR256" s="7">
        <f>AD256/$F256*10000</f>
        <v>1.3546464372798701</v>
      </c>
      <c r="CS256" s="7">
        <f>AE256/$F256*10000</f>
        <v>2.0319696559198048</v>
      </c>
      <c r="CU256" s="7">
        <f>AG256/$F256*10000</f>
        <v>0.67732321863993505</v>
      </c>
      <c r="CV256" s="7">
        <f>AH256/$F256*10000</f>
        <v>0.33866160931996753</v>
      </c>
      <c r="CW256" s="7">
        <f>AI256/$F256*10000</f>
        <v>1.3546464372798701</v>
      </c>
      <c r="CX256" s="7">
        <f>AJ256/$F256*10000</f>
        <v>0.33866160931996753</v>
      </c>
      <c r="CY256" s="7">
        <f>AK256/$F256*10000</f>
        <v>1.6933080465998376</v>
      </c>
      <c r="CZ256" s="7">
        <f>AL256/$F256*10000</f>
        <v>1.6933080465998376</v>
      </c>
      <c r="DB256" s="7">
        <f>AN256/$F256*10000</f>
        <v>0.33866160931996753</v>
      </c>
      <c r="DC256" s="7">
        <f>AO256/$F256*10000</f>
        <v>0.33866160931996753</v>
      </c>
      <c r="DD256" s="7">
        <f>AP256/$F256*10000</f>
        <v>1.0159848279599024</v>
      </c>
      <c r="DG256" s="7">
        <f>AS256/$F256*10000</f>
        <v>0.33866160931996753</v>
      </c>
      <c r="DI256" s="7">
        <f>AU256/$F256*10000</f>
        <v>0.33866160931996753</v>
      </c>
      <c r="DJ256" s="7">
        <f>AV256/$F256*10000</f>
        <v>0.33866160931996753</v>
      </c>
      <c r="DK256" s="7">
        <f>AW256/$F256*10000</f>
        <v>0.33866160931996753</v>
      </c>
      <c r="DL256" s="7">
        <f>AX256/$F256*10000</f>
        <v>0.67732321863993505</v>
      </c>
      <c r="DR256" s="7">
        <f>BD256/$F256*10000</f>
        <v>0.33866160931996753</v>
      </c>
      <c r="DS256" s="7">
        <f>BE256/$F256*10000</f>
        <v>0.33866160931996753</v>
      </c>
      <c r="DU256" s="29"/>
      <c r="DV256" s="8">
        <f>BH256/$F256*10000</f>
        <v>10.498509888918994</v>
      </c>
      <c r="DW256" s="8">
        <f>BI256/$F256*10000</f>
        <v>1.0159848279599024</v>
      </c>
      <c r="DX256" s="8">
        <f>BJ256/$F256*10000</f>
        <v>1.3546464372798701</v>
      </c>
      <c r="DY256" s="8">
        <f>BK256/$F256*10000</f>
        <v>1.3546464372798701</v>
      </c>
      <c r="DZ256" s="8">
        <f>BL256/$F256*10000</f>
        <v>0.67732321863993505</v>
      </c>
      <c r="EA256" s="8">
        <f>BM256/$F256*10000</f>
        <v>0.33866160931996753</v>
      </c>
      <c r="EB256" s="8">
        <f>BN256/$F256*10000</f>
        <v>1.3546464372798701</v>
      </c>
      <c r="EC256" s="8">
        <f>BO256/$F256*10000</f>
        <v>4.0639393118396097</v>
      </c>
      <c r="ED256" s="8">
        <f>BP256/$F256*10000</f>
        <v>2.7092928745597402</v>
      </c>
      <c r="EE256" s="8">
        <f>BQ256/$F256*10000</f>
        <v>1.0159848279599024</v>
      </c>
      <c r="EF256" s="8">
        <f>BR256/$F256*10000</f>
        <v>0.67732321863993505</v>
      </c>
      <c r="EG256" s="24"/>
      <c r="EH256" s="24"/>
      <c r="EI256" s="43">
        <v>20472.823529411748</v>
      </c>
      <c r="EL256" s="4">
        <v>1</v>
      </c>
      <c r="EO256" s="8">
        <f>EL256/$EI256*10000</f>
        <v>0.48845241036898313</v>
      </c>
      <c r="EP256" s="24"/>
    </row>
    <row r="257" spans="1:146" x14ac:dyDescent="0.25">
      <c r="A257" s="3" t="s">
        <v>11936</v>
      </c>
      <c r="B257" s="3">
        <v>23086</v>
      </c>
      <c r="C257" s="4" t="s">
        <v>11708</v>
      </c>
      <c r="D257" s="32">
        <f>COUNTIF(G257:BF257,"&gt;0")</f>
        <v>18</v>
      </c>
      <c r="E257" s="32">
        <f>SUM(G257:BF257)</f>
        <v>30</v>
      </c>
      <c r="F257" s="32">
        <v>15481</v>
      </c>
      <c r="G257" s="5"/>
      <c r="H257" s="5"/>
      <c r="I257" s="5"/>
      <c r="J257" s="5">
        <v>3</v>
      </c>
      <c r="K257" s="5">
        <v>1</v>
      </c>
      <c r="L257" s="5">
        <v>1</v>
      </c>
      <c r="M257" s="5"/>
      <c r="N257" s="5"/>
      <c r="O257" s="5">
        <v>1</v>
      </c>
      <c r="P257" s="5"/>
      <c r="Q257" s="5"/>
      <c r="R257" s="5"/>
      <c r="S257" s="5"/>
      <c r="T257" s="5"/>
      <c r="U257" s="5"/>
      <c r="V257" s="5"/>
      <c r="W257" s="5">
        <v>2</v>
      </c>
      <c r="X257" s="5"/>
      <c r="Y257" s="5"/>
      <c r="Z257" s="5">
        <v>3</v>
      </c>
      <c r="AA257" s="5"/>
      <c r="AB257" s="5"/>
      <c r="AC257" s="5">
        <v>1</v>
      </c>
      <c r="AD257" s="5">
        <v>3</v>
      </c>
      <c r="AE257" s="5">
        <v>2</v>
      </c>
      <c r="AF257" s="5"/>
      <c r="AG257" s="5"/>
      <c r="AH257" s="5"/>
      <c r="AI257" s="5">
        <v>4</v>
      </c>
      <c r="AJ257" s="5">
        <v>1</v>
      </c>
      <c r="AK257" s="5">
        <v>1</v>
      </c>
      <c r="AL257" s="5">
        <v>2</v>
      </c>
      <c r="AM257" s="5"/>
      <c r="AN257" s="5">
        <v>1</v>
      </c>
      <c r="AO257" s="5">
        <v>1</v>
      </c>
      <c r="AP257" s="5"/>
      <c r="AQ257" s="5"/>
      <c r="AR257" s="5"/>
      <c r="AS257" s="5"/>
      <c r="AT257" s="5">
        <v>1</v>
      </c>
      <c r="AU257" s="5"/>
      <c r="AV257" s="5"/>
      <c r="AW257" s="5"/>
      <c r="AX257" s="5">
        <v>1</v>
      </c>
      <c r="AY257" s="5"/>
      <c r="AZ257" s="5"/>
      <c r="BA257" s="5"/>
      <c r="BB257" s="5"/>
      <c r="BC257" s="5">
        <v>1</v>
      </c>
      <c r="BD257" s="5"/>
      <c r="BE257" s="5"/>
      <c r="BF257" s="5"/>
      <c r="BG257" s="32"/>
      <c r="BH257" s="5">
        <f>L257+W257+AB257+AC257+AD257+AE257+AI257+AK257+AL257+AM257</f>
        <v>16</v>
      </c>
      <c r="BI257" s="5">
        <f>J257+AO257+AW257+AY257+BD257</f>
        <v>4</v>
      </c>
      <c r="BJ257" s="5">
        <f>AF257+AH257+AN257+AX257+BF257</f>
        <v>2</v>
      </c>
      <c r="BK257" s="5"/>
      <c r="BL257" s="5">
        <f>O257+T257+AZ257+BB257+AU257</f>
        <v>1</v>
      </c>
      <c r="BM257" s="5"/>
      <c r="BN257" s="5"/>
      <c r="BO257" s="5">
        <f>W257+AE257+AG257+AN257+AY257</f>
        <v>5</v>
      </c>
      <c r="BP257" s="5">
        <f>Q257+AH257+AI257+AO257+AX257+AY257+AZ257</f>
        <v>6</v>
      </c>
      <c r="BQ257" s="5">
        <f>AP257+AT257</f>
        <v>1</v>
      </c>
      <c r="BR257" s="5">
        <f>P257+AC257+AW257+AM257</f>
        <v>1</v>
      </c>
      <c r="BS257" s="24"/>
      <c r="BT257" s="43"/>
      <c r="BX257" s="7">
        <f>J257/$F257*10000</f>
        <v>1.9378593114139913</v>
      </c>
      <c r="BY257" s="7">
        <f>K257/$F257*10000</f>
        <v>0.64595310380466375</v>
      </c>
      <c r="BZ257" s="7">
        <f>L257/$F257*10000</f>
        <v>0.64595310380466375</v>
      </c>
      <c r="CC257" s="7">
        <f>O257/$F257*10000</f>
        <v>0.64595310380466375</v>
      </c>
      <c r="CK257" s="7">
        <f>W257/$F257*10000</f>
        <v>1.2919062076093275</v>
      </c>
      <c r="CN257" s="7">
        <f>Z257/$F257*10000</f>
        <v>1.9378593114139913</v>
      </c>
      <c r="CQ257" s="7">
        <f>AC257/$F257*10000</f>
        <v>0.64595310380466375</v>
      </c>
      <c r="CR257" s="7">
        <f>AD257/$F257*10000</f>
        <v>1.9378593114139913</v>
      </c>
      <c r="CS257" s="7">
        <f>AE257/$F257*10000</f>
        <v>1.2919062076093275</v>
      </c>
      <c r="CW257" s="7">
        <f>AI257/$F257*10000</f>
        <v>2.583812415218655</v>
      </c>
      <c r="CX257" s="7">
        <f>AJ257/$F257*10000</f>
        <v>0.64595310380466375</v>
      </c>
      <c r="CY257" s="7">
        <f>AK257/$F257*10000</f>
        <v>0.64595310380466375</v>
      </c>
      <c r="CZ257" s="7">
        <f>AL257/$F257*10000</f>
        <v>1.2919062076093275</v>
      </c>
      <c r="DB257" s="7">
        <f>AN257/$F257*10000</f>
        <v>0.64595310380466375</v>
      </c>
      <c r="DC257" s="7">
        <f>AO257/$F257*10000</f>
        <v>0.64595310380466375</v>
      </c>
      <c r="DH257" s="7">
        <f>AT257/$F257*10000</f>
        <v>0.64595310380466375</v>
      </c>
      <c r="DL257" s="7">
        <f>AX257/$F257*10000</f>
        <v>0.64595310380466375</v>
      </c>
      <c r="DQ257" s="7">
        <f>BC257/$F257*10000</f>
        <v>0.64595310380466375</v>
      </c>
      <c r="DU257" s="29"/>
      <c r="DV257" s="8">
        <f>BH257/$F257*10000</f>
        <v>10.33524966087462</v>
      </c>
      <c r="DW257" s="8">
        <f>BI257/$F257*10000</f>
        <v>2.583812415218655</v>
      </c>
      <c r="DX257" s="8">
        <f>BJ257/$F257*10000</f>
        <v>1.2919062076093275</v>
      </c>
      <c r="DY257" s="8"/>
      <c r="DZ257" s="8">
        <f>BL257/$F257*10000</f>
        <v>0.64595310380466375</v>
      </c>
      <c r="EA257" s="8"/>
      <c r="EB257" s="8"/>
      <c r="EC257" s="8">
        <f>BO257/$F257*10000</f>
        <v>3.229765519023319</v>
      </c>
      <c r="ED257" s="8">
        <f>BP257/$F257*10000</f>
        <v>3.8757186228279825</v>
      </c>
      <c r="EE257" s="8">
        <f>BQ257/$F257*10000</f>
        <v>0.64595310380466375</v>
      </c>
      <c r="EF257" s="8">
        <f>BR257/$F257*10000</f>
        <v>0.64595310380466375</v>
      </c>
      <c r="EG257" s="24"/>
      <c r="EH257" s="24"/>
      <c r="EI257" s="43">
        <v>8573.5882352941262</v>
      </c>
      <c r="EJ257" s="4">
        <v>1</v>
      </c>
      <c r="EK257" s="4">
        <v>1</v>
      </c>
      <c r="EM257" s="8">
        <f>EJ257/$EI257*10000</f>
        <v>1.1663727864645856</v>
      </c>
      <c r="EN257" s="8">
        <f>EK257/$EI257*10000</f>
        <v>1.1663727864645856</v>
      </c>
      <c r="EP257" s="24"/>
    </row>
    <row r="258" spans="1:146" x14ac:dyDescent="0.25">
      <c r="A258" s="3" t="s">
        <v>11936</v>
      </c>
      <c r="B258" s="3">
        <v>24104</v>
      </c>
      <c r="C258" s="4" t="s">
        <v>11743</v>
      </c>
      <c r="D258" s="32">
        <f>COUNTIF(G258:BF258,"&gt;0")</f>
        <v>15</v>
      </c>
      <c r="E258" s="32">
        <f>SUM(G258:BF258)</f>
        <v>25</v>
      </c>
      <c r="F258" s="32">
        <v>22248</v>
      </c>
      <c r="G258" s="5"/>
      <c r="H258" s="5"/>
      <c r="I258" s="5"/>
      <c r="J258" s="5"/>
      <c r="K258" s="5"/>
      <c r="L258" s="5">
        <v>2</v>
      </c>
      <c r="M258" s="5"/>
      <c r="N258" s="5"/>
      <c r="O258" s="5">
        <v>1</v>
      </c>
      <c r="P258" s="5"/>
      <c r="Q258" s="5"/>
      <c r="R258" s="5"/>
      <c r="S258" s="5"/>
      <c r="T258" s="5"/>
      <c r="U258" s="5"/>
      <c r="V258" s="5"/>
      <c r="W258" s="5">
        <v>1</v>
      </c>
      <c r="X258" s="5"/>
      <c r="Y258" s="5"/>
      <c r="Z258" s="5">
        <v>4</v>
      </c>
      <c r="AA258" s="5">
        <v>1</v>
      </c>
      <c r="AB258" s="5"/>
      <c r="AC258" s="5"/>
      <c r="AD258" s="5">
        <v>1</v>
      </c>
      <c r="AE258" s="5">
        <v>1</v>
      </c>
      <c r="AF258" s="5"/>
      <c r="AG258" s="5">
        <v>1</v>
      </c>
      <c r="AH258" s="5">
        <v>1</v>
      </c>
      <c r="AI258" s="5">
        <v>4</v>
      </c>
      <c r="AJ258" s="5">
        <v>1</v>
      </c>
      <c r="AK258" s="5">
        <v>1</v>
      </c>
      <c r="AL258" s="5">
        <v>4</v>
      </c>
      <c r="AM258" s="5"/>
      <c r="AN258" s="5"/>
      <c r="AO258" s="5"/>
      <c r="AP258" s="5"/>
      <c r="AQ258" s="5"/>
      <c r="AR258" s="5"/>
      <c r="AS258" s="5"/>
      <c r="AT258" s="5">
        <v>1</v>
      </c>
      <c r="AU258" s="5"/>
      <c r="AV258" s="5"/>
      <c r="AW258" s="5"/>
      <c r="AX258" s="5"/>
      <c r="AY258" s="5"/>
      <c r="AZ258" s="5">
        <v>1</v>
      </c>
      <c r="BA258" s="5"/>
      <c r="BB258" s="5"/>
      <c r="BC258" s="5"/>
      <c r="BD258" s="5"/>
      <c r="BE258" s="5"/>
      <c r="BF258" s="5"/>
      <c r="BG258" s="32"/>
      <c r="BH258" s="5">
        <f>L258+W258+AB258+AC258+AD258+AE258+AI258+AK258+AL258+AM258</f>
        <v>14</v>
      </c>
      <c r="BI258" s="5"/>
      <c r="BJ258" s="5">
        <f>AF258+AH258+AN258+AX258+BF258</f>
        <v>1</v>
      </c>
      <c r="BK258" s="5">
        <f>AG258+AS258+AH258</f>
        <v>2</v>
      </c>
      <c r="BL258" s="5">
        <f>O258+T258+AZ258+BB258+AU258</f>
        <v>2</v>
      </c>
      <c r="BM258" s="5"/>
      <c r="BN258" s="5"/>
      <c r="BO258" s="5">
        <f>W258+AE258+AG258+AN258+AY258</f>
        <v>3</v>
      </c>
      <c r="BP258" s="5">
        <f>Q258+AH258+AI258+AO258+AX258+AY258+AZ258</f>
        <v>6</v>
      </c>
      <c r="BQ258" s="5">
        <f>AP258+AT258</f>
        <v>1</v>
      </c>
      <c r="BR258" s="5"/>
      <c r="BS258" s="24"/>
      <c r="BT258" s="43"/>
      <c r="BZ258" s="7">
        <f>L258/$F258*10000</f>
        <v>0.89895720963682124</v>
      </c>
      <c r="CC258" s="7">
        <f>O258/$F258*10000</f>
        <v>0.44947860481841062</v>
      </c>
      <c r="CK258" s="7">
        <f>W258/$F258*10000</f>
        <v>0.44947860481841062</v>
      </c>
      <c r="CN258" s="7">
        <f>Z258/$F258*10000</f>
        <v>1.7979144192736425</v>
      </c>
      <c r="CO258" s="7">
        <f>AA258/$F258*10000</f>
        <v>0.44947860481841062</v>
      </c>
      <c r="CR258" s="7">
        <f>AD258/$F258*10000</f>
        <v>0.44947860481841062</v>
      </c>
      <c r="CS258" s="7">
        <f>AE258/$F258*10000</f>
        <v>0.44947860481841062</v>
      </c>
      <c r="CU258" s="7">
        <f>AG258/$F258*10000</f>
        <v>0.44947860481841062</v>
      </c>
      <c r="CV258" s="7">
        <f>AH258/$F258*10000</f>
        <v>0.44947860481841062</v>
      </c>
      <c r="CW258" s="7">
        <f>AI258/$F258*10000</f>
        <v>1.7979144192736425</v>
      </c>
      <c r="CX258" s="7">
        <f>AJ258/$F258*10000</f>
        <v>0.44947860481841062</v>
      </c>
      <c r="CY258" s="7">
        <f>AK258/$F258*10000</f>
        <v>0.44947860481841062</v>
      </c>
      <c r="CZ258" s="7">
        <f>AL258/$F258*10000</f>
        <v>1.7979144192736425</v>
      </c>
      <c r="DH258" s="7">
        <f>AT258/$F258*10000</f>
        <v>0.44947860481841062</v>
      </c>
      <c r="DN258" s="7">
        <f>AZ258/$F258*10000</f>
        <v>0.44947860481841062</v>
      </c>
      <c r="DU258" s="29"/>
      <c r="DV258" s="8">
        <f>BH258/$F258*10000</f>
        <v>6.2927004674577489</v>
      </c>
      <c r="DW258" s="8"/>
      <c r="DX258" s="8">
        <f>BJ258/$F258*10000</f>
        <v>0.44947860481841062</v>
      </c>
      <c r="DY258" s="8">
        <f>BK258/$F258*10000</f>
        <v>0.89895720963682124</v>
      </c>
      <c r="DZ258" s="8">
        <f>BL258/$F258*10000</f>
        <v>0.89895720963682124</v>
      </c>
      <c r="EA258" s="8"/>
      <c r="EB258" s="8"/>
      <c r="EC258" s="8">
        <f>BO258/$F258*10000</f>
        <v>1.3484358144552318</v>
      </c>
      <c r="ED258" s="8">
        <f>BP258/$F258*10000</f>
        <v>2.6968716289104635</v>
      </c>
      <c r="EE258" s="8">
        <f>BQ258/$F258*10000</f>
        <v>0.44947860481841062</v>
      </c>
      <c r="EF258" s="8"/>
      <c r="EG258" s="24"/>
      <c r="EH258" s="24"/>
      <c r="EI258" s="43">
        <v>9709.6470588235316</v>
      </c>
      <c r="EJ258" s="4">
        <v>1</v>
      </c>
      <c r="EL258" s="4">
        <v>7</v>
      </c>
      <c r="EM258" s="8">
        <f>EJ258/$EI258*10000</f>
        <v>1.0299035525614306</v>
      </c>
      <c r="EO258" s="8">
        <f>EL258/$EI258*10000</f>
        <v>7.2093248679300137</v>
      </c>
      <c r="EP258" s="24"/>
    </row>
    <row r="259" spans="1:146" x14ac:dyDescent="0.25">
      <c r="A259" s="3" t="s">
        <v>11939</v>
      </c>
      <c r="B259" s="3">
        <v>71057</v>
      </c>
      <c r="C259" s="4" t="s">
        <v>11893</v>
      </c>
      <c r="D259" s="32">
        <f>COUNTIF(G259:BF259,"&gt;0")</f>
        <v>23</v>
      </c>
      <c r="E259" s="32">
        <f>SUM(G259:BF259)</f>
        <v>42</v>
      </c>
      <c r="F259" s="32">
        <v>18514</v>
      </c>
      <c r="G259" s="5">
        <v>1</v>
      </c>
      <c r="H259" s="5"/>
      <c r="I259" s="5"/>
      <c r="J259" s="5"/>
      <c r="K259" s="5"/>
      <c r="L259" s="5">
        <v>2</v>
      </c>
      <c r="M259" s="5"/>
      <c r="N259" s="5">
        <v>1</v>
      </c>
      <c r="O259" s="5">
        <v>1</v>
      </c>
      <c r="P259" s="5"/>
      <c r="Q259" s="5"/>
      <c r="R259" s="5"/>
      <c r="S259" s="5"/>
      <c r="T259" s="5"/>
      <c r="U259" s="5"/>
      <c r="V259" s="5"/>
      <c r="W259" s="5">
        <v>1</v>
      </c>
      <c r="X259" s="5"/>
      <c r="Y259" s="5"/>
      <c r="Z259" s="5">
        <v>3</v>
      </c>
      <c r="AA259" s="5">
        <v>2</v>
      </c>
      <c r="AB259" s="5"/>
      <c r="AC259" s="5"/>
      <c r="AD259" s="5">
        <v>4</v>
      </c>
      <c r="AE259" s="5">
        <v>4</v>
      </c>
      <c r="AF259" s="5"/>
      <c r="AG259" s="5">
        <v>1</v>
      </c>
      <c r="AH259" s="5">
        <v>1</v>
      </c>
      <c r="AI259" s="5">
        <v>3</v>
      </c>
      <c r="AJ259" s="5">
        <v>1</v>
      </c>
      <c r="AK259" s="5"/>
      <c r="AL259" s="5">
        <v>7</v>
      </c>
      <c r="AM259" s="5"/>
      <c r="AN259" s="5">
        <v>1</v>
      </c>
      <c r="AO259" s="5">
        <v>1</v>
      </c>
      <c r="AP259" s="5">
        <v>1</v>
      </c>
      <c r="AQ259" s="5">
        <v>1</v>
      </c>
      <c r="AR259" s="5"/>
      <c r="AS259" s="5">
        <v>1</v>
      </c>
      <c r="AT259" s="5"/>
      <c r="AU259" s="5"/>
      <c r="AV259" s="5"/>
      <c r="AW259" s="5"/>
      <c r="AX259" s="5">
        <v>2</v>
      </c>
      <c r="AY259" s="5">
        <v>1</v>
      </c>
      <c r="AZ259" s="5"/>
      <c r="BA259" s="5">
        <v>1</v>
      </c>
      <c r="BB259" s="5"/>
      <c r="BC259" s="5"/>
      <c r="BD259" s="5">
        <v>1</v>
      </c>
      <c r="BE259" s="5"/>
      <c r="BF259" s="5"/>
      <c r="BG259" s="32"/>
      <c r="BH259" s="5">
        <f>L259+W259+AB259+AC259+AD259+AE259+AI259+AK259+AL259+AM259</f>
        <v>21</v>
      </c>
      <c r="BI259" s="5">
        <f>J259+AO259+AW259+AY259+BD259</f>
        <v>3</v>
      </c>
      <c r="BJ259" s="5">
        <f>AF259+AH259+AN259+AX259+BF259</f>
        <v>4</v>
      </c>
      <c r="BK259" s="5">
        <f>AG259+AS259+AH259</f>
        <v>3</v>
      </c>
      <c r="BL259" s="5">
        <f>O259+T259+AZ259+BB259+AU259</f>
        <v>1</v>
      </c>
      <c r="BM259" s="5"/>
      <c r="BN259" s="5">
        <f>H259+R259+S259+U259+V259+X259+AB259+AQ259+AR259+AV259</f>
        <v>1</v>
      </c>
      <c r="BO259" s="5">
        <f>W259+AE259+AG259+AN259+AY259</f>
        <v>8</v>
      </c>
      <c r="BP259" s="5">
        <f>Q259+AH259+AI259+AO259+AX259+AY259+AZ259</f>
        <v>8</v>
      </c>
      <c r="BQ259" s="5">
        <f>AP259+AT259</f>
        <v>1</v>
      </c>
      <c r="BR259" s="5"/>
      <c r="BS259" s="24"/>
      <c r="BT259" s="43"/>
      <c r="BU259" s="7">
        <f>G259/$F259*10000</f>
        <v>0.54013179215728635</v>
      </c>
      <c r="BZ259" s="7">
        <f>L259/$F259*10000</f>
        <v>1.0802635843145727</v>
      </c>
      <c r="CB259" s="7">
        <f>N259/$F259*10000</f>
        <v>0.54013179215728635</v>
      </c>
      <c r="CC259" s="7">
        <f>O259/$F259*10000</f>
        <v>0.54013179215728635</v>
      </c>
      <c r="CK259" s="7">
        <f>W259/$F259*10000</f>
        <v>0.54013179215728635</v>
      </c>
      <c r="CN259" s="7">
        <f>Z259/$F259*10000</f>
        <v>1.6203953764718591</v>
      </c>
      <c r="CO259" s="7">
        <f>AA259/$F259*10000</f>
        <v>1.0802635843145727</v>
      </c>
      <c r="CR259" s="7">
        <f>AD259/$F259*10000</f>
        <v>2.1605271686291454</v>
      </c>
      <c r="CS259" s="7">
        <f>AE259/$F259*10000</f>
        <v>2.1605271686291454</v>
      </c>
      <c r="CU259" s="7">
        <f>AG259/$F259*10000</f>
        <v>0.54013179215728635</v>
      </c>
      <c r="CV259" s="7">
        <f>AH259/$F259*10000</f>
        <v>0.54013179215728635</v>
      </c>
      <c r="CW259" s="7">
        <f>AI259/$F259*10000</f>
        <v>1.6203953764718591</v>
      </c>
      <c r="CX259" s="7">
        <f>AJ259/$F259*10000</f>
        <v>0.54013179215728635</v>
      </c>
      <c r="CZ259" s="7">
        <f>AL259/$F259*10000</f>
        <v>3.7809225451010047</v>
      </c>
      <c r="DB259" s="7">
        <f>AN259/$F259*10000</f>
        <v>0.54013179215728635</v>
      </c>
      <c r="DC259" s="7">
        <f>AO259/$F259*10000</f>
        <v>0.54013179215728635</v>
      </c>
      <c r="DD259" s="7">
        <f>AP259/$F259*10000</f>
        <v>0.54013179215728635</v>
      </c>
      <c r="DE259" s="7">
        <f>AQ259/$F259*10000</f>
        <v>0.54013179215728635</v>
      </c>
      <c r="DG259" s="7">
        <f>AS259/$F259*10000</f>
        <v>0.54013179215728635</v>
      </c>
      <c r="DL259" s="7">
        <f>AX259/$F259*10000</f>
        <v>1.0802635843145727</v>
      </c>
      <c r="DM259" s="7">
        <f>AY259/$F259*10000</f>
        <v>0.54013179215728635</v>
      </c>
      <c r="DO259" s="7">
        <f>BA259/$F259*10000</f>
        <v>0.54013179215728635</v>
      </c>
      <c r="DR259" s="7">
        <f>BD259/$F259*10000</f>
        <v>0.54013179215728635</v>
      </c>
      <c r="DU259" s="29"/>
      <c r="DV259" s="8">
        <f>BH259/$F259*10000</f>
        <v>11.342767635303012</v>
      </c>
      <c r="DW259" s="8">
        <f>BI259/$F259*10000</f>
        <v>1.6203953764718591</v>
      </c>
      <c r="DX259" s="8">
        <f>BJ259/$F259*10000</f>
        <v>2.1605271686291454</v>
      </c>
      <c r="DY259" s="8">
        <f>BK259/$F259*10000</f>
        <v>1.6203953764718591</v>
      </c>
      <c r="DZ259" s="8">
        <f>BL259/$F259*10000</f>
        <v>0.54013179215728635</v>
      </c>
      <c r="EA259" s="8"/>
      <c r="EB259" s="8">
        <f>BN259/$F259*10000</f>
        <v>0.54013179215728635</v>
      </c>
      <c r="EC259" s="8">
        <f>BO259/$F259*10000</f>
        <v>4.3210543372582908</v>
      </c>
      <c r="ED259" s="8">
        <f>BP259/$F259*10000</f>
        <v>4.3210543372582908</v>
      </c>
      <c r="EE259" s="8">
        <f>BQ259/$F259*10000</f>
        <v>0.54013179215728635</v>
      </c>
      <c r="EF259" s="8"/>
      <c r="EG259" s="24"/>
      <c r="EH259" s="24"/>
      <c r="EI259" s="43">
        <v>7459.5882352941171</v>
      </c>
      <c r="EJ259" s="4">
        <v>7</v>
      </c>
      <c r="EK259" s="4">
        <v>4</v>
      </c>
      <c r="EL259" s="4">
        <v>15</v>
      </c>
      <c r="EM259" s="8">
        <f>EJ259/$EI259*10000</f>
        <v>9.3838959728103593</v>
      </c>
      <c r="EN259" s="8">
        <f>EK259/$EI259*10000</f>
        <v>5.3622262701773478</v>
      </c>
      <c r="EO259" s="8">
        <f>EL259/$EI259*10000</f>
        <v>20.108348513165055</v>
      </c>
      <c r="EP259" s="24"/>
    </row>
    <row r="260" spans="1:146" x14ac:dyDescent="0.25">
      <c r="A260" s="3" t="s">
        <v>11937</v>
      </c>
      <c r="B260" s="3">
        <v>37015</v>
      </c>
      <c r="C260" s="4" t="s">
        <v>11806</v>
      </c>
      <c r="D260" s="32">
        <f>COUNTIF(G260:BF260,"&gt;0")</f>
        <v>24</v>
      </c>
      <c r="E260" s="32">
        <f>SUM(G260:BF260)</f>
        <v>54</v>
      </c>
      <c r="F260" s="32">
        <v>20422</v>
      </c>
      <c r="G260" s="5"/>
      <c r="H260" s="5"/>
      <c r="I260" s="5"/>
      <c r="J260" s="5">
        <v>1</v>
      </c>
      <c r="K260" s="5"/>
      <c r="L260" s="5">
        <v>3</v>
      </c>
      <c r="M260" s="5"/>
      <c r="N260" s="5">
        <v>1</v>
      </c>
      <c r="O260" s="5">
        <v>2</v>
      </c>
      <c r="P260" s="5"/>
      <c r="Q260" s="5"/>
      <c r="R260" s="5"/>
      <c r="S260" s="5"/>
      <c r="T260" s="5"/>
      <c r="U260" s="5"/>
      <c r="V260" s="5"/>
      <c r="W260" s="5">
        <v>6</v>
      </c>
      <c r="X260" s="5"/>
      <c r="Y260" s="5"/>
      <c r="Z260" s="5">
        <v>4</v>
      </c>
      <c r="AA260" s="5"/>
      <c r="AB260" s="5"/>
      <c r="AC260" s="5">
        <v>3</v>
      </c>
      <c r="AD260" s="5">
        <v>3</v>
      </c>
      <c r="AE260" s="5">
        <v>5</v>
      </c>
      <c r="AF260" s="5"/>
      <c r="AG260" s="5">
        <v>4</v>
      </c>
      <c r="AH260" s="5">
        <v>1</v>
      </c>
      <c r="AI260" s="5">
        <v>4</v>
      </c>
      <c r="AJ260" s="5">
        <v>1</v>
      </c>
      <c r="AK260" s="5">
        <v>1</v>
      </c>
      <c r="AL260" s="5">
        <v>3</v>
      </c>
      <c r="AM260" s="5"/>
      <c r="AN260" s="5"/>
      <c r="AO260" s="5">
        <v>1</v>
      </c>
      <c r="AP260" s="5">
        <v>1</v>
      </c>
      <c r="AQ260" s="5"/>
      <c r="AR260" s="5"/>
      <c r="AS260" s="5">
        <v>1</v>
      </c>
      <c r="AT260" s="5">
        <v>2</v>
      </c>
      <c r="AU260" s="5"/>
      <c r="AV260" s="5"/>
      <c r="AW260" s="5">
        <v>3</v>
      </c>
      <c r="AX260" s="5">
        <v>1</v>
      </c>
      <c r="AY260" s="5">
        <v>1</v>
      </c>
      <c r="AZ260" s="5">
        <v>1</v>
      </c>
      <c r="BA260" s="5">
        <v>1</v>
      </c>
      <c r="BB260" s="5"/>
      <c r="BC260" s="5"/>
      <c r="BD260" s="5"/>
      <c r="BE260" s="5"/>
      <c r="BF260" s="5"/>
      <c r="BG260" s="32"/>
      <c r="BH260" s="5">
        <f>L260+W260+AB260+AC260+AD260+AE260+AI260+AK260+AL260+AM260</f>
        <v>28</v>
      </c>
      <c r="BI260" s="5">
        <f>J260+AO260+AW260+AY260+BD260</f>
        <v>6</v>
      </c>
      <c r="BJ260" s="5">
        <f>AF260+AH260+AN260+AX260+BF260</f>
        <v>2</v>
      </c>
      <c r="BK260" s="5">
        <f>AG260+AS260+AH260</f>
        <v>6</v>
      </c>
      <c r="BL260" s="5">
        <f>O260+T260+AZ260+BB260+AU260</f>
        <v>3</v>
      </c>
      <c r="BM260" s="5"/>
      <c r="BN260" s="5"/>
      <c r="BO260" s="5">
        <f>W260+AE260+AG260+AN260+AY260</f>
        <v>16</v>
      </c>
      <c r="BP260" s="5">
        <f>Q260+AH260+AI260+AO260+AX260+AY260+AZ260</f>
        <v>9</v>
      </c>
      <c r="BQ260" s="5">
        <f>AP260+AT260</f>
        <v>3</v>
      </c>
      <c r="BR260" s="5">
        <f>P260+AC260+AW260+AM260</f>
        <v>6</v>
      </c>
      <c r="BS260" s="24"/>
      <c r="BT260" s="43"/>
      <c r="BX260" s="7">
        <f>J260/$F260*10000</f>
        <v>0.48966800509254726</v>
      </c>
      <c r="BZ260" s="7">
        <f>L260/$F260*10000</f>
        <v>1.4690040152776418</v>
      </c>
      <c r="CB260" s="7">
        <f>N260/$F260*10000</f>
        <v>0.48966800509254726</v>
      </c>
      <c r="CC260" s="7">
        <f>O260/$F260*10000</f>
        <v>0.97933601018509453</v>
      </c>
      <c r="CK260" s="7">
        <f>W260/$F260*10000</f>
        <v>2.9380080305552836</v>
      </c>
      <c r="CN260" s="7">
        <f>Z260/$F260*10000</f>
        <v>1.9586720203701891</v>
      </c>
      <c r="CQ260" s="7">
        <f>AC260/$F260*10000</f>
        <v>1.4690040152776418</v>
      </c>
      <c r="CR260" s="7">
        <f>AD260/$F260*10000</f>
        <v>1.4690040152776418</v>
      </c>
      <c r="CS260" s="7">
        <f>AE260/$F260*10000</f>
        <v>2.4483400254627363</v>
      </c>
      <c r="CU260" s="7">
        <f>AG260/$F260*10000</f>
        <v>1.9586720203701891</v>
      </c>
      <c r="CV260" s="7">
        <f>AH260/$F260*10000</f>
        <v>0.48966800509254726</v>
      </c>
      <c r="CW260" s="7">
        <f>AI260/$F260*10000</f>
        <v>1.9586720203701891</v>
      </c>
      <c r="CX260" s="7">
        <f>AJ260/$F260*10000</f>
        <v>0.48966800509254726</v>
      </c>
      <c r="CY260" s="7">
        <f>AK260/$F260*10000</f>
        <v>0.48966800509254726</v>
      </c>
      <c r="CZ260" s="7">
        <f>AL260/$F260*10000</f>
        <v>1.4690040152776418</v>
      </c>
      <c r="DC260" s="7">
        <f>AO260/$F260*10000</f>
        <v>0.48966800509254726</v>
      </c>
      <c r="DD260" s="7">
        <f>AP260/$F260*10000</f>
        <v>0.48966800509254726</v>
      </c>
      <c r="DG260" s="7">
        <f>AS260/$F260*10000</f>
        <v>0.48966800509254726</v>
      </c>
      <c r="DH260" s="7">
        <f>AT260/$F260*10000</f>
        <v>0.97933601018509453</v>
      </c>
      <c r="DK260" s="7">
        <f>AW260/$F260*10000</f>
        <v>1.4690040152776418</v>
      </c>
      <c r="DL260" s="7">
        <f>AX260/$F260*10000</f>
        <v>0.48966800509254726</v>
      </c>
      <c r="DM260" s="7">
        <f>AY260/$F260*10000</f>
        <v>0.48966800509254726</v>
      </c>
      <c r="DN260" s="7">
        <f>AZ260/$F260*10000</f>
        <v>0.48966800509254726</v>
      </c>
      <c r="DO260" s="7">
        <f>BA260/$F260*10000</f>
        <v>0.48966800509254726</v>
      </c>
      <c r="DU260" s="29"/>
      <c r="DV260" s="8">
        <f>BH260/$F260*10000</f>
        <v>13.710704142591323</v>
      </c>
      <c r="DW260" s="8">
        <f>BI260/$F260*10000</f>
        <v>2.9380080305552836</v>
      </c>
      <c r="DX260" s="8">
        <f>BJ260/$F260*10000</f>
        <v>0.97933601018509453</v>
      </c>
      <c r="DY260" s="8">
        <f>BK260/$F260*10000</f>
        <v>2.9380080305552836</v>
      </c>
      <c r="DZ260" s="8">
        <f>BL260/$F260*10000</f>
        <v>1.4690040152776418</v>
      </c>
      <c r="EA260" s="8"/>
      <c r="EB260" s="8"/>
      <c r="EC260" s="8">
        <f>BO260/$F260*10000</f>
        <v>7.8346880814807562</v>
      </c>
      <c r="ED260" s="8">
        <f>BP260/$F260*10000</f>
        <v>4.4070120458329249</v>
      </c>
      <c r="EE260" s="8">
        <f>BQ260/$F260*10000</f>
        <v>1.4690040152776418</v>
      </c>
      <c r="EF260" s="8">
        <f>BR260/$F260*10000</f>
        <v>2.9380080305552836</v>
      </c>
      <c r="EG260" s="24"/>
      <c r="EH260" s="24"/>
      <c r="EI260" s="43">
        <v>18051.411764705874</v>
      </c>
      <c r="EP260" s="24"/>
    </row>
    <row r="261" spans="1:146" x14ac:dyDescent="0.25">
      <c r="A261" s="3" t="s">
        <v>11936</v>
      </c>
      <c r="B261" s="3">
        <v>24135</v>
      </c>
      <c r="C261" s="4" t="s">
        <v>11749</v>
      </c>
      <c r="D261" s="32">
        <f>COUNTIF(G261:BF261,"&gt;0")</f>
        <v>15</v>
      </c>
      <c r="E261" s="32">
        <f>SUM(G261:BF261)</f>
        <v>31</v>
      </c>
      <c r="F261" s="32">
        <v>10707</v>
      </c>
      <c r="G261" s="5"/>
      <c r="H261" s="5"/>
      <c r="I261" s="5"/>
      <c r="J261" s="5"/>
      <c r="K261" s="5"/>
      <c r="L261" s="5">
        <v>4</v>
      </c>
      <c r="M261" s="5"/>
      <c r="N261" s="5">
        <v>1</v>
      </c>
      <c r="O261" s="5">
        <v>1</v>
      </c>
      <c r="P261" s="5"/>
      <c r="Q261" s="5"/>
      <c r="R261" s="5"/>
      <c r="S261" s="5"/>
      <c r="T261" s="5"/>
      <c r="U261" s="5"/>
      <c r="V261" s="5"/>
      <c r="W261" s="5"/>
      <c r="X261" s="5">
        <v>1</v>
      </c>
      <c r="Y261" s="5"/>
      <c r="Z261" s="5">
        <v>3</v>
      </c>
      <c r="AA261" s="5"/>
      <c r="AB261" s="5"/>
      <c r="AC261" s="5">
        <v>1</v>
      </c>
      <c r="AD261" s="5">
        <v>2</v>
      </c>
      <c r="AE261" s="5">
        <v>3</v>
      </c>
      <c r="AF261" s="5"/>
      <c r="AG261" s="5">
        <v>1</v>
      </c>
      <c r="AH261" s="5"/>
      <c r="AI261" s="5">
        <v>5</v>
      </c>
      <c r="AJ261" s="5"/>
      <c r="AK261" s="5"/>
      <c r="AL261" s="5">
        <v>5</v>
      </c>
      <c r="AM261" s="5"/>
      <c r="AN261" s="5">
        <v>1</v>
      </c>
      <c r="AO261" s="5">
        <v>1</v>
      </c>
      <c r="AP261" s="5"/>
      <c r="AQ261" s="5"/>
      <c r="AR261" s="5"/>
      <c r="AS261" s="5"/>
      <c r="AT261" s="5"/>
      <c r="AU261" s="5"/>
      <c r="AV261" s="5"/>
      <c r="AW261" s="5"/>
      <c r="AX261" s="5">
        <v>1</v>
      </c>
      <c r="AY261" s="5">
        <v>1</v>
      </c>
      <c r="AZ261" s="5"/>
      <c r="BA261" s="5"/>
      <c r="BB261" s="5"/>
      <c r="BC261" s="5"/>
      <c r="BD261" s="5"/>
      <c r="BE261" s="5"/>
      <c r="BF261" s="5"/>
      <c r="BG261" s="32"/>
      <c r="BH261" s="5">
        <f>L261+W261+AB261+AC261+AD261+AE261+AI261+AK261+AL261+AM261</f>
        <v>20</v>
      </c>
      <c r="BI261" s="5">
        <f>J261+AO261+AW261+AY261+BD261</f>
        <v>2</v>
      </c>
      <c r="BJ261" s="5">
        <f>AF261+AH261+AN261+AX261+BF261</f>
        <v>2</v>
      </c>
      <c r="BK261" s="5">
        <f>AG261+AS261+AH261</f>
        <v>1</v>
      </c>
      <c r="BL261" s="5">
        <f>O261+T261+AZ261+BB261+AU261</f>
        <v>1</v>
      </c>
      <c r="BM261" s="5"/>
      <c r="BN261" s="5">
        <f>H261+R261+S261+U261+V261+X261+AB261+AQ261+AR261+AV261</f>
        <v>1</v>
      </c>
      <c r="BO261" s="5">
        <f>W261+AE261+AG261+AN261+AY261</f>
        <v>6</v>
      </c>
      <c r="BP261" s="5">
        <f>Q261+AH261+AI261+AO261+AX261+AY261+AZ261</f>
        <v>8</v>
      </c>
      <c r="BQ261" s="5"/>
      <c r="BR261" s="5">
        <f>P261+AC261+AW261+AM261</f>
        <v>1</v>
      </c>
      <c r="BS261" s="24"/>
      <c r="BT261" s="43"/>
      <c r="BZ261" s="7">
        <f>L261/$F261*10000</f>
        <v>3.7358737274680118</v>
      </c>
      <c r="CB261" s="7">
        <f>N261/$F261*10000</f>
        <v>0.93396843186700296</v>
      </c>
      <c r="CC261" s="7">
        <f>O261/$F261*10000</f>
        <v>0.93396843186700296</v>
      </c>
      <c r="CL261" s="7">
        <f>X261/$F261*10000</f>
        <v>0.93396843186700296</v>
      </c>
      <c r="CN261" s="7">
        <f>Z261/$F261*10000</f>
        <v>2.8019052956010091</v>
      </c>
      <c r="CQ261" s="7">
        <f>AC261/$F261*10000</f>
        <v>0.93396843186700296</v>
      </c>
      <c r="CR261" s="7">
        <f>AD261/$F261*10000</f>
        <v>1.8679368637340059</v>
      </c>
      <c r="CS261" s="7">
        <f>AE261/$F261*10000</f>
        <v>2.8019052956010091</v>
      </c>
      <c r="CU261" s="7">
        <f>AG261/$F261*10000</f>
        <v>0.93396843186700296</v>
      </c>
      <c r="CW261" s="7">
        <f>AI261/$F261*10000</f>
        <v>4.6698421593350146</v>
      </c>
      <c r="CZ261" s="7">
        <f>AL261/$F261*10000</f>
        <v>4.6698421593350146</v>
      </c>
      <c r="DB261" s="7">
        <f>AN261/$F261*10000</f>
        <v>0.93396843186700296</v>
      </c>
      <c r="DC261" s="7">
        <f>AO261/$F261*10000</f>
        <v>0.93396843186700296</v>
      </c>
      <c r="DL261" s="7">
        <f>AX261/$F261*10000</f>
        <v>0.93396843186700296</v>
      </c>
      <c r="DM261" s="7">
        <f>AY261/$F261*10000</f>
        <v>0.93396843186700296</v>
      </c>
      <c r="DU261" s="29"/>
      <c r="DV261" s="8">
        <f>BH261/$F261*10000</f>
        <v>18.679368637340058</v>
      </c>
      <c r="DW261" s="8">
        <f>BI261/$F261*10000</f>
        <v>1.8679368637340059</v>
      </c>
      <c r="DX261" s="8">
        <f>BJ261/$F261*10000</f>
        <v>1.8679368637340059</v>
      </c>
      <c r="DY261" s="8">
        <f>BK261/$F261*10000</f>
        <v>0.93396843186700296</v>
      </c>
      <c r="DZ261" s="8">
        <f>BL261/$F261*10000</f>
        <v>0.93396843186700296</v>
      </c>
      <c r="EA261" s="8"/>
      <c r="EB261" s="8">
        <f>BN261/$F261*10000</f>
        <v>0.93396843186700296</v>
      </c>
      <c r="EC261" s="8">
        <f>BO261/$F261*10000</f>
        <v>5.6038105912020182</v>
      </c>
      <c r="ED261" s="8">
        <f>BP261/$F261*10000</f>
        <v>7.4717474549360237</v>
      </c>
      <c r="EE261" s="8"/>
      <c r="EF261" s="8">
        <f>BR261/$F261*10000</f>
        <v>0.93396843186700296</v>
      </c>
      <c r="EG261" s="24"/>
      <c r="EH261" s="24"/>
      <c r="EI261" s="43">
        <v>7167.8823529411802</v>
      </c>
      <c r="EJ261" s="4">
        <v>2</v>
      </c>
      <c r="EL261" s="4">
        <v>72</v>
      </c>
      <c r="EM261" s="8">
        <f>EJ261/$EI261*10000</f>
        <v>2.7902243668652638</v>
      </c>
      <c r="EO261" s="8">
        <f>EL261/$EI261*10000</f>
        <v>100.4480772071495</v>
      </c>
      <c r="EP261" s="24"/>
    </row>
    <row r="262" spans="1:146" x14ac:dyDescent="0.25">
      <c r="A262" s="3" t="s">
        <v>11936</v>
      </c>
      <c r="B262" s="3">
        <v>24107</v>
      </c>
      <c r="C262" s="4" t="s">
        <v>11744</v>
      </c>
      <c r="D262" s="32">
        <f>COUNTIF(G262:BF262,"&gt;0")</f>
        <v>24</v>
      </c>
      <c r="E262" s="32">
        <f>SUM(G262:BF262)</f>
        <v>51</v>
      </c>
      <c r="F262" s="32">
        <v>34675</v>
      </c>
      <c r="G262" s="5"/>
      <c r="H262" s="5"/>
      <c r="I262" s="5">
        <v>2</v>
      </c>
      <c r="J262" s="5">
        <v>1</v>
      </c>
      <c r="K262" s="5"/>
      <c r="L262" s="5">
        <v>4</v>
      </c>
      <c r="M262" s="5"/>
      <c r="N262" s="5"/>
      <c r="O262" s="5">
        <v>1</v>
      </c>
      <c r="P262" s="5"/>
      <c r="Q262" s="5"/>
      <c r="R262" s="5"/>
      <c r="S262" s="5"/>
      <c r="T262" s="5"/>
      <c r="U262" s="5"/>
      <c r="V262" s="5"/>
      <c r="W262" s="5">
        <v>2</v>
      </c>
      <c r="X262" s="5">
        <v>1</v>
      </c>
      <c r="Y262" s="5"/>
      <c r="Z262" s="5">
        <v>4</v>
      </c>
      <c r="AA262" s="5">
        <v>1</v>
      </c>
      <c r="AB262" s="5">
        <v>1</v>
      </c>
      <c r="AC262" s="5"/>
      <c r="AD262" s="5"/>
      <c r="AE262" s="5">
        <v>5</v>
      </c>
      <c r="AF262" s="5">
        <v>1</v>
      </c>
      <c r="AG262" s="5">
        <v>1</v>
      </c>
      <c r="AH262" s="5">
        <v>1</v>
      </c>
      <c r="AI262" s="5">
        <v>4</v>
      </c>
      <c r="AJ262" s="5">
        <v>1</v>
      </c>
      <c r="AK262" s="5"/>
      <c r="AL262" s="5">
        <v>10</v>
      </c>
      <c r="AM262" s="5">
        <v>1</v>
      </c>
      <c r="AN262" s="5"/>
      <c r="AO262" s="5">
        <v>2</v>
      </c>
      <c r="AP262" s="5"/>
      <c r="AQ262" s="5"/>
      <c r="AR262" s="5"/>
      <c r="AS262" s="5">
        <v>1</v>
      </c>
      <c r="AT262" s="5"/>
      <c r="AU262" s="5"/>
      <c r="AV262" s="5">
        <v>2</v>
      </c>
      <c r="AW262" s="5"/>
      <c r="AX262" s="5">
        <v>2</v>
      </c>
      <c r="AY262" s="5">
        <v>1</v>
      </c>
      <c r="AZ262" s="5">
        <v>1</v>
      </c>
      <c r="BA262" s="5"/>
      <c r="BB262" s="5"/>
      <c r="BC262" s="5"/>
      <c r="BD262" s="5"/>
      <c r="BE262" s="5">
        <v>1</v>
      </c>
      <c r="BF262" s="5"/>
      <c r="BG262" s="32"/>
      <c r="BH262" s="5">
        <f>L262+W262+AB262+AC262+AD262+AE262+AI262+AK262+AL262+AM262</f>
        <v>27</v>
      </c>
      <c r="BI262" s="5">
        <f>J262+AO262+AW262+AY262+BD262</f>
        <v>4</v>
      </c>
      <c r="BJ262" s="5">
        <f>AF262+AH262+AN262+AX262+BF262</f>
        <v>4</v>
      </c>
      <c r="BK262" s="5">
        <f>AG262+AS262+AH262</f>
        <v>3</v>
      </c>
      <c r="BL262" s="5">
        <f>O262+T262+AZ262+BB262+AU262</f>
        <v>2</v>
      </c>
      <c r="BM262" s="5">
        <f>AR262+AV262</f>
        <v>2</v>
      </c>
      <c r="BN262" s="5">
        <f>H262+R262+S262+U262+V262+X262+AB262+AQ262+AR262+AV262</f>
        <v>4</v>
      </c>
      <c r="BO262" s="5">
        <f>W262+AE262+AG262+AN262+AY262</f>
        <v>9</v>
      </c>
      <c r="BP262" s="5">
        <f>Q262+AH262+AI262+AO262+AX262+AY262+AZ262</f>
        <v>11</v>
      </c>
      <c r="BQ262" s="5"/>
      <c r="BR262" s="5">
        <f>P262+AC262+AW262+AM262</f>
        <v>1</v>
      </c>
      <c r="BS262" s="24"/>
      <c r="BT262" s="43"/>
      <c r="BW262" s="7">
        <f>I262/$F262*10000</f>
        <v>0.57678442682047582</v>
      </c>
      <c r="BX262" s="7">
        <f>J262/$F262*10000</f>
        <v>0.28839221341023791</v>
      </c>
      <c r="BZ262" s="7">
        <f>L262/$F262*10000</f>
        <v>1.1535688536409516</v>
      </c>
      <c r="CC262" s="7">
        <f>O262/$F262*10000</f>
        <v>0.28839221341023791</v>
      </c>
      <c r="CK262" s="7">
        <f>W262/$F262*10000</f>
        <v>0.57678442682047582</v>
      </c>
      <c r="CL262" s="7">
        <f>X262/$F262*10000</f>
        <v>0.28839221341023791</v>
      </c>
      <c r="CN262" s="7">
        <f>Z262/$F262*10000</f>
        <v>1.1535688536409516</v>
      </c>
      <c r="CO262" s="7">
        <f>AA262/$F262*10000</f>
        <v>0.28839221341023791</v>
      </c>
      <c r="CP262" s="7">
        <f>AB262/$F262*10000</f>
        <v>0.28839221341023791</v>
      </c>
      <c r="CS262" s="7">
        <f>AE262/$F262*10000</f>
        <v>1.4419610670511898</v>
      </c>
      <c r="CT262" s="7">
        <f>AF262/$F262*10000</f>
        <v>0.28839221341023791</v>
      </c>
      <c r="CU262" s="7">
        <f>AG262/$F262*10000</f>
        <v>0.28839221341023791</v>
      </c>
      <c r="CV262" s="7">
        <f>AH262/$F262*10000</f>
        <v>0.28839221341023791</v>
      </c>
      <c r="CW262" s="7">
        <f>AI262/$F262*10000</f>
        <v>1.1535688536409516</v>
      </c>
      <c r="CX262" s="7">
        <f>AJ262/$F262*10000</f>
        <v>0.28839221341023791</v>
      </c>
      <c r="CZ262" s="7">
        <f>AL262/$F262*10000</f>
        <v>2.8839221341023795</v>
      </c>
      <c r="DA262" s="7">
        <f>AM262/$F262*10000</f>
        <v>0.28839221341023791</v>
      </c>
      <c r="DC262" s="7">
        <f>AO262/$F262*10000</f>
        <v>0.57678442682047582</v>
      </c>
      <c r="DG262" s="7">
        <f>AS262/$F262*10000</f>
        <v>0.28839221341023791</v>
      </c>
      <c r="DJ262" s="7">
        <f>AV262/$F262*10000</f>
        <v>0.57678442682047582</v>
      </c>
      <c r="DL262" s="7">
        <f>AX262/$F262*10000</f>
        <v>0.57678442682047582</v>
      </c>
      <c r="DM262" s="7">
        <f>AY262/$F262*10000</f>
        <v>0.28839221341023791</v>
      </c>
      <c r="DN262" s="7">
        <f>AZ262/$F262*10000</f>
        <v>0.28839221341023791</v>
      </c>
      <c r="DS262" s="7">
        <f>BE262/$F262*10000</f>
        <v>0.28839221341023791</v>
      </c>
      <c r="DU262" s="29"/>
      <c r="DV262" s="8">
        <f>BH262/$F262*10000</f>
        <v>7.7865897620764235</v>
      </c>
      <c r="DW262" s="8">
        <f>BI262/$F262*10000</f>
        <v>1.1535688536409516</v>
      </c>
      <c r="DX262" s="8">
        <f>BJ262/$F262*10000</f>
        <v>1.1535688536409516</v>
      </c>
      <c r="DY262" s="8">
        <f>BK262/$F262*10000</f>
        <v>0.86517664023071372</v>
      </c>
      <c r="DZ262" s="8">
        <f>BL262/$F262*10000</f>
        <v>0.57678442682047582</v>
      </c>
      <c r="EA262" s="8">
        <f>BM262/$F262*10000</f>
        <v>0.57678442682047582</v>
      </c>
      <c r="EB262" s="8">
        <f>BN262/$F262*10000</f>
        <v>1.1535688536409516</v>
      </c>
      <c r="EC262" s="8">
        <f>BO262/$F262*10000</f>
        <v>2.5955299206921412</v>
      </c>
      <c r="ED262" s="8">
        <f>BP262/$F262*10000</f>
        <v>3.172314347512617</v>
      </c>
      <c r="EE262" s="8"/>
      <c r="EF262" s="8">
        <f>BR262/$F262*10000</f>
        <v>0.28839221341023791</v>
      </c>
      <c r="EG262" s="24"/>
      <c r="EH262" s="24"/>
      <c r="EI262" s="43">
        <v>31151.117647058811</v>
      </c>
      <c r="EJ262" s="4">
        <v>34</v>
      </c>
      <c r="EK262" s="4">
        <v>20</v>
      </c>
      <c r="EL262" s="4">
        <v>35</v>
      </c>
      <c r="EM262" s="8">
        <f>EJ262/$EI262*10000</f>
        <v>10.914536160538102</v>
      </c>
      <c r="EN262" s="8">
        <f>EK262/$EI262*10000</f>
        <v>6.4203153885518249</v>
      </c>
      <c r="EO262" s="8">
        <f>EL262/$EI262*10000</f>
        <v>11.235551929965693</v>
      </c>
      <c r="EP262" s="24"/>
    </row>
    <row r="263" spans="1:146" x14ac:dyDescent="0.25">
      <c r="A263" s="3" t="s">
        <v>11939</v>
      </c>
      <c r="B263" s="3">
        <v>73083</v>
      </c>
      <c r="C263" s="4" t="s">
        <v>11920</v>
      </c>
      <c r="D263" s="32">
        <f>COUNTIF(G263:BF263,"&gt;0")</f>
        <v>26</v>
      </c>
      <c r="E263" s="32">
        <f>SUM(G263:BF263)</f>
        <v>66</v>
      </c>
      <c r="F263" s="32">
        <v>31032</v>
      </c>
      <c r="G263" s="5"/>
      <c r="H263" s="5"/>
      <c r="I263" s="5"/>
      <c r="J263" s="5">
        <v>1</v>
      </c>
      <c r="K263" s="5">
        <v>2</v>
      </c>
      <c r="L263" s="5">
        <v>4</v>
      </c>
      <c r="M263" s="5"/>
      <c r="N263" s="5">
        <v>1</v>
      </c>
      <c r="O263" s="5"/>
      <c r="P263" s="5"/>
      <c r="Q263" s="5"/>
      <c r="R263" s="5"/>
      <c r="S263" s="5"/>
      <c r="T263" s="5"/>
      <c r="U263" s="5"/>
      <c r="V263" s="5"/>
      <c r="W263" s="5">
        <v>3</v>
      </c>
      <c r="X263" s="5"/>
      <c r="Y263" s="5"/>
      <c r="Z263" s="5">
        <v>8</v>
      </c>
      <c r="AA263" s="5"/>
      <c r="AB263" s="5">
        <v>2</v>
      </c>
      <c r="AC263" s="5">
        <v>1</v>
      </c>
      <c r="AD263" s="5">
        <v>2</v>
      </c>
      <c r="AE263" s="5">
        <v>11</v>
      </c>
      <c r="AF263" s="5">
        <v>1</v>
      </c>
      <c r="AG263" s="5">
        <v>1</v>
      </c>
      <c r="AH263" s="5">
        <v>1</v>
      </c>
      <c r="AI263" s="5">
        <v>1</v>
      </c>
      <c r="AJ263" s="5"/>
      <c r="AK263" s="5"/>
      <c r="AL263" s="5">
        <v>9</v>
      </c>
      <c r="AM263" s="5"/>
      <c r="AN263" s="5">
        <v>1</v>
      </c>
      <c r="AO263" s="5">
        <v>2</v>
      </c>
      <c r="AP263" s="5"/>
      <c r="AQ263" s="5"/>
      <c r="AR263" s="5"/>
      <c r="AS263" s="5">
        <v>1</v>
      </c>
      <c r="AT263" s="5">
        <v>1</v>
      </c>
      <c r="AU263" s="5"/>
      <c r="AV263" s="5"/>
      <c r="AW263" s="5">
        <v>1</v>
      </c>
      <c r="AX263" s="5">
        <v>2</v>
      </c>
      <c r="AY263" s="5">
        <v>3</v>
      </c>
      <c r="AZ263" s="5"/>
      <c r="BA263" s="5">
        <v>1</v>
      </c>
      <c r="BB263" s="5"/>
      <c r="BC263" s="5"/>
      <c r="BD263" s="5">
        <v>2</v>
      </c>
      <c r="BE263" s="5">
        <v>1</v>
      </c>
      <c r="BF263" s="5">
        <v>3</v>
      </c>
      <c r="BG263" s="32"/>
      <c r="BH263" s="5">
        <f>L263+W263+AB263+AC263+AD263+AE263+AI263+AK263+AL263+AM263</f>
        <v>33</v>
      </c>
      <c r="BI263" s="5">
        <f>J263+AO263+AW263+AY263+BD263</f>
        <v>9</v>
      </c>
      <c r="BJ263" s="5">
        <f>AF263+AH263+AN263+AX263+BF263</f>
        <v>8</v>
      </c>
      <c r="BK263" s="5">
        <f>AG263+AS263+AH263</f>
        <v>3</v>
      </c>
      <c r="BL263" s="5"/>
      <c r="BM263" s="5"/>
      <c r="BN263" s="5">
        <f>H263+R263+S263+U263+V263+X263+AB263+AQ263+AR263+AV263</f>
        <v>2</v>
      </c>
      <c r="BO263" s="5">
        <f>W263+AE263+AG263+AN263+AY263</f>
        <v>19</v>
      </c>
      <c r="BP263" s="5">
        <f>Q263+AH263+AI263+AO263+AX263+AY263+AZ263</f>
        <v>9</v>
      </c>
      <c r="BQ263" s="5">
        <f>AP263+AT263</f>
        <v>1</v>
      </c>
      <c r="BR263" s="5">
        <f>P263+AC263+AW263+AM263</f>
        <v>2</v>
      </c>
      <c r="BS263" s="24"/>
      <c r="BT263" s="43"/>
      <c r="BX263" s="7">
        <f>J263/$F263*10000</f>
        <v>0.32224800206238724</v>
      </c>
      <c r="BY263" s="7">
        <f>K263/$F263*10000</f>
        <v>0.64449600412477448</v>
      </c>
      <c r="BZ263" s="7">
        <f>L263/$F263*10000</f>
        <v>1.288992008249549</v>
      </c>
      <c r="CB263" s="7">
        <f>N263/$F263*10000</f>
        <v>0.32224800206238724</v>
      </c>
      <c r="CK263" s="7">
        <f>W263/$F263*10000</f>
        <v>0.96674400618716172</v>
      </c>
      <c r="CN263" s="7">
        <f>Z263/$F263*10000</f>
        <v>2.5779840164990979</v>
      </c>
      <c r="CP263" s="7">
        <f>AB263/$F263*10000</f>
        <v>0.64449600412477448</v>
      </c>
      <c r="CQ263" s="7">
        <f>AC263/$F263*10000</f>
        <v>0.32224800206238724</v>
      </c>
      <c r="CR263" s="7">
        <f>AD263/$F263*10000</f>
        <v>0.64449600412477448</v>
      </c>
      <c r="CS263" s="7">
        <f>AE263/$F263*10000</f>
        <v>3.5447280226862592</v>
      </c>
      <c r="CT263" s="7">
        <f>AF263/$F263*10000</f>
        <v>0.32224800206238724</v>
      </c>
      <c r="CU263" s="7">
        <f>AG263/$F263*10000</f>
        <v>0.32224800206238724</v>
      </c>
      <c r="CV263" s="7">
        <f>AH263/$F263*10000</f>
        <v>0.32224800206238724</v>
      </c>
      <c r="CW263" s="7">
        <f>AI263/$F263*10000</f>
        <v>0.32224800206238724</v>
      </c>
      <c r="CZ263" s="7">
        <f>AL263/$F263*10000</f>
        <v>2.9002320185614847</v>
      </c>
      <c r="DB263" s="7">
        <f>AN263/$F263*10000</f>
        <v>0.32224800206238724</v>
      </c>
      <c r="DC263" s="7">
        <f>AO263/$F263*10000</f>
        <v>0.64449600412477448</v>
      </c>
      <c r="DG263" s="7">
        <f>AS263/$F263*10000</f>
        <v>0.32224800206238724</v>
      </c>
      <c r="DH263" s="7">
        <f>AT263/$F263*10000</f>
        <v>0.32224800206238724</v>
      </c>
      <c r="DK263" s="7">
        <f>AW263/$F263*10000</f>
        <v>0.32224800206238724</v>
      </c>
      <c r="DL263" s="7">
        <f>AX263/$F263*10000</f>
        <v>0.64449600412477448</v>
      </c>
      <c r="DM263" s="7">
        <f>AY263/$F263*10000</f>
        <v>0.96674400618716172</v>
      </c>
      <c r="DO263" s="7">
        <f>BA263/$F263*10000</f>
        <v>0.32224800206238724</v>
      </c>
      <c r="DR263" s="7">
        <f>BD263/$F263*10000</f>
        <v>0.64449600412477448</v>
      </c>
      <c r="DS263" s="7">
        <f>BE263/$F263*10000</f>
        <v>0.32224800206238724</v>
      </c>
      <c r="DT263" s="7">
        <f>BF263/$F263*10000</f>
        <v>0.96674400618716172</v>
      </c>
      <c r="DU263" s="29"/>
      <c r="DV263" s="8">
        <f>BH263/$F263*10000</f>
        <v>10.634184068058778</v>
      </c>
      <c r="DW263" s="8">
        <f>BI263/$F263*10000</f>
        <v>2.9002320185614847</v>
      </c>
      <c r="DX263" s="8">
        <f>BJ263/$F263*10000</f>
        <v>2.5779840164990979</v>
      </c>
      <c r="DY263" s="8">
        <f>BK263/$F263*10000</f>
        <v>0.96674400618716172</v>
      </c>
      <c r="DZ263" s="8"/>
      <c r="EA263" s="8"/>
      <c r="EB263" s="8">
        <f>BN263/$F263*10000</f>
        <v>0.64449600412477448</v>
      </c>
      <c r="EC263" s="8">
        <f>BO263/$F263*10000</f>
        <v>6.1227120391853562</v>
      </c>
      <c r="ED263" s="8">
        <f>BP263/$F263*10000</f>
        <v>2.9002320185614847</v>
      </c>
      <c r="EE263" s="8">
        <f>BQ263/$F263*10000</f>
        <v>0.32224800206238724</v>
      </c>
      <c r="EF263" s="8">
        <f>BR263/$F263*10000</f>
        <v>0.64449600412477448</v>
      </c>
      <c r="EG263" s="24"/>
      <c r="EH263" s="24"/>
      <c r="EI263" s="43">
        <v>22879.941176470595</v>
      </c>
      <c r="EJ263" s="4">
        <v>14</v>
      </c>
      <c r="EK263" s="4">
        <v>4</v>
      </c>
      <c r="EL263" s="4">
        <v>13</v>
      </c>
      <c r="EM263" s="8">
        <f>EJ263/$EI263*10000</f>
        <v>6.1188968503106995</v>
      </c>
      <c r="EN263" s="8">
        <f>EK263/$EI263*10000</f>
        <v>1.7482562429459141</v>
      </c>
      <c r="EO263" s="8">
        <f>EL263/$EI263*10000</f>
        <v>5.6818327895742202</v>
      </c>
      <c r="EP263" s="24"/>
    </row>
    <row r="264" spans="1:146" x14ac:dyDescent="0.25">
      <c r="A264" s="3" t="s">
        <v>11937</v>
      </c>
      <c r="B264" s="3">
        <v>31033</v>
      </c>
      <c r="C264" s="4" t="s">
        <v>11757</v>
      </c>
      <c r="D264" s="32">
        <f>COUNTIF(G264:BF264,"&gt;0")</f>
        <v>27</v>
      </c>
      <c r="E264" s="32">
        <f>SUM(G264:BF264)</f>
        <v>39</v>
      </c>
      <c r="F264" s="32">
        <v>20530</v>
      </c>
      <c r="G264" s="5"/>
      <c r="H264" s="5"/>
      <c r="I264" s="5"/>
      <c r="J264" s="5"/>
      <c r="K264" s="5"/>
      <c r="L264" s="5">
        <v>1</v>
      </c>
      <c r="M264" s="5"/>
      <c r="N264" s="5">
        <v>1</v>
      </c>
      <c r="O264" s="5">
        <v>1</v>
      </c>
      <c r="P264" s="5"/>
      <c r="Q264" s="5">
        <v>1</v>
      </c>
      <c r="R264" s="5"/>
      <c r="S264" s="5"/>
      <c r="T264" s="5"/>
      <c r="U264" s="5"/>
      <c r="V264" s="5"/>
      <c r="W264" s="5">
        <v>3</v>
      </c>
      <c r="X264" s="5"/>
      <c r="Y264" s="5"/>
      <c r="Z264" s="5">
        <v>2</v>
      </c>
      <c r="AA264" s="5"/>
      <c r="AB264" s="5"/>
      <c r="AC264" s="5"/>
      <c r="AD264" s="5">
        <v>2</v>
      </c>
      <c r="AE264" s="5">
        <v>2</v>
      </c>
      <c r="AF264" s="5"/>
      <c r="AG264" s="5">
        <v>2</v>
      </c>
      <c r="AH264" s="5">
        <v>1</v>
      </c>
      <c r="AI264" s="5">
        <v>1</v>
      </c>
      <c r="AJ264" s="5">
        <v>1</v>
      </c>
      <c r="AK264" s="5">
        <v>1</v>
      </c>
      <c r="AL264" s="5">
        <v>3</v>
      </c>
      <c r="AM264" s="5"/>
      <c r="AN264" s="5"/>
      <c r="AO264" s="5">
        <v>2</v>
      </c>
      <c r="AP264" s="5">
        <v>2</v>
      </c>
      <c r="AQ264" s="5"/>
      <c r="AR264" s="5"/>
      <c r="AS264" s="5">
        <v>2</v>
      </c>
      <c r="AT264" s="5">
        <v>1</v>
      </c>
      <c r="AU264" s="5"/>
      <c r="AV264" s="5"/>
      <c r="AW264" s="5">
        <v>2</v>
      </c>
      <c r="AX264" s="5">
        <v>1</v>
      </c>
      <c r="AY264" s="5">
        <v>1</v>
      </c>
      <c r="AZ264" s="5">
        <v>1</v>
      </c>
      <c r="BA264" s="5"/>
      <c r="BB264" s="5">
        <v>1</v>
      </c>
      <c r="BC264" s="5">
        <v>1</v>
      </c>
      <c r="BD264" s="5">
        <v>1</v>
      </c>
      <c r="BE264" s="5">
        <v>1</v>
      </c>
      <c r="BF264" s="5">
        <v>1</v>
      </c>
      <c r="BG264" s="32"/>
      <c r="BH264" s="5">
        <f>L264+W264+AB264+AC264+AD264+AE264+AI264+AK264+AL264+AM264</f>
        <v>13</v>
      </c>
      <c r="BI264" s="5">
        <f>J264+AO264+AW264+AY264+BD264</f>
        <v>6</v>
      </c>
      <c r="BJ264" s="5">
        <f>AF264+AH264+AN264+AX264+BF264</f>
        <v>3</v>
      </c>
      <c r="BK264" s="5">
        <f>AG264+AS264+AH264</f>
        <v>5</v>
      </c>
      <c r="BL264" s="5">
        <f>O264+T264+AZ264+BB264+AU264</f>
        <v>3</v>
      </c>
      <c r="BM264" s="5"/>
      <c r="BN264" s="5"/>
      <c r="BO264" s="5">
        <f>W264+AE264+AG264+AN264+AY264</f>
        <v>8</v>
      </c>
      <c r="BP264" s="5">
        <f>Q264+AH264+AI264+AO264+AX264+AY264+AZ264</f>
        <v>8</v>
      </c>
      <c r="BQ264" s="5">
        <f>AP264+AT264</f>
        <v>3</v>
      </c>
      <c r="BR264" s="5">
        <f>P264+AC264+AW264+AM264</f>
        <v>2</v>
      </c>
      <c r="BS264" s="24"/>
      <c r="BT264" s="43"/>
      <c r="BZ264" s="7">
        <f>L264/$F264*10000</f>
        <v>0.48709206039941549</v>
      </c>
      <c r="CB264" s="7">
        <f>N264/$F264*10000</f>
        <v>0.48709206039941549</v>
      </c>
      <c r="CC264" s="7">
        <f>O264/$F264*10000</f>
        <v>0.48709206039941549</v>
      </c>
      <c r="CE264" s="7">
        <f>Q264/$F264*10000</f>
        <v>0.48709206039941549</v>
      </c>
      <c r="CK264" s="7">
        <f>W264/$F264*10000</f>
        <v>1.4612761811982466</v>
      </c>
      <c r="CN264" s="7">
        <f>Z264/$F264*10000</f>
        <v>0.97418412079883099</v>
      </c>
      <c r="CR264" s="7">
        <f>AD264/$F264*10000</f>
        <v>0.97418412079883099</v>
      </c>
      <c r="CS264" s="7">
        <f>AE264/$F264*10000</f>
        <v>0.97418412079883099</v>
      </c>
      <c r="CU264" s="7">
        <f>AG264/$F264*10000</f>
        <v>0.97418412079883099</v>
      </c>
      <c r="CV264" s="7">
        <f>AH264/$F264*10000</f>
        <v>0.48709206039941549</v>
      </c>
      <c r="CW264" s="7">
        <f>AI264/$F264*10000</f>
        <v>0.48709206039941549</v>
      </c>
      <c r="CX264" s="7">
        <f>AJ264/$F264*10000</f>
        <v>0.48709206039941549</v>
      </c>
      <c r="CY264" s="7">
        <f>AK264/$F264*10000</f>
        <v>0.48709206039941549</v>
      </c>
      <c r="CZ264" s="7">
        <f>AL264/$F264*10000</f>
        <v>1.4612761811982466</v>
      </c>
      <c r="DC264" s="7">
        <f>AO264/$F264*10000</f>
        <v>0.97418412079883099</v>
      </c>
      <c r="DD264" s="7">
        <f>AP264/$F264*10000</f>
        <v>0.97418412079883099</v>
      </c>
      <c r="DG264" s="7">
        <f>AS264/$F264*10000</f>
        <v>0.97418412079883099</v>
      </c>
      <c r="DH264" s="7">
        <f>AT264/$F264*10000</f>
        <v>0.48709206039941549</v>
      </c>
      <c r="DK264" s="7">
        <f>AW264/$F264*10000</f>
        <v>0.97418412079883099</v>
      </c>
      <c r="DL264" s="7">
        <f>AX264/$F264*10000</f>
        <v>0.48709206039941549</v>
      </c>
      <c r="DM264" s="7">
        <f>AY264/$F264*10000</f>
        <v>0.48709206039941549</v>
      </c>
      <c r="DN264" s="7">
        <f>AZ264/$F264*10000</f>
        <v>0.48709206039941549</v>
      </c>
      <c r="DP264" s="7">
        <f>BB264/$F264*10000</f>
        <v>0.48709206039941549</v>
      </c>
      <c r="DQ264" s="7">
        <f>BC264/$F264*10000</f>
        <v>0.48709206039941549</v>
      </c>
      <c r="DR264" s="7">
        <f>BD264/$F264*10000</f>
        <v>0.48709206039941549</v>
      </c>
      <c r="DS264" s="7">
        <f>BE264/$F264*10000</f>
        <v>0.48709206039941549</v>
      </c>
      <c r="DT264" s="7">
        <f>BF264/$F264*10000</f>
        <v>0.48709206039941549</v>
      </c>
      <c r="DU264" s="29"/>
      <c r="DV264" s="8">
        <f>BH264/$F264*10000</f>
        <v>6.3321967851924015</v>
      </c>
      <c r="DW264" s="8">
        <f>BI264/$F264*10000</f>
        <v>2.9225523623964933</v>
      </c>
      <c r="DX264" s="8">
        <f>BJ264/$F264*10000</f>
        <v>1.4612761811982466</v>
      </c>
      <c r="DY264" s="8">
        <f>BK264/$F264*10000</f>
        <v>2.4354603019970775</v>
      </c>
      <c r="DZ264" s="8">
        <f>BL264/$F264*10000</f>
        <v>1.4612761811982466</v>
      </c>
      <c r="EA264" s="8"/>
      <c r="EB264" s="8"/>
      <c r="EC264" s="8">
        <f>BO264/$F264*10000</f>
        <v>3.896736483195324</v>
      </c>
      <c r="ED264" s="8">
        <f>BP264/$F264*10000</f>
        <v>3.896736483195324</v>
      </c>
      <c r="EE264" s="8">
        <f>BQ264/$F264*10000</f>
        <v>1.4612761811982466</v>
      </c>
      <c r="EF264" s="8">
        <f>BR264/$F264*10000</f>
        <v>0.97418412079883099</v>
      </c>
      <c r="EG264" s="24"/>
      <c r="EH264" s="24"/>
      <c r="EI264" s="43">
        <v>12694</v>
      </c>
      <c r="EL264" s="4">
        <v>11</v>
      </c>
      <c r="EO264" s="8">
        <f>EL264/$EI264*10000</f>
        <v>8.6655112651646444</v>
      </c>
      <c r="EP264" s="24"/>
    </row>
    <row r="265" spans="1:146" x14ac:dyDescent="0.25">
      <c r="A265" s="3" t="s">
        <v>11936</v>
      </c>
      <c r="B265" s="3">
        <v>24109</v>
      </c>
      <c r="C265" s="4" t="s">
        <v>11745</v>
      </c>
      <c r="D265" s="32">
        <f>COUNTIF(G265:BF265,"&gt;0")</f>
        <v>14</v>
      </c>
      <c r="E265" s="32">
        <f>SUM(G265:BF265)</f>
        <v>24</v>
      </c>
      <c r="F265" s="32">
        <v>14842</v>
      </c>
      <c r="G265" s="5">
        <v>1</v>
      </c>
      <c r="H265" s="5"/>
      <c r="I265" s="5"/>
      <c r="J265" s="5"/>
      <c r="K265" s="5"/>
      <c r="L265" s="5">
        <v>1</v>
      </c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>
        <v>1</v>
      </c>
      <c r="X265" s="5"/>
      <c r="Y265" s="5"/>
      <c r="Z265" s="5">
        <v>1</v>
      </c>
      <c r="AA265" s="5">
        <v>2</v>
      </c>
      <c r="AB265" s="5"/>
      <c r="AC265" s="5"/>
      <c r="AD265" s="5">
        <v>3</v>
      </c>
      <c r="AE265" s="5">
        <v>2</v>
      </c>
      <c r="AF265" s="5"/>
      <c r="AG265" s="5"/>
      <c r="AH265" s="5">
        <v>1</v>
      </c>
      <c r="AI265" s="5">
        <v>2</v>
      </c>
      <c r="AJ265" s="5"/>
      <c r="AK265" s="5">
        <v>1</v>
      </c>
      <c r="AL265" s="5">
        <v>4</v>
      </c>
      <c r="AM265" s="5"/>
      <c r="AN265" s="5"/>
      <c r="AO265" s="5"/>
      <c r="AP265" s="5"/>
      <c r="AQ265" s="5"/>
      <c r="AR265" s="5"/>
      <c r="AS265" s="5">
        <v>2</v>
      </c>
      <c r="AT265" s="5"/>
      <c r="AU265" s="5"/>
      <c r="AV265" s="5"/>
      <c r="AW265" s="5"/>
      <c r="AX265" s="5"/>
      <c r="AY265" s="5">
        <v>1</v>
      </c>
      <c r="AZ265" s="5"/>
      <c r="BA265" s="5"/>
      <c r="BB265" s="5"/>
      <c r="BC265" s="5"/>
      <c r="BD265" s="5"/>
      <c r="BE265" s="5"/>
      <c r="BF265" s="5">
        <v>2</v>
      </c>
      <c r="BG265" s="32"/>
      <c r="BH265" s="5">
        <f>L265+W265+AB265+AC265+AD265+AE265+AI265+AK265+AL265+AM265</f>
        <v>14</v>
      </c>
      <c r="BI265" s="5">
        <f>J265+AO265+AW265+AY265+BD265</f>
        <v>1</v>
      </c>
      <c r="BJ265" s="5">
        <f>AF265+AH265+AN265+AX265+BF265</f>
        <v>3</v>
      </c>
      <c r="BK265" s="5">
        <f>AG265+AS265+AH265</f>
        <v>3</v>
      </c>
      <c r="BL265" s="5"/>
      <c r="BM265" s="5"/>
      <c r="BN265" s="5"/>
      <c r="BO265" s="5">
        <f>W265+AE265+AG265+AN265+AY265</f>
        <v>4</v>
      </c>
      <c r="BP265" s="5">
        <f>Q265+AH265+AI265+AO265+AX265+AY265+AZ265</f>
        <v>4</v>
      </c>
      <c r="BQ265" s="5"/>
      <c r="BR265" s="5"/>
      <c r="BS265" s="24"/>
      <c r="BT265" s="43"/>
      <c r="BU265" s="7">
        <f>G265/$F265*10000</f>
        <v>0.67376364371378517</v>
      </c>
      <c r="BZ265" s="7">
        <f>L265/$F265*10000</f>
        <v>0.67376364371378517</v>
      </c>
      <c r="CK265" s="7">
        <f>W265/$F265*10000</f>
        <v>0.67376364371378517</v>
      </c>
      <c r="CN265" s="7">
        <f>Z265/$F265*10000</f>
        <v>0.67376364371378517</v>
      </c>
      <c r="CO265" s="7">
        <f>AA265/$F265*10000</f>
        <v>1.3475272874275703</v>
      </c>
      <c r="CR265" s="7">
        <f>AD265/$F265*10000</f>
        <v>2.0212909311413556</v>
      </c>
      <c r="CS265" s="7">
        <f>AE265/$F265*10000</f>
        <v>1.3475272874275703</v>
      </c>
      <c r="CV265" s="7">
        <f>AH265/$F265*10000</f>
        <v>0.67376364371378517</v>
      </c>
      <c r="CW265" s="7">
        <f>AI265/$F265*10000</f>
        <v>1.3475272874275703</v>
      </c>
      <c r="CY265" s="7">
        <f>AK265/$F265*10000</f>
        <v>0.67376364371378517</v>
      </c>
      <c r="CZ265" s="7">
        <f>AL265/$F265*10000</f>
        <v>2.6950545748551407</v>
      </c>
      <c r="DG265" s="7">
        <f>AS265/$F265*10000</f>
        <v>1.3475272874275703</v>
      </c>
      <c r="DM265" s="7">
        <f>AY265/$F265*10000</f>
        <v>0.67376364371378517</v>
      </c>
      <c r="DT265" s="7">
        <f>BF265/$F265*10000</f>
        <v>1.3475272874275703</v>
      </c>
      <c r="DU265" s="29"/>
      <c r="DV265" s="8">
        <f>BH265/$F265*10000</f>
        <v>9.4326910119929934</v>
      </c>
      <c r="DW265" s="8">
        <f>BI265/$F265*10000</f>
        <v>0.67376364371378517</v>
      </c>
      <c r="DX265" s="8">
        <f>BJ265/$F265*10000</f>
        <v>2.0212909311413556</v>
      </c>
      <c r="DY265" s="8">
        <f>BK265/$F265*10000</f>
        <v>2.0212909311413556</v>
      </c>
      <c r="DZ265" s="8"/>
      <c r="EA265" s="8"/>
      <c r="EB265" s="8"/>
      <c r="EC265" s="8">
        <f>BO265/$F265*10000</f>
        <v>2.6950545748551407</v>
      </c>
      <c r="ED265" s="8">
        <f>BP265/$F265*10000</f>
        <v>2.6950545748551407</v>
      </c>
      <c r="EE265" s="8"/>
      <c r="EF265" s="8"/>
      <c r="EG265" s="24"/>
      <c r="EH265" s="24"/>
      <c r="EI265" s="43">
        <v>5937.1176470588198</v>
      </c>
      <c r="EJ265" s="4">
        <v>1</v>
      </c>
      <c r="EL265" s="4">
        <v>2</v>
      </c>
      <c r="EM265" s="8">
        <f>EJ265/$EI265*10000</f>
        <v>1.6843189902012274</v>
      </c>
      <c r="EO265" s="8">
        <f>EL265/$EI265*10000</f>
        <v>3.3686379804024549</v>
      </c>
      <c r="EP265" s="24"/>
    </row>
    <row r="266" spans="1:146" x14ac:dyDescent="0.25">
      <c r="A266" s="3" t="s">
        <v>11935</v>
      </c>
      <c r="B266" s="3">
        <v>13040</v>
      </c>
      <c r="C266" s="4" t="s">
        <v>11681</v>
      </c>
      <c r="D266" s="32">
        <f>COUNTIF(G266:BF266,"&gt;0")</f>
        <v>34</v>
      </c>
      <c r="E266" s="32">
        <f>SUM(G266:BF266)</f>
        <v>102</v>
      </c>
      <c r="F266" s="32">
        <v>44136</v>
      </c>
      <c r="G266" s="5">
        <v>2</v>
      </c>
      <c r="H266" s="5">
        <v>16</v>
      </c>
      <c r="I266" s="5">
        <v>1</v>
      </c>
      <c r="J266" s="5"/>
      <c r="K266" s="5">
        <v>2</v>
      </c>
      <c r="L266" s="5">
        <v>1</v>
      </c>
      <c r="M266" s="5"/>
      <c r="N266" s="5">
        <v>1</v>
      </c>
      <c r="O266" s="5">
        <v>1</v>
      </c>
      <c r="P266" s="5">
        <v>8</v>
      </c>
      <c r="Q266" s="5">
        <v>1</v>
      </c>
      <c r="R266" s="5">
        <v>1</v>
      </c>
      <c r="S266" s="5"/>
      <c r="T266" s="5"/>
      <c r="U266" s="5"/>
      <c r="V266" s="5"/>
      <c r="W266" s="5">
        <v>8</v>
      </c>
      <c r="X266" s="5"/>
      <c r="Y266" s="5"/>
      <c r="Z266" s="5">
        <v>2</v>
      </c>
      <c r="AA266" s="5">
        <v>2</v>
      </c>
      <c r="AB266" s="5"/>
      <c r="AC266" s="5">
        <v>6</v>
      </c>
      <c r="AD266" s="5">
        <v>3</v>
      </c>
      <c r="AE266" s="5">
        <v>1</v>
      </c>
      <c r="AF266" s="5"/>
      <c r="AG266" s="5">
        <v>1</v>
      </c>
      <c r="AH266" s="5">
        <v>1</v>
      </c>
      <c r="AI266" s="5">
        <v>7</v>
      </c>
      <c r="AJ266" s="5">
        <v>2</v>
      </c>
      <c r="AK266" s="5">
        <v>2</v>
      </c>
      <c r="AL266" s="5">
        <v>7</v>
      </c>
      <c r="AM266" s="5">
        <v>1</v>
      </c>
      <c r="AN266" s="5"/>
      <c r="AO266" s="5">
        <v>7</v>
      </c>
      <c r="AP266" s="5">
        <v>1</v>
      </c>
      <c r="AQ266" s="5"/>
      <c r="AR266" s="5"/>
      <c r="AS266" s="5">
        <v>1</v>
      </c>
      <c r="AT266" s="5"/>
      <c r="AU266" s="5">
        <v>1</v>
      </c>
      <c r="AV266" s="5">
        <v>2</v>
      </c>
      <c r="AW266" s="5">
        <v>2</v>
      </c>
      <c r="AX266" s="5"/>
      <c r="AY266" s="5">
        <v>5</v>
      </c>
      <c r="AZ266" s="5"/>
      <c r="BA266" s="5">
        <v>1</v>
      </c>
      <c r="BB266" s="5"/>
      <c r="BC266" s="5">
        <v>2</v>
      </c>
      <c r="BD266" s="5">
        <v>2</v>
      </c>
      <c r="BE266" s="5"/>
      <c r="BF266" s="5">
        <v>1</v>
      </c>
      <c r="BG266" s="32"/>
      <c r="BH266" s="5">
        <f>L266+W266+AB266+AC266+AD266+AE266+AI266+AK266+AL266+AM266</f>
        <v>36</v>
      </c>
      <c r="BI266" s="5">
        <f>J266+AO266+AW266+AY266+BD266</f>
        <v>16</v>
      </c>
      <c r="BJ266" s="5">
        <f>AF266+AH266+AN266+AX266+BF266</f>
        <v>2</v>
      </c>
      <c r="BK266" s="5">
        <f>AG266+AS266+AH266</f>
        <v>3</v>
      </c>
      <c r="BL266" s="5">
        <f>O266+T266+AZ266+BB266+AU266</f>
        <v>2</v>
      </c>
      <c r="BM266" s="5">
        <f>AR266+AV266</f>
        <v>2</v>
      </c>
      <c r="BN266" s="5">
        <f>H266+R266+S266+U266+V266+X266+AB266+AQ266+AR266+AV266</f>
        <v>19</v>
      </c>
      <c r="BO266" s="5">
        <f>W266+AE266+AG266+AN266+AY266</f>
        <v>15</v>
      </c>
      <c r="BP266" s="5">
        <f>Q266+AH266+AI266+AO266+AX266+AY266+AZ266</f>
        <v>21</v>
      </c>
      <c r="BQ266" s="5">
        <f>AP266+AT266</f>
        <v>1</v>
      </c>
      <c r="BR266" s="5">
        <f>P266+AC266+AW266+AM266</f>
        <v>17</v>
      </c>
      <c r="BS266" s="24"/>
      <c r="BT266" s="43"/>
      <c r="BU266" s="7">
        <f>G266/$F266*10000</f>
        <v>0.45314482508609755</v>
      </c>
      <c r="BV266" s="7">
        <f>H266/$F266*10000</f>
        <v>3.6251586006887804</v>
      </c>
      <c r="BW266" s="7">
        <f>I266/$F266*10000</f>
        <v>0.22657241254304877</v>
      </c>
      <c r="BY266" s="7">
        <f>K266/$F266*10000</f>
        <v>0.45314482508609755</v>
      </c>
      <c r="BZ266" s="7">
        <f>L266/$F266*10000</f>
        <v>0.22657241254304877</v>
      </c>
      <c r="CB266" s="7">
        <f>N266/$F266*10000</f>
        <v>0.22657241254304877</v>
      </c>
      <c r="CC266" s="7">
        <f>O266/$F266*10000</f>
        <v>0.22657241254304877</v>
      </c>
      <c r="CD266" s="7">
        <f>P266/$F266*10000</f>
        <v>1.8125793003443902</v>
      </c>
      <c r="CE266" s="7">
        <f>Q266/$F266*10000</f>
        <v>0.22657241254304877</v>
      </c>
      <c r="CF266" s="7">
        <f>R266/$F266*10000</f>
        <v>0.22657241254304877</v>
      </c>
      <c r="CK266" s="7">
        <f>W266/$F266*10000</f>
        <v>1.8125793003443902</v>
      </c>
      <c r="CN266" s="7">
        <f>Z266/$F266*10000</f>
        <v>0.45314482508609755</v>
      </c>
      <c r="CO266" s="7">
        <f>AA266/$F266*10000</f>
        <v>0.45314482508609755</v>
      </c>
      <c r="CQ266" s="7">
        <f>AC266/$F266*10000</f>
        <v>1.3594344752582925</v>
      </c>
      <c r="CR266" s="7">
        <f>AD266/$F266*10000</f>
        <v>0.67971723762914626</v>
      </c>
      <c r="CS266" s="7">
        <f>AE266/$F266*10000</f>
        <v>0.22657241254304877</v>
      </c>
      <c r="CU266" s="7">
        <f>AG266/$F266*10000</f>
        <v>0.22657241254304877</v>
      </c>
      <c r="CV266" s="7">
        <f>AH266/$F266*10000</f>
        <v>0.22657241254304877</v>
      </c>
      <c r="CW266" s="7">
        <f>AI266/$F266*10000</f>
        <v>1.5860068878013414</v>
      </c>
      <c r="CX266" s="7">
        <f>AJ266/$F266*10000</f>
        <v>0.45314482508609755</v>
      </c>
      <c r="CY266" s="7">
        <f>AK266/$F266*10000</f>
        <v>0.45314482508609755</v>
      </c>
      <c r="CZ266" s="7">
        <f>AL266/$F266*10000</f>
        <v>1.5860068878013414</v>
      </c>
      <c r="DA266" s="7">
        <f>AM266/$F266*10000</f>
        <v>0.22657241254304877</v>
      </c>
      <c r="DC266" s="7">
        <f>AO266/$F266*10000</f>
        <v>1.5860068878013414</v>
      </c>
      <c r="DD266" s="7">
        <f>AP266/$F266*10000</f>
        <v>0.22657241254304877</v>
      </c>
      <c r="DG266" s="7">
        <f>AS266/$F266*10000</f>
        <v>0.22657241254304877</v>
      </c>
      <c r="DI266" s="7">
        <f>AU266/$F266*10000</f>
        <v>0.22657241254304877</v>
      </c>
      <c r="DJ266" s="7">
        <f>AV266/$F266*10000</f>
        <v>0.45314482508609755</v>
      </c>
      <c r="DK266" s="7">
        <f>AW266/$F266*10000</f>
        <v>0.45314482508609755</v>
      </c>
      <c r="DM266" s="7">
        <f>AY266/$F266*10000</f>
        <v>1.1328620627152439</v>
      </c>
      <c r="DO266" s="7">
        <f>BA266/$F266*10000</f>
        <v>0.22657241254304877</v>
      </c>
      <c r="DQ266" s="7">
        <f>BC266/$F266*10000</f>
        <v>0.45314482508609755</v>
      </c>
      <c r="DR266" s="7">
        <f>BD266/$F266*10000</f>
        <v>0.45314482508609755</v>
      </c>
      <c r="DT266" s="7">
        <f>BF266/$F266*10000</f>
        <v>0.22657241254304877</v>
      </c>
      <c r="DU266" s="29"/>
      <c r="DV266" s="8">
        <f>BH266/$F266*10000</f>
        <v>8.1566068515497552</v>
      </c>
      <c r="DW266" s="8">
        <f>BI266/$F266*10000</f>
        <v>3.6251586006887804</v>
      </c>
      <c r="DX266" s="8">
        <f>BJ266/$F266*10000</f>
        <v>0.45314482508609755</v>
      </c>
      <c r="DY266" s="8">
        <f>BK266/$F266*10000</f>
        <v>0.67971723762914626</v>
      </c>
      <c r="DZ266" s="8">
        <f>BL266/$F266*10000</f>
        <v>0.45314482508609755</v>
      </c>
      <c r="EA266" s="8">
        <f>BM266/$F266*10000</f>
        <v>0.45314482508609755</v>
      </c>
      <c r="EB266" s="8">
        <f>BN266/$F266*10000</f>
        <v>4.3048758383179262</v>
      </c>
      <c r="EC266" s="8">
        <f>BO266/$F266*10000</f>
        <v>3.3985861881457318</v>
      </c>
      <c r="ED266" s="8">
        <f>BP266/$F266*10000</f>
        <v>4.7580206634040243</v>
      </c>
      <c r="EE266" s="8">
        <f>BQ266/$F266*10000</f>
        <v>0.22657241254304877</v>
      </c>
      <c r="EF266" s="8">
        <f>BR266/$F266*10000</f>
        <v>3.851731013231829</v>
      </c>
      <c r="EG266" s="24"/>
      <c r="EH266" s="24"/>
      <c r="EI266" s="43">
        <v>29879.352941176468</v>
      </c>
      <c r="EJ266" s="4">
        <v>1</v>
      </c>
      <c r="EL266" s="4">
        <v>13</v>
      </c>
      <c r="EM266" s="8">
        <f>EJ266/$EI266*10000</f>
        <v>0.33467926898172851</v>
      </c>
      <c r="EO266" s="8">
        <f>EL266/$EI266*10000</f>
        <v>4.3508304967624705</v>
      </c>
      <c r="EP266" s="24"/>
    </row>
    <row r="267" spans="1:146" x14ac:dyDescent="0.25">
      <c r="A267" s="3" t="s">
        <v>11937</v>
      </c>
      <c r="B267" s="3">
        <v>38025</v>
      </c>
      <c r="C267" s="4" t="s">
        <v>11814</v>
      </c>
      <c r="D267" s="32">
        <f>COUNTIF(G267:BF267,"&gt;0")</f>
        <v>22</v>
      </c>
      <c r="E267" s="32">
        <f>SUM(G267:BF267)</f>
        <v>37</v>
      </c>
      <c r="F267" s="32">
        <v>11790</v>
      </c>
      <c r="G267" s="5"/>
      <c r="H267" s="5"/>
      <c r="I267" s="5"/>
      <c r="J267" s="5">
        <v>1</v>
      </c>
      <c r="K267" s="5"/>
      <c r="L267" s="5">
        <v>3</v>
      </c>
      <c r="M267" s="5"/>
      <c r="N267" s="5">
        <v>1</v>
      </c>
      <c r="O267" s="5">
        <v>1</v>
      </c>
      <c r="P267" s="5"/>
      <c r="Q267" s="5">
        <v>1</v>
      </c>
      <c r="R267" s="5"/>
      <c r="S267" s="5"/>
      <c r="T267" s="5">
        <v>3</v>
      </c>
      <c r="U267" s="5"/>
      <c r="V267" s="5"/>
      <c r="W267" s="5">
        <v>1</v>
      </c>
      <c r="X267" s="5"/>
      <c r="Y267" s="5"/>
      <c r="Z267" s="5">
        <v>5</v>
      </c>
      <c r="AA267" s="5"/>
      <c r="AB267" s="5"/>
      <c r="AC267" s="5"/>
      <c r="AD267" s="5"/>
      <c r="AE267" s="5">
        <v>5</v>
      </c>
      <c r="AF267" s="5"/>
      <c r="AG267" s="5">
        <v>1</v>
      </c>
      <c r="AH267" s="5">
        <v>1</v>
      </c>
      <c r="AI267" s="5">
        <v>1</v>
      </c>
      <c r="AJ267" s="5">
        <v>1</v>
      </c>
      <c r="AK267" s="5"/>
      <c r="AL267" s="5">
        <v>1</v>
      </c>
      <c r="AM267" s="5"/>
      <c r="AN267" s="5"/>
      <c r="AO267" s="5">
        <v>3</v>
      </c>
      <c r="AP267" s="5">
        <v>1</v>
      </c>
      <c r="AQ267" s="5"/>
      <c r="AR267" s="5"/>
      <c r="AS267" s="5">
        <v>1</v>
      </c>
      <c r="AT267" s="5"/>
      <c r="AU267" s="5"/>
      <c r="AV267" s="5"/>
      <c r="AW267" s="5"/>
      <c r="AX267" s="5">
        <v>2</v>
      </c>
      <c r="AY267" s="5">
        <v>1</v>
      </c>
      <c r="AZ267" s="5">
        <v>1</v>
      </c>
      <c r="BA267" s="5"/>
      <c r="BB267" s="5"/>
      <c r="BC267" s="5"/>
      <c r="BD267" s="5">
        <v>1</v>
      </c>
      <c r="BE267" s="5"/>
      <c r="BF267" s="5">
        <v>1</v>
      </c>
      <c r="BG267" s="32"/>
      <c r="BH267" s="5">
        <f>L267+W267+AB267+AC267+AD267+AE267+AI267+AK267+AL267+AM267</f>
        <v>11</v>
      </c>
      <c r="BI267" s="5">
        <f>J267+AO267+AW267+AY267+BD267</f>
        <v>6</v>
      </c>
      <c r="BJ267" s="5">
        <f>AF267+AH267+AN267+AX267+BF267</f>
        <v>4</v>
      </c>
      <c r="BK267" s="5">
        <f>AG267+AS267+AH267</f>
        <v>3</v>
      </c>
      <c r="BL267" s="5">
        <f>O267+T267+AZ267+BB267+AU267</f>
        <v>5</v>
      </c>
      <c r="BM267" s="5"/>
      <c r="BN267" s="5"/>
      <c r="BO267" s="5">
        <f>W267+AE267+AG267+AN267+AY267</f>
        <v>8</v>
      </c>
      <c r="BP267" s="5">
        <f>Q267+AH267+AI267+AO267+AX267+AY267+AZ267</f>
        <v>10</v>
      </c>
      <c r="BQ267" s="5">
        <f>AP267+AT267</f>
        <v>1</v>
      </c>
      <c r="BR267" s="5"/>
      <c r="BS267" s="24"/>
      <c r="BT267" s="43"/>
      <c r="BX267" s="7">
        <f>J267/$F267*10000</f>
        <v>0.8481764206955047</v>
      </c>
      <c r="BZ267" s="7">
        <f>L267/$F267*10000</f>
        <v>2.5445292620865141</v>
      </c>
      <c r="CB267" s="7">
        <f>N267/$F267*10000</f>
        <v>0.8481764206955047</v>
      </c>
      <c r="CC267" s="7">
        <f>O267/$F267*10000</f>
        <v>0.8481764206955047</v>
      </c>
      <c r="CE267" s="7">
        <f>Q267/$F267*10000</f>
        <v>0.8481764206955047</v>
      </c>
      <c r="CH267" s="7">
        <f>T267/$F267*10000</f>
        <v>2.5445292620865141</v>
      </c>
      <c r="CK267" s="7">
        <f>W267/$F267*10000</f>
        <v>0.8481764206955047</v>
      </c>
      <c r="CN267" s="7">
        <f>Z267/$F267*10000</f>
        <v>4.2408821034775235</v>
      </c>
      <c r="CS267" s="7">
        <f>AE267/$F267*10000</f>
        <v>4.2408821034775235</v>
      </c>
      <c r="CU267" s="7">
        <f>AG267/$F267*10000</f>
        <v>0.8481764206955047</v>
      </c>
      <c r="CV267" s="7">
        <f>AH267/$F267*10000</f>
        <v>0.8481764206955047</v>
      </c>
      <c r="CW267" s="7">
        <f>AI267/$F267*10000</f>
        <v>0.8481764206955047</v>
      </c>
      <c r="CX267" s="7">
        <f>AJ267/$F267*10000</f>
        <v>0.8481764206955047</v>
      </c>
      <c r="CZ267" s="7">
        <f>AL267/$F267*10000</f>
        <v>0.8481764206955047</v>
      </c>
      <c r="DC267" s="7">
        <f>AO267/$F267*10000</f>
        <v>2.5445292620865141</v>
      </c>
      <c r="DD267" s="7">
        <f>AP267/$F267*10000</f>
        <v>0.8481764206955047</v>
      </c>
      <c r="DG267" s="7">
        <f>AS267/$F267*10000</f>
        <v>0.8481764206955047</v>
      </c>
      <c r="DL267" s="7">
        <f>AX267/$F267*10000</f>
        <v>1.6963528413910094</v>
      </c>
      <c r="DM267" s="7">
        <f>AY267/$F267*10000</f>
        <v>0.8481764206955047</v>
      </c>
      <c r="DN267" s="7">
        <f>AZ267/$F267*10000</f>
        <v>0.8481764206955047</v>
      </c>
      <c r="DR267" s="7">
        <f>BD267/$F267*10000</f>
        <v>0.8481764206955047</v>
      </c>
      <c r="DT267" s="7">
        <f>BF267/$F267*10000</f>
        <v>0.8481764206955047</v>
      </c>
      <c r="DU267" s="29"/>
      <c r="DV267" s="8">
        <f>BH267/$F267*10000</f>
        <v>9.3299406276505508</v>
      </c>
      <c r="DW267" s="8">
        <f>BI267/$F267*10000</f>
        <v>5.0890585241730282</v>
      </c>
      <c r="DX267" s="8">
        <f>BJ267/$F267*10000</f>
        <v>3.3927056827820188</v>
      </c>
      <c r="DY267" s="8">
        <f>BK267/$F267*10000</f>
        <v>2.5445292620865141</v>
      </c>
      <c r="DZ267" s="8">
        <f>BL267/$F267*10000</f>
        <v>4.2408821034775235</v>
      </c>
      <c r="EA267" s="8"/>
      <c r="EB267" s="8"/>
      <c r="EC267" s="8">
        <f>BO267/$F267*10000</f>
        <v>6.7854113655640376</v>
      </c>
      <c r="ED267" s="8">
        <f>BP267/$F267*10000</f>
        <v>8.481764206955047</v>
      </c>
      <c r="EE267" s="8">
        <f>BQ267/$F267*10000</f>
        <v>0.8481764206955047</v>
      </c>
      <c r="EF267" s="8"/>
      <c r="EG267" s="24"/>
      <c r="EH267" s="24"/>
      <c r="EI267" s="43">
        <v>12818.411764705874</v>
      </c>
      <c r="EL267" s="4">
        <v>11</v>
      </c>
      <c r="EO267" s="8">
        <f>EL267/$EI267*10000</f>
        <v>8.5814063410627242</v>
      </c>
      <c r="EP267" s="24"/>
    </row>
    <row r="268" spans="1:146" x14ac:dyDescent="0.25">
      <c r="A268" s="3" t="s">
        <v>11936</v>
      </c>
      <c r="B268" s="3">
        <v>23088</v>
      </c>
      <c r="C268" s="4" t="s">
        <v>11709</v>
      </c>
      <c r="D268" s="32">
        <f>COUNTIF(G268:BF268,"&gt;0")</f>
        <v>30</v>
      </c>
      <c r="E268" s="32">
        <f>SUM(G268:BF268)</f>
        <v>52</v>
      </c>
      <c r="F268" s="32">
        <v>44015</v>
      </c>
      <c r="G268" s="5"/>
      <c r="H268" s="5"/>
      <c r="I268" s="5">
        <v>1</v>
      </c>
      <c r="J268" s="5">
        <v>2</v>
      </c>
      <c r="K268" s="5"/>
      <c r="L268" s="5"/>
      <c r="M268" s="5"/>
      <c r="N268" s="5">
        <v>1</v>
      </c>
      <c r="O268" s="5">
        <v>1</v>
      </c>
      <c r="P268" s="5"/>
      <c r="Q268" s="5"/>
      <c r="R268" s="5">
        <v>1</v>
      </c>
      <c r="S268" s="5"/>
      <c r="T268" s="5">
        <v>1</v>
      </c>
      <c r="U268" s="5"/>
      <c r="V268" s="5"/>
      <c r="W268" s="5">
        <v>5</v>
      </c>
      <c r="X268" s="5">
        <v>1</v>
      </c>
      <c r="Y268" s="5"/>
      <c r="Z268" s="5">
        <v>4</v>
      </c>
      <c r="AA268" s="5">
        <v>3</v>
      </c>
      <c r="AB268" s="5">
        <v>1</v>
      </c>
      <c r="AC268" s="5">
        <v>1</v>
      </c>
      <c r="AD268" s="5">
        <v>4</v>
      </c>
      <c r="AE268" s="5">
        <v>1</v>
      </c>
      <c r="AF268" s="5">
        <v>1</v>
      </c>
      <c r="AG268" s="5"/>
      <c r="AH268" s="5">
        <v>1</v>
      </c>
      <c r="AI268" s="5">
        <v>4</v>
      </c>
      <c r="AJ268" s="5">
        <v>1</v>
      </c>
      <c r="AK268" s="5">
        <v>2</v>
      </c>
      <c r="AL268" s="5">
        <v>5</v>
      </c>
      <c r="AM268" s="5"/>
      <c r="AN268" s="5">
        <v>1</v>
      </c>
      <c r="AO268" s="5">
        <v>1</v>
      </c>
      <c r="AP268" s="5"/>
      <c r="AQ268" s="5"/>
      <c r="AR268" s="5"/>
      <c r="AS268" s="5">
        <v>1</v>
      </c>
      <c r="AT268" s="5"/>
      <c r="AU268" s="5"/>
      <c r="AV268" s="5">
        <v>1</v>
      </c>
      <c r="AW268" s="5"/>
      <c r="AX268" s="5">
        <v>2</v>
      </c>
      <c r="AY268" s="5">
        <v>1</v>
      </c>
      <c r="AZ268" s="5"/>
      <c r="BA268" s="5">
        <v>1</v>
      </c>
      <c r="BB268" s="5"/>
      <c r="BC268" s="5"/>
      <c r="BD268" s="5">
        <v>1</v>
      </c>
      <c r="BE268" s="5">
        <v>1</v>
      </c>
      <c r="BF268" s="5">
        <v>1</v>
      </c>
      <c r="BG268" s="32"/>
      <c r="BH268" s="5">
        <f>L268+W268+AB268+AC268+AD268+AE268+AI268+AK268+AL268+AM268</f>
        <v>23</v>
      </c>
      <c r="BI268" s="5">
        <f>J268+AO268+AW268+AY268+BD268</f>
        <v>5</v>
      </c>
      <c r="BJ268" s="5">
        <f>AF268+AH268+AN268+AX268+BF268</f>
        <v>6</v>
      </c>
      <c r="BK268" s="5">
        <f>AG268+AS268+AH268</f>
        <v>2</v>
      </c>
      <c r="BL268" s="5">
        <f>O268+T268+AZ268+BB268+AU268</f>
        <v>2</v>
      </c>
      <c r="BM268" s="5">
        <f>AR268+AV268</f>
        <v>1</v>
      </c>
      <c r="BN268" s="5">
        <f>H268+R268+S268+U268+V268+X268+AB268+AQ268+AR268+AV268</f>
        <v>4</v>
      </c>
      <c r="BO268" s="5">
        <f>W268+AE268+AG268+AN268+AY268</f>
        <v>8</v>
      </c>
      <c r="BP268" s="5">
        <f>Q268+AH268+AI268+AO268+AX268+AY268+AZ268</f>
        <v>9</v>
      </c>
      <c r="BQ268" s="5"/>
      <c r="BR268" s="5">
        <f>P268+AC268+AW268+AM268</f>
        <v>1</v>
      </c>
      <c r="BS268" s="24"/>
      <c r="BT268" s="43"/>
      <c r="BW268" s="7">
        <f>I268/$F268*10000</f>
        <v>0.22719527433829376</v>
      </c>
      <c r="BX268" s="7">
        <f>J268/$F268*10000</f>
        <v>0.45439054867658751</v>
      </c>
      <c r="CB268" s="7">
        <f>N268/$F268*10000</f>
        <v>0.22719527433829376</v>
      </c>
      <c r="CC268" s="7">
        <f>O268/$F268*10000</f>
        <v>0.22719527433829376</v>
      </c>
      <c r="CF268" s="7">
        <f>R268/$F268*10000</f>
        <v>0.22719527433829376</v>
      </c>
      <c r="CH268" s="7">
        <f>T268/$F268*10000</f>
        <v>0.22719527433829376</v>
      </c>
      <c r="CK268" s="7">
        <f>W268/$F268*10000</f>
        <v>1.1359763716914688</v>
      </c>
      <c r="CL268" s="7">
        <f>X268/$F268*10000</f>
        <v>0.22719527433829376</v>
      </c>
      <c r="CN268" s="7">
        <f>Z268/$F268*10000</f>
        <v>0.90878109735317503</v>
      </c>
      <c r="CO268" s="7">
        <f>AA268/$F268*10000</f>
        <v>0.68158582301488135</v>
      </c>
      <c r="CP268" s="7">
        <f>AB268/$F268*10000</f>
        <v>0.22719527433829376</v>
      </c>
      <c r="CQ268" s="7">
        <f>AC268/$F268*10000</f>
        <v>0.22719527433829376</v>
      </c>
      <c r="CR268" s="7">
        <f>AD268/$F268*10000</f>
        <v>0.90878109735317503</v>
      </c>
      <c r="CS268" s="7">
        <f>AE268/$F268*10000</f>
        <v>0.22719527433829376</v>
      </c>
      <c r="CT268" s="7">
        <f>AF268/$F268*10000</f>
        <v>0.22719527433829376</v>
      </c>
      <c r="CV268" s="7">
        <f>AH268/$F268*10000</f>
        <v>0.22719527433829376</v>
      </c>
      <c r="CW268" s="7">
        <f>AI268/$F268*10000</f>
        <v>0.90878109735317503</v>
      </c>
      <c r="CX268" s="7">
        <f>AJ268/$F268*10000</f>
        <v>0.22719527433829376</v>
      </c>
      <c r="CY268" s="7">
        <f>AK268/$F268*10000</f>
        <v>0.45439054867658751</v>
      </c>
      <c r="CZ268" s="7">
        <f>AL268/$F268*10000</f>
        <v>1.1359763716914688</v>
      </c>
      <c r="DB268" s="7">
        <f>AN268/$F268*10000</f>
        <v>0.22719527433829376</v>
      </c>
      <c r="DC268" s="7">
        <f>AO268/$F268*10000</f>
        <v>0.22719527433829376</v>
      </c>
      <c r="DG268" s="7">
        <f>AS268/$F268*10000</f>
        <v>0.22719527433829376</v>
      </c>
      <c r="DJ268" s="7">
        <f>AV268/$F268*10000</f>
        <v>0.22719527433829376</v>
      </c>
      <c r="DL268" s="7">
        <f>AX268/$F268*10000</f>
        <v>0.45439054867658751</v>
      </c>
      <c r="DM268" s="7">
        <f>AY268/$F268*10000</f>
        <v>0.22719527433829376</v>
      </c>
      <c r="DO268" s="7">
        <f>BA268/$F268*10000</f>
        <v>0.22719527433829376</v>
      </c>
      <c r="DR268" s="7">
        <f>BD268/$F268*10000</f>
        <v>0.22719527433829376</v>
      </c>
      <c r="DS268" s="7">
        <f>BE268/$F268*10000</f>
        <v>0.22719527433829376</v>
      </c>
      <c r="DT268" s="7">
        <f>BF268/$F268*10000</f>
        <v>0.22719527433829376</v>
      </c>
      <c r="DU268" s="29"/>
      <c r="DV268" s="8">
        <f>BH268/$F268*10000</f>
        <v>5.2254913097807565</v>
      </c>
      <c r="DW268" s="8">
        <f>BI268/$F268*10000</f>
        <v>1.1359763716914688</v>
      </c>
      <c r="DX268" s="8">
        <f>BJ268/$F268*10000</f>
        <v>1.3631716460297627</v>
      </c>
      <c r="DY268" s="8">
        <f>BK268/$F268*10000</f>
        <v>0.45439054867658751</v>
      </c>
      <c r="DZ268" s="8">
        <f>BL268/$F268*10000</f>
        <v>0.45439054867658751</v>
      </c>
      <c r="EA268" s="8">
        <f>BM268/$F268*10000</f>
        <v>0.22719527433829376</v>
      </c>
      <c r="EB268" s="8">
        <f>BN268/$F268*10000</f>
        <v>0.90878109735317503</v>
      </c>
      <c r="EC268" s="8">
        <f>BO268/$F268*10000</f>
        <v>1.8175621947063501</v>
      </c>
      <c r="ED268" s="8">
        <f>BP268/$F268*10000</f>
        <v>2.0447574690446437</v>
      </c>
      <c r="EE268" s="8"/>
      <c r="EF268" s="8">
        <f>BR268/$F268*10000</f>
        <v>0.22719527433829376</v>
      </c>
      <c r="EG268" s="24"/>
      <c r="EH268" s="24"/>
      <c r="EI268" s="43">
        <v>26641.647058823532</v>
      </c>
      <c r="EJ268" s="4">
        <v>8</v>
      </c>
      <c r="EK268" s="4">
        <v>3</v>
      </c>
      <c r="EL268" s="4">
        <v>11</v>
      </c>
      <c r="EM268" s="8">
        <f>EJ268/$EI268*10000</f>
        <v>3.0028173492188257</v>
      </c>
      <c r="EN268" s="8">
        <f>EK268/$EI268*10000</f>
        <v>1.1260565059570598</v>
      </c>
      <c r="EO268" s="8">
        <f>EL268/$EI268*10000</f>
        <v>4.1288738551758852</v>
      </c>
      <c r="EP268" s="24"/>
    </row>
    <row r="269" spans="1:146" x14ac:dyDescent="0.25">
      <c r="A269" s="3" t="s">
        <v>11937</v>
      </c>
      <c r="B269" s="3">
        <v>33041</v>
      </c>
      <c r="C269" s="4" t="s">
        <v>11773</v>
      </c>
      <c r="D269" s="32">
        <f>COUNTIF(G269:BF269,"&gt;0")</f>
        <v>9</v>
      </c>
      <c r="E269" s="32">
        <f>SUM(G269:BF269)</f>
        <v>19</v>
      </c>
      <c r="F269" s="32">
        <v>3659</v>
      </c>
      <c r="G269" s="5"/>
      <c r="H269" s="5"/>
      <c r="I269" s="5"/>
      <c r="J269" s="5"/>
      <c r="K269" s="5"/>
      <c r="L269" s="5">
        <v>2</v>
      </c>
      <c r="M269" s="5"/>
      <c r="N269" s="5"/>
      <c r="O269" s="5">
        <v>1</v>
      </c>
      <c r="P269" s="5"/>
      <c r="Q269" s="5"/>
      <c r="R269" s="5"/>
      <c r="S269" s="5"/>
      <c r="T269" s="5"/>
      <c r="U269" s="5"/>
      <c r="V269" s="5"/>
      <c r="W269" s="5">
        <v>2</v>
      </c>
      <c r="X269" s="5"/>
      <c r="Y269" s="5"/>
      <c r="Z269" s="5">
        <v>2</v>
      </c>
      <c r="AA269" s="5"/>
      <c r="AB269" s="5"/>
      <c r="AC269" s="5"/>
      <c r="AD269" s="5"/>
      <c r="AE269" s="5">
        <v>4</v>
      </c>
      <c r="AF269" s="5"/>
      <c r="AG269" s="5"/>
      <c r="AH269" s="5"/>
      <c r="AI269" s="5">
        <v>3</v>
      </c>
      <c r="AJ269" s="5"/>
      <c r="AK269" s="5"/>
      <c r="AL269" s="5">
        <v>3</v>
      </c>
      <c r="AM269" s="5"/>
      <c r="AN269" s="5"/>
      <c r="AO269" s="5"/>
      <c r="AP269" s="5">
        <v>1</v>
      </c>
      <c r="AQ269" s="5"/>
      <c r="AR269" s="5"/>
      <c r="AS269" s="5">
        <v>1</v>
      </c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32"/>
      <c r="BH269" s="5">
        <f>L269+W269+AB269+AC269+AD269+AE269+AI269+AK269+AL269+AM269</f>
        <v>14</v>
      </c>
      <c r="BI269" s="5"/>
      <c r="BJ269" s="5"/>
      <c r="BK269" s="5">
        <f>AG269+AS269+AH269</f>
        <v>1</v>
      </c>
      <c r="BL269" s="5">
        <f>O269+T269+AZ269+BB269+AU269</f>
        <v>1</v>
      </c>
      <c r="BM269" s="5"/>
      <c r="BN269" s="5"/>
      <c r="BO269" s="5">
        <f>W269+AE269+AG269+AN269+AY269</f>
        <v>6</v>
      </c>
      <c r="BP269" s="5">
        <f>Q269+AH269+AI269+AO269+AX269+AY269+AZ269</f>
        <v>3</v>
      </c>
      <c r="BQ269" s="5">
        <f>AP269+AT269</f>
        <v>1</v>
      </c>
      <c r="BR269" s="5"/>
      <c r="BS269" s="24"/>
      <c r="BT269" s="43"/>
      <c r="BZ269" s="7">
        <f>L269/$F269*10000</f>
        <v>5.4659743099207425</v>
      </c>
      <c r="CC269" s="7">
        <f>O269/$F269*10000</f>
        <v>2.7329871549603713</v>
      </c>
      <c r="CK269" s="7">
        <f>W269/$F269*10000</f>
        <v>5.4659743099207425</v>
      </c>
      <c r="CN269" s="7">
        <f>Z269/$F269*10000</f>
        <v>5.4659743099207425</v>
      </c>
      <c r="CS269" s="7">
        <f>AE269/$F269*10000</f>
        <v>10.931948619841485</v>
      </c>
      <c r="CW269" s="7">
        <f>AI269/$F269*10000</f>
        <v>8.1989614648811155</v>
      </c>
      <c r="CZ269" s="7">
        <f>AL269/$F269*10000</f>
        <v>8.1989614648811155</v>
      </c>
      <c r="DD269" s="7">
        <f>AP269/$F269*10000</f>
        <v>2.7329871549603713</v>
      </c>
      <c r="DG269" s="7">
        <f>AS269/$F269*10000</f>
        <v>2.7329871549603713</v>
      </c>
      <c r="DU269" s="29"/>
      <c r="DV269" s="8">
        <f>BH269/$F269*10000</f>
        <v>38.261820169445201</v>
      </c>
      <c r="DW269" s="8"/>
      <c r="DX269" s="8"/>
      <c r="DY269" s="8">
        <f>BK269/$F269*10000</f>
        <v>2.7329871549603713</v>
      </c>
      <c r="DZ269" s="8">
        <f>BL269/$F269*10000</f>
        <v>2.7329871549603713</v>
      </c>
      <c r="EA269" s="8"/>
      <c r="EB269" s="8"/>
      <c r="EC269" s="8">
        <f>BO269/$F269*10000</f>
        <v>16.397922929762231</v>
      </c>
      <c r="ED269" s="8">
        <f>BP269/$F269*10000</f>
        <v>8.1989614648811155</v>
      </c>
      <c r="EE269" s="8">
        <f>BQ269/$F269*10000</f>
        <v>2.7329871549603713</v>
      </c>
      <c r="EF269" s="8"/>
      <c r="EG269" s="24"/>
      <c r="EH269" s="24"/>
      <c r="EI269" s="43">
        <v>4619.7058823529369</v>
      </c>
      <c r="EP269" s="24"/>
    </row>
    <row r="270" spans="1:146" x14ac:dyDescent="0.25">
      <c r="A270" s="3" t="s">
        <v>11939</v>
      </c>
      <c r="B270" s="3">
        <v>73109</v>
      </c>
      <c r="C270" s="4" t="s">
        <v>11923</v>
      </c>
      <c r="D270" s="32">
        <f>COUNTIF(G270:BF270,"&gt;0")</f>
        <v>7</v>
      </c>
      <c r="E270" s="32">
        <f>SUM(G270:BF270)</f>
        <v>13</v>
      </c>
      <c r="F270" s="32">
        <v>4160</v>
      </c>
      <c r="G270" s="5"/>
      <c r="H270" s="5"/>
      <c r="I270" s="5"/>
      <c r="J270" s="5"/>
      <c r="K270" s="5"/>
      <c r="L270" s="5">
        <v>2</v>
      </c>
      <c r="M270" s="5"/>
      <c r="N270" s="5"/>
      <c r="O270" s="5">
        <v>1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>
        <v>3</v>
      </c>
      <c r="AA270" s="5"/>
      <c r="AB270" s="5"/>
      <c r="AC270" s="5">
        <v>1</v>
      </c>
      <c r="AD270" s="5"/>
      <c r="AE270" s="5">
        <v>4</v>
      </c>
      <c r="AF270" s="5"/>
      <c r="AG270" s="5"/>
      <c r="AH270" s="5">
        <v>1</v>
      </c>
      <c r="AI270" s="5"/>
      <c r="AJ270" s="5">
        <v>1</v>
      </c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32"/>
      <c r="BH270" s="5">
        <f>L270+W270+AB270+AC270+AD270+AE270+AI270+AK270+AL270+AM270</f>
        <v>7</v>
      </c>
      <c r="BI270" s="5"/>
      <c r="BJ270" s="5">
        <f>AF270+AH270+AN270+AX270+BF270</f>
        <v>1</v>
      </c>
      <c r="BK270" s="5">
        <f>AG270+AS270+AH270</f>
        <v>1</v>
      </c>
      <c r="BL270" s="5">
        <f>O270+T270+AZ270+BB270+AU270</f>
        <v>1</v>
      </c>
      <c r="BM270" s="5"/>
      <c r="BN270" s="5"/>
      <c r="BO270" s="5">
        <f>W270+AE270+AG270+AN270+AY270</f>
        <v>4</v>
      </c>
      <c r="BP270" s="5">
        <f>Q270+AH270+AI270+AO270+AX270+AY270+AZ270</f>
        <v>1</v>
      </c>
      <c r="BQ270" s="5"/>
      <c r="BR270" s="5">
        <f>P270+AC270+AW270+AM270</f>
        <v>1</v>
      </c>
      <c r="BS270" s="24"/>
      <c r="BT270" s="43"/>
      <c r="BZ270" s="7">
        <f>L270/$F270*10000</f>
        <v>4.8076923076923084</v>
      </c>
      <c r="CC270" s="7">
        <f>O270/$F270*10000</f>
        <v>2.4038461538461542</v>
      </c>
      <c r="CN270" s="7">
        <f>Z270/$F270*10000</f>
        <v>7.2115384615384617</v>
      </c>
      <c r="CQ270" s="7">
        <f>AC270/$F270*10000</f>
        <v>2.4038461538461542</v>
      </c>
      <c r="CS270" s="7">
        <f>AE270/$F270*10000</f>
        <v>9.6153846153846168</v>
      </c>
      <c r="CV270" s="7">
        <f>AH270/$F270*10000</f>
        <v>2.4038461538461542</v>
      </c>
      <c r="CX270" s="7">
        <f>AJ270/$F270*10000</f>
        <v>2.4038461538461542</v>
      </c>
      <c r="DU270" s="29"/>
      <c r="DV270" s="8">
        <f>BH270/$F270*10000</f>
        <v>16.826923076923077</v>
      </c>
      <c r="DW270" s="8"/>
      <c r="DX270" s="8">
        <f>BJ270/$F270*10000</f>
        <v>2.4038461538461542</v>
      </c>
      <c r="DY270" s="8"/>
      <c r="DZ270" s="8">
        <f>BL270/$F270*10000</f>
        <v>2.4038461538461542</v>
      </c>
      <c r="EA270" s="8"/>
      <c r="EB270" s="8"/>
      <c r="EC270" s="8">
        <f>BO270/$F270*10000</f>
        <v>9.6153846153846168</v>
      </c>
      <c r="ED270" s="8">
        <f>BP270/$F270*10000</f>
        <v>2.4038461538461542</v>
      </c>
      <c r="EE270" s="8"/>
      <c r="EF270" s="8">
        <f>BR270/$F270*10000</f>
        <v>2.4038461538461542</v>
      </c>
      <c r="EG270" s="24"/>
      <c r="EH270" s="24"/>
      <c r="EI270" s="43">
        <v>4361.6470588235316</v>
      </c>
      <c r="EL270" s="4">
        <v>1</v>
      </c>
      <c r="EO270" s="8">
        <f>EL270/$EI270*10000</f>
        <v>2.2927118735501955</v>
      </c>
      <c r="EP270" s="24"/>
    </row>
    <row r="271" spans="1:146" x14ac:dyDescent="0.25">
      <c r="A271" s="3" t="s">
        <v>11935</v>
      </c>
      <c r="B271" s="3">
        <v>13044</v>
      </c>
      <c r="C271" s="4" t="s">
        <v>11682</v>
      </c>
      <c r="D271" s="32">
        <f>COUNTIF(G271:BF271,"&gt;0")</f>
        <v>13</v>
      </c>
      <c r="E271" s="32">
        <f>SUM(G271:BF271)</f>
        <v>13</v>
      </c>
      <c r="F271" s="32">
        <v>7848</v>
      </c>
      <c r="G271" s="5"/>
      <c r="H271" s="5"/>
      <c r="I271" s="5"/>
      <c r="J271" s="5"/>
      <c r="K271" s="5"/>
      <c r="L271" s="5">
        <v>1</v>
      </c>
      <c r="M271" s="5"/>
      <c r="N271" s="5">
        <v>1</v>
      </c>
      <c r="O271" s="5">
        <v>1</v>
      </c>
      <c r="P271" s="5"/>
      <c r="Q271" s="5"/>
      <c r="R271" s="5"/>
      <c r="S271" s="5"/>
      <c r="T271" s="5"/>
      <c r="U271" s="5"/>
      <c r="V271" s="5"/>
      <c r="W271" s="5">
        <v>1</v>
      </c>
      <c r="X271" s="5"/>
      <c r="Y271" s="5"/>
      <c r="Z271" s="5">
        <v>1</v>
      </c>
      <c r="AA271" s="5"/>
      <c r="AB271" s="5"/>
      <c r="AC271" s="5"/>
      <c r="AD271" s="5">
        <v>1</v>
      </c>
      <c r="AE271" s="5">
        <v>1</v>
      </c>
      <c r="AF271" s="5"/>
      <c r="AG271" s="5"/>
      <c r="AH271" s="5"/>
      <c r="AI271" s="5">
        <v>1</v>
      </c>
      <c r="AJ271" s="5">
        <v>1</v>
      </c>
      <c r="AK271" s="5"/>
      <c r="AL271" s="5">
        <v>1</v>
      </c>
      <c r="AM271" s="5"/>
      <c r="AN271" s="5"/>
      <c r="AO271" s="5"/>
      <c r="AP271" s="5"/>
      <c r="AQ271" s="5"/>
      <c r="AR271" s="5"/>
      <c r="AS271" s="5"/>
      <c r="AT271" s="5">
        <v>1</v>
      </c>
      <c r="AU271" s="5"/>
      <c r="AV271" s="5"/>
      <c r="AW271" s="5"/>
      <c r="AX271" s="5"/>
      <c r="AY271" s="5">
        <v>1</v>
      </c>
      <c r="AZ271" s="5"/>
      <c r="BA271" s="5"/>
      <c r="BB271" s="5"/>
      <c r="BC271" s="5"/>
      <c r="BD271" s="5"/>
      <c r="BE271" s="5">
        <v>1</v>
      </c>
      <c r="BF271" s="5"/>
      <c r="BG271" s="32"/>
      <c r="BH271" s="5">
        <f>L271+W271+AB271+AC271+AD271+AE271+AI271+AK271+AL271+AM271</f>
        <v>6</v>
      </c>
      <c r="BI271" s="5">
        <f>J271+AO271+AW271+AY271+BD271</f>
        <v>1</v>
      </c>
      <c r="BJ271" s="5"/>
      <c r="BK271" s="5"/>
      <c r="BL271" s="5">
        <f>O271+T271+AZ271+BB271+AU271</f>
        <v>1</v>
      </c>
      <c r="BM271" s="5"/>
      <c r="BN271" s="5"/>
      <c r="BO271" s="5">
        <f>W271+AE271+AG271+AN271+AY271</f>
        <v>3</v>
      </c>
      <c r="BP271" s="5">
        <f>Q271+AH271+AI271+AO271+AX271+AY271+AZ271</f>
        <v>2</v>
      </c>
      <c r="BQ271" s="5">
        <f>AP271+AT271</f>
        <v>1</v>
      </c>
      <c r="BR271" s="5"/>
      <c r="BS271" s="24"/>
      <c r="BT271" s="43"/>
      <c r="BZ271" s="7">
        <f>L271/$F271*10000</f>
        <v>1.2742099898063202</v>
      </c>
      <c r="CB271" s="7">
        <f>N271/$F271*10000</f>
        <v>1.2742099898063202</v>
      </c>
      <c r="CC271" s="7">
        <f>O271/$F271*10000</f>
        <v>1.2742099898063202</v>
      </c>
      <c r="CK271" s="7">
        <f>W271/$F271*10000</f>
        <v>1.2742099898063202</v>
      </c>
      <c r="CN271" s="7">
        <f>Z271/$F271*10000</f>
        <v>1.2742099898063202</v>
      </c>
      <c r="CR271" s="7">
        <f>AD271/$F271*10000</f>
        <v>1.2742099898063202</v>
      </c>
      <c r="CS271" s="7">
        <f>AE271/$F271*10000</f>
        <v>1.2742099898063202</v>
      </c>
      <c r="CW271" s="7">
        <f>AI271/$F271*10000</f>
        <v>1.2742099898063202</v>
      </c>
      <c r="CX271" s="7">
        <f>AJ271/$F271*10000</f>
        <v>1.2742099898063202</v>
      </c>
      <c r="CZ271" s="7">
        <f>AL271/$F271*10000</f>
        <v>1.2742099898063202</v>
      </c>
      <c r="DH271" s="7">
        <f>AT271/$F271*10000</f>
        <v>1.2742099898063202</v>
      </c>
      <c r="DM271" s="7">
        <f>AY271/$F271*10000</f>
        <v>1.2742099898063202</v>
      </c>
      <c r="DS271" s="7">
        <f>BE271/$F271*10000</f>
        <v>1.2742099898063202</v>
      </c>
      <c r="DU271" s="29"/>
      <c r="DV271" s="8">
        <f>BH271/$F271*10000</f>
        <v>7.6452599388379205</v>
      </c>
      <c r="DW271" s="8">
        <f>BI271/$F271*10000</f>
        <v>1.2742099898063202</v>
      </c>
      <c r="DX271" s="8">
        <f>BJ271/$F271*10000</f>
        <v>0</v>
      </c>
      <c r="DY271" s="8"/>
      <c r="DZ271" s="8">
        <f>BL271/$F271*10000</f>
        <v>1.2742099898063202</v>
      </c>
      <c r="EA271" s="8"/>
      <c r="EB271" s="8"/>
      <c r="EC271" s="8">
        <f>BO271/$F271*10000</f>
        <v>3.8226299694189603</v>
      </c>
      <c r="ED271" s="8">
        <f>BP271/$F271*10000</f>
        <v>2.5484199796126403</v>
      </c>
      <c r="EE271" s="8">
        <f>BQ271/$F271*10000</f>
        <v>1.2742099898063202</v>
      </c>
      <c r="EF271" s="8"/>
      <c r="EG271" s="24"/>
      <c r="EH271" s="24"/>
      <c r="EI271" s="43">
        <v>4191.1764705882342</v>
      </c>
      <c r="EP271" s="24"/>
    </row>
    <row r="272" spans="1:146" x14ac:dyDescent="0.25">
      <c r="A272" s="3" t="s">
        <v>11935</v>
      </c>
      <c r="B272" s="3">
        <v>13046</v>
      </c>
      <c r="C272" s="4" t="s">
        <v>11683</v>
      </c>
      <c r="D272" s="32">
        <f>COUNTIF(G272:BF272,"&gt;0")</f>
        <v>12</v>
      </c>
      <c r="E272" s="32">
        <f>SUM(G272:BF272)</f>
        <v>15</v>
      </c>
      <c r="F272" s="32">
        <v>11159</v>
      </c>
      <c r="G272" s="5"/>
      <c r="H272" s="5"/>
      <c r="I272" s="5"/>
      <c r="J272" s="5"/>
      <c r="K272" s="5"/>
      <c r="L272" s="5"/>
      <c r="M272" s="5"/>
      <c r="N272" s="5">
        <v>1</v>
      </c>
      <c r="O272" s="5">
        <v>1</v>
      </c>
      <c r="P272" s="5"/>
      <c r="Q272" s="5"/>
      <c r="R272" s="5"/>
      <c r="S272" s="5"/>
      <c r="T272" s="5"/>
      <c r="U272" s="5"/>
      <c r="V272" s="5"/>
      <c r="W272" s="5">
        <v>1</v>
      </c>
      <c r="X272" s="5"/>
      <c r="Y272" s="5"/>
      <c r="Z272" s="5">
        <v>1</v>
      </c>
      <c r="AA272" s="5"/>
      <c r="AB272" s="5"/>
      <c r="AC272" s="5">
        <v>1</v>
      </c>
      <c r="AD272" s="5">
        <v>1</v>
      </c>
      <c r="AE272" s="5">
        <v>1</v>
      </c>
      <c r="AF272" s="5"/>
      <c r="AG272" s="5">
        <v>1</v>
      </c>
      <c r="AH272" s="5"/>
      <c r="AI272" s="5">
        <v>2</v>
      </c>
      <c r="AJ272" s="5">
        <v>1</v>
      </c>
      <c r="AK272" s="5"/>
      <c r="AL272" s="5">
        <v>3</v>
      </c>
      <c r="AM272" s="5"/>
      <c r="AN272" s="5"/>
      <c r="AO272" s="5"/>
      <c r="AP272" s="5"/>
      <c r="AQ272" s="5"/>
      <c r="AR272" s="5"/>
      <c r="AS272" s="5">
        <v>1</v>
      </c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32"/>
      <c r="BH272" s="5">
        <f>L272+W272+AB272+AC272+AD272+AE272+AI272+AK272+AL272+AM272</f>
        <v>9</v>
      </c>
      <c r="BI272" s="5"/>
      <c r="BJ272" s="5"/>
      <c r="BK272" s="5">
        <f>AG272+AS272+AH272</f>
        <v>2</v>
      </c>
      <c r="BL272" s="5">
        <f>O272+T272+AZ272+BB272+AU272</f>
        <v>1</v>
      </c>
      <c r="BM272" s="5"/>
      <c r="BN272" s="5"/>
      <c r="BO272" s="5">
        <f>W272+AE272+AG272+AN272+AY272</f>
        <v>3</v>
      </c>
      <c r="BP272" s="5">
        <f>Q272+AH272+AI272+AO272+AX272+AY272+AZ272</f>
        <v>2</v>
      </c>
      <c r="BQ272" s="5"/>
      <c r="BR272" s="5">
        <f>P272+AC272+AW272+AM272</f>
        <v>1</v>
      </c>
      <c r="BS272" s="24"/>
      <c r="BT272" s="43"/>
      <c r="CB272" s="7">
        <f>N272/$F272*10000</f>
        <v>0.89613764674253971</v>
      </c>
      <c r="CC272" s="7">
        <f>O272/$F272*10000</f>
        <v>0.89613764674253971</v>
      </c>
      <c r="CK272" s="7">
        <f>W272/$F272*10000</f>
        <v>0.89613764674253971</v>
      </c>
      <c r="CN272" s="7">
        <f>Z272/$F272*10000</f>
        <v>0.89613764674253971</v>
      </c>
      <c r="CQ272" s="7">
        <f>AC272/$F272*10000</f>
        <v>0.89613764674253971</v>
      </c>
      <c r="CR272" s="7">
        <f>AD272/$F272*10000</f>
        <v>0.89613764674253971</v>
      </c>
      <c r="CS272" s="7">
        <f>AE272/$F272*10000</f>
        <v>0.89613764674253971</v>
      </c>
      <c r="CU272" s="7">
        <f>AG272/$F272*10000</f>
        <v>0.89613764674253971</v>
      </c>
      <c r="CW272" s="7">
        <f>AI272/$F272*10000</f>
        <v>1.7922752934850794</v>
      </c>
      <c r="CX272" s="7">
        <f>AJ272/$F272*10000</f>
        <v>0.89613764674253971</v>
      </c>
      <c r="CZ272" s="7">
        <f>AL272/$F272*10000</f>
        <v>2.6884129402276189</v>
      </c>
      <c r="DG272" s="7">
        <f>AS272/$F272*10000</f>
        <v>0.89613764674253971</v>
      </c>
      <c r="DU272" s="29"/>
      <c r="DV272" s="8">
        <f>BH272/$F272*10000</f>
        <v>8.0652388206828576</v>
      </c>
      <c r="DW272" s="8"/>
      <c r="DX272" s="8"/>
      <c r="DY272" s="8">
        <f>BK272/$F272*10000</f>
        <v>1.7922752934850794</v>
      </c>
      <c r="DZ272" s="8">
        <f>BL272/$F272*10000</f>
        <v>0.89613764674253971</v>
      </c>
      <c r="EA272" s="8"/>
      <c r="EB272" s="8"/>
      <c r="EC272" s="8">
        <f>BO272/$F272*10000</f>
        <v>2.6884129402276189</v>
      </c>
      <c r="ED272" s="8">
        <f>BP272/$F272*10000</f>
        <v>1.7922752934850794</v>
      </c>
      <c r="EE272" s="8"/>
      <c r="EF272" s="8">
        <f>BR272/$F272*10000</f>
        <v>0.89613764674253971</v>
      </c>
      <c r="EG272" s="24"/>
      <c r="EH272" s="24"/>
      <c r="EI272" s="43">
        <v>3100.2352941176487</v>
      </c>
      <c r="EL272" s="4">
        <v>1</v>
      </c>
      <c r="EO272" s="8">
        <f>EL272/$EI272*10000</f>
        <v>3.2255616272009697</v>
      </c>
      <c r="EP272" s="24"/>
    </row>
    <row r="273" spans="1:146" x14ac:dyDescent="0.25">
      <c r="A273" s="3" t="s">
        <v>11938</v>
      </c>
      <c r="B273" s="3">
        <v>44072</v>
      </c>
      <c r="C273" s="4" t="s">
        <v>11858</v>
      </c>
      <c r="D273" s="32">
        <f>COUNTIF(G273:BF273,"&gt;0")</f>
        <v>17</v>
      </c>
      <c r="E273" s="32">
        <f>SUM(G273:BF273)</f>
        <v>19</v>
      </c>
      <c r="F273" s="32">
        <v>7967</v>
      </c>
      <c r="G273" s="5"/>
      <c r="H273" s="5"/>
      <c r="I273" s="5"/>
      <c r="J273" s="5">
        <v>2</v>
      </c>
      <c r="K273" s="5"/>
      <c r="L273" s="5">
        <v>1</v>
      </c>
      <c r="M273" s="5"/>
      <c r="N273" s="5">
        <v>1</v>
      </c>
      <c r="O273" s="5"/>
      <c r="P273" s="5"/>
      <c r="Q273" s="5"/>
      <c r="R273" s="5"/>
      <c r="S273" s="5"/>
      <c r="T273" s="5"/>
      <c r="U273" s="5"/>
      <c r="V273" s="5"/>
      <c r="W273" s="5">
        <v>1</v>
      </c>
      <c r="X273" s="5"/>
      <c r="Y273" s="5"/>
      <c r="Z273" s="5">
        <v>1</v>
      </c>
      <c r="AA273" s="5"/>
      <c r="AB273" s="5"/>
      <c r="AC273" s="5">
        <v>1</v>
      </c>
      <c r="AD273" s="5">
        <v>1</v>
      </c>
      <c r="AE273" s="5">
        <v>1</v>
      </c>
      <c r="AF273" s="5">
        <v>1</v>
      </c>
      <c r="AG273" s="5"/>
      <c r="AH273" s="5">
        <v>1</v>
      </c>
      <c r="AI273" s="5">
        <v>1</v>
      </c>
      <c r="AJ273" s="5">
        <v>1</v>
      </c>
      <c r="AK273" s="5">
        <v>1</v>
      </c>
      <c r="AL273" s="5">
        <v>2</v>
      </c>
      <c r="AM273" s="5"/>
      <c r="AN273" s="5"/>
      <c r="AO273" s="5"/>
      <c r="AP273" s="5"/>
      <c r="AQ273" s="5"/>
      <c r="AR273" s="5"/>
      <c r="AS273" s="5">
        <v>1</v>
      </c>
      <c r="AT273" s="5"/>
      <c r="AU273" s="5"/>
      <c r="AV273" s="5"/>
      <c r="AW273" s="5"/>
      <c r="AX273" s="5"/>
      <c r="AY273" s="5"/>
      <c r="AZ273" s="5">
        <v>1</v>
      </c>
      <c r="BA273" s="5"/>
      <c r="BB273" s="5"/>
      <c r="BC273" s="5">
        <v>1</v>
      </c>
      <c r="BD273" s="5"/>
      <c r="BE273" s="5"/>
      <c r="BF273" s="5"/>
      <c r="BG273" s="32"/>
      <c r="BH273" s="5">
        <f>L273+W273+AB273+AC273+AD273+AE273+AI273+AK273+AL273+AM273</f>
        <v>9</v>
      </c>
      <c r="BI273" s="5">
        <f>J273+AO273+AW273+AY273+BD273</f>
        <v>2</v>
      </c>
      <c r="BJ273" s="5">
        <f>AF273+AH273+AN273+AX273+BF273</f>
        <v>2</v>
      </c>
      <c r="BK273" s="5">
        <f>AG273+AS273+AH273</f>
        <v>2</v>
      </c>
      <c r="BL273" s="5">
        <f>O273+T273+AZ273+BB273+AU273</f>
        <v>1</v>
      </c>
      <c r="BM273" s="5"/>
      <c r="BN273" s="5"/>
      <c r="BO273" s="5">
        <f>W273+AE273+AG273+AN273+AY273</f>
        <v>2</v>
      </c>
      <c r="BP273" s="5">
        <f>Q273+AH273+AI273+AO273+AX273+AY273+AZ273</f>
        <v>3</v>
      </c>
      <c r="BQ273" s="5"/>
      <c r="BR273" s="5">
        <f>P273+AC273+AW273+AM273</f>
        <v>1</v>
      </c>
      <c r="BS273" s="24"/>
      <c r="BT273" s="43"/>
      <c r="BX273" s="7">
        <f>J273/$F273*10000</f>
        <v>2.51035521526296</v>
      </c>
      <c r="BZ273" s="7">
        <f>L273/$F273*10000</f>
        <v>1.25517760763148</v>
      </c>
      <c r="CB273" s="7">
        <f>N273/$F273*10000</f>
        <v>1.25517760763148</v>
      </c>
      <c r="CK273" s="7">
        <f>W273/$F273*10000</f>
        <v>1.25517760763148</v>
      </c>
      <c r="CN273" s="7">
        <f>Z273/$F273*10000</f>
        <v>1.25517760763148</v>
      </c>
      <c r="CQ273" s="7">
        <f>AC273/$F273*10000</f>
        <v>1.25517760763148</v>
      </c>
      <c r="CR273" s="7">
        <f>AD273/$F273*10000</f>
        <v>1.25517760763148</v>
      </c>
      <c r="CS273" s="7">
        <f>AE273/$F273*10000</f>
        <v>1.25517760763148</v>
      </c>
      <c r="CT273" s="7">
        <f>AF273/$F273*10000</f>
        <v>1.25517760763148</v>
      </c>
      <c r="CV273" s="7">
        <f>AH273/$F273*10000</f>
        <v>1.25517760763148</v>
      </c>
      <c r="CW273" s="7">
        <f>AI273/$F273*10000</f>
        <v>1.25517760763148</v>
      </c>
      <c r="CX273" s="7">
        <f>AJ273/$F273*10000</f>
        <v>1.25517760763148</v>
      </c>
      <c r="CY273" s="7">
        <f>AK273/$F273*10000</f>
        <v>1.25517760763148</v>
      </c>
      <c r="CZ273" s="7">
        <f>AL273/$F273*10000</f>
        <v>2.51035521526296</v>
      </c>
      <c r="DG273" s="7">
        <f>AS273/$F273*10000</f>
        <v>1.25517760763148</v>
      </c>
      <c r="DN273" s="7">
        <f>AZ273/$F273*10000</f>
        <v>1.25517760763148</v>
      </c>
      <c r="DQ273" s="7">
        <f>BC273/$F273*10000</f>
        <v>1.25517760763148</v>
      </c>
      <c r="DU273" s="29"/>
      <c r="DV273" s="8">
        <f>BH273/$F273*10000</f>
        <v>11.296598468683319</v>
      </c>
      <c r="DW273" s="8">
        <f>BI273/$F273*10000</f>
        <v>2.51035521526296</v>
      </c>
      <c r="DX273" s="8">
        <f>BJ273/$F273*10000</f>
        <v>2.51035521526296</v>
      </c>
      <c r="DY273" s="8">
        <f>BK273/$F273*10000</f>
        <v>2.51035521526296</v>
      </c>
      <c r="DZ273" s="8">
        <f>BL273/$F273*10000</f>
        <v>1.25517760763148</v>
      </c>
      <c r="EA273" s="8"/>
      <c r="EB273" s="8"/>
      <c r="EC273" s="8">
        <f>BO273/$F273*10000</f>
        <v>2.51035521526296</v>
      </c>
      <c r="ED273" s="8">
        <f>BP273/$F273*10000</f>
        <v>3.7655328228944396</v>
      </c>
      <c r="EE273" s="8"/>
      <c r="EF273" s="8">
        <f>BR273/$F273*10000</f>
        <v>1.25517760763148</v>
      </c>
      <c r="EG273" s="24"/>
      <c r="EH273" s="24"/>
      <c r="EI273" s="43">
        <v>7090.8823529411802</v>
      </c>
      <c r="EP273" s="24"/>
    </row>
    <row r="274" spans="1:146" x14ac:dyDescent="0.25">
      <c r="A274" s="3" t="s">
        <v>11938</v>
      </c>
      <c r="B274" s="3">
        <v>42023</v>
      </c>
      <c r="C274" s="4" t="s">
        <v>11831</v>
      </c>
      <c r="D274" s="32">
        <f>COUNTIF(G274:BF274,"&gt;0")</f>
        <v>16</v>
      </c>
      <c r="E274" s="32">
        <f>SUM(G274:BF274)</f>
        <v>18</v>
      </c>
      <c r="F274" s="32">
        <v>10768</v>
      </c>
      <c r="G274" s="5">
        <v>1</v>
      </c>
      <c r="H274" s="5"/>
      <c r="I274" s="5">
        <v>1</v>
      </c>
      <c r="J274" s="5"/>
      <c r="K274" s="5"/>
      <c r="L274" s="5"/>
      <c r="M274" s="5"/>
      <c r="N274" s="5"/>
      <c r="O274" s="5">
        <v>1</v>
      </c>
      <c r="P274" s="5"/>
      <c r="Q274" s="5"/>
      <c r="R274" s="5"/>
      <c r="S274" s="5"/>
      <c r="T274" s="5"/>
      <c r="U274" s="5"/>
      <c r="V274" s="5"/>
      <c r="W274" s="5">
        <v>1</v>
      </c>
      <c r="X274" s="5"/>
      <c r="Y274" s="5"/>
      <c r="Z274" s="5">
        <v>1</v>
      </c>
      <c r="AA274" s="5"/>
      <c r="AB274" s="5"/>
      <c r="AC274" s="5">
        <v>1</v>
      </c>
      <c r="AD274" s="5">
        <v>1</v>
      </c>
      <c r="AE274" s="5">
        <v>3</v>
      </c>
      <c r="AF274" s="5"/>
      <c r="AG274" s="5">
        <v>1</v>
      </c>
      <c r="AH274" s="5">
        <v>1</v>
      </c>
      <c r="AI274" s="5">
        <v>1</v>
      </c>
      <c r="AJ274" s="5">
        <v>1</v>
      </c>
      <c r="AK274" s="5"/>
      <c r="AL274" s="5">
        <v>1</v>
      </c>
      <c r="AM274" s="5"/>
      <c r="AN274" s="5">
        <v>1</v>
      </c>
      <c r="AO274" s="5">
        <v>1</v>
      </c>
      <c r="AP274" s="5">
        <v>1</v>
      </c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32"/>
      <c r="BH274" s="5">
        <f>L274+W274+AB274+AC274+AD274+AE274+AI274+AK274+AL274+AM274</f>
        <v>8</v>
      </c>
      <c r="BI274" s="5">
        <f>J274+AO274+AW274+AY274+BD274</f>
        <v>1</v>
      </c>
      <c r="BJ274" s="5">
        <f>AF274+AH274+AN274+AX274+BF274</f>
        <v>2</v>
      </c>
      <c r="BK274" s="5">
        <f>AG274+AS274+AH274</f>
        <v>2</v>
      </c>
      <c r="BL274" s="5">
        <f>O274+T274+AZ274+BB274+AU274</f>
        <v>1</v>
      </c>
      <c r="BM274" s="5"/>
      <c r="BN274" s="5"/>
      <c r="BO274" s="5">
        <f>W274+AE274+AG274+AN274+AY274</f>
        <v>6</v>
      </c>
      <c r="BP274" s="5">
        <f>Q274+AH274+AI274+AO274+AX274+AY274+AZ274</f>
        <v>3</v>
      </c>
      <c r="BQ274" s="5">
        <f>AP274+AT274</f>
        <v>1</v>
      </c>
      <c r="BR274" s="5">
        <f>P274+AC274+AW274+AM274</f>
        <v>1</v>
      </c>
      <c r="BS274" s="24"/>
      <c r="BT274" s="43"/>
      <c r="BU274" s="7">
        <f>G274/$F274*10000</f>
        <v>0.92867756315007421</v>
      </c>
      <c r="BW274" s="7">
        <f>I274/$F274*10000</f>
        <v>0.92867756315007421</v>
      </c>
      <c r="CC274" s="7">
        <f>O274/$F274*10000</f>
        <v>0.92867756315007421</v>
      </c>
      <c r="CK274" s="7">
        <f>W274/$F274*10000</f>
        <v>0.92867756315007421</v>
      </c>
      <c r="CN274" s="7">
        <f>Z274/$F274*10000</f>
        <v>0.92867756315007421</v>
      </c>
      <c r="CQ274" s="7">
        <f>AC274/$F274*10000</f>
        <v>0.92867756315007421</v>
      </c>
      <c r="CR274" s="7">
        <f>AD274/$F274*10000</f>
        <v>0.92867756315007421</v>
      </c>
      <c r="CS274" s="7">
        <f>AE274/$F274*10000</f>
        <v>2.7860326894502228</v>
      </c>
      <c r="CU274" s="7">
        <f>AG274/$F274*10000</f>
        <v>0.92867756315007421</v>
      </c>
      <c r="CV274" s="7">
        <f>AH274/$F274*10000</f>
        <v>0.92867756315007421</v>
      </c>
      <c r="CW274" s="7">
        <f>AI274/$F274*10000</f>
        <v>0.92867756315007421</v>
      </c>
      <c r="CX274" s="7">
        <f>AJ274/$F274*10000</f>
        <v>0.92867756315007421</v>
      </c>
      <c r="CZ274" s="7">
        <f>AL274/$F274*10000</f>
        <v>0.92867756315007421</v>
      </c>
      <c r="DB274" s="7">
        <f>AN274/$F274*10000</f>
        <v>0.92867756315007421</v>
      </c>
      <c r="DC274" s="7">
        <f>AO274/$F274*10000</f>
        <v>0.92867756315007421</v>
      </c>
      <c r="DD274" s="7">
        <f>AP274/$F274*10000</f>
        <v>0.92867756315007421</v>
      </c>
      <c r="DU274" s="29"/>
      <c r="DV274" s="8">
        <f>BH274/$F274*10000</f>
        <v>7.4294205052005937</v>
      </c>
      <c r="DW274" s="8">
        <f>BI274/$F274*10000</f>
        <v>0.92867756315007421</v>
      </c>
      <c r="DX274" s="8">
        <f>BJ274/$F274*10000</f>
        <v>1.8573551263001484</v>
      </c>
      <c r="DY274" s="8">
        <f>BK274/$F274*10000</f>
        <v>1.8573551263001484</v>
      </c>
      <c r="DZ274" s="8">
        <f>BL274/$F274*10000</f>
        <v>0.92867756315007421</v>
      </c>
      <c r="EA274" s="8"/>
      <c r="EB274" s="8"/>
      <c r="EC274" s="8">
        <f>BO274/$F274*10000</f>
        <v>5.5720653789004455</v>
      </c>
      <c r="ED274" s="8">
        <f>BP274/$F274*10000</f>
        <v>2.7860326894502228</v>
      </c>
      <c r="EE274" s="8">
        <f>BQ274/$F274*10000</f>
        <v>0.92867756315007421</v>
      </c>
      <c r="EF274" s="8">
        <f>BR274/$F274*10000</f>
        <v>0.92867756315007421</v>
      </c>
      <c r="EG274" s="24"/>
      <c r="EH274" s="24"/>
      <c r="EI274" s="43">
        <v>6322.7647058823513</v>
      </c>
      <c r="EL274" s="4">
        <v>5</v>
      </c>
      <c r="EO274" s="8">
        <f>EL274/$EI274*10000</f>
        <v>7.9079330523691258</v>
      </c>
      <c r="EP274" s="24"/>
    </row>
    <row r="275" spans="1:146" x14ac:dyDescent="0.25">
      <c r="A275" s="3" t="s">
        <v>11938</v>
      </c>
      <c r="B275" s="3">
        <v>44073</v>
      </c>
      <c r="C275" s="4" t="s">
        <v>11859</v>
      </c>
      <c r="D275" s="32">
        <f>COUNTIF(G275:BF275,"&gt;0")</f>
        <v>15</v>
      </c>
      <c r="E275" s="32">
        <f>SUM(G275:BF275)</f>
        <v>17</v>
      </c>
      <c r="F275" s="32">
        <v>7683</v>
      </c>
      <c r="G275" s="5"/>
      <c r="H275" s="5"/>
      <c r="I275" s="5">
        <v>1</v>
      </c>
      <c r="J275" s="5"/>
      <c r="K275" s="5"/>
      <c r="L275" s="5">
        <v>1</v>
      </c>
      <c r="M275" s="5"/>
      <c r="N275" s="5">
        <v>1</v>
      </c>
      <c r="O275" s="5">
        <v>1</v>
      </c>
      <c r="P275" s="5"/>
      <c r="Q275" s="5">
        <v>1</v>
      </c>
      <c r="R275" s="5"/>
      <c r="S275" s="5"/>
      <c r="T275" s="5"/>
      <c r="U275" s="5"/>
      <c r="V275" s="5"/>
      <c r="W275" s="5">
        <v>1</v>
      </c>
      <c r="X275" s="5"/>
      <c r="Y275" s="5"/>
      <c r="Z275" s="5">
        <v>1</v>
      </c>
      <c r="AA275" s="5"/>
      <c r="AB275" s="5"/>
      <c r="AC275" s="5">
        <v>1</v>
      </c>
      <c r="AD275" s="5">
        <v>1</v>
      </c>
      <c r="AE275" s="5">
        <v>2</v>
      </c>
      <c r="AF275" s="5"/>
      <c r="AG275" s="5">
        <v>2</v>
      </c>
      <c r="AH275" s="5"/>
      <c r="AI275" s="5">
        <v>1</v>
      </c>
      <c r="AJ275" s="5">
        <v>1</v>
      </c>
      <c r="AK275" s="5"/>
      <c r="AL275" s="5">
        <v>1</v>
      </c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>
        <v>1</v>
      </c>
      <c r="AY275" s="5"/>
      <c r="AZ275" s="5"/>
      <c r="BA275" s="5"/>
      <c r="BB275" s="5"/>
      <c r="BC275" s="5"/>
      <c r="BD275" s="5"/>
      <c r="BE275" s="5"/>
      <c r="BF275" s="5"/>
      <c r="BG275" s="32"/>
      <c r="BH275" s="5">
        <f>L275+W275+AB275+AC275+AD275+AE275+AI275+AK275+AL275+AM275</f>
        <v>8</v>
      </c>
      <c r="BI275" s="5"/>
      <c r="BJ275" s="5">
        <f>AF275+AH275+AN275+AX275+BF275</f>
        <v>1</v>
      </c>
      <c r="BK275" s="5">
        <f>AG275+AS275+AH275</f>
        <v>2</v>
      </c>
      <c r="BL275" s="5">
        <f>O275+T275+AZ275+BB275+AU275</f>
        <v>1</v>
      </c>
      <c r="BM275" s="5"/>
      <c r="BN275" s="5"/>
      <c r="BO275" s="5">
        <f>W275+AE275+AG275+AN275+AY275</f>
        <v>5</v>
      </c>
      <c r="BP275" s="5">
        <f>Q275+AH275+AI275+AO275+AX275+AY275+AZ275</f>
        <v>3</v>
      </c>
      <c r="BQ275" s="5"/>
      <c r="BR275" s="5">
        <f>P275+AC275+AW275+AM275</f>
        <v>1</v>
      </c>
      <c r="BS275" s="24"/>
      <c r="BT275" s="43"/>
      <c r="BW275" s="7">
        <f>I275/$F275*10000</f>
        <v>1.3015749056358195</v>
      </c>
      <c r="BZ275" s="7">
        <f>L275/$F275*10000</f>
        <v>1.3015749056358195</v>
      </c>
      <c r="CB275" s="7">
        <f>N275/$F275*10000</f>
        <v>1.3015749056358195</v>
      </c>
      <c r="CC275" s="7">
        <f>O275/$F275*10000</f>
        <v>1.3015749056358195</v>
      </c>
      <c r="CE275" s="7">
        <f>Q275/$F275*10000</f>
        <v>1.3015749056358195</v>
      </c>
      <c r="CK275" s="7">
        <f>W275/$F275*10000</f>
        <v>1.3015749056358195</v>
      </c>
      <c r="CN275" s="7">
        <f>Z275/$F275*10000</f>
        <v>1.3015749056358195</v>
      </c>
      <c r="CQ275" s="7">
        <f>AC275/$F275*10000</f>
        <v>1.3015749056358195</v>
      </c>
      <c r="CR275" s="7">
        <f>AD275/$F275*10000</f>
        <v>1.3015749056358195</v>
      </c>
      <c r="CS275" s="7">
        <f>AE275/$F275*10000</f>
        <v>2.6031498112716389</v>
      </c>
      <c r="CU275" s="7">
        <f>AG275/$F275*10000</f>
        <v>2.6031498112716389</v>
      </c>
      <c r="CW275" s="7">
        <f>AI275/$F275*10000</f>
        <v>1.3015749056358195</v>
      </c>
      <c r="CX275" s="7">
        <f>AJ275/$F275*10000</f>
        <v>1.3015749056358195</v>
      </c>
      <c r="CZ275" s="7">
        <f>AL275/$F275*10000</f>
        <v>1.3015749056358195</v>
      </c>
      <c r="DL275" s="7">
        <f>AX275/$F275*10000</f>
        <v>1.3015749056358195</v>
      </c>
      <c r="DU275" s="29"/>
      <c r="DV275" s="8">
        <f>BH275/$F275*10000</f>
        <v>10.412599245086556</v>
      </c>
      <c r="DW275" s="8"/>
      <c r="DX275" s="8"/>
      <c r="DY275" s="8">
        <f>BK275/$F275*10000</f>
        <v>2.6031498112716389</v>
      </c>
      <c r="DZ275" s="8">
        <f>BL275/$F275*10000</f>
        <v>1.3015749056358195</v>
      </c>
      <c r="EA275" s="8"/>
      <c r="EB275" s="8"/>
      <c r="EC275" s="8">
        <f>BO275/$F275*10000</f>
        <v>6.5078745281790971</v>
      </c>
      <c r="ED275" s="8">
        <f>BP275/$F275*10000</f>
        <v>3.9047247169074581</v>
      </c>
      <c r="EE275" s="8"/>
      <c r="EF275" s="8">
        <f>BR275/$F275*10000</f>
        <v>1.3015749056358195</v>
      </c>
      <c r="EG275" s="24"/>
      <c r="EH275" s="24"/>
      <c r="EI275" s="43">
        <v>5409.4117647058829</v>
      </c>
      <c r="EL275" s="4">
        <v>4</v>
      </c>
      <c r="EO275" s="8">
        <f>EL275/$EI275*10000</f>
        <v>7.3945193562418439</v>
      </c>
      <c r="EP275" s="24"/>
    </row>
    <row r="276" spans="1:146" x14ac:dyDescent="0.25">
      <c r="A276" s="3" t="s">
        <v>11937</v>
      </c>
      <c r="B276" s="3">
        <v>34040</v>
      </c>
      <c r="C276" s="4" t="s">
        <v>11782</v>
      </c>
      <c r="D276" s="32">
        <f>COUNTIF(G276:BF276,"&gt;0")</f>
        <v>29</v>
      </c>
      <c r="E276" s="32">
        <f>SUM(G276:BF276)</f>
        <v>75</v>
      </c>
      <c r="F276" s="32">
        <v>38125</v>
      </c>
      <c r="G276" s="5"/>
      <c r="H276" s="5"/>
      <c r="I276" s="5"/>
      <c r="J276" s="5">
        <v>1</v>
      </c>
      <c r="K276" s="5">
        <v>1</v>
      </c>
      <c r="L276" s="5">
        <v>1</v>
      </c>
      <c r="M276" s="5"/>
      <c r="N276" s="5">
        <v>1</v>
      </c>
      <c r="O276" s="5">
        <v>5</v>
      </c>
      <c r="P276" s="5"/>
      <c r="Q276" s="5"/>
      <c r="R276" s="5">
        <v>1</v>
      </c>
      <c r="S276" s="5"/>
      <c r="T276" s="5">
        <v>2</v>
      </c>
      <c r="U276" s="5"/>
      <c r="V276" s="5">
        <v>1</v>
      </c>
      <c r="W276" s="5">
        <v>8</v>
      </c>
      <c r="X276" s="5"/>
      <c r="Y276" s="5"/>
      <c r="Z276" s="5">
        <v>4</v>
      </c>
      <c r="AA276" s="5"/>
      <c r="AB276" s="5"/>
      <c r="AC276" s="5">
        <v>4</v>
      </c>
      <c r="AD276" s="5">
        <v>5</v>
      </c>
      <c r="AE276" s="5">
        <v>4</v>
      </c>
      <c r="AF276" s="5"/>
      <c r="AG276" s="5">
        <v>4</v>
      </c>
      <c r="AH276" s="5">
        <v>2</v>
      </c>
      <c r="AI276" s="5">
        <v>4</v>
      </c>
      <c r="AJ276" s="5">
        <v>2</v>
      </c>
      <c r="AK276" s="5">
        <v>3</v>
      </c>
      <c r="AL276" s="5">
        <v>5</v>
      </c>
      <c r="AM276" s="5"/>
      <c r="AN276" s="5"/>
      <c r="AO276" s="5">
        <v>2</v>
      </c>
      <c r="AP276" s="5">
        <v>2</v>
      </c>
      <c r="AQ276" s="5"/>
      <c r="AR276" s="5"/>
      <c r="AS276" s="5">
        <v>3</v>
      </c>
      <c r="AT276" s="5"/>
      <c r="AU276" s="5"/>
      <c r="AV276" s="5"/>
      <c r="AW276" s="5">
        <v>3</v>
      </c>
      <c r="AX276" s="5">
        <v>1</v>
      </c>
      <c r="AY276" s="5">
        <v>1</v>
      </c>
      <c r="AZ276" s="5">
        <v>1</v>
      </c>
      <c r="BA276" s="5">
        <v>1</v>
      </c>
      <c r="BB276" s="5"/>
      <c r="BC276" s="5"/>
      <c r="BD276" s="5"/>
      <c r="BE276" s="5">
        <v>2</v>
      </c>
      <c r="BF276" s="5">
        <v>1</v>
      </c>
      <c r="BG276" s="32"/>
      <c r="BH276" s="5">
        <f>L276+W276+AB276+AC276+AD276+AE276+AI276+AK276+AL276+AM276</f>
        <v>34</v>
      </c>
      <c r="BI276" s="5">
        <f>J276+AO276+AW276+AY276+BD276</f>
        <v>7</v>
      </c>
      <c r="BJ276" s="5">
        <f>AF276+AH276+AN276+AX276+BF276</f>
        <v>4</v>
      </c>
      <c r="BK276" s="5">
        <f>AG276+AS276+AH276</f>
        <v>9</v>
      </c>
      <c r="BL276" s="5">
        <f>O276+T276+AZ276+BB276+AU276</f>
        <v>8</v>
      </c>
      <c r="BM276" s="5"/>
      <c r="BN276" s="5">
        <f>H276+R276+S276+U276+V276+X276+AB276+AQ276+AR276+AV276</f>
        <v>2</v>
      </c>
      <c r="BO276" s="5">
        <f>W276+AE276+AG276+AN276+AY276</f>
        <v>17</v>
      </c>
      <c r="BP276" s="5">
        <f>Q276+AH276+AI276+AO276+AX276+AY276+AZ276</f>
        <v>11</v>
      </c>
      <c r="BQ276" s="5">
        <f>AP276+AT276</f>
        <v>2</v>
      </c>
      <c r="BR276" s="5">
        <f>P276+AC276+AW276+AM276</f>
        <v>7</v>
      </c>
      <c r="BS276" s="24"/>
      <c r="BT276" s="43"/>
      <c r="BX276" s="7">
        <f>J276/$F276*10000</f>
        <v>0.26229508196721313</v>
      </c>
      <c r="BY276" s="7">
        <f>K276/$F276*10000</f>
        <v>0.26229508196721313</v>
      </c>
      <c r="BZ276" s="7">
        <f>L276/$F276*10000</f>
        <v>0.26229508196721313</v>
      </c>
      <c r="CB276" s="7">
        <f>N276/$F276*10000</f>
        <v>0.26229508196721313</v>
      </c>
      <c r="CC276" s="7">
        <f>O276/$F276*10000</f>
        <v>1.3114754098360657</v>
      </c>
      <c r="CF276" s="7">
        <f>R276/$F276*10000</f>
        <v>0.26229508196721313</v>
      </c>
      <c r="CH276" s="7">
        <f>T276/$F276*10000</f>
        <v>0.52459016393442626</v>
      </c>
      <c r="CJ276" s="7">
        <f>V276/$F276*10000</f>
        <v>0.26229508196721313</v>
      </c>
      <c r="CK276" s="7">
        <f>W276/$F276*10000</f>
        <v>2.098360655737705</v>
      </c>
      <c r="CN276" s="7">
        <f>Z276/$F276*10000</f>
        <v>1.0491803278688525</v>
      </c>
      <c r="CQ276" s="7">
        <f>AC276/$F276*10000</f>
        <v>1.0491803278688525</v>
      </c>
      <c r="CR276" s="7">
        <f>AD276/$F276*10000</f>
        <v>1.3114754098360657</v>
      </c>
      <c r="CS276" s="7">
        <f>AE276/$F276*10000</f>
        <v>1.0491803278688525</v>
      </c>
      <c r="CU276" s="7">
        <f>AG276/$F276*10000</f>
        <v>1.0491803278688525</v>
      </c>
      <c r="CV276" s="7">
        <f>AH276/$F276*10000</f>
        <v>0.52459016393442626</v>
      </c>
      <c r="CW276" s="7">
        <f>AI276/$F276*10000</f>
        <v>1.0491803278688525</v>
      </c>
      <c r="CX276" s="7">
        <f>AJ276/$F276*10000</f>
        <v>0.52459016393442626</v>
      </c>
      <c r="CY276" s="7">
        <f>AK276/$F276*10000</f>
        <v>0.78688524590163944</v>
      </c>
      <c r="CZ276" s="7">
        <f>AL276/$F276*10000</f>
        <v>1.3114754098360657</v>
      </c>
      <c r="DC276" s="7">
        <f>AO276/$F276*10000</f>
        <v>0.52459016393442626</v>
      </c>
      <c r="DD276" s="7">
        <f>AP276/$F276*10000</f>
        <v>0.52459016393442626</v>
      </c>
      <c r="DG276" s="7">
        <f>AS276/$F276*10000</f>
        <v>0.78688524590163944</v>
      </c>
      <c r="DK276" s="7">
        <f>AW276/$F276*10000</f>
        <v>0.78688524590163944</v>
      </c>
      <c r="DL276" s="7">
        <f>AX276/$F276*10000</f>
        <v>0.26229508196721313</v>
      </c>
      <c r="DM276" s="7">
        <f>AY276/$F276*10000</f>
        <v>0.26229508196721313</v>
      </c>
      <c r="DN276" s="7">
        <f>AZ276/$F276*10000</f>
        <v>0.26229508196721313</v>
      </c>
      <c r="DO276" s="7">
        <f>BA276/$F276*10000</f>
        <v>0.26229508196721313</v>
      </c>
      <c r="DS276" s="7">
        <f>BE276/$F276*10000</f>
        <v>0.52459016393442626</v>
      </c>
      <c r="DT276" s="7">
        <f>BF276/$F276*10000</f>
        <v>0.26229508196721313</v>
      </c>
      <c r="DU276" s="29"/>
      <c r="DV276" s="8">
        <f>BH276/$F276*10000</f>
        <v>8.9180327868852451</v>
      </c>
      <c r="DW276" s="8">
        <f>BI276/$F276*10000</f>
        <v>1.8360655737704916</v>
      </c>
      <c r="DX276" s="8">
        <f>BJ276/$F276*10000</f>
        <v>1.0491803278688525</v>
      </c>
      <c r="DY276" s="8">
        <f>BK276/$F276*10000</f>
        <v>2.360655737704918</v>
      </c>
      <c r="DZ276" s="8">
        <f>BL276/$F276*10000</f>
        <v>2.098360655737705</v>
      </c>
      <c r="EA276" s="8"/>
      <c r="EB276" s="8">
        <f>BN276/$F276*10000</f>
        <v>0.52459016393442626</v>
      </c>
      <c r="EC276" s="8">
        <f>BO276/$F276*10000</f>
        <v>4.4590163934426226</v>
      </c>
      <c r="ED276" s="8">
        <f>BP276/$F276*10000</f>
        <v>2.8852459016393444</v>
      </c>
      <c r="EE276" s="8">
        <f>BQ276/$F276*10000</f>
        <v>0.52459016393442626</v>
      </c>
      <c r="EF276" s="8">
        <f>BR276/$F276*10000</f>
        <v>1.8360655737704916</v>
      </c>
      <c r="EG276" s="24"/>
      <c r="EH276" s="24"/>
      <c r="EI276" s="43">
        <v>20192.882352941189</v>
      </c>
      <c r="EL276" s="4">
        <v>6</v>
      </c>
      <c r="EO276" s="8">
        <f>EL276/$EI276*10000</f>
        <v>2.9713440088091594</v>
      </c>
      <c r="EP276" s="24"/>
    </row>
    <row r="277" spans="1:146" x14ac:dyDescent="0.25">
      <c r="A277" s="3" t="s">
        <v>11939</v>
      </c>
      <c r="B277" s="3">
        <v>73098</v>
      </c>
      <c r="C277" s="4" t="s">
        <v>11921</v>
      </c>
      <c r="D277" s="32">
        <f>COUNTIF(G277:BF277,"&gt;0")</f>
        <v>12</v>
      </c>
      <c r="E277" s="32">
        <f>SUM(G277:BF277)</f>
        <v>17</v>
      </c>
      <c r="F277" s="32">
        <v>7402</v>
      </c>
      <c r="G277" s="5"/>
      <c r="H277" s="5"/>
      <c r="I277" s="5"/>
      <c r="J277" s="5"/>
      <c r="K277" s="5"/>
      <c r="L277" s="5">
        <v>1</v>
      </c>
      <c r="M277" s="5"/>
      <c r="N277" s="5">
        <v>1</v>
      </c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>
        <v>1</v>
      </c>
      <c r="AA277" s="5"/>
      <c r="AB277" s="5"/>
      <c r="AC277" s="5"/>
      <c r="AD277" s="5">
        <v>1</v>
      </c>
      <c r="AE277" s="5">
        <v>3</v>
      </c>
      <c r="AF277" s="5"/>
      <c r="AG277" s="5"/>
      <c r="AH277" s="5"/>
      <c r="AI277" s="5">
        <v>2</v>
      </c>
      <c r="AJ277" s="5"/>
      <c r="AK277" s="5">
        <v>1</v>
      </c>
      <c r="AL277" s="5">
        <v>1</v>
      </c>
      <c r="AM277" s="5"/>
      <c r="AN277" s="5">
        <v>1</v>
      </c>
      <c r="AO277" s="5">
        <v>1</v>
      </c>
      <c r="AP277" s="5"/>
      <c r="AQ277" s="5"/>
      <c r="AR277" s="5"/>
      <c r="AS277" s="5"/>
      <c r="AT277" s="5">
        <v>1</v>
      </c>
      <c r="AU277" s="5"/>
      <c r="AV277" s="5"/>
      <c r="AW277" s="5"/>
      <c r="AX277" s="5">
        <v>3</v>
      </c>
      <c r="AY277" s="5"/>
      <c r="AZ277" s="5"/>
      <c r="BA277" s="5"/>
      <c r="BB277" s="5"/>
      <c r="BC277" s="5"/>
      <c r="BD277" s="5"/>
      <c r="BE277" s="5"/>
      <c r="BF277" s="5"/>
      <c r="BG277" s="32"/>
      <c r="BH277" s="5">
        <f>L277+W277+AB277+AC277+AD277+AE277+AI277+AK277+AL277+AM277</f>
        <v>9</v>
      </c>
      <c r="BI277" s="5">
        <f>J277+AO277+AW277+AY277+BD277</f>
        <v>1</v>
      </c>
      <c r="BJ277" s="5">
        <f>AF277+AH277+AN277+AX277+BF277</f>
        <v>4</v>
      </c>
      <c r="BK277" s="5"/>
      <c r="BL277" s="5"/>
      <c r="BM277" s="5"/>
      <c r="BN277" s="5"/>
      <c r="BO277" s="5">
        <f>W277+AE277+AG277+AN277+AY277</f>
        <v>4</v>
      </c>
      <c r="BP277" s="5">
        <f>Q277+AH277+AI277+AO277+AX277+AY277+AZ277</f>
        <v>6</v>
      </c>
      <c r="BQ277" s="5">
        <f>AP277+AT277</f>
        <v>1</v>
      </c>
      <c r="BR277" s="5"/>
      <c r="BS277" s="24"/>
      <c r="BT277" s="43"/>
      <c r="BZ277" s="7">
        <f>L277/$F277*10000</f>
        <v>1.3509862199405565</v>
      </c>
      <c r="CB277" s="7">
        <f>N277/$F277*10000</f>
        <v>1.3509862199405565</v>
      </c>
      <c r="CN277" s="7">
        <f>Z277/$F277*10000</f>
        <v>1.3509862199405565</v>
      </c>
      <c r="CR277" s="7">
        <f>AD277/$F277*10000</f>
        <v>1.3509862199405565</v>
      </c>
      <c r="CS277" s="7">
        <f>AE277/$F277*10000</f>
        <v>4.0529586598216696</v>
      </c>
      <c r="CW277" s="7">
        <f>AI277/$F277*10000</f>
        <v>2.7019724398811129</v>
      </c>
      <c r="CY277" s="7">
        <f>AK277/$F277*10000</f>
        <v>1.3509862199405565</v>
      </c>
      <c r="CZ277" s="7">
        <f>AL277/$F277*10000</f>
        <v>1.3509862199405565</v>
      </c>
      <c r="DB277" s="7">
        <f>AN277/$F277*10000</f>
        <v>1.3509862199405565</v>
      </c>
      <c r="DC277" s="7">
        <f>AO277/$F277*10000</f>
        <v>1.3509862199405565</v>
      </c>
      <c r="DH277" s="7">
        <f>AT277/$F277*10000</f>
        <v>1.3509862199405565</v>
      </c>
      <c r="DL277" s="7">
        <f>AX277/$F277*10000</f>
        <v>4.0529586598216696</v>
      </c>
      <c r="DU277" s="29"/>
      <c r="DV277" s="8">
        <f>BH277/$F277*10000</f>
        <v>12.158875979465011</v>
      </c>
      <c r="DW277" s="8">
        <f>BI277/$F277*10000</f>
        <v>1.3509862199405565</v>
      </c>
      <c r="DX277" s="8">
        <f>BJ277/$F277*10000</f>
        <v>5.4039448797622258</v>
      </c>
      <c r="DY277" s="8"/>
      <c r="DZ277" s="8"/>
      <c r="EA277" s="8"/>
      <c r="EB277" s="8"/>
      <c r="EC277" s="8">
        <f>BO277/$F277*10000</f>
        <v>5.4039448797622258</v>
      </c>
      <c r="ED277" s="8">
        <f>BP277/$F277*10000</f>
        <v>8.1059173196433392</v>
      </c>
      <c r="EE277" s="8">
        <f>BQ277/$F277*10000</f>
        <v>1.3509862199405565</v>
      </c>
      <c r="EF277" s="8"/>
      <c r="EG277" s="24"/>
      <c r="EH277" s="24"/>
      <c r="EI277" s="43">
        <v>4687.4705882352973</v>
      </c>
      <c r="EL277" s="4">
        <v>4</v>
      </c>
      <c r="EO277" s="8">
        <f>EL277/$EI277*10000</f>
        <v>8.5333868761529423</v>
      </c>
      <c r="EP277" s="24"/>
    </row>
    <row r="278" spans="1:146" x14ac:dyDescent="0.25">
      <c r="A278" s="3" t="s">
        <v>11936</v>
      </c>
      <c r="B278" s="3">
        <v>23102</v>
      </c>
      <c r="C278" s="4" t="s">
        <v>11717</v>
      </c>
      <c r="D278" s="32">
        <f>COUNTIF(G278:BF278,"&gt;0")</f>
        <v>10</v>
      </c>
      <c r="E278" s="32">
        <f>SUM(G278:BF278)</f>
        <v>10</v>
      </c>
      <c r="F278" s="32">
        <v>16347</v>
      </c>
      <c r="G278" s="5"/>
      <c r="H278" s="5"/>
      <c r="I278" s="5"/>
      <c r="J278" s="5">
        <v>1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>
        <v>1</v>
      </c>
      <c r="X278" s="5"/>
      <c r="Y278" s="5"/>
      <c r="Z278" s="5">
        <v>1</v>
      </c>
      <c r="AA278" s="5"/>
      <c r="AB278" s="5"/>
      <c r="AC278" s="5"/>
      <c r="AD278" s="5"/>
      <c r="AE278" s="5"/>
      <c r="AF278" s="5"/>
      <c r="AG278" s="5">
        <v>1</v>
      </c>
      <c r="AH278" s="5"/>
      <c r="AI278" s="5">
        <v>1</v>
      </c>
      <c r="AJ278" s="5"/>
      <c r="AK278" s="5">
        <v>1</v>
      </c>
      <c r="AL278" s="5">
        <v>1</v>
      </c>
      <c r="AM278" s="5"/>
      <c r="AN278" s="5">
        <v>1</v>
      </c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>
        <v>1</v>
      </c>
      <c r="BC278" s="5"/>
      <c r="BD278" s="5"/>
      <c r="BE278" s="5"/>
      <c r="BF278" s="5">
        <v>1</v>
      </c>
      <c r="BG278" s="32"/>
      <c r="BH278" s="5">
        <f>L278+W278+AB278+AC278+AD278+AE278+AI278+AK278+AL278+AM278</f>
        <v>4</v>
      </c>
      <c r="BI278" s="5">
        <f>J278+AO278+AW278+AY278+BD278</f>
        <v>1</v>
      </c>
      <c r="BJ278" s="5">
        <f>AF278+AH278+AN278+AX278+BF278</f>
        <v>2</v>
      </c>
      <c r="BK278" s="5">
        <f>AG278+AS278+AH278</f>
        <v>1</v>
      </c>
      <c r="BL278" s="5">
        <f>O278+T278+AZ278+BB278+AU278</f>
        <v>1</v>
      </c>
      <c r="BM278" s="5"/>
      <c r="BN278" s="5"/>
      <c r="BO278" s="5">
        <f>W278+AE278+AG278+AN278+AY278</f>
        <v>3</v>
      </c>
      <c r="BP278" s="5">
        <f>Q278+AH278+AI278+AO278+AX278+AY278+AZ278</f>
        <v>1</v>
      </c>
      <c r="BQ278" s="5"/>
      <c r="BR278" s="5"/>
      <c r="BS278" s="24"/>
      <c r="BT278" s="43"/>
      <c r="BX278" s="7">
        <f>J278/$F278*10000</f>
        <v>0.6117330397014743</v>
      </c>
      <c r="CK278" s="7">
        <f>W278/$F278*10000</f>
        <v>0.6117330397014743</v>
      </c>
      <c r="CN278" s="7">
        <f>Z278/$F278*10000</f>
        <v>0.6117330397014743</v>
      </c>
      <c r="CU278" s="7">
        <f>AG278/$F278*10000</f>
        <v>0.6117330397014743</v>
      </c>
      <c r="CW278" s="7">
        <f>AI278/$F278*10000</f>
        <v>0.6117330397014743</v>
      </c>
      <c r="CY278" s="7">
        <f>AK278/$F278*10000</f>
        <v>0.6117330397014743</v>
      </c>
      <c r="CZ278" s="7">
        <f>AL278/$F278*10000</f>
        <v>0.6117330397014743</v>
      </c>
      <c r="DB278" s="7">
        <f>AN278/$F278*10000</f>
        <v>0.6117330397014743</v>
      </c>
      <c r="DP278" s="7">
        <f>BB278/$F278*10000</f>
        <v>0.6117330397014743</v>
      </c>
      <c r="DT278" s="7">
        <f>BF278/$F278*10000</f>
        <v>0.6117330397014743</v>
      </c>
      <c r="DU278" s="29"/>
      <c r="DV278" s="8">
        <f>BH278/$F278*10000</f>
        <v>2.4469321588058972</v>
      </c>
      <c r="DW278" s="8">
        <f>BI278/$F278*10000</f>
        <v>0.6117330397014743</v>
      </c>
      <c r="DX278" s="8">
        <f>BJ278/$F278*10000</f>
        <v>1.2234660794029486</v>
      </c>
      <c r="DY278" s="8">
        <f>BK278/$F278*10000</f>
        <v>0.6117330397014743</v>
      </c>
      <c r="DZ278" s="8">
        <f>BL278/$F278*10000</f>
        <v>0.6117330397014743</v>
      </c>
      <c r="EA278" s="8"/>
      <c r="EB278" s="8"/>
      <c r="EC278" s="8">
        <f>BO278/$F278*10000</f>
        <v>1.8351991191044228</v>
      </c>
      <c r="ED278" s="8">
        <f>BP278/$F278*10000</f>
        <v>0.6117330397014743</v>
      </c>
      <c r="EE278" s="8"/>
      <c r="EF278" s="8"/>
      <c r="EG278" s="24"/>
      <c r="EH278" s="24"/>
      <c r="EI278" s="43">
        <v>5127.4705882352955</v>
      </c>
      <c r="EL278" s="4">
        <v>3</v>
      </c>
      <c r="EO278" s="8">
        <f>EL278/$EI278*10000</f>
        <v>5.8508380465084251</v>
      </c>
      <c r="EP278" s="24"/>
    </row>
    <row r="279" spans="1:146" x14ac:dyDescent="0.25">
      <c r="A279" s="3" t="s">
        <v>11937</v>
      </c>
      <c r="B279" s="3">
        <v>33029</v>
      </c>
      <c r="C279" s="4" t="s">
        <v>11769</v>
      </c>
      <c r="D279" s="32">
        <f>COUNTIF(G279:BF279,"&gt;0")</f>
        <v>23</v>
      </c>
      <c r="E279" s="32">
        <f>SUM(G279:BF279)</f>
        <v>41</v>
      </c>
      <c r="F279" s="32">
        <v>18643</v>
      </c>
      <c r="G279" s="5"/>
      <c r="H279" s="5"/>
      <c r="I279" s="5"/>
      <c r="J279" s="5"/>
      <c r="K279" s="5"/>
      <c r="L279" s="5">
        <v>2</v>
      </c>
      <c r="M279" s="5"/>
      <c r="N279" s="5">
        <v>1</v>
      </c>
      <c r="O279" s="5">
        <v>2</v>
      </c>
      <c r="P279" s="5"/>
      <c r="Q279" s="5"/>
      <c r="R279" s="5">
        <v>1</v>
      </c>
      <c r="S279" s="5"/>
      <c r="T279" s="5"/>
      <c r="U279" s="5"/>
      <c r="V279" s="5"/>
      <c r="W279" s="5">
        <v>3</v>
      </c>
      <c r="X279" s="5"/>
      <c r="Y279" s="5"/>
      <c r="Z279" s="5">
        <v>2</v>
      </c>
      <c r="AA279" s="5"/>
      <c r="AB279" s="5"/>
      <c r="AC279" s="5"/>
      <c r="AD279" s="5">
        <v>1</v>
      </c>
      <c r="AE279" s="5">
        <v>4</v>
      </c>
      <c r="AF279" s="5"/>
      <c r="AG279" s="5">
        <v>2</v>
      </c>
      <c r="AH279" s="5">
        <v>1</v>
      </c>
      <c r="AI279" s="5">
        <v>3</v>
      </c>
      <c r="AJ279" s="5">
        <v>1</v>
      </c>
      <c r="AK279" s="5"/>
      <c r="AL279" s="5">
        <v>2</v>
      </c>
      <c r="AM279" s="5"/>
      <c r="AN279" s="5"/>
      <c r="AO279" s="5">
        <v>2</v>
      </c>
      <c r="AP279" s="5">
        <v>2</v>
      </c>
      <c r="AQ279" s="5"/>
      <c r="AR279" s="5"/>
      <c r="AS279" s="5">
        <v>1</v>
      </c>
      <c r="AT279" s="5"/>
      <c r="AU279" s="5">
        <v>1</v>
      </c>
      <c r="AV279" s="5"/>
      <c r="AW279" s="5">
        <v>3</v>
      </c>
      <c r="AX279" s="5">
        <v>2</v>
      </c>
      <c r="AY279" s="5">
        <v>2</v>
      </c>
      <c r="AZ279" s="5">
        <v>1</v>
      </c>
      <c r="BA279" s="5"/>
      <c r="BB279" s="5"/>
      <c r="BC279" s="5">
        <v>1</v>
      </c>
      <c r="BD279" s="5">
        <v>1</v>
      </c>
      <c r="BE279" s="5"/>
      <c r="BF279" s="5"/>
      <c r="BG279" s="32"/>
      <c r="BH279" s="5">
        <f>L279+W279+AB279+AC279+AD279+AE279+AI279+AK279+AL279+AM279</f>
        <v>15</v>
      </c>
      <c r="BI279" s="5">
        <f>J279+AO279+AW279+AY279+BD279</f>
        <v>8</v>
      </c>
      <c r="BJ279" s="5">
        <f>AF279+AH279+AN279+AX279+BF279</f>
        <v>3</v>
      </c>
      <c r="BK279" s="5">
        <f>AG279+AS279+AH279</f>
        <v>4</v>
      </c>
      <c r="BL279" s="5">
        <f>O279+T279+AZ279+BB279+AU279</f>
        <v>4</v>
      </c>
      <c r="BM279" s="5"/>
      <c r="BN279" s="5">
        <f>H279+R279+S279+U279+V279+X279+AB279+AQ279+AR279+AV279</f>
        <v>1</v>
      </c>
      <c r="BO279" s="5">
        <f>W279+AE279+AG279+AN279+AY279</f>
        <v>11</v>
      </c>
      <c r="BP279" s="5">
        <f>Q279+AH279+AI279+AO279+AX279+AY279+AZ279</f>
        <v>11</v>
      </c>
      <c r="BQ279" s="5">
        <f>AP279+AT279</f>
        <v>2</v>
      </c>
      <c r="BR279" s="5">
        <f>P279+AC279+AW279+AM279</f>
        <v>3</v>
      </c>
      <c r="BS279" s="24"/>
      <c r="BT279" s="43"/>
      <c r="BZ279" s="7">
        <f>L279/$F279*10000</f>
        <v>1.0727887142627259</v>
      </c>
      <c r="CB279" s="7">
        <f>N279/$F279*10000</f>
        <v>0.53639435713136296</v>
      </c>
      <c r="CC279" s="7">
        <f>O279/$F279*10000</f>
        <v>1.0727887142627259</v>
      </c>
      <c r="CF279" s="7">
        <f>R279/$F279*10000</f>
        <v>0.53639435713136296</v>
      </c>
      <c r="CK279" s="7">
        <f>W279/$F279*10000</f>
        <v>1.6091830713940889</v>
      </c>
      <c r="CN279" s="7">
        <f>Z279/$F279*10000</f>
        <v>1.0727887142627259</v>
      </c>
      <c r="CR279" s="7">
        <f>AD279/$F279*10000</f>
        <v>0.53639435713136296</v>
      </c>
      <c r="CS279" s="7">
        <f>AE279/$F279*10000</f>
        <v>2.1455774285254519</v>
      </c>
      <c r="CU279" s="7">
        <f>AG279/$F279*10000</f>
        <v>1.0727887142627259</v>
      </c>
      <c r="CV279" s="7">
        <f>AH279/$F279*10000</f>
        <v>0.53639435713136296</v>
      </c>
      <c r="CW279" s="7">
        <f>AI279/$F279*10000</f>
        <v>1.6091830713940889</v>
      </c>
      <c r="CX279" s="7">
        <f>AJ279/$F279*10000</f>
        <v>0.53639435713136296</v>
      </c>
      <c r="CZ279" s="7">
        <f>AL279/$F279*10000</f>
        <v>1.0727887142627259</v>
      </c>
      <c r="DC279" s="7">
        <f>AO279/$F279*10000</f>
        <v>1.0727887142627259</v>
      </c>
      <c r="DD279" s="7">
        <f>AP279/$F279*10000</f>
        <v>1.0727887142627259</v>
      </c>
      <c r="DG279" s="7">
        <f>AS279/$F279*10000</f>
        <v>0.53639435713136296</v>
      </c>
      <c r="DI279" s="7">
        <f>AU279/$F279*10000</f>
        <v>0.53639435713136296</v>
      </c>
      <c r="DK279" s="7">
        <f>AW279/$F279*10000</f>
        <v>1.6091830713940889</v>
      </c>
      <c r="DL279" s="7">
        <f>AX279/$F279*10000</f>
        <v>1.0727887142627259</v>
      </c>
      <c r="DM279" s="7">
        <f>AY279/$F279*10000</f>
        <v>1.0727887142627259</v>
      </c>
      <c r="DN279" s="7">
        <f>AZ279/$F279*10000</f>
        <v>0.53639435713136296</v>
      </c>
      <c r="DQ279" s="7">
        <f>BC279/$F279*10000</f>
        <v>0.53639435713136296</v>
      </c>
      <c r="DR279" s="7">
        <f>BD279/$F279*10000</f>
        <v>0.53639435713136296</v>
      </c>
      <c r="DU279" s="29"/>
      <c r="DV279" s="8">
        <f>BH279/$F279*10000</f>
        <v>8.0459153569704451</v>
      </c>
      <c r="DW279" s="8">
        <f>BI279/$F279*10000</f>
        <v>4.2911548570509037</v>
      </c>
      <c r="DX279" s="8">
        <f>BJ279/$F279*10000</f>
        <v>1.6091830713940889</v>
      </c>
      <c r="DY279" s="8">
        <f>BK279/$F279*10000</f>
        <v>2.1455774285254519</v>
      </c>
      <c r="DZ279" s="8">
        <f>BL279/$F279*10000</f>
        <v>2.1455774285254519</v>
      </c>
      <c r="EA279" s="8"/>
      <c r="EB279" s="8">
        <f>BN279/$F279*10000</f>
        <v>0.53639435713136296</v>
      </c>
      <c r="EC279" s="8">
        <f>BO279/$F279*10000</f>
        <v>5.9003379284449924</v>
      </c>
      <c r="ED279" s="8">
        <f>BP279/$F279*10000</f>
        <v>5.9003379284449924</v>
      </c>
      <c r="EE279" s="8">
        <f>BQ279/$F279*10000</f>
        <v>1.0727887142627259</v>
      </c>
      <c r="EF279" s="8">
        <f>BR279/$F279*10000</f>
        <v>1.6091830713940889</v>
      </c>
      <c r="EG279" s="24"/>
      <c r="EH279" s="24"/>
      <c r="EI279" s="43">
        <v>17529.705882352937</v>
      </c>
      <c r="EJ279" s="4">
        <v>1</v>
      </c>
      <c r="EL279" s="4">
        <v>8</v>
      </c>
      <c r="EM279" s="8">
        <f>EJ279/$EI279*10000</f>
        <v>0.57046022717739653</v>
      </c>
      <c r="EO279" s="8">
        <f>EL279/$EI279*10000</f>
        <v>4.5636818174191722</v>
      </c>
      <c r="EP279" s="24"/>
    </row>
    <row r="280" spans="1:146" x14ac:dyDescent="0.25">
      <c r="A280" s="3" t="s">
        <v>11935</v>
      </c>
      <c r="B280" s="3">
        <v>13049</v>
      </c>
      <c r="C280" s="4" t="s">
        <v>11684</v>
      </c>
      <c r="D280" s="32">
        <f>COUNTIF(G280:BF280,"&gt;0")</f>
        <v>22</v>
      </c>
      <c r="E280" s="32">
        <f>SUM(G280:BF280)</f>
        <v>62</v>
      </c>
      <c r="F280" s="32">
        <v>24884</v>
      </c>
      <c r="G280" s="5"/>
      <c r="H280" s="5"/>
      <c r="I280" s="5"/>
      <c r="J280" s="5"/>
      <c r="K280" s="5">
        <v>1</v>
      </c>
      <c r="L280" s="5">
        <v>4</v>
      </c>
      <c r="M280" s="5">
        <v>2</v>
      </c>
      <c r="N280" s="5"/>
      <c r="O280" s="5">
        <v>3</v>
      </c>
      <c r="P280" s="5"/>
      <c r="Q280" s="5"/>
      <c r="R280" s="5"/>
      <c r="S280" s="5"/>
      <c r="T280" s="5"/>
      <c r="U280" s="5"/>
      <c r="V280" s="5"/>
      <c r="W280" s="5">
        <v>4</v>
      </c>
      <c r="X280" s="5"/>
      <c r="Y280" s="5"/>
      <c r="Z280" s="5">
        <v>5</v>
      </c>
      <c r="AA280" s="5"/>
      <c r="AB280" s="5"/>
      <c r="AC280" s="5">
        <v>2</v>
      </c>
      <c r="AD280" s="5">
        <v>8</v>
      </c>
      <c r="AE280" s="5">
        <v>4</v>
      </c>
      <c r="AF280" s="5"/>
      <c r="AG280" s="5">
        <v>1</v>
      </c>
      <c r="AH280" s="5"/>
      <c r="AI280" s="5">
        <v>6</v>
      </c>
      <c r="AJ280" s="5">
        <v>1</v>
      </c>
      <c r="AK280" s="5">
        <v>1</v>
      </c>
      <c r="AL280" s="5">
        <v>9</v>
      </c>
      <c r="AM280" s="5"/>
      <c r="AN280" s="5">
        <v>1</v>
      </c>
      <c r="AO280" s="5">
        <v>3</v>
      </c>
      <c r="AP280" s="5">
        <v>2</v>
      </c>
      <c r="AQ280" s="5"/>
      <c r="AR280" s="5"/>
      <c r="AS280" s="5">
        <v>1</v>
      </c>
      <c r="AT280" s="5"/>
      <c r="AU280" s="5"/>
      <c r="AV280" s="5"/>
      <c r="AW280" s="5"/>
      <c r="AX280" s="5"/>
      <c r="AY280" s="5">
        <v>1</v>
      </c>
      <c r="AZ280" s="5"/>
      <c r="BA280" s="5">
        <v>1</v>
      </c>
      <c r="BB280" s="5"/>
      <c r="BC280" s="5">
        <v>1</v>
      </c>
      <c r="BD280" s="5">
        <v>1</v>
      </c>
      <c r="BE280" s="5"/>
      <c r="BF280" s="5"/>
      <c r="BG280" s="32"/>
      <c r="BH280" s="5">
        <f>L280+W280+AB280+AC280+AD280+AE280+AI280+AK280+AL280+AM280</f>
        <v>38</v>
      </c>
      <c r="BI280" s="5">
        <f>J280+AO280+AW280+AY280+BD280</f>
        <v>5</v>
      </c>
      <c r="BJ280" s="5">
        <f>AF280+AH280+AN280+AX280+BF280</f>
        <v>1</v>
      </c>
      <c r="BK280" s="5">
        <f>AG280+AS280+AH280</f>
        <v>2</v>
      </c>
      <c r="BL280" s="5">
        <f>O280+T280+AZ280+BB280+AU280</f>
        <v>3</v>
      </c>
      <c r="BM280" s="5"/>
      <c r="BN280" s="5"/>
      <c r="BO280" s="5">
        <f>W280+AE280+AG280+AN280+AY280</f>
        <v>11</v>
      </c>
      <c r="BP280" s="5">
        <f>Q280+AH280+AI280+AO280+AX280+AY280+AZ280</f>
        <v>10</v>
      </c>
      <c r="BQ280" s="5">
        <f>AP280+AT280</f>
        <v>2</v>
      </c>
      <c r="BR280" s="5">
        <f>P280+AC280+AW280+AM280</f>
        <v>2</v>
      </c>
      <c r="BS280" s="24"/>
      <c r="BT280" s="43"/>
      <c r="BY280" s="7">
        <f>K280/$F280*10000</f>
        <v>0.40186465198521143</v>
      </c>
      <c r="BZ280" s="7">
        <f>L280/$F280*10000</f>
        <v>1.6074586079408457</v>
      </c>
      <c r="CA280" s="7">
        <f>M280/$F280*10000</f>
        <v>0.80372930397042286</v>
      </c>
      <c r="CC280" s="7">
        <f>O280/$F280*10000</f>
        <v>1.2055939559556341</v>
      </c>
      <c r="CK280" s="7">
        <f>W280/$F280*10000</f>
        <v>1.6074586079408457</v>
      </c>
      <c r="CN280" s="7">
        <f>Z280/$F280*10000</f>
        <v>2.0093232599260569</v>
      </c>
      <c r="CQ280" s="7">
        <f>AC280/$F280*10000</f>
        <v>0.80372930397042286</v>
      </c>
      <c r="CR280" s="7">
        <f>AD280/$F280*10000</f>
        <v>3.2149172158816914</v>
      </c>
      <c r="CS280" s="7">
        <f>AE280/$F280*10000</f>
        <v>1.6074586079408457</v>
      </c>
      <c r="CU280" s="7">
        <f>AG280/$F280*10000</f>
        <v>0.40186465198521143</v>
      </c>
      <c r="CW280" s="7">
        <f>AI280/$F280*10000</f>
        <v>2.4111879119112682</v>
      </c>
      <c r="CX280" s="7">
        <f>AJ280/$F280*10000</f>
        <v>0.40186465198521143</v>
      </c>
      <c r="CY280" s="7">
        <f>AK280/$F280*10000</f>
        <v>0.40186465198521143</v>
      </c>
      <c r="CZ280" s="7">
        <f>AL280/$F280*10000</f>
        <v>3.6167818678669024</v>
      </c>
      <c r="DB280" s="7">
        <f>AN280/$F280*10000</f>
        <v>0.40186465198521143</v>
      </c>
      <c r="DC280" s="7">
        <f>AO280/$F280*10000</f>
        <v>1.2055939559556341</v>
      </c>
      <c r="DD280" s="7">
        <f>AP280/$F280*10000</f>
        <v>0.80372930397042286</v>
      </c>
      <c r="DG280" s="7">
        <f>AS280/$F280*10000</f>
        <v>0.40186465198521143</v>
      </c>
      <c r="DM280" s="7">
        <f>AY280/$F280*10000</f>
        <v>0.40186465198521143</v>
      </c>
      <c r="DO280" s="7">
        <f>BA280/$F280*10000</f>
        <v>0.40186465198521143</v>
      </c>
      <c r="DQ280" s="7">
        <f>BC280/$F280*10000</f>
        <v>0.40186465198521143</v>
      </c>
      <c r="DR280" s="7">
        <f>BD280/$F280*10000</f>
        <v>0.40186465198521143</v>
      </c>
      <c r="DU280" s="29"/>
      <c r="DV280" s="8">
        <f>BH280/$F280*10000</f>
        <v>15.270856775438032</v>
      </c>
      <c r="DW280" s="8">
        <f>BI280/$F280*10000</f>
        <v>2.0093232599260569</v>
      </c>
      <c r="DX280" s="8">
        <f>BJ280/$F280*10000</f>
        <v>0.40186465198521143</v>
      </c>
      <c r="DY280" s="8">
        <f>BK280/$F280*10000</f>
        <v>0.80372930397042286</v>
      </c>
      <c r="DZ280" s="8">
        <f>BL280/$F280*10000</f>
        <v>1.2055939559556341</v>
      </c>
      <c r="EA280" s="8"/>
      <c r="EB280" s="8"/>
      <c r="EC280" s="8">
        <f>BO280/$F280*10000</f>
        <v>4.4205111718373251</v>
      </c>
      <c r="ED280" s="8">
        <f>BP280/$F280*10000</f>
        <v>4.0186465198521137</v>
      </c>
      <c r="EE280" s="8">
        <f>BQ280/$F280*10000</f>
        <v>0.80372930397042286</v>
      </c>
      <c r="EF280" s="8">
        <f>BR280/$F280*10000</f>
        <v>0.80372930397042286</v>
      </c>
      <c r="EG280" s="24"/>
      <c r="EH280" s="24"/>
      <c r="EI280" s="43">
        <v>11120.294117647063</v>
      </c>
      <c r="EJ280" s="4">
        <v>1</v>
      </c>
      <c r="EK280" s="4">
        <v>1</v>
      </c>
      <c r="EL280" s="4">
        <v>3</v>
      </c>
      <c r="EM280" s="8">
        <f>EJ280/$EI280*10000</f>
        <v>0.89925679071120601</v>
      </c>
      <c r="EN280" s="8">
        <f>EK280/$EI280*10000</f>
        <v>0.89925679071120601</v>
      </c>
      <c r="EO280" s="8">
        <f>EL280/$EI280*10000</f>
        <v>2.6977703721336179</v>
      </c>
      <c r="EP280" s="24"/>
    </row>
    <row r="281" spans="1:146" x14ac:dyDescent="0.25">
      <c r="A281" s="3" t="s">
        <v>11938</v>
      </c>
      <c r="B281" s="3">
        <v>42025</v>
      </c>
      <c r="C281" s="4" t="s">
        <v>11832</v>
      </c>
      <c r="D281" s="32">
        <f>COUNTIF(G281:BF281,"&gt;0")</f>
        <v>24</v>
      </c>
      <c r="E281" s="32">
        <f>SUM(G281:BF281)</f>
        <v>50</v>
      </c>
      <c r="F281" s="32">
        <v>25477</v>
      </c>
      <c r="G281" s="5"/>
      <c r="H281" s="5"/>
      <c r="I281" s="5"/>
      <c r="J281" s="5"/>
      <c r="K281" s="5"/>
      <c r="L281" s="5">
        <v>3</v>
      </c>
      <c r="M281" s="5">
        <v>1</v>
      </c>
      <c r="N281" s="5">
        <v>1</v>
      </c>
      <c r="O281" s="5">
        <v>3</v>
      </c>
      <c r="P281" s="5"/>
      <c r="Q281" s="5"/>
      <c r="R281" s="5"/>
      <c r="S281" s="5"/>
      <c r="T281" s="5"/>
      <c r="U281" s="5"/>
      <c r="V281" s="5"/>
      <c r="W281" s="5">
        <v>6</v>
      </c>
      <c r="X281" s="5"/>
      <c r="Y281" s="5"/>
      <c r="Z281" s="5">
        <v>2</v>
      </c>
      <c r="AA281" s="5"/>
      <c r="AB281" s="5"/>
      <c r="AC281" s="5"/>
      <c r="AD281" s="5">
        <v>2</v>
      </c>
      <c r="AE281" s="5">
        <v>5</v>
      </c>
      <c r="AF281" s="5">
        <v>1</v>
      </c>
      <c r="AG281" s="5">
        <v>2</v>
      </c>
      <c r="AH281" s="5">
        <v>1</v>
      </c>
      <c r="AI281" s="5">
        <v>5</v>
      </c>
      <c r="AJ281" s="5">
        <v>1</v>
      </c>
      <c r="AK281" s="5">
        <v>1</v>
      </c>
      <c r="AL281" s="5">
        <v>4</v>
      </c>
      <c r="AM281" s="5"/>
      <c r="AN281" s="5">
        <v>1</v>
      </c>
      <c r="AO281" s="5">
        <v>2</v>
      </c>
      <c r="AP281" s="5">
        <v>1</v>
      </c>
      <c r="AQ281" s="5"/>
      <c r="AR281" s="5"/>
      <c r="AS281" s="5">
        <v>1</v>
      </c>
      <c r="AT281" s="5"/>
      <c r="AU281" s="5"/>
      <c r="AV281" s="5">
        <v>1</v>
      </c>
      <c r="AW281" s="5"/>
      <c r="AX281" s="5">
        <v>3</v>
      </c>
      <c r="AY281" s="5">
        <v>1</v>
      </c>
      <c r="AZ281" s="5"/>
      <c r="BA281" s="5">
        <v>1</v>
      </c>
      <c r="BB281" s="5"/>
      <c r="BC281" s="5"/>
      <c r="BD281" s="5"/>
      <c r="BE281" s="5">
        <v>1</v>
      </c>
      <c r="BF281" s="5"/>
      <c r="BG281" s="32"/>
      <c r="BH281" s="5">
        <f>L281+W281+AB281+AC281+AD281+AE281+AI281+AK281+AL281+AM281</f>
        <v>26</v>
      </c>
      <c r="BI281" s="5">
        <f>J281+AO281+AW281+AY281+BD281</f>
        <v>3</v>
      </c>
      <c r="BJ281" s="5">
        <f>AF281+AH281+AN281+AX281+BF281</f>
        <v>6</v>
      </c>
      <c r="BK281" s="5">
        <f>AG281+AS281+AH281</f>
        <v>4</v>
      </c>
      <c r="BL281" s="5">
        <f>O281+T281+AZ281+BB281+AU281</f>
        <v>3</v>
      </c>
      <c r="BM281" s="5">
        <f>AR281+AV281</f>
        <v>1</v>
      </c>
      <c r="BN281" s="5">
        <f>H281+R281+S281+U281+V281+X281+AB281+AQ281+AR281+AV281</f>
        <v>1</v>
      </c>
      <c r="BO281" s="5">
        <f>W281+AE281+AG281+AN281+AY281</f>
        <v>15</v>
      </c>
      <c r="BP281" s="5">
        <f>Q281+AH281+AI281+AO281+AX281+AY281+AZ281</f>
        <v>12</v>
      </c>
      <c r="BQ281" s="5">
        <f>AP281+AT281</f>
        <v>1</v>
      </c>
      <c r="BR281" s="5"/>
      <c r="BS281" s="24"/>
      <c r="BT281" s="43"/>
      <c r="BZ281" s="7">
        <f>L281/$F281*10000</f>
        <v>1.1775326765317737</v>
      </c>
      <c r="CA281" s="7">
        <f>M281/$F281*10000</f>
        <v>0.39251089217725793</v>
      </c>
      <c r="CB281" s="7">
        <f>N281/$F281*10000</f>
        <v>0.39251089217725793</v>
      </c>
      <c r="CC281" s="7">
        <f>O281/$F281*10000</f>
        <v>1.1775326765317737</v>
      </c>
      <c r="CK281" s="7">
        <f>W281/$F281*10000</f>
        <v>2.3550653530635475</v>
      </c>
      <c r="CN281" s="7">
        <f>Z281/$F281*10000</f>
        <v>0.78502178435451586</v>
      </c>
      <c r="CR281" s="7">
        <f>AD281/$F281*10000</f>
        <v>0.78502178435451586</v>
      </c>
      <c r="CS281" s="7">
        <f>AE281/$F281*10000</f>
        <v>1.9625544608862895</v>
      </c>
      <c r="CT281" s="7">
        <f>AF281/$F281*10000</f>
        <v>0.39251089217725793</v>
      </c>
      <c r="CU281" s="7">
        <f>AG281/$F281*10000</f>
        <v>0.78502178435451586</v>
      </c>
      <c r="CV281" s="7">
        <f>AH281/$F281*10000</f>
        <v>0.39251089217725793</v>
      </c>
      <c r="CW281" s="7">
        <f>AI281/$F281*10000</f>
        <v>1.9625544608862895</v>
      </c>
      <c r="CX281" s="7">
        <f>AJ281/$F281*10000</f>
        <v>0.39251089217725793</v>
      </c>
      <c r="CY281" s="7">
        <f>AK281/$F281*10000</f>
        <v>0.39251089217725793</v>
      </c>
      <c r="CZ281" s="7">
        <f>AL281/$F281*10000</f>
        <v>1.5700435687090317</v>
      </c>
      <c r="DB281" s="7">
        <f>AN281/$F281*10000</f>
        <v>0.39251089217725793</v>
      </c>
      <c r="DC281" s="7">
        <f>AO281/$F281*10000</f>
        <v>0.78502178435451586</v>
      </c>
      <c r="DD281" s="7">
        <f>AP281/$F281*10000</f>
        <v>0.39251089217725793</v>
      </c>
      <c r="DG281" s="7">
        <f>AS281/$F281*10000</f>
        <v>0.39251089217725793</v>
      </c>
      <c r="DJ281" s="7">
        <f>AV281/$F281*10000</f>
        <v>0.39251089217725793</v>
      </c>
      <c r="DL281" s="7">
        <f>AX281/$F281*10000</f>
        <v>1.1775326765317737</v>
      </c>
      <c r="DM281" s="7">
        <f>AY281/$F281*10000</f>
        <v>0.39251089217725793</v>
      </c>
      <c r="DO281" s="7">
        <f>BA281/$F281*10000</f>
        <v>0.39251089217725793</v>
      </c>
      <c r="DS281" s="7">
        <f>BE281/$F281*10000</f>
        <v>0.39251089217725793</v>
      </c>
      <c r="DU281" s="29"/>
      <c r="DV281" s="8">
        <f>BH281/$F281*10000</f>
        <v>10.205283196608706</v>
      </c>
      <c r="DW281" s="8">
        <f>BI281/$F281*10000</f>
        <v>1.1775326765317737</v>
      </c>
      <c r="DX281" s="8">
        <f>BJ281/$F281*10000</f>
        <v>2.3550653530635475</v>
      </c>
      <c r="DY281" s="8">
        <f>BK281/$F281*10000</f>
        <v>1.5700435687090317</v>
      </c>
      <c r="DZ281" s="8">
        <f>BL281/$F281*10000</f>
        <v>1.1775326765317737</v>
      </c>
      <c r="EA281" s="8">
        <f>BM281/$F281*10000</f>
        <v>0.39251089217725793</v>
      </c>
      <c r="EB281" s="8">
        <f>BN281/$F281*10000</f>
        <v>0.39251089217725793</v>
      </c>
      <c r="EC281" s="8">
        <f>BO281/$F281*10000</f>
        <v>5.8876633826588689</v>
      </c>
      <c r="ED281" s="8">
        <f>BP281/$F281*10000</f>
        <v>4.7101307061270949</v>
      </c>
      <c r="EE281" s="8">
        <f>BQ281/$F281*10000</f>
        <v>0.39251089217725793</v>
      </c>
      <c r="EF281" s="8"/>
      <c r="EG281" s="24"/>
      <c r="EH281" s="24"/>
      <c r="EI281" s="43">
        <v>21464.058823529405</v>
      </c>
      <c r="EL281" s="4">
        <v>7</v>
      </c>
      <c r="EO281" s="8">
        <f>EL281/$EI281*10000</f>
        <v>3.2612657547911841</v>
      </c>
      <c r="EP281" s="24"/>
    </row>
    <row r="282" spans="1:146" x14ac:dyDescent="0.25">
      <c r="A282" s="3" t="s">
        <v>11937</v>
      </c>
      <c r="B282" s="3">
        <v>34041</v>
      </c>
      <c r="C282" s="4" t="s">
        <v>11783</v>
      </c>
      <c r="D282" s="32">
        <f>COUNTIF(G282:BF282,"&gt;0")</f>
        <v>23</v>
      </c>
      <c r="E282" s="32">
        <f>SUM(G282:BF282)</f>
        <v>60</v>
      </c>
      <c r="F282" s="32">
        <v>31412</v>
      </c>
      <c r="G282" s="5"/>
      <c r="H282" s="5"/>
      <c r="I282" s="5">
        <v>1</v>
      </c>
      <c r="J282" s="5"/>
      <c r="K282" s="5"/>
      <c r="L282" s="5">
        <v>4</v>
      </c>
      <c r="M282" s="5">
        <v>1</v>
      </c>
      <c r="N282" s="5">
        <v>1</v>
      </c>
      <c r="O282" s="5">
        <v>4</v>
      </c>
      <c r="P282" s="5"/>
      <c r="Q282" s="5"/>
      <c r="R282" s="5">
        <v>2</v>
      </c>
      <c r="S282" s="5"/>
      <c r="T282" s="5"/>
      <c r="U282" s="5"/>
      <c r="V282" s="5"/>
      <c r="W282" s="5">
        <v>3</v>
      </c>
      <c r="X282" s="5"/>
      <c r="Y282" s="5"/>
      <c r="Z282" s="5">
        <v>3</v>
      </c>
      <c r="AA282" s="5"/>
      <c r="AB282" s="5"/>
      <c r="AC282" s="5"/>
      <c r="AD282" s="5">
        <v>4</v>
      </c>
      <c r="AE282" s="5">
        <v>4</v>
      </c>
      <c r="AF282" s="5"/>
      <c r="AG282" s="5">
        <v>3</v>
      </c>
      <c r="AH282" s="5">
        <v>2</v>
      </c>
      <c r="AI282" s="5">
        <v>3</v>
      </c>
      <c r="AJ282" s="5">
        <v>1</v>
      </c>
      <c r="AK282" s="5"/>
      <c r="AL282" s="5">
        <v>3</v>
      </c>
      <c r="AM282" s="5"/>
      <c r="AN282" s="5"/>
      <c r="AO282" s="5">
        <v>7</v>
      </c>
      <c r="AP282" s="5">
        <v>3</v>
      </c>
      <c r="AQ282" s="5"/>
      <c r="AR282" s="5"/>
      <c r="AS282" s="5">
        <v>2</v>
      </c>
      <c r="AT282" s="5"/>
      <c r="AU282" s="5">
        <v>3</v>
      </c>
      <c r="AV282" s="5"/>
      <c r="AW282" s="5">
        <v>1</v>
      </c>
      <c r="AX282" s="5">
        <v>2</v>
      </c>
      <c r="AY282" s="5">
        <v>2</v>
      </c>
      <c r="AZ282" s="5">
        <v>1</v>
      </c>
      <c r="BA282" s="5"/>
      <c r="BB282" s="5"/>
      <c r="BC282" s="5"/>
      <c r="BD282" s="5"/>
      <c r="BE282" s="5"/>
      <c r="BF282" s="5"/>
      <c r="BG282" s="32"/>
      <c r="BH282" s="5">
        <f>L282+W282+AB282+AC282+AD282+AE282+AI282+AK282+AL282+AM282</f>
        <v>21</v>
      </c>
      <c r="BI282" s="5">
        <f>J282+AO282+AW282+AY282+BD282</f>
        <v>10</v>
      </c>
      <c r="BJ282" s="5">
        <f>AF282+AH282+AN282+AX282+BF282</f>
        <v>4</v>
      </c>
      <c r="BK282" s="5">
        <f>AG282+AS282+AH282</f>
        <v>7</v>
      </c>
      <c r="BL282" s="5">
        <f>O282+T282+AZ282+BB282+AU282</f>
        <v>8</v>
      </c>
      <c r="BM282" s="5"/>
      <c r="BN282" s="5">
        <f>H282+R282+S282+U282+V282+X282+AB282+AQ282+AR282+AV282</f>
        <v>2</v>
      </c>
      <c r="BO282" s="5">
        <f>W282+AE282+AG282+AN282+AY282</f>
        <v>12</v>
      </c>
      <c r="BP282" s="5">
        <f>Q282+AH282+AI282+AO282+AX282+AY282+AZ282</f>
        <v>17</v>
      </c>
      <c r="BQ282" s="5">
        <f>AP282+AT282</f>
        <v>3</v>
      </c>
      <c r="BR282" s="5">
        <f>P282+AC282+AW282+AM282</f>
        <v>1</v>
      </c>
      <c r="BS282" s="24"/>
      <c r="BT282" s="43"/>
      <c r="BW282" s="7">
        <f>I282/$F282*10000</f>
        <v>0.31834967528333119</v>
      </c>
      <c r="BZ282" s="7">
        <f>L282/$F282*10000</f>
        <v>1.2733987011333248</v>
      </c>
      <c r="CA282" s="7">
        <f>M282/$F282*10000</f>
        <v>0.31834967528333119</v>
      </c>
      <c r="CB282" s="7">
        <f>N282/$F282*10000</f>
        <v>0.31834967528333119</v>
      </c>
      <c r="CC282" s="7">
        <f>O282/$F282*10000</f>
        <v>1.2733987011333248</v>
      </c>
      <c r="CF282" s="7">
        <f>R282/$F282*10000</f>
        <v>0.63669935056666238</v>
      </c>
      <c r="CK282" s="7">
        <f>W282/$F282*10000</f>
        <v>0.95504902584999363</v>
      </c>
      <c r="CN282" s="7">
        <f>Z282/$F282*10000</f>
        <v>0.95504902584999363</v>
      </c>
      <c r="CR282" s="7">
        <f>AD282/$F282*10000</f>
        <v>1.2733987011333248</v>
      </c>
      <c r="CS282" s="7">
        <f>AE282/$F282*10000</f>
        <v>1.2733987011333248</v>
      </c>
      <c r="CU282" s="7">
        <f>AG282/$F282*10000</f>
        <v>0.95504902584999363</v>
      </c>
      <c r="CV282" s="7">
        <f>AH282/$F282*10000</f>
        <v>0.63669935056666238</v>
      </c>
      <c r="CW282" s="7">
        <f>AI282/$F282*10000</f>
        <v>0.95504902584999363</v>
      </c>
      <c r="CX282" s="7">
        <f>AJ282/$F282*10000</f>
        <v>0.31834967528333119</v>
      </c>
      <c r="CZ282" s="7">
        <f>AL282/$F282*10000</f>
        <v>0.95504902584999363</v>
      </c>
      <c r="DC282" s="7">
        <f>AO282/$F282*10000</f>
        <v>2.2284477269833185</v>
      </c>
      <c r="DD282" s="7">
        <f>AP282/$F282*10000</f>
        <v>0.95504902584999363</v>
      </c>
      <c r="DG282" s="7">
        <f>AS282/$F282*10000</f>
        <v>0.63669935056666238</v>
      </c>
      <c r="DI282" s="7">
        <f>AU282/$F282*10000</f>
        <v>0.95504902584999363</v>
      </c>
      <c r="DK282" s="7">
        <f>AW282/$F282*10000</f>
        <v>0.31834967528333119</v>
      </c>
      <c r="DL282" s="7">
        <f>AX282/$F282*10000</f>
        <v>0.63669935056666238</v>
      </c>
      <c r="DM282" s="7">
        <f>AY282/$F282*10000</f>
        <v>0.63669935056666238</v>
      </c>
      <c r="DN282" s="7">
        <f>AZ282/$F282*10000</f>
        <v>0.31834967528333119</v>
      </c>
      <c r="DU282" s="29"/>
      <c r="DV282" s="8">
        <f>BH282/$F282*10000</f>
        <v>6.6853431809499559</v>
      </c>
      <c r="DW282" s="8">
        <f>BI282/$F282*10000</f>
        <v>3.183496752833312</v>
      </c>
      <c r="DX282" s="8">
        <f>BJ282/$F282*10000</f>
        <v>1.2733987011333248</v>
      </c>
      <c r="DY282" s="8">
        <f>BK282/$F282*10000</f>
        <v>2.2284477269833185</v>
      </c>
      <c r="DZ282" s="8">
        <f>BL282/$F282*10000</f>
        <v>2.5467974022666495</v>
      </c>
      <c r="EA282" s="8"/>
      <c r="EB282" s="8">
        <f>BN282/$F282*10000</f>
        <v>0.63669935056666238</v>
      </c>
      <c r="EC282" s="8">
        <f>BO282/$F282*10000</f>
        <v>3.8201961033999745</v>
      </c>
      <c r="ED282" s="8">
        <f>BP282/$F282*10000</f>
        <v>5.411944479816631</v>
      </c>
      <c r="EE282" s="8">
        <f>BQ282/$F282*10000</f>
        <v>0.95504902584999363</v>
      </c>
      <c r="EF282" s="8">
        <f>BR282/$F282*10000</f>
        <v>0.31834967528333119</v>
      </c>
      <c r="EG282" s="24"/>
      <c r="EH282" s="24"/>
      <c r="EI282" s="43">
        <v>22355.411764705874</v>
      </c>
      <c r="EL282" s="4">
        <v>7</v>
      </c>
      <c r="EO282" s="8">
        <f>EL282/$EI282*10000</f>
        <v>3.1312328637361144</v>
      </c>
      <c r="EP282" s="24"/>
    </row>
    <row r="283" spans="1:146" x14ac:dyDescent="0.25">
      <c r="A283" s="3" t="s">
        <v>11936</v>
      </c>
      <c r="B283" s="3">
        <v>23103</v>
      </c>
      <c r="C283" s="4" t="s">
        <v>11718</v>
      </c>
      <c r="D283" s="32">
        <f>COUNTIF(G283:BF283,"&gt;0")</f>
        <v>9</v>
      </c>
      <c r="E283" s="32">
        <f>SUM(G283:BF283)</f>
        <v>9</v>
      </c>
      <c r="F283" s="32">
        <v>14021</v>
      </c>
      <c r="G283" s="5"/>
      <c r="H283" s="5"/>
      <c r="I283" s="5"/>
      <c r="J283" s="5">
        <v>1</v>
      </c>
      <c r="K283" s="5"/>
      <c r="L283" s="5"/>
      <c r="M283" s="5"/>
      <c r="N283" s="5"/>
      <c r="O283" s="5">
        <v>1</v>
      </c>
      <c r="P283" s="5"/>
      <c r="Q283" s="5"/>
      <c r="R283" s="5"/>
      <c r="S283" s="5"/>
      <c r="T283" s="5"/>
      <c r="U283" s="5"/>
      <c r="V283" s="5"/>
      <c r="W283" s="5">
        <v>1</v>
      </c>
      <c r="X283" s="5"/>
      <c r="Y283" s="5"/>
      <c r="Z283" s="5">
        <v>1</v>
      </c>
      <c r="AA283" s="5"/>
      <c r="AB283" s="5"/>
      <c r="AC283" s="5"/>
      <c r="AD283" s="5">
        <v>1</v>
      </c>
      <c r="AE283" s="5"/>
      <c r="AF283" s="5"/>
      <c r="AG283" s="5"/>
      <c r="AH283" s="5"/>
      <c r="AI283" s="5">
        <v>1</v>
      </c>
      <c r="AJ283" s="5"/>
      <c r="AK283" s="5"/>
      <c r="AL283" s="5">
        <v>1</v>
      </c>
      <c r="AM283" s="5"/>
      <c r="AN283" s="5"/>
      <c r="AO283" s="5">
        <v>1</v>
      </c>
      <c r="AP283" s="5"/>
      <c r="AQ283" s="5"/>
      <c r="AR283" s="5"/>
      <c r="AS283" s="5"/>
      <c r="AT283" s="5"/>
      <c r="AU283" s="5"/>
      <c r="AV283" s="5">
        <v>1</v>
      </c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32"/>
      <c r="BH283" s="5">
        <f>L283+W283+AB283+AC283+AD283+AE283+AI283+AK283+AL283+AM283</f>
        <v>4</v>
      </c>
      <c r="BI283" s="5">
        <f>J283+AO283+AW283+AY283+BD283</f>
        <v>2</v>
      </c>
      <c r="BJ283" s="5"/>
      <c r="BK283" s="5"/>
      <c r="BL283" s="5">
        <f>O283+T283+AZ283+BB283+AU283</f>
        <v>1</v>
      </c>
      <c r="BM283" s="5">
        <f>AR283+AV283</f>
        <v>1</v>
      </c>
      <c r="BN283" s="5">
        <f>H283+R283+S283+U283+V283+X283+AB283+AQ283+AR283+AV283</f>
        <v>1</v>
      </c>
      <c r="BO283" s="5">
        <f>W283+AE283+AG283+AN283+AY283</f>
        <v>1</v>
      </c>
      <c r="BP283" s="5">
        <f>Q283+AH283+AI283+AO283+AX283+AY283+AZ283</f>
        <v>2</v>
      </c>
      <c r="BQ283" s="5"/>
      <c r="BR283" s="5"/>
      <c r="BS283" s="24"/>
      <c r="BT283" s="43"/>
      <c r="BX283" s="7">
        <f>J283/$F283*10000</f>
        <v>0.7132158904500393</v>
      </c>
      <c r="CC283" s="7">
        <f>O283/$F283*10000</f>
        <v>0.7132158904500393</v>
      </c>
      <c r="CK283" s="7">
        <f>W283/$F283*10000</f>
        <v>0.7132158904500393</v>
      </c>
      <c r="CN283" s="7">
        <f>Z283/$F283*10000</f>
        <v>0.7132158904500393</v>
      </c>
      <c r="CR283" s="7">
        <f>AD283/$F283*10000</f>
        <v>0.7132158904500393</v>
      </c>
      <c r="CW283" s="7">
        <f>AI283/$F283*10000</f>
        <v>0.7132158904500393</v>
      </c>
      <c r="CZ283" s="7">
        <f>AL283/$F283*10000</f>
        <v>0.7132158904500393</v>
      </c>
      <c r="DC283" s="7">
        <f>AO283/$F283*10000</f>
        <v>0.7132158904500393</v>
      </c>
      <c r="DJ283" s="7">
        <f>AV283/$F283*10000</f>
        <v>0.7132158904500393</v>
      </c>
      <c r="DU283" s="29"/>
      <c r="DV283" s="8">
        <f>BH283/$F283*10000</f>
        <v>2.8528635618001572</v>
      </c>
      <c r="DW283" s="8">
        <f>BI283/$F283*10000</f>
        <v>1.4264317809000786</v>
      </c>
      <c r="DX283" s="8"/>
      <c r="DY283" s="8"/>
      <c r="DZ283" s="8">
        <f>BL283/$F283*10000</f>
        <v>0.7132158904500393</v>
      </c>
      <c r="EA283" s="8">
        <f>BM283/$F283*10000</f>
        <v>0.7132158904500393</v>
      </c>
      <c r="EB283" s="8">
        <f>BN283/$F283*10000</f>
        <v>0.7132158904500393</v>
      </c>
      <c r="EC283" s="8">
        <f>BO283/$F283*10000</f>
        <v>0.7132158904500393</v>
      </c>
      <c r="ED283" s="8">
        <f>BP283/$F283*10000</f>
        <v>1.4264317809000786</v>
      </c>
      <c r="EE283" s="8"/>
      <c r="EF283" s="8"/>
      <c r="EG283" s="24"/>
      <c r="EH283" s="24"/>
      <c r="EI283" s="43">
        <v>3356.7058823529414</v>
      </c>
      <c r="EL283" s="4">
        <v>1</v>
      </c>
      <c r="EO283" s="8">
        <f>EL283/$EI283*10000</f>
        <v>2.9791111734193185</v>
      </c>
      <c r="EP283" s="24"/>
    </row>
    <row r="284" spans="1:146" x14ac:dyDescent="0.25">
      <c r="A284" s="3" t="s">
        <v>11938</v>
      </c>
      <c r="B284" s="3">
        <v>42026</v>
      </c>
      <c r="C284" s="4" t="s">
        <v>11833</v>
      </c>
      <c r="D284" s="32">
        <f>COUNTIF(G284:BF284,"&gt;0")</f>
        <v>16</v>
      </c>
      <c r="E284" s="32">
        <f>SUM(G284:BF284)</f>
        <v>31</v>
      </c>
      <c r="F284" s="32">
        <v>11578</v>
      </c>
      <c r="G284" s="5"/>
      <c r="H284" s="5"/>
      <c r="I284" s="5"/>
      <c r="J284" s="5"/>
      <c r="K284" s="5"/>
      <c r="L284" s="5">
        <v>1</v>
      </c>
      <c r="M284" s="5"/>
      <c r="N284" s="5">
        <v>1</v>
      </c>
      <c r="O284" s="5">
        <v>1</v>
      </c>
      <c r="P284" s="5"/>
      <c r="Q284" s="5"/>
      <c r="R284" s="5"/>
      <c r="S284" s="5"/>
      <c r="T284" s="5"/>
      <c r="U284" s="5"/>
      <c r="V284" s="5"/>
      <c r="W284" s="5">
        <v>2</v>
      </c>
      <c r="X284" s="5"/>
      <c r="Y284" s="5"/>
      <c r="Z284" s="5">
        <v>3</v>
      </c>
      <c r="AA284" s="5"/>
      <c r="AB284" s="5"/>
      <c r="AC284" s="5"/>
      <c r="AD284" s="5">
        <v>3</v>
      </c>
      <c r="AE284" s="5">
        <v>3</v>
      </c>
      <c r="AF284" s="5"/>
      <c r="AG284" s="5"/>
      <c r="AH284" s="5"/>
      <c r="AI284" s="5">
        <v>4</v>
      </c>
      <c r="AJ284" s="5">
        <v>1</v>
      </c>
      <c r="AK284" s="5">
        <v>1</v>
      </c>
      <c r="AL284" s="5">
        <v>3</v>
      </c>
      <c r="AM284" s="5"/>
      <c r="AN284" s="5">
        <v>1</v>
      </c>
      <c r="AO284" s="5">
        <v>3</v>
      </c>
      <c r="AP284" s="5">
        <v>2</v>
      </c>
      <c r="AQ284" s="5"/>
      <c r="AR284" s="5"/>
      <c r="AS284" s="5"/>
      <c r="AT284" s="5"/>
      <c r="AU284" s="5"/>
      <c r="AV284" s="5"/>
      <c r="AW284" s="5"/>
      <c r="AX284" s="5">
        <v>1</v>
      </c>
      <c r="AY284" s="5"/>
      <c r="AZ284" s="5"/>
      <c r="BA284" s="5"/>
      <c r="BB284" s="5"/>
      <c r="BC284" s="5"/>
      <c r="BD284" s="5"/>
      <c r="BE284" s="5">
        <v>1</v>
      </c>
      <c r="BF284" s="5"/>
      <c r="BG284" s="32"/>
      <c r="BH284" s="5">
        <f>L284+W284+AB284+AC284+AD284+AE284+AI284+AK284+AL284+AM284</f>
        <v>17</v>
      </c>
      <c r="BI284" s="5">
        <f>J284+AO284+AW284+AY284+BD284</f>
        <v>3</v>
      </c>
      <c r="BJ284" s="5">
        <f>AF284+AH284+AN284+AX284+BF284</f>
        <v>2</v>
      </c>
      <c r="BK284" s="5"/>
      <c r="BL284" s="5">
        <f>O284+T284+AZ284+BB284+AU284</f>
        <v>1</v>
      </c>
      <c r="BM284" s="5"/>
      <c r="BN284" s="5"/>
      <c r="BO284" s="5">
        <f>W284+AE284+AG284+AN284+AY284</f>
        <v>6</v>
      </c>
      <c r="BP284" s="5">
        <f>Q284+AH284+AI284+AO284+AX284+AY284+AZ284</f>
        <v>8</v>
      </c>
      <c r="BQ284" s="5">
        <f>AP284+AT284</f>
        <v>2</v>
      </c>
      <c r="BR284" s="5"/>
      <c r="BS284" s="24"/>
      <c r="BT284" s="43"/>
      <c r="BZ284" s="7">
        <f>L284/$F284*10000</f>
        <v>0.86370703057522891</v>
      </c>
      <c r="CB284" s="7">
        <f>N284/$F284*10000</f>
        <v>0.86370703057522891</v>
      </c>
      <c r="CC284" s="7">
        <f>O284/$F284*10000</f>
        <v>0.86370703057522891</v>
      </c>
      <c r="CK284" s="7">
        <f>W284/$F284*10000</f>
        <v>1.7274140611504578</v>
      </c>
      <c r="CN284" s="7">
        <f>Z284/$F284*10000</f>
        <v>2.5911210917256864</v>
      </c>
      <c r="CR284" s="7">
        <f>AD284/$F284*10000</f>
        <v>2.5911210917256864</v>
      </c>
      <c r="CS284" s="7">
        <f>AE284/$F284*10000</f>
        <v>2.5911210917256864</v>
      </c>
      <c r="CW284" s="7">
        <f>AI284/$F284*10000</f>
        <v>3.4548281223009156</v>
      </c>
      <c r="CX284" s="7">
        <f>AJ284/$F284*10000</f>
        <v>0.86370703057522891</v>
      </c>
      <c r="CY284" s="7">
        <f>AK284/$F284*10000</f>
        <v>0.86370703057522891</v>
      </c>
      <c r="CZ284" s="7">
        <f>AL284/$F284*10000</f>
        <v>2.5911210917256864</v>
      </c>
      <c r="DB284" s="7">
        <f>AN284/$F284*10000</f>
        <v>0.86370703057522891</v>
      </c>
      <c r="DC284" s="7">
        <f>AO284/$F284*10000</f>
        <v>2.5911210917256864</v>
      </c>
      <c r="DD284" s="7">
        <f>AP284/$F284*10000</f>
        <v>1.7274140611504578</v>
      </c>
      <c r="DL284" s="7">
        <f>AX284/$F284*10000</f>
        <v>0.86370703057522891</v>
      </c>
      <c r="DS284" s="7">
        <f>BE284/$F284*10000</f>
        <v>0.86370703057522891</v>
      </c>
      <c r="DU284" s="29"/>
      <c r="DV284" s="8">
        <f>BH284/$F284*10000</f>
        <v>14.68301951977889</v>
      </c>
      <c r="DW284" s="8">
        <f>BI284/$F284*10000</f>
        <v>2.5911210917256864</v>
      </c>
      <c r="DX284" s="8">
        <f>BJ284/$F284*10000</f>
        <v>1.7274140611504578</v>
      </c>
      <c r="DY284" s="8"/>
      <c r="DZ284" s="8">
        <f>BL284/$F284*10000</f>
        <v>0.86370703057522891</v>
      </c>
      <c r="EA284" s="8"/>
      <c r="EB284" s="8"/>
      <c r="EC284" s="8">
        <f>BO284/$F284*10000</f>
        <v>5.1822421834513728</v>
      </c>
      <c r="ED284" s="8">
        <f>BP284/$F284*10000</f>
        <v>6.9096562446018313</v>
      </c>
      <c r="EE284" s="8">
        <f>BQ284/$F284*10000</f>
        <v>1.7274140611504578</v>
      </c>
      <c r="EF284" s="8"/>
      <c r="EG284" s="24"/>
      <c r="EH284" s="24"/>
      <c r="EI284" s="43">
        <v>8729.8235294117658</v>
      </c>
      <c r="EL284" s="4">
        <v>1</v>
      </c>
      <c r="EO284" s="8">
        <f>EL284/$EI284*10000</f>
        <v>1.1454985276974805</v>
      </c>
      <c r="EP284" s="24"/>
    </row>
    <row r="285" spans="1:146" x14ac:dyDescent="0.25">
      <c r="A285" s="3" t="s">
        <v>11937</v>
      </c>
      <c r="B285" s="3">
        <v>37017</v>
      </c>
      <c r="C285" s="4" t="s">
        <v>11807</v>
      </c>
      <c r="D285" s="32">
        <f>COUNTIF(G285:BF285,"&gt;0")</f>
        <v>14</v>
      </c>
      <c r="E285" s="32">
        <f>SUM(G285:BF285)</f>
        <v>24</v>
      </c>
      <c r="F285" s="32">
        <v>9584</v>
      </c>
      <c r="G285" s="5"/>
      <c r="H285" s="5"/>
      <c r="I285" s="5"/>
      <c r="J285" s="5"/>
      <c r="K285" s="5"/>
      <c r="L285" s="5">
        <v>3</v>
      </c>
      <c r="M285" s="5"/>
      <c r="N285" s="5"/>
      <c r="O285" s="5">
        <v>2</v>
      </c>
      <c r="P285" s="5"/>
      <c r="Q285" s="5"/>
      <c r="R285" s="5">
        <v>1</v>
      </c>
      <c r="S285" s="5"/>
      <c r="T285" s="5"/>
      <c r="U285" s="5"/>
      <c r="V285" s="5"/>
      <c r="W285" s="5">
        <v>1</v>
      </c>
      <c r="X285" s="5"/>
      <c r="Y285" s="5"/>
      <c r="Z285" s="5">
        <v>2</v>
      </c>
      <c r="AA285" s="5"/>
      <c r="AB285" s="5"/>
      <c r="AC285" s="5"/>
      <c r="AD285" s="5">
        <v>1</v>
      </c>
      <c r="AE285" s="5">
        <v>1</v>
      </c>
      <c r="AF285" s="5"/>
      <c r="AG285" s="5">
        <v>2</v>
      </c>
      <c r="AH285" s="5">
        <v>2</v>
      </c>
      <c r="AI285" s="5">
        <v>3</v>
      </c>
      <c r="AJ285" s="5"/>
      <c r="AK285" s="5">
        <v>1</v>
      </c>
      <c r="AL285" s="5">
        <v>3</v>
      </c>
      <c r="AM285" s="5"/>
      <c r="AN285" s="5"/>
      <c r="AO285" s="5"/>
      <c r="AP285" s="5"/>
      <c r="AQ285" s="5"/>
      <c r="AR285" s="5"/>
      <c r="AS285" s="5">
        <v>1</v>
      </c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>
        <v>1</v>
      </c>
      <c r="BF285" s="5"/>
      <c r="BG285" s="32"/>
      <c r="BH285" s="5">
        <f>L285+W285+AB285+AC285+AD285+AE285+AI285+AK285+AL285+AM285</f>
        <v>13</v>
      </c>
      <c r="BI285" s="5"/>
      <c r="BJ285" s="5">
        <f>AF285+AH285+AN285+AX285+BF285</f>
        <v>2</v>
      </c>
      <c r="BK285" s="5">
        <f>AG285+AS285+AH285</f>
        <v>5</v>
      </c>
      <c r="BL285" s="5">
        <f>O285+T285+AZ285+BB285+AU285</f>
        <v>2</v>
      </c>
      <c r="BM285" s="5"/>
      <c r="BN285" s="5">
        <f>H285+R285+S285+U285+V285+X285+AB285+AQ285+AR285+AV285</f>
        <v>1</v>
      </c>
      <c r="BO285" s="5">
        <f>W285+AE285+AG285+AN285+AY285</f>
        <v>4</v>
      </c>
      <c r="BP285" s="5">
        <f>Q285+AH285+AI285+AO285+AX285+AY285+AZ285</f>
        <v>5</v>
      </c>
      <c r="BQ285" s="5"/>
      <c r="BR285" s="5"/>
      <c r="BS285" s="24"/>
      <c r="BT285" s="43"/>
      <c r="BZ285" s="7">
        <f>L285/$F285*10000</f>
        <v>3.1302170283806343</v>
      </c>
      <c r="CC285" s="7">
        <f>O285/$F285*10000</f>
        <v>2.0868113522537564</v>
      </c>
      <c r="CF285" s="7">
        <f>R285/$F285*10000</f>
        <v>1.0434056761268782</v>
      </c>
      <c r="CK285" s="7">
        <f>W285/$F285*10000</f>
        <v>1.0434056761268782</v>
      </c>
      <c r="CN285" s="7">
        <f>Z285/$F285*10000</f>
        <v>2.0868113522537564</v>
      </c>
      <c r="CR285" s="7">
        <f>AD285/$F285*10000</f>
        <v>1.0434056761268782</v>
      </c>
      <c r="CS285" s="7">
        <f>AE285/$F285*10000</f>
        <v>1.0434056761268782</v>
      </c>
      <c r="CU285" s="7">
        <f>AG285/$F285*10000</f>
        <v>2.0868113522537564</v>
      </c>
      <c r="CV285" s="7">
        <f>AH285/$F285*10000</f>
        <v>2.0868113522537564</v>
      </c>
      <c r="CW285" s="7">
        <f>AI285/$F285*10000</f>
        <v>3.1302170283806343</v>
      </c>
      <c r="CY285" s="7">
        <f>AK285/$F285*10000</f>
        <v>1.0434056761268782</v>
      </c>
      <c r="CZ285" s="7">
        <f>AL285/$F285*10000</f>
        <v>3.1302170283806343</v>
      </c>
      <c r="DG285" s="7">
        <f>AS285/$F285*10000</f>
        <v>1.0434056761268782</v>
      </c>
      <c r="DS285" s="7">
        <f>BE285/$F285*10000</f>
        <v>1.0434056761268782</v>
      </c>
      <c r="DU285" s="29"/>
      <c r="DV285" s="8">
        <f>BH285/$F285*10000</f>
        <v>13.564273789649416</v>
      </c>
      <c r="DW285" s="8"/>
      <c r="DX285" s="8">
        <f>BJ285/$F285*10000</f>
        <v>2.0868113522537564</v>
      </c>
      <c r="DY285" s="8">
        <f>BK285/$F285*10000</f>
        <v>5.2170283806343907</v>
      </c>
      <c r="DZ285" s="8">
        <f>BL285/$F285*10000</f>
        <v>2.0868113522537564</v>
      </c>
      <c r="EA285" s="8"/>
      <c r="EB285" s="8">
        <f>BN285/$F285*10000</f>
        <v>1.0434056761268782</v>
      </c>
      <c r="EC285" s="8">
        <f>BO285/$F285*10000</f>
        <v>4.1736227045075127</v>
      </c>
      <c r="ED285" s="8">
        <f>BP285/$F285*10000</f>
        <v>5.2170283806343907</v>
      </c>
      <c r="EE285" s="8"/>
      <c r="EF285" s="8"/>
      <c r="EG285" s="24"/>
      <c r="EH285" s="24"/>
      <c r="EI285" s="43">
        <v>6264.5882352941171</v>
      </c>
      <c r="EP285" s="24"/>
    </row>
    <row r="286" spans="1:146" x14ac:dyDescent="0.25">
      <c r="A286" s="3" t="s">
        <v>11935</v>
      </c>
      <c r="B286" s="3">
        <v>11050</v>
      </c>
      <c r="C286" s="4" t="s">
        <v>11639</v>
      </c>
      <c r="D286" s="32">
        <f>COUNTIF(G286:BF286,"&gt;0")</f>
        <v>15</v>
      </c>
      <c r="E286" s="32">
        <f>SUM(G286:BF286)</f>
        <v>15</v>
      </c>
      <c r="F286" s="32">
        <v>9711</v>
      </c>
      <c r="G286" s="5"/>
      <c r="H286" s="5"/>
      <c r="I286" s="5"/>
      <c r="J286" s="5"/>
      <c r="K286" s="5"/>
      <c r="L286" s="5"/>
      <c r="M286" s="5"/>
      <c r="N286" s="5">
        <v>1</v>
      </c>
      <c r="O286" s="5">
        <v>1</v>
      </c>
      <c r="P286" s="5"/>
      <c r="Q286" s="5"/>
      <c r="R286" s="5"/>
      <c r="S286" s="5"/>
      <c r="T286" s="5"/>
      <c r="U286" s="5"/>
      <c r="V286" s="5"/>
      <c r="W286" s="5">
        <v>1</v>
      </c>
      <c r="X286" s="5"/>
      <c r="Y286" s="5"/>
      <c r="Z286" s="5">
        <v>1</v>
      </c>
      <c r="AA286" s="5"/>
      <c r="AB286" s="5"/>
      <c r="AC286" s="5">
        <v>1</v>
      </c>
      <c r="AD286" s="5">
        <v>1</v>
      </c>
      <c r="AE286" s="5"/>
      <c r="AF286" s="5"/>
      <c r="AG286" s="5"/>
      <c r="AH286" s="5"/>
      <c r="AI286" s="5">
        <v>1</v>
      </c>
      <c r="AJ286" s="5">
        <v>1</v>
      </c>
      <c r="AK286" s="5">
        <v>1</v>
      </c>
      <c r="AL286" s="5">
        <v>1</v>
      </c>
      <c r="AM286" s="5"/>
      <c r="AN286" s="5"/>
      <c r="AO286" s="5">
        <v>1</v>
      </c>
      <c r="AP286" s="5">
        <v>1</v>
      </c>
      <c r="AQ286" s="5"/>
      <c r="AR286" s="5"/>
      <c r="AS286" s="5"/>
      <c r="AT286" s="5"/>
      <c r="AU286" s="5"/>
      <c r="AV286" s="5"/>
      <c r="AW286" s="5"/>
      <c r="AX286" s="5"/>
      <c r="AY286" s="5">
        <v>1</v>
      </c>
      <c r="AZ286" s="5">
        <v>1</v>
      </c>
      <c r="BA286" s="5"/>
      <c r="BB286" s="5"/>
      <c r="BC286" s="5"/>
      <c r="BD286" s="5"/>
      <c r="BE286" s="5">
        <v>1</v>
      </c>
      <c r="BF286" s="5"/>
      <c r="BG286" s="32"/>
      <c r="BH286" s="5">
        <f>L286+W286+AB286+AC286+AD286+AE286+AI286+AK286+AL286+AM286</f>
        <v>6</v>
      </c>
      <c r="BI286" s="5">
        <f>J286+AO286+AW286+AY286+BD286</f>
        <v>2</v>
      </c>
      <c r="BJ286" s="5"/>
      <c r="BK286" s="5"/>
      <c r="BL286" s="5">
        <f>O286+T286+AZ286+BB286+AU286</f>
        <v>2</v>
      </c>
      <c r="BM286" s="5"/>
      <c r="BN286" s="5"/>
      <c r="BO286" s="5">
        <f>W286+AE286+AG286+AN286+AY286</f>
        <v>2</v>
      </c>
      <c r="BP286" s="5">
        <f>Q286+AH286+AI286+AO286+AX286+AY286+AZ286</f>
        <v>4</v>
      </c>
      <c r="BQ286" s="5">
        <f>AP286+AT286</f>
        <v>1</v>
      </c>
      <c r="BR286" s="5">
        <f>P286+AC286+AW286+AM286</f>
        <v>1</v>
      </c>
      <c r="BS286" s="24"/>
      <c r="BT286" s="43"/>
      <c r="CB286" s="7">
        <f>N286/$F286*10000</f>
        <v>1.0297600659046442</v>
      </c>
      <c r="CC286" s="7">
        <f>O286/$F286*10000</f>
        <v>1.0297600659046442</v>
      </c>
      <c r="CK286" s="7">
        <f>W286/$F286*10000</f>
        <v>1.0297600659046442</v>
      </c>
      <c r="CN286" s="7">
        <f>Z286/$F286*10000</f>
        <v>1.0297600659046442</v>
      </c>
      <c r="CQ286" s="7">
        <f>AC286/$F286*10000</f>
        <v>1.0297600659046442</v>
      </c>
      <c r="CR286" s="7">
        <f>AD286/$F286*10000</f>
        <v>1.0297600659046442</v>
      </c>
      <c r="CW286" s="7">
        <f>AI286/$F286*10000</f>
        <v>1.0297600659046442</v>
      </c>
      <c r="CX286" s="7">
        <f>AJ286/$F286*10000</f>
        <v>1.0297600659046442</v>
      </c>
      <c r="CY286" s="7">
        <f>AK286/$F286*10000</f>
        <v>1.0297600659046442</v>
      </c>
      <c r="CZ286" s="7">
        <f>AL286/$F286*10000</f>
        <v>1.0297600659046442</v>
      </c>
      <c r="DC286" s="7">
        <f>AO286/$F286*10000</f>
        <v>1.0297600659046442</v>
      </c>
      <c r="DD286" s="7">
        <f>AP286/$F286*10000</f>
        <v>1.0297600659046442</v>
      </c>
      <c r="DM286" s="7">
        <f>AY286/$F286*10000</f>
        <v>1.0297600659046442</v>
      </c>
      <c r="DN286" s="7">
        <f>AZ286/$F286*10000</f>
        <v>1.0297600659046442</v>
      </c>
      <c r="DS286" s="7">
        <f>BE286/$F286*10000</f>
        <v>1.0297600659046442</v>
      </c>
      <c r="DU286" s="29"/>
      <c r="DV286" s="8">
        <f>BH286/$F286*10000</f>
        <v>6.1785603954278656</v>
      </c>
      <c r="DW286" s="8">
        <f>BI286/$F286*10000</f>
        <v>2.0595201318092884</v>
      </c>
      <c r="DX286" s="8">
        <f>BJ286/$F286*10000</f>
        <v>0</v>
      </c>
      <c r="DY286" s="8"/>
      <c r="DZ286" s="8">
        <f>BL286/$F286*10000</f>
        <v>2.0595201318092884</v>
      </c>
      <c r="EA286" s="8"/>
      <c r="EB286" s="8"/>
      <c r="EC286" s="8">
        <f>BO286/$F286*10000</f>
        <v>2.0595201318092884</v>
      </c>
      <c r="ED286" s="8">
        <f>BP286/$F286*10000</f>
        <v>4.1190402636185768</v>
      </c>
      <c r="EE286" s="8">
        <f>BQ286/$F286*10000</f>
        <v>1.0297600659046442</v>
      </c>
      <c r="EF286" s="8">
        <f>BR286/$F286*10000</f>
        <v>1.0297600659046442</v>
      </c>
      <c r="EG286" s="24"/>
      <c r="EH286" s="24"/>
      <c r="EI286" s="43">
        <v>5675.0588235294144</v>
      </c>
      <c r="EJ286" s="4">
        <v>2</v>
      </c>
      <c r="EK286" s="4">
        <v>1</v>
      </c>
      <c r="EL286" s="4">
        <v>1</v>
      </c>
      <c r="EM286" s="8">
        <f>EJ286/$EI286*10000</f>
        <v>3.5241925452962382</v>
      </c>
      <c r="EN286" s="8">
        <f>EK286/$EI286*10000</f>
        <v>1.7620962726481191</v>
      </c>
      <c r="EO286" s="8">
        <f>EL286/$EI286*10000</f>
        <v>1.7620962726481191</v>
      </c>
      <c r="EP286" s="24"/>
    </row>
    <row r="287" spans="1:146" x14ac:dyDescent="0.25">
      <c r="A287" s="3" t="s">
        <v>11935</v>
      </c>
      <c r="B287" s="3">
        <v>12040</v>
      </c>
      <c r="C287" s="4" t="s">
        <v>11658</v>
      </c>
      <c r="D287" s="32">
        <f>COUNTIF(G287:BF287,"&gt;0")</f>
        <v>23</v>
      </c>
      <c r="E287" s="32">
        <f>SUM(G287:BF287)</f>
        <v>44</v>
      </c>
      <c r="F287" s="32">
        <v>26223</v>
      </c>
      <c r="G287" s="5"/>
      <c r="H287" s="5">
        <v>1</v>
      </c>
      <c r="I287" s="5">
        <v>1</v>
      </c>
      <c r="J287" s="5"/>
      <c r="K287" s="5"/>
      <c r="L287" s="5">
        <v>2</v>
      </c>
      <c r="M287" s="5">
        <v>1</v>
      </c>
      <c r="N287" s="5">
        <v>1</v>
      </c>
      <c r="O287" s="5">
        <v>1</v>
      </c>
      <c r="P287" s="5"/>
      <c r="Q287" s="5"/>
      <c r="R287" s="5"/>
      <c r="S287" s="5"/>
      <c r="T287" s="5"/>
      <c r="U287" s="5"/>
      <c r="V287" s="5">
        <v>1</v>
      </c>
      <c r="W287" s="5">
        <v>2</v>
      </c>
      <c r="X287" s="5"/>
      <c r="Y287" s="5"/>
      <c r="Z287" s="5">
        <v>3</v>
      </c>
      <c r="AA287" s="5">
        <v>3</v>
      </c>
      <c r="AB287" s="5"/>
      <c r="AC287" s="5">
        <v>1</v>
      </c>
      <c r="AD287" s="5">
        <v>2</v>
      </c>
      <c r="AE287" s="5">
        <v>2</v>
      </c>
      <c r="AF287" s="5"/>
      <c r="AG287" s="5"/>
      <c r="AH287" s="5">
        <v>1</v>
      </c>
      <c r="AI287" s="5">
        <v>3</v>
      </c>
      <c r="AJ287" s="5">
        <v>1</v>
      </c>
      <c r="AK287" s="5"/>
      <c r="AL287" s="5">
        <v>7</v>
      </c>
      <c r="AM287" s="5"/>
      <c r="AN287" s="5">
        <v>1</v>
      </c>
      <c r="AO287" s="5">
        <v>3</v>
      </c>
      <c r="AP287" s="5"/>
      <c r="AQ287" s="5">
        <v>3</v>
      </c>
      <c r="AR287" s="5"/>
      <c r="AS287" s="5">
        <v>1</v>
      </c>
      <c r="AT287" s="5"/>
      <c r="AU287" s="5"/>
      <c r="AV287" s="5"/>
      <c r="AW287" s="5"/>
      <c r="AX287" s="5">
        <v>1</v>
      </c>
      <c r="AY287" s="5">
        <v>2</v>
      </c>
      <c r="AZ287" s="5"/>
      <c r="BA287" s="5"/>
      <c r="BB287" s="5"/>
      <c r="BC287" s="5"/>
      <c r="BD287" s="5"/>
      <c r="BE287" s="5"/>
      <c r="BF287" s="5"/>
      <c r="BG287" s="32"/>
      <c r="BH287" s="5">
        <f>L287+W287+AB287+AC287+AD287+AE287+AI287+AK287+AL287+AM287</f>
        <v>19</v>
      </c>
      <c r="BI287" s="5">
        <f>J287+AO287+AW287+AY287+BD287</f>
        <v>5</v>
      </c>
      <c r="BJ287" s="5">
        <f>AF287+AH287+AN287+AX287+BF287</f>
        <v>3</v>
      </c>
      <c r="BK287" s="5">
        <f>AG287+AS287+AH287</f>
        <v>2</v>
      </c>
      <c r="BL287" s="5">
        <f>O287+T287+AZ287+BB287+AU287</f>
        <v>1</v>
      </c>
      <c r="BM287" s="5"/>
      <c r="BN287" s="5">
        <f>H287+R287+S287+U287+V287+X287+AB287+AQ287+AR287+AV287</f>
        <v>5</v>
      </c>
      <c r="BO287" s="5">
        <f>W287+AE287+AG287+AN287+AY287</f>
        <v>7</v>
      </c>
      <c r="BP287" s="5">
        <f>Q287+AH287+AI287+AO287+AX287+AY287+AZ287</f>
        <v>10</v>
      </c>
      <c r="BQ287" s="5"/>
      <c r="BR287" s="5">
        <f>P287+AC287+AW287+AM287</f>
        <v>1</v>
      </c>
      <c r="BS287" s="24"/>
      <c r="BT287" s="43"/>
      <c r="BV287" s="7">
        <f>H287/$F287*10000</f>
        <v>0.38134462113411893</v>
      </c>
      <c r="BW287" s="7">
        <f>I287/$F287*10000</f>
        <v>0.38134462113411893</v>
      </c>
      <c r="BZ287" s="7">
        <f>L287/$F287*10000</f>
        <v>0.76268924226823787</v>
      </c>
      <c r="CA287" s="7">
        <f>M287/$F287*10000</f>
        <v>0.38134462113411893</v>
      </c>
      <c r="CB287" s="7">
        <f>N287/$F287*10000</f>
        <v>0.38134462113411893</v>
      </c>
      <c r="CC287" s="7">
        <f>O287/$F287*10000</f>
        <v>0.38134462113411893</v>
      </c>
      <c r="CJ287" s="7">
        <f>V287/$F287*10000</f>
        <v>0.38134462113411893</v>
      </c>
      <c r="CK287" s="7">
        <f>W287/$F287*10000</f>
        <v>0.76268924226823787</v>
      </c>
      <c r="CN287" s="7">
        <f>Z287/$F287*10000</f>
        <v>1.1440338634023568</v>
      </c>
      <c r="CO287" s="7">
        <f>AA287/$F287*10000</f>
        <v>1.1440338634023568</v>
      </c>
      <c r="CQ287" s="7">
        <f>AC287/$F287*10000</f>
        <v>0.38134462113411893</v>
      </c>
      <c r="CR287" s="7">
        <f>AD287/$F287*10000</f>
        <v>0.76268924226823787</v>
      </c>
      <c r="CS287" s="7">
        <f>AE287/$F287*10000</f>
        <v>0.76268924226823787</v>
      </c>
      <c r="CV287" s="7">
        <f>AH287/$F287*10000</f>
        <v>0.38134462113411893</v>
      </c>
      <c r="CW287" s="7">
        <f>AI287/$F287*10000</f>
        <v>1.1440338634023568</v>
      </c>
      <c r="CX287" s="7">
        <f>AJ287/$F287*10000</f>
        <v>0.38134462113411893</v>
      </c>
      <c r="CZ287" s="7">
        <f>AL287/$F287*10000</f>
        <v>2.6694123479388319</v>
      </c>
      <c r="DB287" s="7">
        <f>AN287/$F287*10000</f>
        <v>0.38134462113411893</v>
      </c>
      <c r="DC287" s="7">
        <f>AO287/$F287*10000</f>
        <v>1.1440338634023568</v>
      </c>
      <c r="DE287" s="7">
        <f>AQ287/$F287*10000</f>
        <v>1.1440338634023568</v>
      </c>
      <c r="DG287" s="7">
        <f>AS287/$F287*10000</f>
        <v>0.38134462113411893</v>
      </c>
      <c r="DL287" s="7">
        <f>AX287/$F287*10000</f>
        <v>0.38134462113411893</v>
      </c>
      <c r="DM287" s="7">
        <f>AY287/$F287*10000</f>
        <v>0.76268924226823787</v>
      </c>
      <c r="DU287" s="29"/>
      <c r="DV287" s="8">
        <f>BH287/$F287*10000</f>
        <v>7.2455478015482591</v>
      </c>
      <c r="DW287" s="8">
        <f>BI287/$F287*10000</f>
        <v>1.9067231056705944</v>
      </c>
      <c r="DX287" s="8">
        <f>BJ287/$F287*10000</f>
        <v>1.1440338634023568</v>
      </c>
      <c r="DY287" s="8">
        <f>BK287/$F287*10000</f>
        <v>0.76268924226823787</v>
      </c>
      <c r="DZ287" s="8">
        <f>BL287/$F287*10000</f>
        <v>0.38134462113411893</v>
      </c>
      <c r="EA287" s="8"/>
      <c r="EB287" s="8">
        <f>BN287/$F287*10000</f>
        <v>1.9067231056705944</v>
      </c>
      <c r="EC287" s="8">
        <f>BO287/$F287*10000</f>
        <v>2.6694123479388319</v>
      </c>
      <c r="ED287" s="8">
        <f>BP287/$F287*10000</f>
        <v>3.8134462113411889</v>
      </c>
      <c r="EE287" s="8"/>
      <c r="EF287" s="8">
        <f>BR287/$F287*10000</f>
        <v>0.38134462113411893</v>
      </c>
      <c r="EG287" s="24"/>
      <c r="EH287" s="24"/>
      <c r="EI287" s="43">
        <v>20036.235294117658</v>
      </c>
      <c r="EJ287" s="4">
        <v>30</v>
      </c>
      <c r="EK287" s="4">
        <v>14</v>
      </c>
      <c r="EL287" s="4">
        <v>22</v>
      </c>
      <c r="EM287" s="8">
        <f>EJ287/$EI287*10000</f>
        <v>14.972872677736799</v>
      </c>
      <c r="EN287" s="8">
        <f>EK287/$EI287*10000</f>
        <v>6.9873405829438386</v>
      </c>
      <c r="EO287" s="8">
        <f>EL287/$EI287*10000</f>
        <v>10.98010663034032</v>
      </c>
      <c r="EP287" s="24"/>
    </row>
    <row r="288" spans="1:146" x14ac:dyDescent="0.25">
      <c r="A288" s="3" t="s">
        <v>11937</v>
      </c>
      <c r="B288" s="3">
        <v>37018</v>
      </c>
      <c r="C288" s="4" t="s">
        <v>11808</v>
      </c>
      <c r="D288" s="32">
        <f>COUNTIF(G288:BF288,"&gt;0")</f>
        <v>18</v>
      </c>
      <c r="E288" s="32">
        <f>SUM(G288:BF288)</f>
        <v>28</v>
      </c>
      <c r="F288" s="32">
        <v>14243</v>
      </c>
      <c r="G288" s="5"/>
      <c r="H288" s="5"/>
      <c r="I288" s="5"/>
      <c r="J288" s="5"/>
      <c r="K288" s="5"/>
      <c r="L288" s="5">
        <v>2</v>
      </c>
      <c r="M288" s="5"/>
      <c r="N288" s="5">
        <v>1</v>
      </c>
      <c r="O288" s="5">
        <v>2</v>
      </c>
      <c r="P288" s="5"/>
      <c r="Q288" s="5">
        <v>1</v>
      </c>
      <c r="R288" s="5"/>
      <c r="S288" s="5"/>
      <c r="T288" s="5"/>
      <c r="U288" s="5"/>
      <c r="V288" s="5"/>
      <c r="W288" s="5">
        <v>4</v>
      </c>
      <c r="X288" s="5"/>
      <c r="Y288" s="5"/>
      <c r="Z288" s="5">
        <v>2</v>
      </c>
      <c r="AA288" s="5"/>
      <c r="AB288" s="5"/>
      <c r="AC288" s="5">
        <v>1</v>
      </c>
      <c r="AD288" s="5">
        <v>1</v>
      </c>
      <c r="AE288" s="5">
        <v>2</v>
      </c>
      <c r="AF288" s="5"/>
      <c r="AG288" s="5">
        <v>1</v>
      </c>
      <c r="AH288" s="5">
        <v>1</v>
      </c>
      <c r="AI288" s="5">
        <v>2</v>
      </c>
      <c r="AJ288" s="5">
        <v>1</v>
      </c>
      <c r="AK288" s="5">
        <v>1</v>
      </c>
      <c r="AL288" s="5">
        <v>2</v>
      </c>
      <c r="AM288" s="5"/>
      <c r="AN288" s="5"/>
      <c r="AO288" s="5">
        <v>2</v>
      </c>
      <c r="AP288" s="5"/>
      <c r="AQ288" s="5"/>
      <c r="AR288" s="5"/>
      <c r="AS288" s="5">
        <v>1</v>
      </c>
      <c r="AT288" s="5"/>
      <c r="AU288" s="5"/>
      <c r="AV288" s="5"/>
      <c r="AW288" s="5"/>
      <c r="AX288" s="5"/>
      <c r="AY288" s="5">
        <v>1</v>
      </c>
      <c r="AZ288" s="5"/>
      <c r="BA288" s="5"/>
      <c r="BB288" s="5"/>
      <c r="BC288" s="5"/>
      <c r="BD288" s="5"/>
      <c r="BE288" s="5"/>
      <c r="BF288" s="5"/>
      <c r="BG288" s="32"/>
      <c r="BH288" s="5">
        <f>L288+W288+AB288+AC288+AD288+AE288+AI288+AK288+AL288+AM288</f>
        <v>15</v>
      </c>
      <c r="BI288" s="5">
        <f>J288+AO288+AW288+AY288+BD288</f>
        <v>3</v>
      </c>
      <c r="BJ288" s="5">
        <f>AF288+AH288+AN288+AX288+BF288</f>
        <v>1</v>
      </c>
      <c r="BK288" s="5">
        <f>AG288+AS288+AH288</f>
        <v>3</v>
      </c>
      <c r="BL288" s="5">
        <f>O288+T288+AZ288+BB288+AU288</f>
        <v>2</v>
      </c>
      <c r="BM288" s="5"/>
      <c r="BN288" s="5"/>
      <c r="BO288" s="5">
        <f>W288+AE288+AG288+AN288+AY288</f>
        <v>8</v>
      </c>
      <c r="BP288" s="5">
        <f>Q288+AH288+AI288+AO288+AX288+AY288+AZ288</f>
        <v>7</v>
      </c>
      <c r="BQ288" s="5"/>
      <c r="BR288" s="5">
        <f>P288+AC288+AW288+AM288</f>
        <v>1</v>
      </c>
      <c r="BS288" s="24"/>
      <c r="BT288" s="43"/>
      <c r="BZ288" s="7">
        <f>L288/$F288*10000</f>
        <v>1.4041985536754897</v>
      </c>
      <c r="CB288" s="7">
        <f>N288/$F288*10000</f>
        <v>0.70209927683774487</v>
      </c>
      <c r="CC288" s="7">
        <f>O288/$F288*10000</f>
        <v>1.4041985536754897</v>
      </c>
      <c r="CE288" s="7">
        <f>Q288/$F288*10000</f>
        <v>0.70209927683774487</v>
      </c>
      <c r="CK288" s="7">
        <f>W288/$F288*10000</f>
        <v>2.8083971073509795</v>
      </c>
      <c r="CN288" s="7">
        <f>Z288/$F288*10000</f>
        <v>1.4041985536754897</v>
      </c>
      <c r="CQ288" s="7">
        <f>AC288/$F288*10000</f>
        <v>0.70209927683774487</v>
      </c>
      <c r="CR288" s="7">
        <f>AD288/$F288*10000</f>
        <v>0.70209927683774487</v>
      </c>
      <c r="CS288" s="7">
        <f>AE288/$F288*10000</f>
        <v>1.4041985536754897</v>
      </c>
      <c r="CU288" s="7">
        <f>AG288/$F288*10000</f>
        <v>0.70209927683774487</v>
      </c>
      <c r="CV288" s="7">
        <f>AH288/$F288*10000</f>
        <v>0.70209927683774487</v>
      </c>
      <c r="CW288" s="7">
        <f>AI288/$F288*10000</f>
        <v>1.4041985536754897</v>
      </c>
      <c r="CX288" s="7">
        <f>AJ288/$F288*10000</f>
        <v>0.70209927683774487</v>
      </c>
      <c r="CY288" s="7">
        <f>AK288/$F288*10000</f>
        <v>0.70209927683774487</v>
      </c>
      <c r="CZ288" s="7">
        <f>AL288/$F288*10000</f>
        <v>1.4041985536754897</v>
      </c>
      <c r="DC288" s="7">
        <f>AO288/$F288*10000</f>
        <v>1.4041985536754897</v>
      </c>
      <c r="DG288" s="7">
        <f>AS288/$F288*10000</f>
        <v>0.70209927683774487</v>
      </c>
      <c r="DM288" s="7">
        <f>AY288/$F288*10000</f>
        <v>0.70209927683774487</v>
      </c>
      <c r="DU288" s="29"/>
      <c r="DV288" s="8">
        <f>BH288/$F288*10000</f>
        <v>10.531489152566174</v>
      </c>
      <c r="DW288" s="8">
        <f>BI288/$F288*10000</f>
        <v>2.1062978305132347</v>
      </c>
      <c r="DX288" s="8">
        <f>BJ288/$F288*10000</f>
        <v>0.70209927683774487</v>
      </c>
      <c r="DY288" s="8">
        <f>BK288/$F288*10000</f>
        <v>2.1062978305132347</v>
      </c>
      <c r="DZ288" s="8">
        <f>BL288/$F288*10000</f>
        <v>1.4041985536754897</v>
      </c>
      <c r="EA288" s="8"/>
      <c r="EB288" s="8"/>
      <c r="EC288" s="8">
        <f>BO288/$F288*10000</f>
        <v>5.6167942147019589</v>
      </c>
      <c r="ED288" s="8">
        <f>BP288/$F288*10000</f>
        <v>4.9146949378642137</v>
      </c>
      <c r="EE288" s="8"/>
      <c r="EF288" s="8">
        <f>BR288/$F288*10000</f>
        <v>0.70209927683774487</v>
      </c>
      <c r="EG288" s="24"/>
      <c r="EH288" s="24"/>
      <c r="EI288" s="43">
        <v>12222.058823529405</v>
      </c>
      <c r="EL288" s="4">
        <v>2</v>
      </c>
      <c r="EO288" s="8">
        <f>EL288/$EI288*10000</f>
        <v>1.6363855131753107</v>
      </c>
      <c r="EP288" s="24"/>
    </row>
    <row r="289" spans="1:146" x14ac:dyDescent="0.25">
      <c r="A289" s="3" t="s">
        <v>11935</v>
      </c>
      <c r="B289" s="3">
        <v>11052</v>
      </c>
      <c r="C289" s="4" t="s">
        <v>11640</v>
      </c>
      <c r="D289" s="32">
        <f>COUNTIF(G289:BF289,"&gt;0")</f>
        <v>15</v>
      </c>
      <c r="E289" s="32">
        <f>SUM(G289:BF289)</f>
        <v>21</v>
      </c>
      <c r="F289" s="32">
        <v>12893</v>
      </c>
      <c r="G289" s="5"/>
      <c r="H289" s="5"/>
      <c r="I289" s="5"/>
      <c r="J289" s="5"/>
      <c r="K289" s="5"/>
      <c r="L289" s="5"/>
      <c r="M289" s="5"/>
      <c r="N289" s="5">
        <v>1</v>
      </c>
      <c r="O289" s="5">
        <v>1</v>
      </c>
      <c r="P289" s="5"/>
      <c r="Q289" s="5"/>
      <c r="R289" s="5"/>
      <c r="S289" s="5"/>
      <c r="T289" s="5">
        <v>2</v>
      </c>
      <c r="U289" s="5"/>
      <c r="V289" s="5"/>
      <c r="W289" s="5">
        <v>2</v>
      </c>
      <c r="X289" s="5"/>
      <c r="Y289" s="5"/>
      <c r="Z289" s="5">
        <v>1</v>
      </c>
      <c r="AA289" s="5">
        <v>1</v>
      </c>
      <c r="AB289" s="5">
        <v>1</v>
      </c>
      <c r="AC289" s="5"/>
      <c r="AD289" s="5">
        <v>1</v>
      </c>
      <c r="AE289" s="5"/>
      <c r="AF289" s="5"/>
      <c r="AG289" s="5"/>
      <c r="AH289" s="5">
        <v>1</v>
      </c>
      <c r="AI289" s="5">
        <v>2</v>
      </c>
      <c r="AJ289" s="5">
        <v>1</v>
      </c>
      <c r="AK289" s="5"/>
      <c r="AL289" s="5">
        <v>1</v>
      </c>
      <c r="AM289" s="5"/>
      <c r="AN289" s="5"/>
      <c r="AO289" s="5"/>
      <c r="AP289" s="5"/>
      <c r="AQ289" s="5"/>
      <c r="AR289" s="5"/>
      <c r="AS289" s="5"/>
      <c r="AT289" s="5">
        <v>2</v>
      </c>
      <c r="AU289" s="5"/>
      <c r="AV289" s="5"/>
      <c r="AW289" s="5"/>
      <c r="AX289" s="5">
        <v>3</v>
      </c>
      <c r="AY289" s="5"/>
      <c r="AZ289" s="5"/>
      <c r="BA289" s="5"/>
      <c r="BB289" s="5">
        <v>1</v>
      </c>
      <c r="BC289" s="5"/>
      <c r="BD289" s="5"/>
      <c r="BE289" s="5"/>
      <c r="BF289" s="5"/>
      <c r="BG289" s="32"/>
      <c r="BH289" s="5">
        <f>L289+W289+AB289+AC289+AD289+AE289+AI289+AK289+AL289+AM289</f>
        <v>7</v>
      </c>
      <c r="BI289" s="5"/>
      <c r="BJ289" s="5">
        <f>AF289+AH289+AN289+AX289+BF289</f>
        <v>4</v>
      </c>
      <c r="BK289" s="5">
        <f>AG289+AS289+AH289</f>
        <v>1</v>
      </c>
      <c r="BL289" s="5">
        <f>O289+T289+AZ289+BB289+AU289</f>
        <v>4</v>
      </c>
      <c r="BM289" s="5"/>
      <c r="BN289" s="5">
        <f>H289+R289+S289+U289+V289+X289+AB289+AQ289+AR289+AV289</f>
        <v>1</v>
      </c>
      <c r="BO289" s="5">
        <f>W289+AE289+AG289+AN289+AY289</f>
        <v>2</v>
      </c>
      <c r="BP289" s="5">
        <f>Q289+AH289+AI289+AO289+AX289+AY289+AZ289</f>
        <v>6</v>
      </c>
      <c r="BQ289" s="5">
        <f>AP289+AT289</f>
        <v>2</v>
      </c>
      <c r="BR289" s="5"/>
      <c r="BS289" s="24"/>
      <c r="BT289" s="43"/>
      <c r="CB289" s="7">
        <f>N289/$F289*10000</f>
        <v>0.77561467462964395</v>
      </c>
      <c r="CC289" s="7">
        <f>O289/$F289*10000</f>
        <v>0.77561467462964395</v>
      </c>
      <c r="CH289" s="7">
        <f>T289/$F289*10000</f>
        <v>1.5512293492592879</v>
      </c>
      <c r="CK289" s="7">
        <f>W289/$F289*10000</f>
        <v>1.5512293492592879</v>
      </c>
      <c r="CN289" s="7">
        <f>Z289/$F289*10000</f>
        <v>0.77561467462964395</v>
      </c>
      <c r="CO289" s="7">
        <f>AA289/$F289*10000</f>
        <v>0.77561467462964395</v>
      </c>
      <c r="CP289" s="7">
        <f>AB289/$F289*10000</f>
        <v>0.77561467462964395</v>
      </c>
      <c r="CR289" s="7">
        <f>AD289/$F289*10000</f>
        <v>0.77561467462964395</v>
      </c>
      <c r="CV289" s="7">
        <f>AH289/$F289*10000</f>
        <v>0.77561467462964395</v>
      </c>
      <c r="CW289" s="7">
        <f>AI289/$F289*10000</f>
        <v>1.5512293492592879</v>
      </c>
      <c r="CX289" s="7">
        <f>AJ289/$F289*10000</f>
        <v>0.77561467462964395</v>
      </c>
      <c r="CZ289" s="7">
        <f>AL289/$F289*10000</f>
        <v>0.77561467462964395</v>
      </c>
      <c r="DH289" s="7">
        <f>AT289/$F289*10000</f>
        <v>1.5512293492592879</v>
      </c>
      <c r="DL289" s="7">
        <f>AX289/$F289*10000</f>
        <v>2.3268440238889316</v>
      </c>
      <c r="DP289" s="7">
        <f>BB289/$F289*10000</f>
        <v>0.77561467462964395</v>
      </c>
      <c r="DU289" s="29"/>
      <c r="DV289" s="8">
        <f>BH289/$F289*10000</f>
        <v>5.4293027224075088</v>
      </c>
      <c r="DW289" s="8"/>
      <c r="DX289" s="8">
        <f>BJ289/$F289*10000</f>
        <v>3.1024586985185758</v>
      </c>
      <c r="DY289" s="8"/>
      <c r="DZ289" s="8">
        <f>BL289/$F289*10000</f>
        <v>3.1024586985185758</v>
      </c>
      <c r="EA289" s="8"/>
      <c r="EB289" s="8">
        <f>BN289/$F289*10000</f>
        <v>0.77561467462964395</v>
      </c>
      <c r="EC289" s="8">
        <f>BO289/$F289*10000</f>
        <v>1.5512293492592879</v>
      </c>
      <c r="ED289" s="8">
        <f>BP289/$F289*10000</f>
        <v>4.6536880477778633</v>
      </c>
      <c r="EE289" s="8">
        <f>BQ289/$F289*10000</f>
        <v>1.5512293492592879</v>
      </c>
      <c r="EF289" s="8"/>
      <c r="EG289" s="24"/>
      <c r="EH289" s="24"/>
      <c r="EI289" s="43">
        <v>5056.7647058823513</v>
      </c>
      <c r="EJ289" s="4">
        <v>1</v>
      </c>
      <c r="EM289" s="8">
        <f>EJ289/$EI289*10000</f>
        <v>1.9775490025010185</v>
      </c>
      <c r="EP289" s="24"/>
    </row>
    <row r="290" spans="1:146" x14ac:dyDescent="0.25">
      <c r="A290" s="3" t="s">
        <v>11938</v>
      </c>
      <c r="B290" s="3">
        <v>45061</v>
      </c>
      <c r="C290" s="4" t="s">
        <v>11868</v>
      </c>
      <c r="D290" s="32">
        <f>COUNTIF(G290:BF290,"&gt;0")</f>
        <v>11</v>
      </c>
      <c r="E290" s="32">
        <f>SUM(G290:BF290)</f>
        <v>24</v>
      </c>
      <c r="F290" s="32">
        <v>6440</v>
      </c>
      <c r="G290" s="5"/>
      <c r="H290" s="5"/>
      <c r="I290" s="5"/>
      <c r="J290" s="5"/>
      <c r="K290" s="5"/>
      <c r="L290" s="5">
        <v>3</v>
      </c>
      <c r="M290" s="5"/>
      <c r="N290" s="5"/>
      <c r="O290" s="5"/>
      <c r="P290" s="5">
        <v>2</v>
      </c>
      <c r="Q290" s="5"/>
      <c r="R290" s="5"/>
      <c r="S290" s="5"/>
      <c r="T290" s="5"/>
      <c r="U290" s="5"/>
      <c r="V290" s="5"/>
      <c r="W290" s="5"/>
      <c r="X290" s="5"/>
      <c r="Y290" s="5"/>
      <c r="Z290" s="5">
        <v>3</v>
      </c>
      <c r="AA290" s="5"/>
      <c r="AB290" s="5"/>
      <c r="AC290" s="5"/>
      <c r="AD290" s="5"/>
      <c r="AE290" s="5">
        <v>6</v>
      </c>
      <c r="AF290" s="5"/>
      <c r="AG290" s="5"/>
      <c r="AH290" s="5"/>
      <c r="AI290" s="5">
        <v>3</v>
      </c>
      <c r="AJ290" s="5"/>
      <c r="AK290" s="5">
        <v>1</v>
      </c>
      <c r="AL290" s="5">
        <v>1</v>
      </c>
      <c r="AM290" s="5"/>
      <c r="AN290" s="5">
        <v>1</v>
      </c>
      <c r="AO290" s="5">
        <v>2</v>
      </c>
      <c r="AP290" s="5"/>
      <c r="AQ290" s="5"/>
      <c r="AR290" s="5"/>
      <c r="AS290" s="5"/>
      <c r="AT290" s="5"/>
      <c r="AU290" s="5"/>
      <c r="AV290" s="5"/>
      <c r="AW290" s="5"/>
      <c r="AX290" s="5"/>
      <c r="AY290" s="5">
        <v>1</v>
      </c>
      <c r="AZ290" s="5"/>
      <c r="BA290" s="5"/>
      <c r="BB290" s="5"/>
      <c r="BC290" s="5"/>
      <c r="BD290" s="5"/>
      <c r="BE290" s="5">
        <v>1</v>
      </c>
      <c r="BF290" s="5"/>
      <c r="BG290" s="32"/>
      <c r="BH290" s="5">
        <f>L290+W290+AB290+AC290+AD290+AE290+AI290+AK290+AL290+AM290</f>
        <v>14</v>
      </c>
      <c r="BI290" s="5">
        <f>J290+AO290+AW290+AY290+BD290</f>
        <v>3</v>
      </c>
      <c r="BJ290" s="5">
        <f>AF290+AH290+AN290+AX290+BF290</f>
        <v>1</v>
      </c>
      <c r="BK290" s="5"/>
      <c r="BL290" s="5"/>
      <c r="BM290" s="5"/>
      <c r="BN290" s="5"/>
      <c r="BO290" s="5">
        <f>W290+AE290+AG290+AN290+AY290</f>
        <v>8</v>
      </c>
      <c r="BP290" s="5">
        <f>Q290+AH290+AI290+AO290+AX290+AY290+AZ290</f>
        <v>6</v>
      </c>
      <c r="BQ290" s="5"/>
      <c r="BR290" s="5">
        <f>P290+AC290+AW290+AM290</f>
        <v>2</v>
      </c>
      <c r="BS290" s="24"/>
      <c r="BT290" s="43"/>
      <c r="BZ290" s="7">
        <f>L290/$F290*10000</f>
        <v>4.658385093167702</v>
      </c>
      <c r="CD290" s="7">
        <f>P290/$F290*10000</f>
        <v>3.1055900621118013</v>
      </c>
      <c r="CN290" s="7">
        <f>Z290/$F290*10000</f>
        <v>4.658385093167702</v>
      </c>
      <c r="CS290" s="7">
        <f>AE290/$F290*10000</f>
        <v>9.316770186335404</v>
      </c>
      <c r="CW290" s="7">
        <f>AI290/$F290*10000</f>
        <v>4.658385093167702</v>
      </c>
      <c r="CY290" s="7">
        <f>AK290/$F290*10000</f>
        <v>1.5527950310559007</v>
      </c>
      <c r="CZ290" s="7">
        <f>AL290/$F290*10000</f>
        <v>1.5527950310559007</v>
      </c>
      <c r="DB290" s="7">
        <f>AN290/$F290*10000</f>
        <v>1.5527950310559007</v>
      </c>
      <c r="DC290" s="7">
        <f>AO290/$F290*10000</f>
        <v>3.1055900621118013</v>
      </c>
      <c r="DM290" s="7">
        <f>AY290/$F290*10000</f>
        <v>1.5527950310559007</v>
      </c>
      <c r="DS290" s="7">
        <f>BE290/$F290*10000</f>
        <v>1.5527950310559007</v>
      </c>
      <c r="DU290" s="29"/>
      <c r="DV290" s="8">
        <f>BH290/$F290*10000</f>
        <v>21.739130434782609</v>
      </c>
      <c r="DW290" s="8">
        <f>BI290/$F290*10000</f>
        <v>4.658385093167702</v>
      </c>
      <c r="DX290" s="8">
        <f>BJ290/$F290*10000</f>
        <v>1.5527950310559007</v>
      </c>
      <c r="DY290" s="8"/>
      <c r="DZ290" s="8"/>
      <c r="EA290" s="8"/>
      <c r="EB290" s="8"/>
      <c r="EC290" s="8">
        <f>BO290/$F290*10000</f>
        <v>12.422360248447205</v>
      </c>
      <c r="ED290" s="8">
        <f>BP290/$F290*10000</f>
        <v>9.316770186335404</v>
      </c>
      <c r="EE290" s="8"/>
      <c r="EF290" s="8">
        <f>BR290/$F290*10000</f>
        <v>3.1055900621118013</v>
      </c>
      <c r="EG290" s="24"/>
      <c r="EH290" s="24"/>
      <c r="EI290" s="43">
        <v>5913.4117647058829</v>
      </c>
      <c r="EL290" s="4">
        <v>1</v>
      </c>
      <c r="EO290" s="8">
        <f>EL290/$EI290*10000</f>
        <v>1.6910711443577906</v>
      </c>
      <c r="EP290" s="24"/>
    </row>
    <row r="291" spans="1:146" x14ac:dyDescent="0.25">
      <c r="A291" s="3" t="s">
        <v>11935</v>
      </c>
      <c r="B291" s="3">
        <v>11053</v>
      </c>
      <c r="C291" s="4" t="s">
        <v>11641</v>
      </c>
      <c r="D291" s="32">
        <f>COUNTIF(G291:BF291,"&gt;0")</f>
        <v>19</v>
      </c>
      <c r="E291" s="32">
        <f>SUM(G291:BF291)</f>
        <v>36</v>
      </c>
      <c r="F291" s="32">
        <v>20671</v>
      </c>
      <c r="G291" s="5"/>
      <c r="H291" s="5"/>
      <c r="I291" s="5">
        <v>1</v>
      </c>
      <c r="J291" s="5"/>
      <c r="K291" s="5"/>
      <c r="L291" s="5">
        <v>4</v>
      </c>
      <c r="M291" s="5"/>
      <c r="N291" s="5">
        <v>1</v>
      </c>
      <c r="O291" s="5"/>
      <c r="P291" s="5"/>
      <c r="Q291" s="5"/>
      <c r="R291" s="5"/>
      <c r="S291" s="5"/>
      <c r="T291" s="5"/>
      <c r="U291" s="5"/>
      <c r="V291" s="5">
        <v>1</v>
      </c>
      <c r="W291" s="5">
        <v>2</v>
      </c>
      <c r="X291" s="5"/>
      <c r="Y291" s="5"/>
      <c r="Z291" s="5">
        <v>3</v>
      </c>
      <c r="AA291" s="5"/>
      <c r="AB291" s="5"/>
      <c r="AC291" s="5">
        <v>3</v>
      </c>
      <c r="AD291" s="5">
        <v>3</v>
      </c>
      <c r="AE291" s="5">
        <v>3</v>
      </c>
      <c r="AF291" s="5"/>
      <c r="AG291" s="5">
        <v>1</v>
      </c>
      <c r="AH291" s="5">
        <v>1</v>
      </c>
      <c r="AI291" s="5">
        <v>3</v>
      </c>
      <c r="AJ291" s="5">
        <v>1</v>
      </c>
      <c r="AK291" s="5">
        <v>2</v>
      </c>
      <c r="AL291" s="5">
        <v>3</v>
      </c>
      <c r="AM291" s="5"/>
      <c r="AN291" s="5"/>
      <c r="AO291" s="5"/>
      <c r="AP291" s="5"/>
      <c r="AQ291" s="5"/>
      <c r="AR291" s="5"/>
      <c r="AS291" s="5"/>
      <c r="AT291" s="5">
        <v>1</v>
      </c>
      <c r="AU291" s="5"/>
      <c r="AV291" s="5"/>
      <c r="AW291" s="5"/>
      <c r="AX291" s="5"/>
      <c r="AY291" s="5"/>
      <c r="AZ291" s="5"/>
      <c r="BA291" s="5">
        <v>1</v>
      </c>
      <c r="BB291" s="5"/>
      <c r="BC291" s="5">
        <v>1</v>
      </c>
      <c r="BD291" s="5"/>
      <c r="BE291" s="5">
        <v>1</v>
      </c>
      <c r="BF291" s="5"/>
      <c r="BG291" s="32"/>
      <c r="BH291" s="5">
        <f>L291+W291+AB291+AC291+AD291+AE291+AI291+AK291+AL291+AM291</f>
        <v>23</v>
      </c>
      <c r="BI291" s="5"/>
      <c r="BJ291" s="5">
        <f>AF291+AH291+AN291+AX291+BF291</f>
        <v>1</v>
      </c>
      <c r="BK291" s="5">
        <f>AG291+AS291+AH291</f>
        <v>2</v>
      </c>
      <c r="BL291" s="5"/>
      <c r="BM291" s="5"/>
      <c r="BN291" s="5">
        <f>H291+R291+S291+U291+V291+X291+AB291+AQ291+AR291+AV291</f>
        <v>1</v>
      </c>
      <c r="BO291" s="5">
        <f>W291+AE291+AG291+AN291+AY291</f>
        <v>6</v>
      </c>
      <c r="BP291" s="5">
        <f>Q291+AH291+AI291+AO291+AX291+AY291+AZ291</f>
        <v>4</v>
      </c>
      <c r="BQ291" s="5">
        <f>AP291+AT291</f>
        <v>1</v>
      </c>
      <c r="BR291" s="5">
        <f>P291+AC291+AW291+AM291</f>
        <v>3</v>
      </c>
      <c r="BS291" s="24"/>
      <c r="BT291" s="43"/>
      <c r="BW291" s="7">
        <f>I291/$F291*10000</f>
        <v>0.48376953219486241</v>
      </c>
      <c r="BZ291" s="7">
        <f>L291/$F291*10000</f>
        <v>1.9350781287794496</v>
      </c>
      <c r="CB291" s="7">
        <f>N291/$F291*10000</f>
        <v>0.48376953219486241</v>
      </c>
      <c r="CJ291" s="7">
        <f>V291/$F291*10000</f>
        <v>0.48376953219486241</v>
      </c>
      <c r="CK291" s="7">
        <f>W291/$F291*10000</f>
        <v>0.96753906438972481</v>
      </c>
      <c r="CN291" s="7">
        <f>Z291/$F291*10000</f>
        <v>1.4513085965845871</v>
      </c>
      <c r="CQ291" s="7">
        <f>AC291/$F291*10000</f>
        <v>1.4513085965845871</v>
      </c>
      <c r="CR291" s="7">
        <f>AD291/$F291*10000</f>
        <v>1.4513085965845871</v>
      </c>
      <c r="CS291" s="7">
        <f>AE291/$F291*10000</f>
        <v>1.4513085965845871</v>
      </c>
      <c r="CU291" s="7">
        <f>AG291/$F291*10000</f>
        <v>0.48376953219486241</v>
      </c>
      <c r="CV291" s="7">
        <f>AH291/$F291*10000</f>
        <v>0.48376953219486241</v>
      </c>
      <c r="CW291" s="7">
        <f>AI291/$F291*10000</f>
        <v>1.4513085965845871</v>
      </c>
      <c r="CX291" s="7">
        <f>AJ291/$F291*10000</f>
        <v>0.48376953219486241</v>
      </c>
      <c r="CY291" s="7">
        <f>AK291/$F291*10000</f>
        <v>0.96753906438972481</v>
      </c>
      <c r="CZ291" s="7">
        <f>AL291/$F291*10000</f>
        <v>1.4513085965845871</v>
      </c>
      <c r="DH291" s="7">
        <f>AT291/$F291*10000</f>
        <v>0.48376953219486241</v>
      </c>
      <c r="DO291" s="7">
        <f>BA291/$F291*10000</f>
        <v>0.48376953219486241</v>
      </c>
      <c r="DQ291" s="7">
        <f>BC291/$F291*10000</f>
        <v>0.48376953219486241</v>
      </c>
      <c r="DS291" s="7">
        <f>BE291/$F291*10000</f>
        <v>0.48376953219486241</v>
      </c>
      <c r="DU291" s="29"/>
      <c r="DV291" s="8">
        <f>BH291/$F291*10000</f>
        <v>11.126699240481834</v>
      </c>
      <c r="DW291" s="8"/>
      <c r="DX291" s="8">
        <f>BJ291/$F291*10000</f>
        <v>0.48376953219486241</v>
      </c>
      <c r="DY291" s="8">
        <f>BK291/$F291*10000</f>
        <v>0.96753906438972481</v>
      </c>
      <c r="DZ291" s="8"/>
      <c r="EA291" s="8"/>
      <c r="EB291" s="8">
        <f>BN291/$F291*10000</f>
        <v>0.48376953219486241</v>
      </c>
      <c r="EC291" s="8">
        <f>BO291/$F291*10000</f>
        <v>2.9026171931691742</v>
      </c>
      <c r="ED291" s="8">
        <f>BP291/$F291*10000</f>
        <v>1.9350781287794496</v>
      </c>
      <c r="EE291" s="8">
        <f>BQ291/$F291*10000</f>
        <v>0.48376953219486241</v>
      </c>
      <c r="EF291" s="8">
        <f>BR291/$F291*10000</f>
        <v>1.4513085965845871</v>
      </c>
      <c r="EG291" s="24"/>
      <c r="EH291" s="24"/>
      <c r="EI291" s="43">
        <v>8007.0588235294144</v>
      </c>
      <c r="EL291" s="4">
        <v>11</v>
      </c>
      <c r="EO291" s="8">
        <f>EL291/$EI291*10000</f>
        <v>13.737878342638844</v>
      </c>
      <c r="EP291" s="24"/>
    </row>
    <row r="292" spans="1:146" x14ac:dyDescent="0.25">
      <c r="A292" s="3" t="s">
        <v>11935</v>
      </c>
      <c r="B292" s="3">
        <v>11054</v>
      </c>
      <c r="C292" s="4" t="s">
        <v>11642</v>
      </c>
      <c r="D292" s="32">
        <f>COUNTIF(G292:BF292,"&gt;0")</f>
        <v>14</v>
      </c>
      <c r="E292" s="32">
        <f>SUM(G292:BF292)</f>
        <v>31</v>
      </c>
      <c r="F292" s="32">
        <v>12985</v>
      </c>
      <c r="G292" s="5"/>
      <c r="H292" s="5"/>
      <c r="I292" s="5"/>
      <c r="J292" s="5"/>
      <c r="K292" s="5"/>
      <c r="L292" s="5">
        <v>2</v>
      </c>
      <c r="M292" s="5"/>
      <c r="N292" s="5">
        <v>1</v>
      </c>
      <c r="O292" s="5">
        <v>1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>
        <v>5</v>
      </c>
      <c r="AA292" s="5"/>
      <c r="AB292" s="5"/>
      <c r="AC292" s="5"/>
      <c r="AD292" s="5">
        <v>2</v>
      </c>
      <c r="AE292" s="5">
        <v>5</v>
      </c>
      <c r="AF292" s="5"/>
      <c r="AG292" s="5">
        <v>1</v>
      </c>
      <c r="AH292" s="5"/>
      <c r="AI292" s="5">
        <v>3</v>
      </c>
      <c r="AJ292" s="5">
        <v>1</v>
      </c>
      <c r="AK292" s="5">
        <v>1</v>
      </c>
      <c r="AL292" s="5">
        <v>6</v>
      </c>
      <c r="AM292" s="5"/>
      <c r="AN292" s="5"/>
      <c r="AO292" s="5"/>
      <c r="AP292" s="5"/>
      <c r="AQ292" s="5"/>
      <c r="AR292" s="5"/>
      <c r="AS292" s="5"/>
      <c r="AT292" s="5">
        <v>1</v>
      </c>
      <c r="AU292" s="5"/>
      <c r="AV292" s="5"/>
      <c r="AW292" s="5"/>
      <c r="AX292" s="5"/>
      <c r="AY292" s="5"/>
      <c r="AZ292" s="5"/>
      <c r="BA292" s="5"/>
      <c r="BB292" s="5"/>
      <c r="BC292" s="5">
        <v>1</v>
      </c>
      <c r="BD292" s="5"/>
      <c r="BE292" s="5">
        <v>1</v>
      </c>
      <c r="BF292" s="5"/>
      <c r="BG292" s="32"/>
      <c r="BH292" s="5">
        <f>L292+W292+AB292+AC292+AD292+AE292+AI292+AK292+AL292+AM292</f>
        <v>19</v>
      </c>
      <c r="BI292" s="5"/>
      <c r="BJ292" s="5"/>
      <c r="BK292" s="5">
        <f>AG292+AS292+AH292</f>
        <v>1</v>
      </c>
      <c r="BL292" s="5">
        <f>O292+T292+AZ292+BB292+AU292</f>
        <v>1</v>
      </c>
      <c r="BM292" s="5"/>
      <c r="BN292" s="5"/>
      <c r="BO292" s="5">
        <f>W292+AE292+AG292+AN292+AY292</f>
        <v>6</v>
      </c>
      <c r="BP292" s="5">
        <f>Q292+AH292+AI292+AO292+AX292+AY292+AZ292</f>
        <v>3</v>
      </c>
      <c r="BQ292" s="5">
        <f>AP292+AT292</f>
        <v>1</v>
      </c>
      <c r="BR292" s="5"/>
      <c r="BS292" s="24"/>
      <c r="BT292" s="43"/>
      <c r="BZ292" s="7">
        <f>L292/$F292*10000</f>
        <v>1.5402387370042356</v>
      </c>
      <c r="CB292" s="7">
        <f>N292/$F292*10000</f>
        <v>0.77011936850211782</v>
      </c>
      <c r="CC292" s="7">
        <f>O292/$F292*10000</f>
        <v>0.77011936850211782</v>
      </c>
      <c r="CN292" s="7">
        <f>Z292/$F292*10000</f>
        <v>3.8505968425105892</v>
      </c>
      <c r="CR292" s="7">
        <f>AD292/$F292*10000</f>
        <v>1.5402387370042356</v>
      </c>
      <c r="CS292" s="7">
        <f>AE292/$F292*10000</f>
        <v>3.8505968425105892</v>
      </c>
      <c r="CU292" s="7">
        <f>AG292/$F292*10000</f>
        <v>0.77011936850211782</v>
      </c>
      <c r="CW292" s="7">
        <f>AI292/$F292*10000</f>
        <v>2.3103581055063538</v>
      </c>
      <c r="CX292" s="7">
        <f>AJ292/$F292*10000</f>
        <v>0.77011936850211782</v>
      </c>
      <c r="CY292" s="7">
        <f>AK292/$F292*10000</f>
        <v>0.77011936850211782</v>
      </c>
      <c r="CZ292" s="7">
        <f>AL292/$F292*10000</f>
        <v>4.6207162110127076</v>
      </c>
      <c r="DH292" s="7">
        <f>AT292/$F292*10000</f>
        <v>0.77011936850211782</v>
      </c>
      <c r="DQ292" s="7">
        <f>BC292/$F292*10000</f>
        <v>0.77011936850211782</v>
      </c>
      <c r="DS292" s="7">
        <f>BE292/$F292*10000</f>
        <v>0.77011936850211782</v>
      </c>
      <c r="DU292" s="29"/>
      <c r="DV292" s="8">
        <f>BH292/$F292*10000</f>
        <v>14.63226800154024</v>
      </c>
      <c r="DW292" s="8"/>
      <c r="DX292" s="8"/>
      <c r="DY292" s="8">
        <f>BK292/$F292*10000</f>
        <v>0.77011936850211782</v>
      </c>
      <c r="DZ292" s="8">
        <f>BL292/$F292*10000</f>
        <v>0.77011936850211782</v>
      </c>
      <c r="EA292" s="8"/>
      <c r="EB292" s="8"/>
      <c r="EC292" s="8">
        <f>BO292/$F292*10000</f>
        <v>4.6207162110127076</v>
      </c>
      <c r="ED292" s="8">
        <f>BP292/$F292*10000</f>
        <v>2.3103581055063538</v>
      </c>
      <c r="EE292" s="8">
        <f>BQ292/$F292*10000</f>
        <v>0.77011936850211782</v>
      </c>
      <c r="EF292" s="8"/>
      <c r="EG292" s="24"/>
      <c r="EH292" s="24"/>
      <c r="EI292" s="43">
        <v>6032.3529411764684</v>
      </c>
      <c r="EL292" s="4">
        <v>1</v>
      </c>
      <c r="EO292" s="8">
        <f>EL292/$EI292*10000</f>
        <v>1.6577279375914196</v>
      </c>
      <c r="EP292" s="24"/>
    </row>
    <row r="293" spans="1:146" x14ac:dyDescent="0.25">
      <c r="A293" s="3" t="s">
        <v>11936</v>
      </c>
      <c r="B293" s="3">
        <v>23094</v>
      </c>
      <c r="C293" s="4" t="s">
        <v>11710</v>
      </c>
      <c r="D293" s="32">
        <f>COUNTIF(G293:BF293,"&gt;0")</f>
        <v>16</v>
      </c>
      <c r="E293" s="32">
        <f>SUM(G293:BF293)</f>
        <v>33</v>
      </c>
      <c r="F293" s="32">
        <v>33806</v>
      </c>
      <c r="G293" s="5"/>
      <c r="H293" s="5"/>
      <c r="I293" s="5"/>
      <c r="J293" s="5"/>
      <c r="K293" s="5"/>
      <c r="L293" s="5"/>
      <c r="M293" s="5"/>
      <c r="N293" s="5">
        <v>1</v>
      </c>
      <c r="O293" s="5">
        <v>5</v>
      </c>
      <c r="P293" s="5"/>
      <c r="Q293" s="5"/>
      <c r="R293" s="5"/>
      <c r="S293" s="5"/>
      <c r="T293" s="5"/>
      <c r="U293" s="5"/>
      <c r="V293" s="5"/>
      <c r="W293" s="5">
        <v>2</v>
      </c>
      <c r="X293" s="5"/>
      <c r="Y293" s="5"/>
      <c r="Z293" s="5">
        <v>4</v>
      </c>
      <c r="AA293" s="5"/>
      <c r="AB293" s="5">
        <v>1</v>
      </c>
      <c r="AC293" s="5"/>
      <c r="AD293" s="5">
        <v>2</v>
      </c>
      <c r="AE293" s="5">
        <v>2</v>
      </c>
      <c r="AF293" s="5">
        <v>1</v>
      </c>
      <c r="AG293" s="5">
        <v>1</v>
      </c>
      <c r="AH293" s="5"/>
      <c r="AI293" s="5">
        <v>4</v>
      </c>
      <c r="AJ293" s="5"/>
      <c r="AK293" s="5"/>
      <c r="AL293" s="5">
        <v>5</v>
      </c>
      <c r="AM293" s="5"/>
      <c r="AN293" s="5">
        <v>1</v>
      </c>
      <c r="AO293" s="5"/>
      <c r="AP293" s="5"/>
      <c r="AQ293" s="5"/>
      <c r="AR293" s="5"/>
      <c r="AS293" s="5"/>
      <c r="AT293" s="5"/>
      <c r="AU293" s="5"/>
      <c r="AV293" s="5"/>
      <c r="AW293" s="5"/>
      <c r="AX293" s="5">
        <v>1</v>
      </c>
      <c r="AY293" s="5">
        <v>1</v>
      </c>
      <c r="AZ293" s="5"/>
      <c r="BA293" s="5">
        <v>1</v>
      </c>
      <c r="BB293" s="5"/>
      <c r="BC293" s="5">
        <v>1</v>
      </c>
      <c r="BD293" s="5"/>
      <c r="BE293" s="5"/>
      <c r="BF293" s="5"/>
      <c r="BG293" s="32"/>
      <c r="BH293" s="5">
        <f>L293+W293+AB293+AC293+AD293+AE293+AI293+AK293+AL293+AM293</f>
        <v>16</v>
      </c>
      <c r="BI293" s="5">
        <f>J293+AO293+AW293+AY293+BD293</f>
        <v>1</v>
      </c>
      <c r="BJ293" s="5">
        <f>AF293+AH293+AN293+AX293+BF293</f>
        <v>3</v>
      </c>
      <c r="BK293" s="5">
        <f>AG293+AS293+AH293</f>
        <v>1</v>
      </c>
      <c r="BL293" s="5">
        <f>O293+T293+AZ293+BB293+AU293</f>
        <v>5</v>
      </c>
      <c r="BM293" s="5"/>
      <c r="BN293" s="5">
        <f>H293+R293+S293+U293+V293+X293+AB293+AQ293+AR293+AV293</f>
        <v>1</v>
      </c>
      <c r="BO293" s="5">
        <f>W293+AE293+AG293+AN293+AY293</f>
        <v>7</v>
      </c>
      <c r="BP293" s="5">
        <f>Q293+AH293+AI293+AO293+AX293+AY293+AZ293</f>
        <v>6</v>
      </c>
      <c r="BQ293" s="5"/>
      <c r="BR293" s="5"/>
      <c r="BS293" s="24"/>
      <c r="BT293" s="43"/>
      <c r="CB293" s="7">
        <f>N293/$F293*10000</f>
        <v>0.29580547831745846</v>
      </c>
      <c r="CC293" s="7">
        <f>O293/$F293*10000</f>
        <v>1.4790273915872922</v>
      </c>
      <c r="CK293" s="7">
        <f>W293/$F293*10000</f>
        <v>0.59161095663491692</v>
      </c>
      <c r="CN293" s="7">
        <f>Z293/$F293*10000</f>
        <v>1.1832219132698338</v>
      </c>
      <c r="CP293" s="7">
        <f>AB293/$F293*10000</f>
        <v>0.29580547831745846</v>
      </c>
      <c r="CR293" s="7">
        <f>AD293/$F293*10000</f>
        <v>0.59161095663491692</v>
      </c>
      <c r="CS293" s="7">
        <f>AE293/$F293*10000</f>
        <v>0.59161095663491692</v>
      </c>
      <c r="CT293" s="7">
        <f>AF293/$F293*10000</f>
        <v>0.29580547831745846</v>
      </c>
      <c r="CU293" s="7">
        <f>AG293/$F293*10000</f>
        <v>0.29580547831745846</v>
      </c>
      <c r="CW293" s="7">
        <f>AI293/$F293*10000</f>
        <v>1.1832219132698338</v>
      </c>
      <c r="CZ293" s="7">
        <f>AL293/$F293*10000</f>
        <v>1.4790273915872922</v>
      </c>
      <c r="DB293" s="7">
        <f>AN293/$F293*10000</f>
        <v>0.29580547831745846</v>
      </c>
      <c r="DL293" s="7">
        <f>AX293/$F293*10000</f>
        <v>0.29580547831745846</v>
      </c>
      <c r="DM293" s="7">
        <f>AY293/$F293*10000</f>
        <v>0.29580547831745846</v>
      </c>
      <c r="DO293" s="7">
        <f>BA293/$F293*10000</f>
        <v>0.29580547831745846</v>
      </c>
      <c r="DQ293" s="7">
        <f>BC293/$F293*10000</f>
        <v>0.29580547831745846</v>
      </c>
      <c r="DU293" s="29"/>
      <c r="DV293" s="8">
        <f>BH293/$F293*10000</f>
        <v>4.7328876530793353</v>
      </c>
      <c r="DW293" s="8">
        <f>BI293/$F293*10000</f>
        <v>0.29580547831745846</v>
      </c>
      <c r="DX293" s="8">
        <f>BJ293/$F293*10000</f>
        <v>0.88741643495237532</v>
      </c>
      <c r="DY293" s="8">
        <f>BK293/$F293*10000</f>
        <v>0.29580547831745846</v>
      </c>
      <c r="DZ293" s="8">
        <f>BL293/$F293*10000</f>
        <v>1.4790273915872922</v>
      </c>
      <c r="EA293" s="8"/>
      <c r="EB293" s="8">
        <f>BN293/$F293*10000</f>
        <v>0.29580547831745846</v>
      </c>
      <c r="EC293" s="8">
        <f>BO293/$F293*10000</f>
        <v>2.070638348222209</v>
      </c>
      <c r="ED293" s="8">
        <f>BP293/$F293*10000</f>
        <v>1.7748328699047506</v>
      </c>
      <c r="EE293" s="8"/>
      <c r="EF293" s="8"/>
      <c r="EG293" s="24"/>
      <c r="EH293" s="24"/>
      <c r="EI293" s="43">
        <v>13114.588235294126</v>
      </c>
      <c r="EJ293" s="4">
        <v>2</v>
      </c>
      <c r="EK293" s="4">
        <v>2</v>
      </c>
      <c r="EL293" s="4">
        <v>9</v>
      </c>
      <c r="EM293" s="8">
        <f>EJ293/$EI293*10000</f>
        <v>1.5250192870086288</v>
      </c>
      <c r="EN293" s="8">
        <f>EK293/$EI293*10000</f>
        <v>1.5250192870086288</v>
      </c>
      <c r="EO293" s="8">
        <f>EL293/$EI293*10000</f>
        <v>6.8625867915388303</v>
      </c>
      <c r="EP293" s="24"/>
    </row>
    <row r="294" spans="1:146" x14ac:dyDescent="0.25">
      <c r="A294" s="3" t="s">
        <v>11937</v>
      </c>
      <c r="B294" s="3">
        <v>31040</v>
      </c>
      <c r="C294" s="4" t="s">
        <v>11758</v>
      </c>
      <c r="D294" s="32">
        <f>COUNTIF(G294:BF294,"&gt;0")</f>
        <v>22</v>
      </c>
      <c r="E294" s="32">
        <f>SUM(G294:BF294)</f>
        <v>55</v>
      </c>
      <c r="F294" s="32">
        <v>22635</v>
      </c>
      <c r="G294" s="5"/>
      <c r="H294" s="5"/>
      <c r="I294" s="5"/>
      <c r="J294" s="5"/>
      <c r="K294" s="5"/>
      <c r="L294" s="5">
        <v>4</v>
      </c>
      <c r="M294" s="5">
        <v>1</v>
      </c>
      <c r="N294" s="5">
        <v>1</v>
      </c>
      <c r="O294" s="5">
        <v>1</v>
      </c>
      <c r="P294" s="5"/>
      <c r="Q294" s="5">
        <v>1</v>
      </c>
      <c r="R294" s="5"/>
      <c r="S294" s="5"/>
      <c r="T294" s="5"/>
      <c r="U294" s="5"/>
      <c r="V294" s="5"/>
      <c r="W294" s="5">
        <v>5</v>
      </c>
      <c r="X294" s="5"/>
      <c r="Y294" s="5"/>
      <c r="Z294" s="5">
        <v>4</v>
      </c>
      <c r="AA294" s="5"/>
      <c r="AB294" s="5"/>
      <c r="AC294" s="5"/>
      <c r="AD294" s="5">
        <v>3</v>
      </c>
      <c r="AE294" s="5">
        <v>4</v>
      </c>
      <c r="AF294" s="5"/>
      <c r="AG294" s="5">
        <v>3</v>
      </c>
      <c r="AH294" s="5">
        <v>3</v>
      </c>
      <c r="AI294" s="5">
        <v>5</v>
      </c>
      <c r="AJ294" s="5">
        <v>1</v>
      </c>
      <c r="AK294" s="5">
        <v>2</v>
      </c>
      <c r="AL294" s="5">
        <v>4</v>
      </c>
      <c r="AM294" s="5"/>
      <c r="AN294" s="5"/>
      <c r="AO294" s="5">
        <v>5</v>
      </c>
      <c r="AP294" s="5">
        <v>2</v>
      </c>
      <c r="AQ294" s="5"/>
      <c r="AR294" s="5"/>
      <c r="AS294" s="5">
        <v>2</v>
      </c>
      <c r="AT294" s="5"/>
      <c r="AU294" s="5"/>
      <c r="AV294" s="5"/>
      <c r="AW294" s="5"/>
      <c r="AX294" s="5">
        <v>1</v>
      </c>
      <c r="AY294" s="5">
        <v>1</v>
      </c>
      <c r="AZ294" s="5"/>
      <c r="BA294" s="5"/>
      <c r="BB294" s="5"/>
      <c r="BC294" s="5">
        <v>1</v>
      </c>
      <c r="BD294" s="5"/>
      <c r="BE294" s="5">
        <v>1</v>
      </c>
      <c r="BF294" s="5"/>
      <c r="BG294" s="32"/>
      <c r="BH294" s="5">
        <f>L294+W294+AB294+AC294+AD294+AE294+AI294+AK294+AL294+AM294</f>
        <v>27</v>
      </c>
      <c r="BI294" s="5">
        <f>J294+AO294+AW294+AY294+BD294</f>
        <v>6</v>
      </c>
      <c r="BJ294" s="5">
        <f>AF294+AH294+AN294+AX294+BF294</f>
        <v>4</v>
      </c>
      <c r="BK294" s="5">
        <f>AG294+AS294+AH294</f>
        <v>8</v>
      </c>
      <c r="BL294" s="5">
        <f>O294+T294+AZ294+BB294+AU294</f>
        <v>1</v>
      </c>
      <c r="BM294" s="5"/>
      <c r="BN294" s="5"/>
      <c r="BO294" s="5">
        <f>W294+AE294+AG294+AN294+AY294</f>
        <v>13</v>
      </c>
      <c r="BP294" s="5">
        <f>Q294+AH294+AI294+AO294+AX294+AY294+AZ294</f>
        <v>16</v>
      </c>
      <c r="BQ294" s="5">
        <f>AP294+AT294</f>
        <v>2</v>
      </c>
      <c r="BR294" s="5"/>
      <c r="BS294" s="24"/>
      <c r="BT294" s="43"/>
      <c r="BZ294" s="7">
        <f>L294/$F294*10000</f>
        <v>1.7671747294013695</v>
      </c>
      <c r="CA294" s="7">
        <f>M294/$F294*10000</f>
        <v>0.44179368235034239</v>
      </c>
      <c r="CB294" s="7">
        <f>N294/$F294*10000</f>
        <v>0.44179368235034239</v>
      </c>
      <c r="CC294" s="7">
        <f>O294/$F294*10000</f>
        <v>0.44179368235034239</v>
      </c>
      <c r="CE294" s="7">
        <f>Q294/$F294*10000</f>
        <v>0.44179368235034239</v>
      </c>
      <c r="CK294" s="7">
        <f>W294/$F294*10000</f>
        <v>2.2089684117517119</v>
      </c>
      <c r="CN294" s="7">
        <f>Z294/$F294*10000</f>
        <v>1.7671747294013695</v>
      </c>
      <c r="CR294" s="7">
        <f>AD294/$F294*10000</f>
        <v>1.3253810470510272</v>
      </c>
      <c r="CS294" s="7">
        <f>AE294/$F294*10000</f>
        <v>1.7671747294013695</v>
      </c>
      <c r="CU294" s="7">
        <f>AG294/$F294*10000</f>
        <v>1.3253810470510272</v>
      </c>
      <c r="CV294" s="7">
        <f>AH294/$F294*10000</f>
        <v>1.3253810470510272</v>
      </c>
      <c r="CW294" s="7">
        <f>AI294/$F294*10000</f>
        <v>2.2089684117517119</v>
      </c>
      <c r="CX294" s="7">
        <f>AJ294/$F294*10000</f>
        <v>0.44179368235034239</v>
      </c>
      <c r="CY294" s="7">
        <f>AK294/$F294*10000</f>
        <v>0.88358736470068477</v>
      </c>
      <c r="CZ294" s="7">
        <f>AL294/$F294*10000</f>
        <v>1.7671747294013695</v>
      </c>
      <c r="DC294" s="7">
        <f>AO294/$F294*10000</f>
        <v>2.2089684117517119</v>
      </c>
      <c r="DD294" s="7">
        <f>AP294/$F294*10000</f>
        <v>0.88358736470068477</v>
      </c>
      <c r="DG294" s="7">
        <f>AS294/$F294*10000</f>
        <v>0.88358736470068477</v>
      </c>
      <c r="DL294" s="7">
        <f>AX294/$F294*10000</f>
        <v>0.44179368235034239</v>
      </c>
      <c r="DM294" s="7">
        <f>AY294/$F294*10000</f>
        <v>0.44179368235034239</v>
      </c>
      <c r="DQ294" s="7">
        <f>BC294/$F294*10000</f>
        <v>0.44179368235034239</v>
      </c>
      <c r="DS294" s="7">
        <f>BE294/$F294*10000</f>
        <v>0.44179368235034239</v>
      </c>
      <c r="DU294" s="29"/>
      <c r="DV294" s="8">
        <f>BH294/$F294*10000</f>
        <v>11.928429423459246</v>
      </c>
      <c r="DW294" s="8">
        <f>BI294/$F294*10000</f>
        <v>2.6507620941020544</v>
      </c>
      <c r="DX294" s="8">
        <f>BJ294/$F294*10000</f>
        <v>1.7671747294013695</v>
      </c>
      <c r="DY294" s="8">
        <f>BK294/$F294*10000</f>
        <v>3.5343494588027391</v>
      </c>
      <c r="DZ294" s="8">
        <f>BL294/$F294*10000</f>
        <v>0.44179368235034239</v>
      </c>
      <c r="EA294" s="8"/>
      <c r="EB294" s="8"/>
      <c r="EC294" s="8">
        <f>BO294/$F294*10000</f>
        <v>5.743317870554451</v>
      </c>
      <c r="ED294" s="8">
        <f>BP294/$F294*10000</f>
        <v>7.0686989176054782</v>
      </c>
      <c r="EE294" s="8">
        <f>BQ294/$F294*10000</f>
        <v>0.88358736470068477</v>
      </c>
      <c r="EF294" s="8"/>
      <c r="EG294" s="24"/>
      <c r="EH294" s="24"/>
      <c r="EI294" s="43">
        <v>12595.176470588234</v>
      </c>
      <c r="EL294" s="4">
        <v>4</v>
      </c>
      <c r="EO294" s="8">
        <f>EL294/$EI294*10000</f>
        <v>3.1758189409577899</v>
      </c>
      <c r="EP294" s="24"/>
    </row>
    <row r="295" spans="1:146" x14ac:dyDescent="0.25">
      <c r="A295" s="3" t="s">
        <v>11938</v>
      </c>
      <c r="B295" s="3">
        <v>42028</v>
      </c>
      <c r="C295" s="4" t="s">
        <v>11834</v>
      </c>
      <c r="D295" s="32">
        <f>COUNTIF(G295:BF295,"&gt;0")</f>
        <v>22</v>
      </c>
      <c r="E295" s="32">
        <f>SUM(G295:BF295)</f>
        <v>38</v>
      </c>
      <c r="F295" s="32">
        <v>20976</v>
      </c>
      <c r="G295" s="5"/>
      <c r="H295" s="5"/>
      <c r="I295" s="5"/>
      <c r="J295" s="5"/>
      <c r="K295" s="5"/>
      <c r="L295" s="5">
        <v>1</v>
      </c>
      <c r="M295" s="5"/>
      <c r="N295" s="5"/>
      <c r="O295" s="5"/>
      <c r="P295" s="5"/>
      <c r="Q295" s="5"/>
      <c r="R295" s="5"/>
      <c r="S295" s="5"/>
      <c r="T295" s="5"/>
      <c r="U295" s="5">
        <v>1</v>
      </c>
      <c r="V295" s="5"/>
      <c r="W295" s="5">
        <v>4</v>
      </c>
      <c r="X295" s="5"/>
      <c r="Y295" s="5"/>
      <c r="Z295" s="5">
        <v>1</v>
      </c>
      <c r="AA295" s="5"/>
      <c r="AB295" s="5">
        <v>2</v>
      </c>
      <c r="AC295" s="5"/>
      <c r="AD295" s="5">
        <v>3</v>
      </c>
      <c r="AE295" s="5">
        <v>2</v>
      </c>
      <c r="AF295" s="5">
        <v>1</v>
      </c>
      <c r="AG295" s="5"/>
      <c r="AH295" s="5">
        <v>1</v>
      </c>
      <c r="AI295" s="5">
        <v>4</v>
      </c>
      <c r="AJ295" s="5">
        <v>1</v>
      </c>
      <c r="AK295" s="5">
        <v>1</v>
      </c>
      <c r="AL295" s="5">
        <v>3</v>
      </c>
      <c r="AM295" s="5"/>
      <c r="AN295" s="5">
        <v>1</v>
      </c>
      <c r="AO295" s="5">
        <v>2</v>
      </c>
      <c r="AP295" s="5">
        <v>2</v>
      </c>
      <c r="AQ295" s="5">
        <v>1</v>
      </c>
      <c r="AR295" s="5">
        <v>3</v>
      </c>
      <c r="AS295" s="5">
        <v>1</v>
      </c>
      <c r="AT295" s="5"/>
      <c r="AU295" s="5"/>
      <c r="AV295" s="5"/>
      <c r="AW295" s="5">
        <v>1</v>
      </c>
      <c r="AX295" s="5">
        <v>1</v>
      </c>
      <c r="AY295" s="5"/>
      <c r="AZ295" s="5"/>
      <c r="BA295" s="5"/>
      <c r="BB295" s="5"/>
      <c r="BC295" s="5"/>
      <c r="BD295" s="5"/>
      <c r="BE295" s="5">
        <v>1</v>
      </c>
      <c r="BF295" s="5"/>
      <c r="BG295" s="32"/>
      <c r="BH295" s="5">
        <f>L295+W295+AB295+AC295+AD295+AE295+AI295+AK295+AL295+AM295</f>
        <v>20</v>
      </c>
      <c r="BI295" s="5">
        <f>J295+AO295+AW295+AY295+BD295</f>
        <v>3</v>
      </c>
      <c r="BJ295" s="5">
        <f>AF295+AH295+AN295+AX295+BF295</f>
        <v>4</v>
      </c>
      <c r="BK295" s="5">
        <f>AG295+AS295+AH295</f>
        <v>2</v>
      </c>
      <c r="BL295" s="5"/>
      <c r="BM295" s="5">
        <f>AR295+AV295</f>
        <v>3</v>
      </c>
      <c r="BN295" s="5">
        <f>H295+R295+S295+U295+V295+X295+AB295+AQ295+AR295+AV295</f>
        <v>7</v>
      </c>
      <c r="BO295" s="5">
        <f>W295+AE295+AG295+AN295+AY295</f>
        <v>7</v>
      </c>
      <c r="BP295" s="5">
        <f>Q295+AH295+AI295+AO295+AX295+AY295+AZ295</f>
        <v>8</v>
      </c>
      <c r="BQ295" s="5">
        <f>AP295+AT295</f>
        <v>2</v>
      </c>
      <c r="BR295" s="5">
        <f>P295+AC295+AW295+AM295</f>
        <v>1</v>
      </c>
      <c r="BS295" s="24"/>
      <c r="BT295" s="43"/>
      <c r="BZ295" s="7">
        <f>L295/$F295*10000</f>
        <v>0.47673531655225021</v>
      </c>
      <c r="CI295" s="7">
        <f>U295/$F295*10000</f>
        <v>0.47673531655225021</v>
      </c>
      <c r="CK295" s="7">
        <f>W295/$F295*10000</f>
        <v>1.9069412662090008</v>
      </c>
      <c r="CN295" s="7">
        <f>Z295/$F295*10000</f>
        <v>0.47673531655225021</v>
      </c>
      <c r="CP295" s="7">
        <f>AB295/$F295*10000</f>
        <v>0.95347063310450042</v>
      </c>
      <c r="CR295" s="7">
        <f>AD295/$F295*10000</f>
        <v>1.4302059496567505</v>
      </c>
      <c r="CS295" s="7">
        <f>AE295/$F295*10000</f>
        <v>0.95347063310450042</v>
      </c>
      <c r="CT295" s="7">
        <f>AF295/$F295*10000</f>
        <v>0.47673531655225021</v>
      </c>
      <c r="CV295" s="7">
        <f>AH295/$F295*10000</f>
        <v>0.47673531655225021</v>
      </c>
      <c r="CW295" s="7">
        <f>AI295/$F295*10000</f>
        <v>1.9069412662090008</v>
      </c>
      <c r="CX295" s="7">
        <f>AJ295/$F295*10000</f>
        <v>0.47673531655225021</v>
      </c>
      <c r="CY295" s="7">
        <f>AK295/$F295*10000</f>
        <v>0.47673531655225021</v>
      </c>
      <c r="CZ295" s="7">
        <f>AL295/$F295*10000</f>
        <v>1.4302059496567505</v>
      </c>
      <c r="DB295" s="7">
        <f>AN295/$F295*10000</f>
        <v>0.47673531655225021</v>
      </c>
      <c r="DC295" s="7">
        <f>AO295/$F295*10000</f>
        <v>0.95347063310450042</v>
      </c>
      <c r="DD295" s="7">
        <f>AP295/$F295*10000</f>
        <v>0.95347063310450042</v>
      </c>
      <c r="DE295" s="7">
        <f>AQ295/$F295*10000</f>
        <v>0.47673531655225021</v>
      </c>
      <c r="DF295" s="7">
        <f>AR295/$F295*10000</f>
        <v>1.4302059496567505</v>
      </c>
      <c r="DG295" s="7">
        <f>AS295/$F295*10000</f>
        <v>0.47673531655225021</v>
      </c>
      <c r="DK295" s="7">
        <f>AW295/$F295*10000</f>
        <v>0.47673531655225021</v>
      </c>
      <c r="DL295" s="7">
        <f>AX295/$F295*10000</f>
        <v>0.47673531655225021</v>
      </c>
      <c r="DS295" s="7">
        <f>BE295/$F295*10000</f>
        <v>0.47673531655225021</v>
      </c>
      <c r="DU295" s="29"/>
      <c r="DV295" s="8">
        <f>BH295/$F295*10000</f>
        <v>9.5347063310450029</v>
      </c>
      <c r="DW295" s="8">
        <f>BI295/$F295*10000</f>
        <v>1.4302059496567505</v>
      </c>
      <c r="DX295" s="8">
        <f>BJ295/$F295*10000</f>
        <v>1.9069412662090008</v>
      </c>
      <c r="DY295" s="8">
        <f>BK295/$F295*10000</f>
        <v>0.95347063310450042</v>
      </c>
      <c r="DZ295" s="8"/>
      <c r="EA295" s="8">
        <f>BM295/$F295*10000</f>
        <v>1.4302059496567505</v>
      </c>
      <c r="EB295" s="8">
        <f>BN295/$F295*10000</f>
        <v>3.3371472158657514</v>
      </c>
      <c r="EC295" s="8">
        <f>BO295/$F295*10000</f>
        <v>3.3371472158657514</v>
      </c>
      <c r="ED295" s="8">
        <f>BP295/$F295*10000</f>
        <v>3.8138825324180017</v>
      </c>
      <c r="EE295" s="8">
        <f>BQ295/$F295*10000</f>
        <v>0.95347063310450042</v>
      </c>
      <c r="EF295" s="8">
        <f>BR295/$F295*10000</f>
        <v>0.47673531655225021</v>
      </c>
      <c r="EG295" s="24"/>
      <c r="EH295" s="24"/>
      <c r="EI295" s="43">
        <v>15876.117647058829</v>
      </c>
      <c r="EL295" s="4">
        <v>9</v>
      </c>
      <c r="EO295" s="8">
        <f>EL295/$EI295*10000</f>
        <v>5.668892231765061</v>
      </c>
      <c r="EP295" s="24"/>
    </row>
    <row r="296" spans="1:146" x14ac:dyDescent="0.25">
      <c r="A296" s="3" t="s">
        <v>11938</v>
      </c>
      <c r="B296" s="3">
        <v>43018</v>
      </c>
      <c r="C296" s="4" t="s">
        <v>11840</v>
      </c>
      <c r="D296" s="32">
        <f>COUNTIF(G296:BF296,"&gt;0")</f>
        <v>16</v>
      </c>
      <c r="E296" s="32">
        <f>SUM(G296:BF296)</f>
        <v>19</v>
      </c>
      <c r="F296" s="32">
        <v>12699</v>
      </c>
      <c r="G296" s="5"/>
      <c r="H296" s="5"/>
      <c r="I296" s="5"/>
      <c r="J296" s="5">
        <v>3</v>
      </c>
      <c r="K296" s="5"/>
      <c r="L296" s="5"/>
      <c r="M296" s="5"/>
      <c r="N296" s="5">
        <v>1</v>
      </c>
      <c r="O296" s="5"/>
      <c r="P296" s="5"/>
      <c r="Q296" s="5"/>
      <c r="R296" s="5"/>
      <c r="S296" s="5"/>
      <c r="T296" s="5"/>
      <c r="U296" s="5"/>
      <c r="V296" s="5"/>
      <c r="W296" s="5">
        <v>1</v>
      </c>
      <c r="X296" s="5"/>
      <c r="Y296" s="5"/>
      <c r="Z296" s="5">
        <v>1</v>
      </c>
      <c r="AA296" s="5"/>
      <c r="AB296" s="5"/>
      <c r="AC296" s="5"/>
      <c r="AD296" s="5">
        <v>1</v>
      </c>
      <c r="AE296" s="5"/>
      <c r="AF296" s="5">
        <v>1</v>
      </c>
      <c r="AG296" s="5">
        <v>1</v>
      </c>
      <c r="AH296" s="5"/>
      <c r="AI296" s="5">
        <v>1</v>
      </c>
      <c r="AJ296" s="5"/>
      <c r="AK296" s="5">
        <v>1</v>
      </c>
      <c r="AL296" s="5">
        <v>2</v>
      </c>
      <c r="AM296" s="5"/>
      <c r="AN296" s="5">
        <v>1</v>
      </c>
      <c r="AO296" s="5">
        <v>1</v>
      </c>
      <c r="AP296" s="5"/>
      <c r="AQ296" s="5"/>
      <c r="AR296" s="5">
        <v>1</v>
      </c>
      <c r="AS296" s="5">
        <v>1</v>
      </c>
      <c r="AT296" s="5"/>
      <c r="AU296" s="5"/>
      <c r="AV296" s="5"/>
      <c r="AW296" s="5"/>
      <c r="AX296" s="5"/>
      <c r="AY296" s="5">
        <v>1</v>
      </c>
      <c r="AZ296" s="5"/>
      <c r="BA296" s="5"/>
      <c r="BB296" s="5"/>
      <c r="BC296" s="5"/>
      <c r="BD296" s="5"/>
      <c r="BE296" s="5">
        <v>1</v>
      </c>
      <c r="BF296" s="5"/>
      <c r="BG296" s="32"/>
      <c r="BH296" s="5">
        <f>L296+W296+AB296+AC296+AD296+AE296+AI296+AK296+AL296+AM296</f>
        <v>6</v>
      </c>
      <c r="BI296" s="5">
        <f>J296+AO296+AW296+AY296+BD296</f>
        <v>5</v>
      </c>
      <c r="BJ296" s="5">
        <f>AF296+AH296+AN296+AX296+BF296</f>
        <v>2</v>
      </c>
      <c r="BK296" s="5">
        <f>AG296+AS296+AH296</f>
        <v>2</v>
      </c>
      <c r="BL296" s="5"/>
      <c r="BM296" s="5">
        <f>AR296+AV296</f>
        <v>1</v>
      </c>
      <c r="BN296" s="5">
        <f>H296+R296+S296+U296+V296+X296+AB296+AQ296+AR296+AV296</f>
        <v>1</v>
      </c>
      <c r="BO296" s="5">
        <f>W296+AE296+AG296+AN296+AY296</f>
        <v>4</v>
      </c>
      <c r="BP296" s="5">
        <f>Q296+AH296+AI296+AO296+AX296+AY296+AZ296</f>
        <v>3</v>
      </c>
      <c r="BQ296" s="5"/>
      <c r="BR296" s="5"/>
      <c r="BS296" s="24"/>
      <c r="BT296" s="43"/>
      <c r="BX296" s="7">
        <f>J296/$F296*10000</f>
        <v>2.3623907394283012</v>
      </c>
      <c r="CB296" s="7">
        <f>N296/$F296*10000</f>
        <v>0.78746357980943382</v>
      </c>
      <c r="CK296" s="7">
        <f>W296/$F296*10000</f>
        <v>0.78746357980943382</v>
      </c>
      <c r="CN296" s="7">
        <f>Z296/$F296*10000</f>
        <v>0.78746357980943382</v>
      </c>
      <c r="CR296" s="7">
        <f>AD296/$F296*10000</f>
        <v>0.78746357980943382</v>
      </c>
      <c r="CT296" s="7">
        <f>AF296/$F296*10000</f>
        <v>0.78746357980943382</v>
      </c>
      <c r="CU296" s="7">
        <f>AG296/$F296*10000</f>
        <v>0.78746357980943382</v>
      </c>
      <c r="CW296" s="7">
        <f>AI296/$F296*10000</f>
        <v>0.78746357980943382</v>
      </c>
      <c r="CY296" s="7">
        <f>AK296/$F296*10000</f>
        <v>0.78746357980943382</v>
      </c>
      <c r="CZ296" s="7">
        <f>AL296/$F296*10000</f>
        <v>1.5749271596188676</v>
      </c>
      <c r="DB296" s="7">
        <f>AN296/$F296*10000</f>
        <v>0.78746357980943382</v>
      </c>
      <c r="DC296" s="7">
        <f>AO296/$F296*10000</f>
        <v>0.78746357980943382</v>
      </c>
      <c r="DF296" s="7">
        <f>AR296/$F296*10000</f>
        <v>0.78746357980943382</v>
      </c>
      <c r="DG296" s="7">
        <f>AS296/$F296*10000</f>
        <v>0.78746357980943382</v>
      </c>
      <c r="DM296" s="7">
        <f>AY296/$F296*10000</f>
        <v>0.78746357980943382</v>
      </c>
      <c r="DS296" s="7">
        <f>BE296/$F296*10000</f>
        <v>0.78746357980943382</v>
      </c>
      <c r="DU296" s="29"/>
      <c r="DV296" s="8">
        <f>BH296/$F296*10000</f>
        <v>4.7247814788566025</v>
      </c>
      <c r="DW296" s="8">
        <f>BI296/$F296*10000</f>
        <v>3.9373178990471693</v>
      </c>
      <c r="DX296" s="8">
        <f>BJ296/$F296*10000</f>
        <v>1.5749271596188676</v>
      </c>
      <c r="DY296" s="8">
        <f>BK296/$F296*10000</f>
        <v>1.5749271596188676</v>
      </c>
      <c r="DZ296" s="8"/>
      <c r="EA296" s="8">
        <f>BM296/$F296*10000</f>
        <v>0.78746357980943382</v>
      </c>
      <c r="EB296" s="8">
        <f>BN296/$F296*10000</f>
        <v>0.78746357980943382</v>
      </c>
      <c r="EC296" s="8">
        <f>BO296/$F296*10000</f>
        <v>3.1498543192377353</v>
      </c>
      <c r="ED296" s="8">
        <f>BP296/$F296*10000</f>
        <v>2.3623907394283012</v>
      </c>
      <c r="EE296" s="8"/>
      <c r="EF296" s="8"/>
      <c r="EG296" s="24"/>
      <c r="EH296" s="24"/>
      <c r="EI296" s="43">
        <v>9508.2941176470631</v>
      </c>
      <c r="EL296" s="4">
        <v>6</v>
      </c>
      <c r="EO296" s="8">
        <f>EL296/$EI296*10000</f>
        <v>6.3102801888134792</v>
      </c>
      <c r="EP296" s="24"/>
    </row>
    <row r="297" spans="1:146" x14ac:dyDescent="0.25">
      <c r="A297" s="3" t="s">
        <v>11936</v>
      </c>
      <c r="B297" s="3">
        <v>23096</v>
      </c>
      <c r="C297" s="4" t="s">
        <v>11711</v>
      </c>
      <c r="D297" s="32">
        <f>COUNTIF(G297:BF297,"&gt;0")</f>
        <v>18</v>
      </c>
      <c r="E297" s="32">
        <f>SUM(G297:BF297)</f>
        <v>36</v>
      </c>
      <c r="F297" s="32">
        <v>23325</v>
      </c>
      <c r="G297" s="5"/>
      <c r="H297" s="5"/>
      <c r="I297" s="5"/>
      <c r="J297" s="5"/>
      <c r="K297" s="5"/>
      <c r="L297" s="5">
        <v>1</v>
      </c>
      <c r="M297" s="5"/>
      <c r="N297" s="5"/>
      <c r="O297" s="5">
        <v>2</v>
      </c>
      <c r="P297" s="5"/>
      <c r="Q297" s="5"/>
      <c r="R297" s="5"/>
      <c r="S297" s="5"/>
      <c r="T297" s="5"/>
      <c r="U297" s="5"/>
      <c r="V297" s="5"/>
      <c r="W297" s="5">
        <v>2</v>
      </c>
      <c r="X297" s="5"/>
      <c r="Y297" s="5"/>
      <c r="Z297" s="5">
        <v>4</v>
      </c>
      <c r="AA297" s="5"/>
      <c r="AB297" s="5">
        <v>1</v>
      </c>
      <c r="AC297" s="5">
        <v>1</v>
      </c>
      <c r="AD297" s="5">
        <v>3</v>
      </c>
      <c r="AE297" s="5">
        <v>3</v>
      </c>
      <c r="AF297" s="5"/>
      <c r="AG297" s="5">
        <v>1</v>
      </c>
      <c r="AH297" s="5">
        <v>1</v>
      </c>
      <c r="AI297" s="5">
        <v>5</v>
      </c>
      <c r="AJ297" s="5">
        <v>1</v>
      </c>
      <c r="AK297" s="5">
        <v>2</v>
      </c>
      <c r="AL297" s="5">
        <v>4</v>
      </c>
      <c r="AM297" s="5"/>
      <c r="AN297" s="5"/>
      <c r="AO297" s="5">
        <v>2</v>
      </c>
      <c r="AP297" s="5"/>
      <c r="AQ297" s="5"/>
      <c r="AR297" s="5"/>
      <c r="AS297" s="5"/>
      <c r="AT297" s="5"/>
      <c r="AU297" s="5"/>
      <c r="AV297" s="5"/>
      <c r="AW297" s="5"/>
      <c r="AX297" s="5"/>
      <c r="AY297" s="5">
        <v>1</v>
      </c>
      <c r="AZ297" s="5"/>
      <c r="BA297" s="5">
        <v>1</v>
      </c>
      <c r="BB297" s="5"/>
      <c r="BC297" s="5"/>
      <c r="BD297" s="5">
        <v>1</v>
      </c>
      <c r="BE297" s="5"/>
      <c r="BF297" s="5"/>
      <c r="BG297" s="32"/>
      <c r="BH297" s="5">
        <f>L297+W297+AB297+AC297+AD297+AE297+AI297+AK297+AL297+AM297</f>
        <v>22</v>
      </c>
      <c r="BI297" s="5">
        <f>J297+AO297+AW297+AY297+BD297</f>
        <v>4</v>
      </c>
      <c r="BJ297" s="5">
        <f>AF297+AH297+AN297+AX297+BF297</f>
        <v>1</v>
      </c>
      <c r="BK297" s="5">
        <f>AG297+AS297+AH297</f>
        <v>2</v>
      </c>
      <c r="BL297" s="5">
        <f>O297+T297+AZ297+BB297+AU297</f>
        <v>2</v>
      </c>
      <c r="BM297" s="5"/>
      <c r="BN297" s="5">
        <f>H297+R297+S297+U297+V297+X297+AB297+AQ297+AR297+AV297</f>
        <v>1</v>
      </c>
      <c r="BO297" s="5">
        <f>W297+AE297+AG297+AN297+AY297</f>
        <v>7</v>
      </c>
      <c r="BP297" s="5">
        <f>Q297+AH297+AI297+AO297+AX297+AY297+AZ297</f>
        <v>9</v>
      </c>
      <c r="BQ297" s="5"/>
      <c r="BR297" s="5">
        <f>P297+AC297+AW297+AM297</f>
        <v>1</v>
      </c>
      <c r="BS297" s="24"/>
      <c r="BT297" s="43"/>
      <c r="BZ297" s="7">
        <f>L297/$F297*10000</f>
        <v>0.42872454448017144</v>
      </c>
      <c r="CC297" s="7">
        <f>O297/$F297*10000</f>
        <v>0.85744908896034289</v>
      </c>
      <c r="CK297" s="7">
        <f>W297/$F297*10000</f>
        <v>0.85744908896034289</v>
      </c>
      <c r="CN297" s="7">
        <f>Z297/$F297*10000</f>
        <v>1.7148981779206858</v>
      </c>
      <c r="CP297" s="7">
        <f>AB297/$F297*10000</f>
        <v>0.42872454448017144</v>
      </c>
      <c r="CQ297" s="7">
        <f>AC297/$F297*10000</f>
        <v>0.42872454448017144</v>
      </c>
      <c r="CR297" s="7">
        <f>AD297/$F297*10000</f>
        <v>1.2861736334405145</v>
      </c>
      <c r="CS297" s="7">
        <f>AE297/$F297*10000</f>
        <v>1.2861736334405145</v>
      </c>
      <c r="CU297" s="7">
        <f>AG297/$F297*10000</f>
        <v>0.42872454448017144</v>
      </c>
      <c r="CV297" s="7">
        <f>AH297/$F297*10000</f>
        <v>0.42872454448017144</v>
      </c>
      <c r="CW297" s="7">
        <f>AI297/$F297*10000</f>
        <v>2.1436227224008575</v>
      </c>
      <c r="CX297" s="7">
        <f>AJ297/$F297*10000</f>
        <v>0.42872454448017144</v>
      </c>
      <c r="CY297" s="7">
        <f>AK297/$F297*10000</f>
        <v>0.85744908896034289</v>
      </c>
      <c r="CZ297" s="7">
        <f>AL297/$F297*10000</f>
        <v>1.7148981779206858</v>
      </c>
      <c r="DC297" s="7">
        <f>AO297/$F297*10000</f>
        <v>0.85744908896034289</v>
      </c>
      <c r="DM297" s="7">
        <f>AY297/$F297*10000</f>
        <v>0.42872454448017144</v>
      </c>
      <c r="DO297" s="7">
        <f>BA297/$F297*10000</f>
        <v>0.42872454448017144</v>
      </c>
      <c r="DR297" s="7">
        <f>BD297/$F297*10000</f>
        <v>0.42872454448017144</v>
      </c>
      <c r="DU297" s="29"/>
      <c r="DV297" s="8">
        <f>BH297/$F297*10000</f>
        <v>9.4319399785637739</v>
      </c>
      <c r="DW297" s="8">
        <f>BI297/$F297*10000</f>
        <v>1.7148981779206858</v>
      </c>
      <c r="DX297" s="8">
        <f>BJ297/$F297*10000</f>
        <v>0.42872454448017144</v>
      </c>
      <c r="DY297" s="8">
        <f>BK297/$F297*10000</f>
        <v>0.85744908896034289</v>
      </c>
      <c r="DZ297" s="8">
        <f>BL297/$F297*10000</f>
        <v>0.85744908896034289</v>
      </c>
      <c r="EA297" s="8"/>
      <c r="EB297" s="8">
        <f>BN297/$F297*10000</f>
        <v>0.42872454448017144</v>
      </c>
      <c r="EC297" s="8">
        <f>BO297/$F297*10000</f>
        <v>3.0010718113612</v>
      </c>
      <c r="ED297" s="8">
        <f>BP297/$F297*10000</f>
        <v>3.858520900321543</v>
      </c>
      <c r="EE297" s="8"/>
      <c r="EF297" s="8">
        <f>BR297/$F297*10000</f>
        <v>0.42872454448017144</v>
      </c>
      <c r="EG297" s="24"/>
      <c r="EH297" s="24"/>
      <c r="EI297" s="43">
        <v>10818.705882352937</v>
      </c>
      <c r="EL297" s="4">
        <v>9</v>
      </c>
      <c r="EO297" s="8">
        <f>EL297/$EI297*10000</f>
        <v>8.3189247381985485</v>
      </c>
      <c r="EP297" s="24"/>
    </row>
    <row r="298" spans="1:146" x14ac:dyDescent="0.25">
      <c r="A298" s="3" t="s">
        <v>11938</v>
      </c>
      <c r="B298" s="3">
        <v>45057</v>
      </c>
      <c r="C298" s="4" t="s">
        <v>11865</v>
      </c>
      <c r="D298" s="32">
        <f>COUNTIF(G298:BF298,"&gt;0")</f>
        <v>9</v>
      </c>
      <c r="E298" s="32">
        <f>SUM(G298:BF298)</f>
        <v>16</v>
      </c>
      <c r="F298" s="32">
        <v>7552</v>
      </c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>
        <v>1</v>
      </c>
      <c r="X298" s="5"/>
      <c r="Y298" s="5"/>
      <c r="Z298" s="5">
        <v>3</v>
      </c>
      <c r="AA298" s="5"/>
      <c r="AB298" s="5"/>
      <c r="AC298" s="5"/>
      <c r="AD298" s="5">
        <v>2</v>
      </c>
      <c r="AE298" s="5">
        <v>2</v>
      </c>
      <c r="AF298" s="5"/>
      <c r="AG298" s="5"/>
      <c r="AH298" s="5"/>
      <c r="AI298" s="5">
        <v>3</v>
      </c>
      <c r="AJ298" s="5"/>
      <c r="AK298" s="5"/>
      <c r="AL298" s="5">
        <v>2</v>
      </c>
      <c r="AM298" s="5"/>
      <c r="AN298" s="5"/>
      <c r="AO298" s="5">
        <v>1</v>
      </c>
      <c r="AP298" s="5">
        <v>1</v>
      </c>
      <c r="AQ298" s="5"/>
      <c r="AR298" s="5"/>
      <c r="AS298" s="5"/>
      <c r="AT298" s="5"/>
      <c r="AU298" s="5"/>
      <c r="AV298" s="5"/>
      <c r="AW298" s="5"/>
      <c r="AX298" s="5">
        <v>1</v>
      </c>
      <c r="AY298" s="5"/>
      <c r="AZ298" s="5"/>
      <c r="BA298" s="5"/>
      <c r="BB298" s="5"/>
      <c r="BC298" s="5"/>
      <c r="BD298" s="5"/>
      <c r="BE298" s="5"/>
      <c r="BF298" s="5"/>
      <c r="BG298" s="32"/>
      <c r="BH298" s="5">
        <f>L298+W298+AB298+AC298+AD298+AE298+AI298+AK298+AL298+AM298</f>
        <v>10</v>
      </c>
      <c r="BI298" s="5">
        <f>J298+AO298+AW298+AY298+BD298</f>
        <v>1</v>
      </c>
      <c r="BJ298" s="5">
        <f>AF298+AH298+AN298+AX298+BF298</f>
        <v>1</v>
      </c>
      <c r="BK298" s="5"/>
      <c r="BL298" s="5"/>
      <c r="BM298" s="5"/>
      <c r="BN298" s="5"/>
      <c r="BO298" s="5">
        <f>W298+AE298+AG298+AN298+AY298</f>
        <v>3</v>
      </c>
      <c r="BP298" s="5">
        <f>Q298+AH298+AI298+AO298+AX298+AY298+AZ298</f>
        <v>5</v>
      </c>
      <c r="BQ298" s="5">
        <f>AP298+AT298</f>
        <v>1</v>
      </c>
      <c r="BR298" s="5"/>
      <c r="BS298" s="24"/>
      <c r="BT298" s="43"/>
      <c r="CK298" s="7">
        <f>W298/$F298*10000</f>
        <v>1.3241525423728813</v>
      </c>
      <c r="CN298" s="7">
        <f>Z298/$F298*10000</f>
        <v>3.9724576271186445</v>
      </c>
      <c r="CR298" s="7">
        <f>AD298/$F298*10000</f>
        <v>2.6483050847457625</v>
      </c>
      <c r="CS298" s="7">
        <f>AE298/$F298*10000</f>
        <v>2.6483050847457625</v>
      </c>
      <c r="CW298" s="7">
        <f>AI298/$F298*10000</f>
        <v>3.9724576271186445</v>
      </c>
      <c r="CZ298" s="7">
        <f>AL298/$F298*10000</f>
        <v>2.6483050847457625</v>
      </c>
      <c r="DC298" s="7">
        <f>AO298/$F298*10000</f>
        <v>1.3241525423728813</v>
      </c>
      <c r="DD298" s="7">
        <f>AP298/$F298*10000</f>
        <v>1.3241525423728813</v>
      </c>
      <c r="DL298" s="7">
        <f>AX298/$F298*10000</f>
        <v>1.3241525423728813</v>
      </c>
      <c r="DU298" s="29"/>
      <c r="DV298" s="8">
        <f>BH298/$F298*10000</f>
        <v>13.241525423728813</v>
      </c>
      <c r="DW298" s="8">
        <f>BI298/$F298*10000</f>
        <v>1.3241525423728813</v>
      </c>
      <c r="DX298" s="8"/>
      <c r="DY298" s="8"/>
      <c r="DZ298" s="8"/>
      <c r="EA298" s="8"/>
      <c r="EB298" s="8"/>
      <c r="EC298" s="8">
        <f>BO298/$F298*10000</f>
        <v>3.9724576271186445</v>
      </c>
      <c r="ED298" s="8">
        <f>BP298/$F298*10000</f>
        <v>6.6207627118644066</v>
      </c>
      <c r="EE298" s="8">
        <f>BQ298/$F298*10000</f>
        <v>1.3241525423728813</v>
      </c>
      <c r="EF298" s="8"/>
      <c r="EG298" s="24"/>
      <c r="EH298" s="24"/>
      <c r="EI298" s="43">
        <v>6155.1764705882342</v>
      </c>
      <c r="EL298" s="4">
        <v>4</v>
      </c>
      <c r="EO298" s="8">
        <f>EL298/$EI298*10000</f>
        <v>6.4985951566352576</v>
      </c>
      <c r="EP298" s="24"/>
    </row>
    <row r="299" spans="1:146" x14ac:dyDescent="0.25">
      <c r="A299" s="3" t="s">
        <v>11935</v>
      </c>
      <c r="B299" s="3">
        <v>11055</v>
      </c>
      <c r="C299" s="4" t="s">
        <v>11643</v>
      </c>
      <c r="D299" s="32">
        <f>COUNTIF(G299:BF299,"&gt;0")</f>
        <v>21</v>
      </c>
      <c r="E299" s="32">
        <f>SUM(G299:BF299)</f>
        <v>35</v>
      </c>
      <c r="F299" s="32">
        <v>21739</v>
      </c>
      <c r="G299" s="5">
        <v>1</v>
      </c>
      <c r="H299" s="5"/>
      <c r="I299" s="5">
        <v>1</v>
      </c>
      <c r="J299" s="5"/>
      <c r="K299" s="5"/>
      <c r="L299" s="5">
        <v>2</v>
      </c>
      <c r="M299" s="5"/>
      <c r="N299" s="5"/>
      <c r="O299" s="5">
        <v>1</v>
      </c>
      <c r="P299" s="5"/>
      <c r="Q299" s="5">
        <v>1</v>
      </c>
      <c r="R299" s="5"/>
      <c r="S299" s="5"/>
      <c r="T299" s="5"/>
      <c r="U299" s="5"/>
      <c r="V299" s="5"/>
      <c r="W299" s="5">
        <v>1</v>
      </c>
      <c r="X299" s="5"/>
      <c r="Y299" s="5"/>
      <c r="Z299" s="5">
        <v>2</v>
      </c>
      <c r="AA299" s="5">
        <v>1</v>
      </c>
      <c r="AB299" s="5"/>
      <c r="AC299" s="5">
        <v>1</v>
      </c>
      <c r="AD299" s="5">
        <v>2</v>
      </c>
      <c r="AE299" s="5">
        <v>3</v>
      </c>
      <c r="AF299" s="5"/>
      <c r="AG299" s="5"/>
      <c r="AH299" s="5">
        <v>2</v>
      </c>
      <c r="AI299" s="5">
        <v>3</v>
      </c>
      <c r="AJ299" s="5">
        <v>1</v>
      </c>
      <c r="AK299" s="5">
        <v>3</v>
      </c>
      <c r="AL299" s="5">
        <v>5</v>
      </c>
      <c r="AM299" s="5"/>
      <c r="AN299" s="5"/>
      <c r="AO299" s="5">
        <v>1</v>
      </c>
      <c r="AP299" s="5"/>
      <c r="AQ299" s="5"/>
      <c r="AR299" s="5"/>
      <c r="AS299" s="5">
        <v>1</v>
      </c>
      <c r="AT299" s="5"/>
      <c r="AU299" s="5">
        <v>1</v>
      </c>
      <c r="AV299" s="5"/>
      <c r="AW299" s="5"/>
      <c r="AX299" s="5"/>
      <c r="AY299" s="5"/>
      <c r="AZ299" s="5"/>
      <c r="BA299" s="5"/>
      <c r="BB299" s="5">
        <v>1</v>
      </c>
      <c r="BC299" s="5"/>
      <c r="BD299" s="5">
        <v>1</v>
      </c>
      <c r="BE299" s="5"/>
      <c r="BF299" s="5"/>
      <c r="BG299" s="32"/>
      <c r="BH299" s="5">
        <f>L299+W299+AB299+AC299+AD299+AE299+AI299+AK299+AL299+AM299</f>
        <v>20</v>
      </c>
      <c r="BI299" s="5">
        <f>J299+AO299+AW299+AY299+BD299</f>
        <v>2</v>
      </c>
      <c r="BJ299" s="5">
        <f>AF299+AH299+AN299+AX299+BF299</f>
        <v>2</v>
      </c>
      <c r="BK299" s="5">
        <f>AG299+AS299+AH299</f>
        <v>3</v>
      </c>
      <c r="BL299" s="5">
        <f>O299+T299+AZ299+BB299+AU299</f>
        <v>3</v>
      </c>
      <c r="BM299" s="5"/>
      <c r="BN299" s="5"/>
      <c r="BO299" s="5">
        <f>W299+AE299+AG299+AN299+AY299</f>
        <v>4</v>
      </c>
      <c r="BP299" s="5">
        <f>Q299+AH299+AI299+AO299+AX299+AY299+AZ299</f>
        <v>7</v>
      </c>
      <c r="BQ299" s="5"/>
      <c r="BR299" s="5">
        <f>P299+AC299+AW299+AM299</f>
        <v>1</v>
      </c>
      <c r="BS299" s="24"/>
      <c r="BT299" s="43"/>
      <c r="BU299" s="7">
        <f>G299/$F299*10000</f>
        <v>0.4600027600165601</v>
      </c>
      <c r="BW299" s="7">
        <f>I299/$F299*10000</f>
        <v>0.4600027600165601</v>
      </c>
      <c r="BZ299" s="7">
        <f>L299/$F299*10000</f>
        <v>0.92000552003312019</v>
      </c>
      <c r="CC299" s="7">
        <f>O299/$F299*10000</f>
        <v>0.4600027600165601</v>
      </c>
      <c r="CE299" s="7">
        <f>Q299/$F299*10000</f>
        <v>0.4600027600165601</v>
      </c>
      <c r="CK299" s="7">
        <f>W299/$F299*10000</f>
        <v>0.4600027600165601</v>
      </c>
      <c r="CN299" s="7">
        <f>Z299/$F299*10000</f>
        <v>0.92000552003312019</v>
      </c>
      <c r="CO299" s="7">
        <f>AA299/$F299*10000</f>
        <v>0.4600027600165601</v>
      </c>
      <c r="CQ299" s="7">
        <f>AC299/$F299*10000</f>
        <v>0.4600027600165601</v>
      </c>
      <c r="CR299" s="7">
        <f>AD299/$F299*10000</f>
        <v>0.92000552003312019</v>
      </c>
      <c r="CS299" s="7">
        <f>AE299/$F299*10000</f>
        <v>1.3800082800496802</v>
      </c>
      <c r="CV299" s="7">
        <f>AH299/$F299*10000</f>
        <v>0.92000552003312019</v>
      </c>
      <c r="CW299" s="7">
        <f>AI299/$F299*10000</f>
        <v>1.3800082800496802</v>
      </c>
      <c r="CX299" s="7">
        <f>AJ299/$F299*10000</f>
        <v>0.4600027600165601</v>
      </c>
      <c r="CY299" s="7">
        <f>AK299/$F299*10000</f>
        <v>1.3800082800496802</v>
      </c>
      <c r="CZ299" s="7">
        <f>AL299/$F299*10000</f>
        <v>2.3000138000828003</v>
      </c>
      <c r="DC299" s="7">
        <f>AO299/$F299*10000</f>
        <v>0.4600027600165601</v>
      </c>
      <c r="DG299" s="7">
        <f>AS299/$F299*10000</f>
        <v>0.4600027600165601</v>
      </c>
      <c r="DI299" s="7">
        <f>AU299/$F299*10000</f>
        <v>0.4600027600165601</v>
      </c>
      <c r="DP299" s="7">
        <f>BB299/$F299*10000</f>
        <v>0.4600027600165601</v>
      </c>
      <c r="DR299" s="7">
        <f>BD299/$F299*10000</f>
        <v>0.4600027600165601</v>
      </c>
      <c r="DU299" s="29"/>
      <c r="DV299" s="8">
        <f>BH299/$F299*10000</f>
        <v>9.2000552003312013</v>
      </c>
      <c r="DW299" s="8">
        <f>BI299/$F299*10000</f>
        <v>0.92000552003312019</v>
      </c>
      <c r="DX299" s="8">
        <f>BJ299/$F299*10000</f>
        <v>0.92000552003312019</v>
      </c>
      <c r="DY299" s="8">
        <f>BK299/$F299*10000</f>
        <v>1.3800082800496802</v>
      </c>
      <c r="DZ299" s="8">
        <f>BL299/$F299*10000</f>
        <v>1.3800082800496802</v>
      </c>
      <c r="EA299" s="8"/>
      <c r="EB299" s="8"/>
      <c r="EC299" s="8">
        <f>BO299/$F299*10000</f>
        <v>1.8400110400662404</v>
      </c>
      <c r="ED299" s="8">
        <f>BP299/$F299*10000</f>
        <v>3.2200193201159206</v>
      </c>
      <c r="EE299" s="8"/>
      <c r="EF299" s="8">
        <f>BR299/$F299*10000</f>
        <v>0.4600027600165601</v>
      </c>
      <c r="EG299" s="24"/>
      <c r="EH299" s="24"/>
      <c r="EI299" s="43">
        <v>4857.5882352941171</v>
      </c>
      <c r="EJ299" s="4">
        <v>1</v>
      </c>
      <c r="EK299" s="4">
        <v>1</v>
      </c>
      <c r="EL299" s="4">
        <v>4</v>
      </c>
      <c r="EM299" s="8">
        <f>EJ299/$EI299*10000</f>
        <v>2.058634761864397</v>
      </c>
      <c r="EN299" s="8">
        <f>EK299/$EI299*10000</f>
        <v>2.058634761864397</v>
      </c>
      <c r="EO299" s="8">
        <f>EL299/$EI299*10000</f>
        <v>8.2345390474575879</v>
      </c>
      <c r="EP299" s="24"/>
    </row>
    <row r="300" spans="1:146" x14ac:dyDescent="0.25">
      <c r="A300" s="3" t="s">
        <v>11938</v>
      </c>
      <c r="B300" s="3">
        <v>44080</v>
      </c>
      <c r="C300" s="4" t="s">
        <v>11860</v>
      </c>
      <c r="D300" s="32">
        <f>COUNTIF(G300:BF300,"&gt;0")</f>
        <v>17</v>
      </c>
      <c r="E300" s="32">
        <f>SUM(G300:BF300)</f>
        <v>27</v>
      </c>
      <c r="F300" s="32">
        <v>8466</v>
      </c>
      <c r="G300" s="5"/>
      <c r="H300" s="5"/>
      <c r="I300" s="5"/>
      <c r="J300" s="5"/>
      <c r="K300" s="5"/>
      <c r="L300" s="5">
        <v>2</v>
      </c>
      <c r="M300" s="5"/>
      <c r="N300" s="5">
        <v>1</v>
      </c>
      <c r="O300" s="5">
        <v>1</v>
      </c>
      <c r="P300" s="5"/>
      <c r="Q300" s="5"/>
      <c r="R300" s="5"/>
      <c r="S300" s="5"/>
      <c r="T300" s="5"/>
      <c r="U300" s="5"/>
      <c r="V300" s="5"/>
      <c r="W300" s="5">
        <v>2</v>
      </c>
      <c r="X300" s="5"/>
      <c r="Y300" s="5"/>
      <c r="Z300" s="5">
        <v>2</v>
      </c>
      <c r="AA300" s="5"/>
      <c r="AB300" s="5"/>
      <c r="AC300" s="5"/>
      <c r="AD300" s="5">
        <v>1</v>
      </c>
      <c r="AE300" s="5">
        <v>4</v>
      </c>
      <c r="AF300" s="5"/>
      <c r="AG300" s="5">
        <v>1</v>
      </c>
      <c r="AH300" s="5">
        <v>1</v>
      </c>
      <c r="AI300" s="5">
        <v>3</v>
      </c>
      <c r="AJ300" s="5">
        <v>1</v>
      </c>
      <c r="AK300" s="5">
        <v>1</v>
      </c>
      <c r="AL300" s="5">
        <v>1</v>
      </c>
      <c r="AM300" s="5"/>
      <c r="AN300" s="5"/>
      <c r="AO300" s="5"/>
      <c r="AP300" s="5"/>
      <c r="AQ300" s="5"/>
      <c r="AR300" s="5"/>
      <c r="AS300" s="5"/>
      <c r="AT300" s="5">
        <v>2</v>
      </c>
      <c r="AU300" s="5"/>
      <c r="AV300" s="5"/>
      <c r="AW300" s="5"/>
      <c r="AX300" s="5"/>
      <c r="AY300" s="5"/>
      <c r="AZ300" s="5">
        <v>1</v>
      </c>
      <c r="BA300" s="5"/>
      <c r="BB300" s="5">
        <v>2</v>
      </c>
      <c r="BC300" s="5"/>
      <c r="BD300" s="5"/>
      <c r="BE300" s="5">
        <v>1</v>
      </c>
      <c r="BF300" s="5"/>
      <c r="BG300" s="32"/>
      <c r="BH300" s="5">
        <f>L300+W300+AB300+AC300+AD300+AE300+AI300+AK300+AL300+AM300</f>
        <v>14</v>
      </c>
      <c r="BI300" s="5"/>
      <c r="BJ300" s="5">
        <f>AF300+AH300+AN300+AX300+BF300</f>
        <v>1</v>
      </c>
      <c r="BK300" s="5">
        <f>AG300+AS300+AH300</f>
        <v>2</v>
      </c>
      <c r="BL300" s="5">
        <f>O300+T300+AZ300+BB300+AU300</f>
        <v>4</v>
      </c>
      <c r="BM300" s="5"/>
      <c r="BN300" s="5"/>
      <c r="BO300" s="5">
        <f>W300+AE300+AG300+AN300+AY300</f>
        <v>7</v>
      </c>
      <c r="BP300" s="5">
        <f>Q300+AH300+AI300+AO300+AX300+AY300+AZ300</f>
        <v>5</v>
      </c>
      <c r="BQ300" s="5">
        <f>AP300+AT300</f>
        <v>2</v>
      </c>
      <c r="BR300" s="5"/>
      <c r="BS300" s="24"/>
      <c r="BT300" s="43"/>
      <c r="BZ300" s="7">
        <f>L300/$F300*10000</f>
        <v>2.3623907394283012</v>
      </c>
      <c r="CB300" s="7">
        <f>N300/$F300*10000</f>
        <v>1.1811953697141506</v>
      </c>
      <c r="CC300" s="7">
        <f>O300/$F300*10000</f>
        <v>1.1811953697141506</v>
      </c>
      <c r="CK300" s="7">
        <f>W300/$F300*10000</f>
        <v>2.3623907394283012</v>
      </c>
      <c r="CN300" s="7">
        <f>Z300/$F300*10000</f>
        <v>2.3623907394283012</v>
      </c>
      <c r="CR300" s="7">
        <f>AD300/$F300*10000</f>
        <v>1.1811953697141506</v>
      </c>
      <c r="CS300" s="7">
        <f>AE300/$F300*10000</f>
        <v>4.7247814788566025</v>
      </c>
      <c r="CU300" s="7">
        <f>AG300/$F300*10000</f>
        <v>1.1811953697141506</v>
      </c>
      <c r="CV300" s="7">
        <f>AH300/$F300*10000</f>
        <v>1.1811953697141506</v>
      </c>
      <c r="CW300" s="7">
        <f>AI300/$F300*10000</f>
        <v>3.5435861091424523</v>
      </c>
      <c r="CX300" s="7">
        <f>AJ300/$F300*10000</f>
        <v>1.1811953697141506</v>
      </c>
      <c r="CY300" s="7">
        <f>AK300/$F300*10000</f>
        <v>1.1811953697141506</v>
      </c>
      <c r="CZ300" s="7">
        <f>AL300/$F300*10000</f>
        <v>1.1811953697141506</v>
      </c>
      <c r="DH300" s="7">
        <f>AT300/$F300*10000</f>
        <v>2.3623907394283012</v>
      </c>
      <c r="DN300" s="7">
        <f>AZ300/$F300*10000</f>
        <v>1.1811953697141506</v>
      </c>
      <c r="DP300" s="7">
        <f>BB300/$F300*10000</f>
        <v>2.3623907394283012</v>
      </c>
      <c r="DS300" s="7">
        <f>BE300/$F300*10000</f>
        <v>1.1811953697141506</v>
      </c>
      <c r="DU300" s="29"/>
      <c r="DV300" s="8">
        <f>BH300/$F300*10000</f>
        <v>16.53673517599811</v>
      </c>
      <c r="DW300" s="8"/>
      <c r="DX300" s="8">
        <f>BJ300/$F300*10000</f>
        <v>1.1811953697141506</v>
      </c>
      <c r="DY300" s="8">
        <f>BK300/$F300*10000</f>
        <v>2.3623907394283012</v>
      </c>
      <c r="DZ300" s="8">
        <f>BL300/$F300*10000</f>
        <v>4.7247814788566025</v>
      </c>
      <c r="EA300" s="8"/>
      <c r="EB300" s="8"/>
      <c r="EC300" s="8">
        <f>BO300/$F300*10000</f>
        <v>8.2683675879990552</v>
      </c>
      <c r="ED300" s="8">
        <f>BP300/$F300*10000</f>
        <v>5.9059768485707531</v>
      </c>
      <c r="EE300" s="8">
        <f>BQ300/$F300*10000</f>
        <v>2.3623907394283012</v>
      </c>
      <c r="EF300" s="8"/>
      <c r="EG300" s="24"/>
      <c r="EH300" s="24"/>
      <c r="EI300" s="43">
        <v>7215.0588235294144</v>
      </c>
      <c r="EL300" s="4">
        <v>4</v>
      </c>
      <c r="EO300" s="8">
        <f>EL300/$EI300*10000</f>
        <v>5.5439603443777701</v>
      </c>
      <c r="EP300" s="24"/>
    </row>
    <row r="301" spans="1:146" x14ac:dyDescent="0.25">
      <c r="A301" s="3" t="s">
        <v>11939</v>
      </c>
      <c r="B301" s="3">
        <v>71066</v>
      </c>
      <c r="C301" s="4" t="s">
        <v>11894</v>
      </c>
      <c r="D301" s="32">
        <f>COUNTIF(G301:BF301,"&gt;0")</f>
        <v>21</v>
      </c>
      <c r="E301" s="32">
        <f>SUM(G301:BF301)</f>
        <v>30</v>
      </c>
      <c r="F301" s="32">
        <v>21214</v>
      </c>
      <c r="G301" s="5">
        <v>1</v>
      </c>
      <c r="H301" s="5"/>
      <c r="I301" s="5"/>
      <c r="J301" s="5"/>
      <c r="K301" s="5"/>
      <c r="L301" s="5"/>
      <c r="M301" s="5">
        <v>1</v>
      </c>
      <c r="N301" s="5">
        <v>1</v>
      </c>
      <c r="O301" s="5">
        <v>1</v>
      </c>
      <c r="P301" s="5"/>
      <c r="Q301" s="5"/>
      <c r="R301" s="5"/>
      <c r="S301" s="5"/>
      <c r="T301" s="5"/>
      <c r="U301" s="5"/>
      <c r="V301" s="5"/>
      <c r="W301" s="5">
        <v>4</v>
      </c>
      <c r="X301" s="5"/>
      <c r="Y301" s="5"/>
      <c r="Z301" s="5">
        <v>1</v>
      </c>
      <c r="AA301" s="5">
        <v>1</v>
      </c>
      <c r="AB301" s="5">
        <v>4</v>
      </c>
      <c r="AC301" s="5"/>
      <c r="AD301" s="5"/>
      <c r="AE301" s="5">
        <v>1</v>
      </c>
      <c r="AF301" s="5"/>
      <c r="AG301" s="5">
        <v>1</v>
      </c>
      <c r="AH301" s="5">
        <v>1</v>
      </c>
      <c r="AI301" s="5">
        <v>1</v>
      </c>
      <c r="AJ301" s="5">
        <v>1</v>
      </c>
      <c r="AK301" s="5"/>
      <c r="AL301" s="5">
        <v>3</v>
      </c>
      <c r="AM301" s="5"/>
      <c r="AN301" s="5"/>
      <c r="AO301" s="5">
        <v>1</v>
      </c>
      <c r="AP301" s="5">
        <v>1</v>
      </c>
      <c r="AQ301" s="5"/>
      <c r="AR301" s="5"/>
      <c r="AS301" s="5">
        <v>1</v>
      </c>
      <c r="AT301" s="5"/>
      <c r="AU301" s="5"/>
      <c r="AV301" s="5"/>
      <c r="AW301" s="5">
        <v>1</v>
      </c>
      <c r="AX301" s="5"/>
      <c r="AY301" s="5">
        <v>2</v>
      </c>
      <c r="AZ301" s="5"/>
      <c r="BA301" s="5"/>
      <c r="BB301" s="5"/>
      <c r="BC301" s="5"/>
      <c r="BD301" s="5"/>
      <c r="BE301" s="5">
        <v>1</v>
      </c>
      <c r="BF301" s="5">
        <v>1</v>
      </c>
      <c r="BG301" s="32"/>
      <c r="BH301" s="5">
        <f>L301+W301+AB301+AC301+AD301+AE301+AI301+AK301+AL301+AM301</f>
        <v>13</v>
      </c>
      <c r="BI301" s="5">
        <f>J301+AO301+AW301+AY301+BD301</f>
        <v>4</v>
      </c>
      <c r="BJ301" s="5">
        <f>AF301+AH301+AN301+AX301+BF301</f>
        <v>2</v>
      </c>
      <c r="BK301" s="5">
        <f>AG301+AS301+AH301</f>
        <v>3</v>
      </c>
      <c r="BL301" s="5">
        <f>O301+T301+AZ301+BB301+AU301</f>
        <v>1</v>
      </c>
      <c r="BM301" s="5"/>
      <c r="BN301" s="5">
        <f>H301+R301+S301+U301+V301+X301+AB301+AQ301+AR301+AV301</f>
        <v>4</v>
      </c>
      <c r="BO301" s="5">
        <f>W301+AE301+AG301+AN301+AY301</f>
        <v>8</v>
      </c>
      <c r="BP301" s="5">
        <f>Q301+AH301+AI301+AO301+AX301+AY301+AZ301</f>
        <v>5</v>
      </c>
      <c r="BQ301" s="5">
        <f>AP301+AT301</f>
        <v>1</v>
      </c>
      <c r="BR301" s="5">
        <f>P301+AC301+AW301+AM301</f>
        <v>1</v>
      </c>
      <c r="BS301" s="24"/>
      <c r="BT301" s="43"/>
      <c r="BU301" s="7">
        <f>G301/$F301*10000</f>
        <v>0.4713868200245121</v>
      </c>
      <c r="CA301" s="7">
        <f>M301/$F301*10000</f>
        <v>0.4713868200245121</v>
      </c>
      <c r="CB301" s="7">
        <f>N301/$F301*10000</f>
        <v>0.4713868200245121</v>
      </c>
      <c r="CC301" s="7">
        <f>O301/$F301*10000</f>
        <v>0.4713868200245121</v>
      </c>
      <c r="CK301" s="7">
        <f>W301/$F301*10000</f>
        <v>1.8855472800980484</v>
      </c>
      <c r="CN301" s="7">
        <f>Z301/$F301*10000</f>
        <v>0.4713868200245121</v>
      </c>
      <c r="CO301" s="7">
        <f>AA301/$F301*10000</f>
        <v>0.4713868200245121</v>
      </c>
      <c r="CP301" s="7">
        <f>AB301/$F301*10000</f>
        <v>1.8855472800980484</v>
      </c>
      <c r="CS301" s="7">
        <f>AE301/$F301*10000</f>
        <v>0.4713868200245121</v>
      </c>
      <c r="CU301" s="7">
        <f>AG301/$F301*10000</f>
        <v>0.4713868200245121</v>
      </c>
      <c r="CV301" s="7">
        <f>AH301/$F301*10000</f>
        <v>0.4713868200245121</v>
      </c>
      <c r="CW301" s="7">
        <f>AI301/$F301*10000</f>
        <v>0.4713868200245121</v>
      </c>
      <c r="CX301" s="7">
        <f>AJ301/$F301*10000</f>
        <v>0.4713868200245121</v>
      </c>
      <c r="CZ301" s="7">
        <f>AL301/$F301*10000</f>
        <v>1.4141604600735365</v>
      </c>
      <c r="DC301" s="7">
        <f>AO301/$F301*10000</f>
        <v>0.4713868200245121</v>
      </c>
      <c r="DD301" s="7">
        <f>AP301/$F301*10000</f>
        <v>0.4713868200245121</v>
      </c>
      <c r="DG301" s="7">
        <f>AS301/$F301*10000</f>
        <v>0.4713868200245121</v>
      </c>
      <c r="DK301" s="7">
        <f>AW301/$F301*10000</f>
        <v>0.4713868200245121</v>
      </c>
      <c r="DM301" s="7">
        <f>AY301/$F301*10000</f>
        <v>0.9427736400490242</v>
      </c>
      <c r="DS301" s="7">
        <f>BE301/$F301*10000</f>
        <v>0.4713868200245121</v>
      </c>
      <c r="DT301" s="7">
        <f>BF301/$F301*10000</f>
        <v>0.4713868200245121</v>
      </c>
      <c r="DU301" s="29"/>
      <c r="DV301" s="8">
        <f>BH301/$F301*10000</f>
        <v>6.128028660318658</v>
      </c>
      <c r="DW301" s="8">
        <f>BI301/$F301*10000</f>
        <v>1.8855472800980484</v>
      </c>
      <c r="DX301" s="8">
        <f>BJ301/$F301*10000</f>
        <v>0.9427736400490242</v>
      </c>
      <c r="DY301" s="8">
        <f>BK301/$F301*10000</f>
        <v>1.4141604600735365</v>
      </c>
      <c r="DZ301" s="8">
        <f>BL301/$F301*10000</f>
        <v>0.4713868200245121</v>
      </c>
      <c r="EA301" s="8"/>
      <c r="EB301" s="8">
        <f>BN301/$F301*10000</f>
        <v>1.8855472800980484</v>
      </c>
      <c r="EC301" s="8">
        <f>BO301/$F301*10000</f>
        <v>3.7710945601960968</v>
      </c>
      <c r="ED301" s="8">
        <f>BP301/$F301*10000</f>
        <v>2.3569341001225608</v>
      </c>
      <c r="EE301" s="8">
        <f>BQ301/$F301*10000</f>
        <v>0.4713868200245121</v>
      </c>
      <c r="EF301" s="8">
        <f>BR301/$F301*10000</f>
        <v>0.4713868200245121</v>
      </c>
      <c r="EG301" s="24"/>
      <c r="EH301" s="24"/>
      <c r="EI301" s="43">
        <v>6734.7647058823513</v>
      </c>
      <c r="EJ301" s="4">
        <v>9</v>
      </c>
      <c r="EK301" s="4">
        <v>1</v>
      </c>
      <c r="EL301" s="4">
        <v>1</v>
      </c>
      <c r="EM301" s="8">
        <f>EJ301/$EI301*10000</f>
        <v>13.363495820632194</v>
      </c>
      <c r="EN301" s="8">
        <f>EK301/$EI301*10000</f>
        <v>1.4848328689591326</v>
      </c>
      <c r="EO301" s="8">
        <f>EL301/$EI301*10000</f>
        <v>1.4848328689591326</v>
      </c>
      <c r="EP301" s="24"/>
    </row>
    <row r="302" spans="1:146" x14ac:dyDescent="0.25">
      <c r="A302" s="3" t="s">
        <v>11937</v>
      </c>
      <c r="B302" s="3">
        <v>33037</v>
      </c>
      <c r="C302" s="4" t="s">
        <v>11770</v>
      </c>
      <c r="D302" s="32">
        <f>COUNTIF(G302:BF302,"&gt;0")</f>
        <v>18</v>
      </c>
      <c r="E302" s="32">
        <f>SUM(G302:BF302)</f>
        <v>46</v>
      </c>
      <c r="F302" s="32">
        <v>12445</v>
      </c>
      <c r="G302" s="5"/>
      <c r="H302" s="5"/>
      <c r="I302" s="5"/>
      <c r="J302" s="5"/>
      <c r="K302" s="5"/>
      <c r="L302" s="5">
        <v>3</v>
      </c>
      <c r="M302" s="5"/>
      <c r="N302" s="5">
        <v>1</v>
      </c>
      <c r="O302" s="5">
        <v>4</v>
      </c>
      <c r="P302" s="5"/>
      <c r="Q302" s="5"/>
      <c r="R302" s="5"/>
      <c r="S302" s="5"/>
      <c r="T302" s="5"/>
      <c r="U302" s="5"/>
      <c r="V302" s="5"/>
      <c r="W302" s="5">
        <v>4</v>
      </c>
      <c r="X302" s="5"/>
      <c r="Y302" s="5"/>
      <c r="Z302" s="5">
        <v>4</v>
      </c>
      <c r="AA302" s="5"/>
      <c r="AB302" s="5"/>
      <c r="AC302" s="5"/>
      <c r="AD302" s="5">
        <v>2</v>
      </c>
      <c r="AE302" s="5">
        <v>4</v>
      </c>
      <c r="AF302" s="5"/>
      <c r="AG302" s="5">
        <v>3</v>
      </c>
      <c r="AH302" s="5">
        <v>1</v>
      </c>
      <c r="AI302" s="5">
        <v>4</v>
      </c>
      <c r="AJ302" s="5"/>
      <c r="AK302" s="5">
        <v>1</v>
      </c>
      <c r="AL302" s="5">
        <v>2</v>
      </c>
      <c r="AM302" s="5"/>
      <c r="AN302" s="5"/>
      <c r="AO302" s="5">
        <v>7</v>
      </c>
      <c r="AP302" s="5">
        <v>1</v>
      </c>
      <c r="AQ302" s="5"/>
      <c r="AR302" s="5"/>
      <c r="AS302" s="5">
        <v>2</v>
      </c>
      <c r="AT302" s="5"/>
      <c r="AU302" s="5"/>
      <c r="AV302" s="5"/>
      <c r="AW302" s="5">
        <v>1</v>
      </c>
      <c r="AX302" s="5"/>
      <c r="AY302" s="5">
        <v>1</v>
      </c>
      <c r="AZ302" s="5"/>
      <c r="BA302" s="5"/>
      <c r="BB302" s="5"/>
      <c r="BC302" s="5"/>
      <c r="BD302" s="5"/>
      <c r="BE302" s="5">
        <v>1</v>
      </c>
      <c r="BF302" s="5"/>
      <c r="BG302" s="32"/>
      <c r="BH302" s="5">
        <f>L302+W302+AB302+AC302+AD302+AE302+AI302+AK302+AL302+AM302</f>
        <v>20</v>
      </c>
      <c r="BI302" s="5">
        <f>J302+AO302+AW302+AY302+BD302</f>
        <v>9</v>
      </c>
      <c r="BJ302" s="5">
        <f>AF302+AH302+AN302+AX302+BF302</f>
        <v>1</v>
      </c>
      <c r="BK302" s="5">
        <f>AG302+AS302+AH302</f>
        <v>6</v>
      </c>
      <c r="BL302" s="5">
        <f>O302+T302+AZ302+BB302+AU302</f>
        <v>4</v>
      </c>
      <c r="BM302" s="5"/>
      <c r="BN302" s="5"/>
      <c r="BO302" s="5">
        <f>W302+AE302+AG302+AN302+AY302</f>
        <v>12</v>
      </c>
      <c r="BP302" s="5">
        <f>Q302+AH302+AI302+AO302+AX302+AY302+AZ302</f>
        <v>13</v>
      </c>
      <c r="BQ302" s="5">
        <f>AP302+AT302</f>
        <v>1</v>
      </c>
      <c r="BR302" s="5">
        <f>P302+AC302+AW302+AM302</f>
        <v>1</v>
      </c>
      <c r="BS302" s="24"/>
      <c r="BT302" s="43"/>
      <c r="BZ302" s="7">
        <f>L302/$F302*10000</f>
        <v>2.4106066693451185</v>
      </c>
      <c r="CB302" s="7">
        <f>N302/$F302*10000</f>
        <v>0.80353555644837282</v>
      </c>
      <c r="CC302" s="7">
        <f>O302/$F302*10000</f>
        <v>3.2141422257934913</v>
      </c>
      <c r="CK302" s="7">
        <f>W302/$F302*10000</f>
        <v>3.2141422257934913</v>
      </c>
      <c r="CN302" s="7">
        <f>Z302/$F302*10000</f>
        <v>3.2141422257934913</v>
      </c>
      <c r="CR302" s="7">
        <f>AD302/$F302*10000</f>
        <v>1.6070711128967456</v>
      </c>
      <c r="CS302" s="7">
        <f>AE302/$F302*10000</f>
        <v>3.2141422257934913</v>
      </c>
      <c r="CU302" s="7">
        <f>AG302/$F302*10000</f>
        <v>2.4106066693451185</v>
      </c>
      <c r="CV302" s="7">
        <f>AH302/$F302*10000</f>
        <v>0.80353555644837282</v>
      </c>
      <c r="CW302" s="7">
        <f>AI302/$F302*10000</f>
        <v>3.2141422257934913</v>
      </c>
      <c r="CY302" s="7">
        <f>AK302/$F302*10000</f>
        <v>0.80353555644837282</v>
      </c>
      <c r="CZ302" s="7">
        <f>AL302/$F302*10000</f>
        <v>1.6070711128967456</v>
      </c>
      <c r="DC302" s="7">
        <f>AO302/$F302*10000</f>
        <v>5.6247488951386098</v>
      </c>
      <c r="DD302" s="7">
        <f>AP302/$F302*10000</f>
        <v>0.80353555644837282</v>
      </c>
      <c r="DG302" s="7">
        <f>AS302/$F302*10000</f>
        <v>1.6070711128967456</v>
      </c>
      <c r="DK302" s="7">
        <f>AW302/$F302*10000</f>
        <v>0.80353555644837282</v>
      </c>
      <c r="DM302" s="7">
        <f>AY302/$F302*10000</f>
        <v>0.80353555644837282</v>
      </c>
      <c r="DS302" s="7">
        <f>BE302/$F302*10000</f>
        <v>0.80353555644837282</v>
      </c>
      <c r="DU302" s="29"/>
      <c r="DV302" s="8">
        <f>BH302/$F302*10000</f>
        <v>16.070711128967456</v>
      </c>
      <c r="DW302" s="8">
        <f>BI302/$F302*10000</f>
        <v>7.2318200080353554</v>
      </c>
      <c r="DX302" s="8">
        <f>BJ302/$F302*10000</f>
        <v>0.80353555644837282</v>
      </c>
      <c r="DY302" s="8">
        <f>BK302/$F302*10000</f>
        <v>4.8212133386902369</v>
      </c>
      <c r="DZ302" s="8">
        <f>BL302/$F302*10000</f>
        <v>3.2141422257934913</v>
      </c>
      <c r="EA302" s="8"/>
      <c r="EB302" s="8"/>
      <c r="EC302" s="8">
        <f>BO302/$F302*10000</f>
        <v>9.6424266773804739</v>
      </c>
      <c r="ED302" s="8">
        <f>BP302/$F302*10000</f>
        <v>10.445962233828848</v>
      </c>
      <c r="EE302" s="8">
        <f>BQ302/$F302*10000</f>
        <v>0.80353555644837282</v>
      </c>
      <c r="EF302" s="8">
        <f>BR302/$F302*10000</f>
        <v>0.80353555644837282</v>
      </c>
      <c r="EG302" s="24"/>
      <c r="EH302" s="24"/>
      <c r="EI302" s="43">
        <v>11419.705882352937</v>
      </c>
      <c r="EL302" s="4">
        <v>14</v>
      </c>
      <c r="EO302" s="8">
        <f>EL302/$EI302*10000</f>
        <v>12.259510134700085</v>
      </c>
      <c r="EP302" s="24"/>
    </row>
    <row r="303" spans="1:146" x14ac:dyDescent="0.25">
      <c r="A303" s="3" t="s">
        <v>11938</v>
      </c>
      <c r="B303" s="3">
        <v>41081</v>
      </c>
      <c r="C303" s="4" t="s">
        <v>11823</v>
      </c>
      <c r="D303" s="32">
        <f>COUNTIF(G303:BF303,"&gt;0")</f>
        <v>26</v>
      </c>
      <c r="E303" s="32">
        <f>SUM(G303:BF303)</f>
        <v>55</v>
      </c>
      <c r="F303" s="32">
        <v>26373</v>
      </c>
      <c r="G303" s="5"/>
      <c r="H303" s="5"/>
      <c r="I303" s="5">
        <v>1</v>
      </c>
      <c r="J303" s="5"/>
      <c r="K303" s="5"/>
      <c r="L303" s="5">
        <v>7</v>
      </c>
      <c r="M303" s="5"/>
      <c r="N303" s="5">
        <v>1</v>
      </c>
      <c r="O303" s="5">
        <v>1</v>
      </c>
      <c r="P303" s="5">
        <v>1</v>
      </c>
      <c r="Q303" s="5"/>
      <c r="R303" s="5"/>
      <c r="S303" s="5"/>
      <c r="T303" s="5"/>
      <c r="U303" s="5"/>
      <c r="V303" s="5">
        <v>1</v>
      </c>
      <c r="W303" s="5">
        <v>2</v>
      </c>
      <c r="X303" s="5"/>
      <c r="Y303" s="5"/>
      <c r="Z303" s="5">
        <v>7</v>
      </c>
      <c r="AA303" s="5"/>
      <c r="AB303" s="5"/>
      <c r="AC303" s="5"/>
      <c r="AD303" s="5">
        <v>1</v>
      </c>
      <c r="AE303" s="5">
        <v>9</v>
      </c>
      <c r="AF303" s="5">
        <v>1</v>
      </c>
      <c r="AG303" s="5">
        <v>1</v>
      </c>
      <c r="AH303" s="5"/>
      <c r="AI303" s="5">
        <v>7</v>
      </c>
      <c r="AJ303" s="5">
        <v>1</v>
      </c>
      <c r="AK303" s="5">
        <v>1</v>
      </c>
      <c r="AL303" s="5">
        <v>3</v>
      </c>
      <c r="AM303" s="5">
        <v>1</v>
      </c>
      <c r="AN303" s="5"/>
      <c r="AO303" s="5">
        <v>1</v>
      </c>
      <c r="AP303" s="5">
        <v>1</v>
      </c>
      <c r="AQ303" s="5"/>
      <c r="AR303" s="5"/>
      <c r="AS303" s="5">
        <v>1</v>
      </c>
      <c r="AT303" s="5">
        <v>1</v>
      </c>
      <c r="AU303" s="5"/>
      <c r="AV303" s="5"/>
      <c r="AW303" s="5"/>
      <c r="AX303" s="5">
        <v>1</v>
      </c>
      <c r="AY303" s="5">
        <v>1</v>
      </c>
      <c r="AZ303" s="5"/>
      <c r="BA303" s="5"/>
      <c r="BB303" s="5">
        <v>1</v>
      </c>
      <c r="BC303" s="5">
        <v>1</v>
      </c>
      <c r="BD303" s="5">
        <v>1</v>
      </c>
      <c r="BE303" s="5"/>
      <c r="BF303" s="5"/>
      <c r="BG303" s="32"/>
      <c r="BH303" s="5">
        <f>L303+W303+AB303+AC303+AD303+AE303+AI303+AK303+AL303+AM303</f>
        <v>31</v>
      </c>
      <c r="BI303" s="5">
        <f>J303+AO303+AW303+AY303+BD303</f>
        <v>3</v>
      </c>
      <c r="BJ303" s="5">
        <f>AF303+AH303+AN303+AX303+BF303</f>
        <v>2</v>
      </c>
      <c r="BK303" s="5">
        <f>AG303+AS303+AH303</f>
        <v>2</v>
      </c>
      <c r="BL303" s="5">
        <f>O303+T303+AZ303+BB303+AU303</f>
        <v>2</v>
      </c>
      <c r="BM303" s="5"/>
      <c r="BN303" s="5">
        <f>H303+R303+S303+U303+V303+X303+AB303+AQ303+AR303+AV303</f>
        <v>1</v>
      </c>
      <c r="BO303" s="5">
        <f>W303+AE303+AG303+AN303+AY303</f>
        <v>13</v>
      </c>
      <c r="BP303" s="5">
        <f>Q303+AH303+AI303+AO303+AX303+AY303+AZ303</f>
        <v>10</v>
      </c>
      <c r="BQ303" s="5">
        <f>AP303+AT303</f>
        <v>2</v>
      </c>
      <c r="BR303" s="5">
        <f>P303+AC303+AW303+AM303</f>
        <v>2</v>
      </c>
      <c r="BS303" s="24"/>
      <c r="BT303" s="43"/>
      <c r="BW303" s="7">
        <f>I303/$F303*10000</f>
        <v>0.37917567208887881</v>
      </c>
      <c r="BZ303" s="7">
        <f>L303/$F303*10000</f>
        <v>2.6542297046221517</v>
      </c>
      <c r="CB303" s="7">
        <f>N303/$F303*10000</f>
        <v>0.37917567208887881</v>
      </c>
      <c r="CC303" s="7">
        <f>O303/$F303*10000</f>
        <v>0.37917567208887881</v>
      </c>
      <c r="CD303" s="7">
        <f>P303/$F303*10000</f>
        <v>0.37917567208887881</v>
      </c>
      <c r="CJ303" s="7">
        <f>V303/$F303*10000</f>
        <v>0.37917567208887881</v>
      </c>
      <c r="CK303" s="7">
        <f>W303/$F303*10000</f>
        <v>0.75835134417775762</v>
      </c>
      <c r="CN303" s="7">
        <f>Z303/$F303*10000</f>
        <v>2.6542297046221517</v>
      </c>
      <c r="CR303" s="7">
        <f>AD303/$F303*10000</f>
        <v>0.37917567208887881</v>
      </c>
      <c r="CS303" s="7">
        <f>AE303/$F303*10000</f>
        <v>3.4125810487999093</v>
      </c>
      <c r="CT303" s="7">
        <f>AF303/$F303*10000</f>
        <v>0.37917567208887881</v>
      </c>
      <c r="CU303" s="7">
        <f>AG303/$F303*10000</f>
        <v>0.37917567208887881</v>
      </c>
      <c r="CW303" s="7">
        <f>AI303/$F303*10000</f>
        <v>2.6542297046221517</v>
      </c>
      <c r="CX303" s="7">
        <f>AJ303/$F303*10000</f>
        <v>0.37917567208887881</v>
      </c>
      <c r="CY303" s="7">
        <f>AK303/$F303*10000</f>
        <v>0.37917567208887881</v>
      </c>
      <c r="CZ303" s="7">
        <f>AL303/$F303*10000</f>
        <v>1.1375270162666364</v>
      </c>
      <c r="DA303" s="7">
        <f>AM303/$F303*10000</f>
        <v>0.37917567208887881</v>
      </c>
      <c r="DC303" s="7">
        <f>AO303/$F303*10000</f>
        <v>0.37917567208887881</v>
      </c>
      <c r="DD303" s="7">
        <f>AP303/$F303*10000</f>
        <v>0.37917567208887881</v>
      </c>
      <c r="DG303" s="7">
        <f>AS303/$F303*10000</f>
        <v>0.37917567208887881</v>
      </c>
      <c r="DH303" s="7">
        <f>AT303/$F303*10000</f>
        <v>0.37917567208887881</v>
      </c>
      <c r="DL303" s="7">
        <f>AX303/$F303*10000</f>
        <v>0.37917567208887881</v>
      </c>
      <c r="DM303" s="7">
        <f>AY303/$F303*10000</f>
        <v>0.37917567208887881</v>
      </c>
      <c r="DP303" s="7">
        <f>BB303/$F303*10000</f>
        <v>0.37917567208887881</v>
      </c>
      <c r="DQ303" s="7">
        <f>BC303/$F303*10000</f>
        <v>0.37917567208887881</v>
      </c>
      <c r="DR303" s="7">
        <f>BD303/$F303*10000</f>
        <v>0.37917567208887881</v>
      </c>
      <c r="DU303" s="29"/>
      <c r="DV303" s="8">
        <f>BH303/$F303*10000</f>
        <v>11.754445834755243</v>
      </c>
      <c r="DW303" s="8">
        <f>BI303/$F303*10000</f>
        <v>1.1375270162666364</v>
      </c>
      <c r="DX303" s="8">
        <f>BJ303/$F303*10000</f>
        <v>0.75835134417775762</v>
      </c>
      <c r="DY303" s="8">
        <f>BK303/$F303*10000</f>
        <v>0.75835134417775762</v>
      </c>
      <c r="DZ303" s="8">
        <f>BL303/$F303*10000</f>
        <v>0.75835134417775762</v>
      </c>
      <c r="EA303" s="8"/>
      <c r="EB303" s="8">
        <f>BN303/$F303*10000</f>
        <v>0.37917567208887881</v>
      </c>
      <c r="EC303" s="8">
        <f>BO303/$F303*10000</f>
        <v>4.9292837371554246</v>
      </c>
      <c r="ED303" s="8">
        <f>BP303/$F303*10000</f>
        <v>3.7917567208887877</v>
      </c>
      <c r="EE303" s="8">
        <f>BQ303/$F303*10000</f>
        <v>0.75835134417775762</v>
      </c>
      <c r="EF303" s="8">
        <f>BR303/$F303*10000</f>
        <v>0.75835134417775762</v>
      </c>
      <c r="EG303" s="24"/>
      <c r="EH303" s="24"/>
      <c r="EI303" s="43">
        <v>21023.705882352937</v>
      </c>
      <c r="EL303" s="4">
        <v>19</v>
      </c>
      <c r="EO303" s="8">
        <f>EL303/$EI303*10000</f>
        <v>9.037417145351327</v>
      </c>
      <c r="EP303" s="24"/>
    </row>
    <row r="304" spans="1:146" x14ac:dyDescent="0.25">
      <c r="A304" s="3" t="s">
        <v>11936</v>
      </c>
      <c r="B304" s="3">
        <v>24130</v>
      </c>
      <c r="C304" s="4" t="s">
        <v>11746</v>
      </c>
      <c r="D304" s="32">
        <f>COUNTIF(G304:BF304,"&gt;0")</f>
        <v>15</v>
      </c>
      <c r="E304" s="32">
        <f>SUM(G304:BF304)</f>
        <v>21</v>
      </c>
      <c r="F304" s="32">
        <v>8498</v>
      </c>
      <c r="G304" s="5"/>
      <c r="H304" s="5"/>
      <c r="I304" s="5"/>
      <c r="J304" s="5"/>
      <c r="K304" s="5"/>
      <c r="L304" s="5">
        <v>1</v>
      </c>
      <c r="M304" s="5"/>
      <c r="N304" s="5">
        <v>1</v>
      </c>
      <c r="O304" s="5"/>
      <c r="P304" s="5"/>
      <c r="Q304" s="5"/>
      <c r="R304" s="5"/>
      <c r="S304" s="5"/>
      <c r="T304" s="5"/>
      <c r="U304" s="5"/>
      <c r="V304" s="5"/>
      <c r="W304" s="5">
        <v>2</v>
      </c>
      <c r="X304" s="5"/>
      <c r="Y304" s="5"/>
      <c r="Z304" s="5">
        <v>1</v>
      </c>
      <c r="AA304" s="5"/>
      <c r="AB304" s="5"/>
      <c r="AC304" s="5">
        <v>1</v>
      </c>
      <c r="AD304" s="5">
        <v>1</v>
      </c>
      <c r="AE304" s="5">
        <v>2</v>
      </c>
      <c r="AF304" s="5"/>
      <c r="AG304" s="5"/>
      <c r="AH304" s="5">
        <v>1</v>
      </c>
      <c r="AI304" s="5">
        <v>1</v>
      </c>
      <c r="AJ304" s="5"/>
      <c r="AK304" s="5">
        <v>1</v>
      </c>
      <c r="AL304" s="5">
        <v>4</v>
      </c>
      <c r="AM304" s="5"/>
      <c r="AN304" s="5">
        <v>1</v>
      </c>
      <c r="AO304" s="5">
        <v>2</v>
      </c>
      <c r="AP304" s="5"/>
      <c r="AQ304" s="5"/>
      <c r="AR304" s="5"/>
      <c r="AS304" s="5"/>
      <c r="AT304" s="5">
        <v>1</v>
      </c>
      <c r="AU304" s="5"/>
      <c r="AV304" s="5"/>
      <c r="AW304" s="5"/>
      <c r="AX304" s="5"/>
      <c r="AY304" s="5"/>
      <c r="AZ304" s="5"/>
      <c r="BA304" s="5">
        <v>1</v>
      </c>
      <c r="BB304" s="5"/>
      <c r="BC304" s="5"/>
      <c r="BD304" s="5"/>
      <c r="BE304" s="5"/>
      <c r="BF304" s="5"/>
      <c r="BG304" s="32"/>
      <c r="BH304" s="5">
        <f>L304+W304+AB304+AC304+AD304+AE304+AI304+AK304+AL304+AM304</f>
        <v>13</v>
      </c>
      <c r="BI304" s="5">
        <f>J304+AO304+AW304+AY304+BD304</f>
        <v>2</v>
      </c>
      <c r="BJ304" s="5">
        <f>AF304+AH304+AN304+AX304+BF304</f>
        <v>2</v>
      </c>
      <c r="BK304" s="5">
        <f>AG304+AS304+AH304</f>
        <v>1</v>
      </c>
      <c r="BL304" s="5"/>
      <c r="BM304" s="5"/>
      <c r="BN304" s="5"/>
      <c r="BO304" s="5">
        <f>W304+AE304+AG304+AN304+AY304</f>
        <v>5</v>
      </c>
      <c r="BP304" s="5">
        <f>Q304+AH304+AI304+AO304+AX304+AY304+AZ304</f>
        <v>4</v>
      </c>
      <c r="BQ304" s="5">
        <f>AP304+AT304</f>
        <v>1</v>
      </c>
      <c r="BR304" s="5">
        <f>P304+AC304+AW304+AM304</f>
        <v>1</v>
      </c>
      <c r="BS304" s="24"/>
      <c r="BT304" s="43"/>
      <c r="BZ304" s="7">
        <f>L304/$F304*10000</f>
        <v>1.1767474699929394</v>
      </c>
      <c r="CB304" s="7">
        <f>N304/$F304*10000</f>
        <v>1.1767474699929394</v>
      </c>
      <c r="CK304" s="7">
        <f>W304/$F304*10000</f>
        <v>2.3534949399858789</v>
      </c>
      <c r="CN304" s="7">
        <f>Z304/$F304*10000</f>
        <v>1.1767474699929394</v>
      </c>
      <c r="CQ304" s="7">
        <f>AC304/$F304*10000</f>
        <v>1.1767474699929394</v>
      </c>
      <c r="CR304" s="7">
        <f>AD304/$F304*10000</f>
        <v>1.1767474699929394</v>
      </c>
      <c r="CS304" s="7">
        <f>AE304/$F304*10000</f>
        <v>2.3534949399858789</v>
      </c>
      <c r="CV304" s="7">
        <f>AH304/$F304*10000</f>
        <v>1.1767474699929394</v>
      </c>
      <c r="CW304" s="7">
        <f>AI304/$F304*10000</f>
        <v>1.1767474699929394</v>
      </c>
      <c r="CY304" s="7">
        <f>AK304/$F304*10000</f>
        <v>1.1767474699929394</v>
      </c>
      <c r="CZ304" s="7">
        <f>AL304/$F304*10000</f>
        <v>4.7069898799717578</v>
      </c>
      <c r="DB304" s="7">
        <f>AN304/$F304*10000</f>
        <v>1.1767474699929394</v>
      </c>
      <c r="DC304" s="7">
        <f>AO304/$F304*10000</f>
        <v>2.3534949399858789</v>
      </c>
      <c r="DH304" s="7">
        <f>AT304/$F304*10000</f>
        <v>1.1767474699929394</v>
      </c>
      <c r="DO304" s="7">
        <f>BA304/$F304*10000</f>
        <v>1.1767474699929394</v>
      </c>
      <c r="DU304" s="29"/>
      <c r="DV304" s="8">
        <f>BH304/$F304*10000</f>
        <v>15.297717109908215</v>
      </c>
      <c r="DW304" s="8">
        <f>BI304/$F304*10000</f>
        <v>2.3534949399858789</v>
      </c>
      <c r="DX304" s="8">
        <f>BJ304/$F304*10000</f>
        <v>2.3534949399858789</v>
      </c>
      <c r="DY304" s="8"/>
      <c r="DZ304" s="8"/>
      <c r="EA304" s="8"/>
      <c r="EB304" s="8"/>
      <c r="EC304" s="8">
        <f>BO304/$F304*10000</f>
        <v>5.8837373499646972</v>
      </c>
      <c r="ED304" s="8">
        <f>BP304/$F304*10000</f>
        <v>4.7069898799717578</v>
      </c>
      <c r="EE304" s="8">
        <f>BQ304/$F304*10000</f>
        <v>1.1767474699929394</v>
      </c>
      <c r="EF304" s="8">
        <f>BR304/$F304*10000</f>
        <v>1.1767474699929394</v>
      </c>
      <c r="EG304" s="24"/>
      <c r="EH304" s="24"/>
      <c r="EI304" s="43">
        <v>7098.0588235294144</v>
      </c>
      <c r="EJ304" s="4">
        <v>5</v>
      </c>
      <c r="EK304" s="4">
        <v>3</v>
      </c>
      <c r="EL304" s="4">
        <v>16</v>
      </c>
      <c r="EM304" s="8">
        <f>EJ304/$EI304*10000</f>
        <v>7.0441794359684069</v>
      </c>
      <c r="EN304" s="8">
        <f>EK304/$EI304*10000</f>
        <v>4.226507661581044</v>
      </c>
      <c r="EO304" s="8">
        <f>EL304/$EI304*10000</f>
        <v>22.541374195098903</v>
      </c>
      <c r="EP304" s="24"/>
    </row>
    <row r="305" spans="1:146" x14ac:dyDescent="0.25">
      <c r="A305" s="3" t="s">
        <v>11937</v>
      </c>
      <c r="B305" s="3">
        <v>31042</v>
      </c>
      <c r="C305" s="4" t="s">
        <v>11759</v>
      </c>
      <c r="D305" s="32">
        <f>COUNTIF(G305:BF305,"&gt;0")</f>
        <v>6</v>
      </c>
      <c r="E305" s="32">
        <f>SUM(G305:BF305)</f>
        <v>14</v>
      </c>
      <c r="F305" s="32">
        <v>2730</v>
      </c>
      <c r="G305" s="5"/>
      <c r="H305" s="5"/>
      <c r="I305" s="5"/>
      <c r="J305" s="5"/>
      <c r="K305" s="5"/>
      <c r="L305" s="5">
        <v>4</v>
      </c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>
        <v>4</v>
      </c>
      <c r="AA305" s="5"/>
      <c r="AB305" s="5"/>
      <c r="AC305" s="5"/>
      <c r="AD305" s="5"/>
      <c r="AE305" s="5">
        <v>3</v>
      </c>
      <c r="AF305" s="5"/>
      <c r="AG305" s="5"/>
      <c r="AH305" s="5"/>
      <c r="AI305" s="5">
        <v>1</v>
      </c>
      <c r="AJ305" s="5"/>
      <c r="AK305" s="5"/>
      <c r="AL305" s="5">
        <v>1</v>
      </c>
      <c r="AM305" s="5"/>
      <c r="AN305" s="5"/>
      <c r="AO305" s="5">
        <v>1</v>
      </c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32"/>
      <c r="BH305" s="5">
        <f>L305+W305+AB305+AC305+AD305+AE305+AI305+AK305+AL305+AM305</f>
        <v>9</v>
      </c>
      <c r="BI305" s="5">
        <f>J305+AO305+AW305+AY305+BD305</f>
        <v>1</v>
      </c>
      <c r="BJ305" s="5"/>
      <c r="BK305" s="5"/>
      <c r="BL305" s="5"/>
      <c r="BM305" s="5"/>
      <c r="BN305" s="5"/>
      <c r="BO305" s="5">
        <f>W305+AE305+AG305+AN305+AY305</f>
        <v>3</v>
      </c>
      <c r="BP305" s="5">
        <f>Q305+AH305+AI305+AO305+AX305+AY305+AZ305</f>
        <v>2</v>
      </c>
      <c r="BQ305" s="5"/>
      <c r="BR305" s="5"/>
      <c r="BS305" s="24"/>
      <c r="BT305" s="43"/>
      <c r="BZ305" s="7">
        <f>L305/$F305*10000</f>
        <v>14.652014652014651</v>
      </c>
      <c r="CN305" s="7">
        <f>Z305/$F305*10000</f>
        <v>14.652014652014651</v>
      </c>
      <c r="CS305" s="7">
        <f>AE305/$F305*10000</f>
        <v>10.989010989010989</v>
      </c>
      <c r="CW305" s="7">
        <f>AI305/$F305*10000</f>
        <v>3.6630036630036629</v>
      </c>
      <c r="CZ305" s="7">
        <f>AL305/$F305*10000</f>
        <v>3.6630036630036629</v>
      </c>
      <c r="DC305" s="7">
        <f>AO305/$F305*10000</f>
        <v>3.6630036630036629</v>
      </c>
      <c r="DU305" s="29"/>
      <c r="DV305" s="8">
        <f>BH305/$F305*10000</f>
        <v>32.967032967032964</v>
      </c>
      <c r="DW305" s="8">
        <f>BI305/$F305*10000</f>
        <v>3.6630036630036629</v>
      </c>
      <c r="DX305" s="8"/>
      <c r="DY305" s="8"/>
      <c r="DZ305" s="8"/>
      <c r="EA305" s="8"/>
      <c r="EB305" s="8"/>
      <c r="EC305" s="8">
        <f>BO305/$F305*10000</f>
        <v>10.989010989010989</v>
      </c>
      <c r="ED305" s="8">
        <f>BP305/$F305*10000</f>
        <v>7.3260073260073257</v>
      </c>
      <c r="EE305" s="8"/>
      <c r="EF305" s="8"/>
      <c r="EG305" s="24"/>
      <c r="EH305" s="24"/>
      <c r="EI305" s="43">
        <v>2663.6470588235316</v>
      </c>
      <c r="EL305" s="4">
        <v>2</v>
      </c>
      <c r="EO305" s="8">
        <f>EL305/$EI305*10000</f>
        <v>7.5085022746345071</v>
      </c>
      <c r="EP305" s="24"/>
    </row>
    <row r="306" spans="1:146" x14ac:dyDescent="0.25">
      <c r="A306" s="3" t="s">
        <v>11938</v>
      </c>
      <c r="B306" s="3">
        <v>44081</v>
      </c>
      <c r="C306" s="4" t="s">
        <v>11861</v>
      </c>
      <c r="D306" s="32">
        <f>COUNTIF(G306:BF306,"&gt;0")</f>
        <v>18</v>
      </c>
      <c r="E306" s="32">
        <f>SUM(G306:BF306)</f>
        <v>30</v>
      </c>
      <c r="F306" s="32">
        <v>15720</v>
      </c>
      <c r="G306" s="5"/>
      <c r="H306" s="5"/>
      <c r="I306" s="5"/>
      <c r="J306" s="5"/>
      <c r="K306" s="5"/>
      <c r="L306" s="5">
        <v>2</v>
      </c>
      <c r="M306" s="5"/>
      <c r="N306" s="5"/>
      <c r="O306" s="5">
        <v>2</v>
      </c>
      <c r="P306" s="5"/>
      <c r="Q306" s="5"/>
      <c r="R306" s="5">
        <v>1</v>
      </c>
      <c r="S306" s="5"/>
      <c r="T306" s="5"/>
      <c r="U306" s="5"/>
      <c r="V306" s="5">
        <v>1</v>
      </c>
      <c r="W306" s="5">
        <v>1</v>
      </c>
      <c r="X306" s="5"/>
      <c r="Y306" s="5"/>
      <c r="Z306" s="5">
        <v>3</v>
      </c>
      <c r="AA306" s="5"/>
      <c r="AB306" s="5"/>
      <c r="AC306" s="5">
        <v>1</v>
      </c>
      <c r="AD306" s="5">
        <v>2</v>
      </c>
      <c r="AE306" s="5">
        <v>3</v>
      </c>
      <c r="AF306" s="5">
        <v>1</v>
      </c>
      <c r="AG306" s="5">
        <v>2</v>
      </c>
      <c r="AH306" s="5"/>
      <c r="AI306" s="5">
        <v>3</v>
      </c>
      <c r="AJ306" s="5">
        <v>1</v>
      </c>
      <c r="AK306" s="5">
        <v>1</v>
      </c>
      <c r="AL306" s="5">
        <v>3</v>
      </c>
      <c r="AM306" s="5"/>
      <c r="AN306" s="5"/>
      <c r="AO306" s="5"/>
      <c r="AP306" s="5"/>
      <c r="AQ306" s="5"/>
      <c r="AR306" s="5"/>
      <c r="AS306" s="5">
        <v>1</v>
      </c>
      <c r="AT306" s="5">
        <v>1</v>
      </c>
      <c r="AU306" s="5">
        <v>1</v>
      </c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32"/>
      <c r="BH306" s="5">
        <f>L306+W306+AB306+AC306+AD306+AE306+AI306+AK306+AL306+AM306</f>
        <v>16</v>
      </c>
      <c r="BI306" s="5"/>
      <c r="BJ306" s="5">
        <f>AF306+AH306+AN306+AX306+BF306</f>
        <v>1</v>
      </c>
      <c r="BK306" s="5">
        <f>AG306+AS306+AH306</f>
        <v>3</v>
      </c>
      <c r="BL306" s="5">
        <f>O306+T306+AZ306+BB306+AU306</f>
        <v>3</v>
      </c>
      <c r="BM306" s="5"/>
      <c r="BN306" s="5">
        <f>H306+R306+S306+U306+V306+X306+AB306+AQ306+AR306+AV306</f>
        <v>2</v>
      </c>
      <c r="BO306" s="5">
        <f>W306+AE306+AG306+AN306+AY306</f>
        <v>6</v>
      </c>
      <c r="BP306" s="5">
        <f>Q306+AH306+AI306+AO306+AX306+AY306+AZ306</f>
        <v>3</v>
      </c>
      <c r="BQ306" s="5">
        <f>AP306+AT306</f>
        <v>1</v>
      </c>
      <c r="BR306" s="5">
        <f>P306+AC306+AW306+AM306</f>
        <v>1</v>
      </c>
      <c r="BS306" s="24"/>
      <c r="BT306" s="43"/>
      <c r="BZ306" s="7">
        <f>L306/$F306*10000</f>
        <v>1.272264631043257</v>
      </c>
      <c r="CC306" s="7">
        <f>O306/$F306*10000</f>
        <v>1.272264631043257</v>
      </c>
      <c r="CF306" s="7">
        <f>R306/$F306*10000</f>
        <v>0.63613231552162852</v>
      </c>
      <c r="CJ306" s="7">
        <f>V306/$F306*10000</f>
        <v>0.63613231552162852</v>
      </c>
      <c r="CK306" s="7">
        <f>W306/$F306*10000</f>
        <v>0.63613231552162852</v>
      </c>
      <c r="CN306" s="7">
        <f>Z306/$F306*10000</f>
        <v>1.9083969465648856</v>
      </c>
      <c r="CQ306" s="7">
        <f>AC306/$F306*10000</f>
        <v>0.63613231552162852</v>
      </c>
      <c r="CR306" s="7">
        <f>AD306/$F306*10000</f>
        <v>1.272264631043257</v>
      </c>
      <c r="CS306" s="7">
        <f>AE306/$F306*10000</f>
        <v>1.9083969465648856</v>
      </c>
      <c r="CT306" s="7">
        <f>AF306/$F306*10000</f>
        <v>0.63613231552162852</v>
      </c>
      <c r="CU306" s="7">
        <f>AG306/$F306*10000</f>
        <v>1.272264631043257</v>
      </c>
      <c r="CW306" s="7">
        <f>AI306/$F306*10000</f>
        <v>1.9083969465648856</v>
      </c>
      <c r="CX306" s="7">
        <f>AJ306/$F306*10000</f>
        <v>0.63613231552162852</v>
      </c>
      <c r="CY306" s="7">
        <f>AK306/$F306*10000</f>
        <v>0.63613231552162852</v>
      </c>
      <c r="CZ306" s="7">
        <f>AL306/$F306*10000</f>
        <v>1.9083969465648856</v>
      </c>
      <c r="DG306" s="7">
        <f>AS306/$F306*10000</f>
        <v>0.63613231552162852</v>
      </c>
      <c r="DH306" s="7">
        <f>AT306/$F306*10000</f>
        <v>0.63613231552162852</v>
      </c>
      <c r="DI306" s="7">
        <f>AU306/$F306*10000</f>
        <v>0.63613231552162852</v>
      </c>
      <c r="DU306" s="29"/>
      <c r="DV306" s="8">
        <f>BH306/$F306*10000</f>
        <v>10.178117048346056</v>
      </c>
      <c r="DW306" s="8"/>
      <c r="DX306" s="8">
        <f>BJ306/$F306*10000</f>
        <v>0.63613231552162852</v>
      </c>
      <c r="DY306" s="8">
        <f>BK306/$F306*10000</f>
        <v>1.9083969465648856</v>
      </c>
      <c r="DZ306" s="8">
        <f>BL306/$F306*10000</f>
        <v>1.9083969465648856</v>
      </c>
      <c r="EA306" s="8"/>
      <c r="EB306" s="8">
        <f>BN306/$F306*10000</f>
        <v>1.272264631043257</v>
      </c>
      <c r="EC306" s="8">
        <f>BO306/$F306*10000</f>
        <v>3.8167938931297711</v>
      </c>
      <c r="ED306" s="8">
        <f>BP306/$F306*10000</f>
        <v>1.9083969465648856</v>
      </c>
      <c r="EE306" s="8">
        <f>BQ306/$F306*10000</f>
        <v>0.63613231552162852</v>
      </c>
      <c r="EF306" s="8">
        <f>BR306/$F306*10000</f>
        <v>0.63613231552162852</v>
      </c>
      <c r="EG306" s="24"/>
      <c r="EH306" s="24"/>
      <c r="EI306" s="43">
        <v>9738.5294117647027</v>
      </c>
      <c r="EP306" s="24"/>
    </row>
    <row r="307" spans="1:146" x14ac:dyDescent="0.25">
      <c r="A307" s="3" t="s">
        <v>11939</v>
      </c>
      <c r="B307" s="3">
        <v>71067</v>
      </c>
      <c r="C307" s="4" t="s">
        <v>11895</v>
      </c>
      <c r="D307" s="32">
        <f>COUNTIF(G307:BF307,"&gt;0")</f>
        <v>9</v>
      </c>
      <c r="E307" s="32">
        <f>SUM(G307:BF307)</f>
        <v>13</v>
      </c>
      <c r="F307" s="32">
        <v>7234</v>
      </c>
      <c r="G307" s="5"/>
      <c r="H307" s="5"/>
      <c r="I307" s="5"/>
      <c r="J307" s="5"/>
      <c r="K307" s="5"/>
      <c r="L307" s="5"/>
      <c r="M307" s="5"/>
      <c r="N307" s="5"/>
      <c r="O307" s="5">
        <v>1</v>
      </c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>
        <v>1</v>
      </c>
      <c r="AA307" s="5"/>
      <c r="AB307" s="5"/>
      <c r="AC307" s="5"/>
      <c r="AD307" s="5"/>
      <c r="AE307" s="5"/>
      <c r="AF307" s="5"/>
      <c r="AG307" s="5"/>
      <c r="AH307" s="5">
        <v>1</v>
      </c>
      <c r="AI307" s="5">
        <v>2</v>
      </c>
      <c r="AJ307" s="5">
        <v>1</v>
      </c>
      <c r="AK307" s="5"/>
      <c r="AL307" s="5">
        <v>4</v>
      </c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>
        <v>1</v>
      </c>
      <c r="AY307" s="5"/>
      <c r="AZ307" s="5"/>
      <c r="BA307" s="5"/>
      <c r="BB307" s="5"/>
      <c r="BC307" s="5">
        <v>1</v>
      </c>
      <c r="BD307" s="5">
        <v>1</v>
      </c>
      <c r="BE307" s="5"/>
      <c r="BF307" s="5"/>
      <c r="BG307" s="32"/>
      <c r="BH307" s="5">
        <f>L307+W307+AB307+AC307+AD307+AE307+AI307+AK307+AL307+AM307</f>
        <v>6</v>
      </c>
      <c r="BI307" s="5">
        <f>J307+AO307+AW307+AY307+BD307</f>
        <v>1</v>
      </c>
      <c r="BJ307" s="5">
        <f>AF307+AH307+AN307+AX307+BF307</f>
        <v>2</v>
      </c>
      <c r="BK307" s="5">
        <f>AG307+AS307+AH307</f>
        <v>1</v>
      </c>
      <c r="BL307" s="5">
        <f>O307+T307+AZ307+BB307+AU307</f>
        <v>1</v>
      </c>
      <c r="BM307" s="5"/>
      <c r="BN307" s="5"/>
      <c r="BO307" s="5"/>
      <c r="BP307" s="5">
        <f>Q307+AH307+AI307+AO307+AX307+AY307+AZ307</f>
        <v>4</v>
      </c>
      <c r="BQ307" s="5"/>
      <c r="BR307" s="5"/>
      <c r="BS307" s="24"/>
      <c r="BT307" s="43"/>
      <c r="CC307" s="7">
        <f>O307/$F307*10000</f>
        <v>1.3823610727121924</v>
      </c>
      <c r="CN307" s="7">
        <f>Z307/$F307*10000</f>
        <v>1.3823610727121924</v>
      </c>
      <c r="CV307" s="7">
        <f>AH307/$F307*10000</f>
        <v>1.3823610727121924</v>
      </c>
      <c r="CW307" s="7">
        <f>AI307/$F307*10000</f>
        <v>2.7647221454243849</v>
      </c>
      <c r="CX307" s="7">
        <f>AJ307/$F307*10000</f>
        <v>1.3823610727121924</v>
      </c>
      <c r="CZ307" s="7">
        <f>AL307/$F307*10000</f>
        <v>5.5294442908487698</v>
      </c>
      <c r="DL307" s="7">
        <f>AX307/$F307*10000</f>
        <v>1.3823610727121924</v>
      </c>
      <c r="DQ307" s="7">
        <f>BC307/$F307*10000</f>
        <v>1.3823610727121924</v>
      </c>
      <c r="DR307" s="7">
        <f>BD307/$F307*10000</f>
        <v>1.3823610727121924</v>
      </c>
      <c r="DU307" s="29"/>
      <c r="DV307" s="8">
        <f>BH307/$F307*10000</f>
        <v>8.2941664362731551</v>
      </c>
      <c r="DW307" s="8">
        <f>BI307/$F307*10000</f>
        <v>1.3823610727121924</v>
      </c>
      <c r="DX307" s="8">
        <f>BJ307/$F307*10000</f>
        <v>2.7647221454243849</v>
      </c>
      <c r="DY307" s="8"/>
      <c r="DZ307" s="8">
        <f>BL307/$F307*10000</f>
        <v>1.3823610727121924</v>
      </c>
      <c r="EA307" s="8"/>
      <c r="EB307" s="8"/>
      <c r="EC307" s="8"/>
      <c r="ED307" s="8">
        <f>BP307/$F307*10000</f>
        <v>5.5294442908487698</v>
      </c>
      <c r="EE307" s="8"/>
      <c r="EF307" s="8"/>
      <c r="EG307" s="24"/>
      <c r="EH307" s="24"/>
      <c r="EI307" s="43">
        <v>1815</v>
      </c>
      <c r="EJ307" s="4">
        <v>2</v>
      </c>
      <c r="EK307" s="4">
        <v>2</v>
      </c>
      <c r="EL307" s="4">
        <v>3</v>
      </c>
      <c r="EM307" s="8">
        <f>EJ307/$EI307*10000</f>
        <v>11.019283746556473</v>
      </c>
      <c r="EN307" s="8">
        <f>EK307/$EI307*10000</f>
        <v>11.019283746556473</v>
      </c>
      <c r="EO307" s="8">
        <f>EL307/$EI307*10000</f>
        <v>16.528925619834709</v>
      </c>
      <c r="EP307" s="24"/>
    </row>
    <row r="308" spans="1:146" x14ac:dyDescent="0.25">
      <c r="A308" s="3" t="s">
        <v>11938</v>
      </c>
      <c r="B308" s="3">
        <v>45065</v>
      </c>
      <c r="C308" s="4" t="s">
        <v>11872</v>
      </c>
      <c r="D308" s="32">
        <f>COUNTIF(G308:BF308,"&gt;0")</f>
        <v>9</v>
      </c>
      <c r="E308" s="32">
        <f>SUM(G308:BF308)</f>
        <v>14</v>
      </c>
      <c r="F308" s="32">
        <v>8134</v>
      </c>
      <c r="G308" s="5"/>
      <c r="H308" s="5"/>
      <c r="I308" s="5"/>
      <c r="J308" s="5"/>
      <c r="K308" s="5"/>
      <c r="L308" s="5">
        <v>3</v>
      </c>
      <c r="M308" s="5"/>
      <c r="N308" s="5"/>
      <c r="O308" s="5">
        <v>1</v>
      </c>
      <c r="P308" s="5"/>
      <c r="Q308" s="5"/>
      <c r="R308" s="5"/>
      <c r="S308" s="5"/>
      <c r="T308" s="5"/>
      <c r="U308" s="5"/>
      <c r="V308" s="5"/>
      <c r="W308" s="5">
        <v>1</v>
      </c>
      <c r="X308" s="5"/>
      <c r="Y308" s="5"/>
      <c r="Z308" s="5"/>
      <c r="AA308" s="5"/>
      <c r="AB308" s="5"/>
      <c r="AC308" s="5"/>
      <c r="AD308" s="5"/>
      <c r="AE308" s="5">
        <v>4</v>
      </c>
      <c r="AF308" s="5"/>
      <c r="AG308" s="5"/>
      <c r="AH308" s="5"/>
      <c r="AI308" s="5"/>
      <c r="AJ308" s="5"/>
      <c r="AK308" s="5">
        <v>1</v>
      </c>
      <c r="AL308" s="5">
        <v>1</v>
      </c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>
        <v>1</v>
      </c>
      <c r="AY308" s="5"/>
      <c r="AZ308" s="5"/>
      <c r="BA308" s="5"/>
      <c r="BB308" s="5"/>
      <c r="BC308" s="5"/>
      <c r="BD308" s="5">
        <v>1</v>
      </c>
      <c r="BE308" s="5">
        <v>1</v>
      </c>
      <c r="BF308" s="5"/>
      <c r="BG308" s="32"/>
      <c r="BH308" s="5">
        <f>L308+W308+AB308+AC308+AD308+AE308+AI308+AK308+AL308+AM308</f>
        <v>10</v>
      </c>
      <c r="BI308" s="5">
        <f>J308+AO308+AW308+AY308+BD308</f>
        <v>1</v>
      </c>
      <c r="BJ308" s="5">
        <f>AF308+AH308+AN308+AX308+BF308</f>
        <v>1</v>
      </c>
      <c r="BK308" s="5"/>
      <c r="BL308" s="5">
        <f>O308+T308+AZ308+BB308+AU308</f>
        <v>1</v>
      </c>
      <c r="BM308" s="5"/>
      <c r="BN308" s="5"/>
      <c r="BO308" s="5">
        <f>W308+AE308+AG308+AN308+AY308</f>
        <v>5</v>
      </c>
      <c r="BP308" s="5">
        <f>Q308+AH308+AI308+AO308+AX308+AY308+AZ308</f>
        <v>1</v>
      </c>
      <c r="BQ308" s="5"/>
      <c r="BR308" s="5"/>
      <c r="BS308" s="24"/>
      <c r="BT308" s="43"/>
      <c r="BZ308" s="7">
        <f>L308/$F308*10000</f>
        <v>3.6882222768625521</v>
      </c>
      <c r="CC308" s="7">
        <f>O308/$F308*10000</f>
        <v>1.2294074256208507</v>
      </c>
      <c r="CK308" s="7">
        <f>W308/$F308*10000</f>
        <v>1.2294074256208507</v>
      </c>
      <c r="CS308" s="7">
        <f>AE308/$F308*10000</f>
        <v>4.9176297024834028</v>
      </c>
      <c r="CY308" s="7">
        <f>AK308/$F308*10000</f>
        <v>1.2294074256208507</v>
      </c>
      <c r="CZ308" s="7">
        <f>AL308/$F308*10000</f>
        <v>1.2294074256208507</v>
      </c>
      <c r="DL308" s="7">
        <f>AX308/$F308*10000</f>
        <v>1.2294074256208507</v>
      </c>
      <c r="DR308" s="7">
        <f>BD308/$F308*10000</f>
        <v>1.2294074256208507</v>
      </c>
      <c r="DS308" s="7">
        <f>BE308/$F308*10000</f>
        <v>1.2294074256208507</v>
      </c>
      <c r="DU308" s="29"/>
      <c r="DV308" s="8">
        <f>BH308/$F308*10000</f>
        <v>12.294074256208507</v>
      </c>
      <c r="DW308" s="8">
        <f>BI308/$F308*10000</f>
        <v>1.2294074256208507</v>
      </c>
      <c r="DX308" s="8"/>
      <c r="DY308" s="8"/>
      <c r="DZ308" s="8">
        <f>BL308/$F308*10000</f>
        <v>1.2294074256208507</v>
      </c>
      <c r="EA308" s="8"/>
      <c r="EB308" s="8"/>
      <c r="EC308" s="8">
        <f>BO308/$F308*10000</f>
        <v>6.1470371281042535</v>
      </c>
      <c r="ED308" s="8"/>
      <c r="EE308" s="8"/>
      <c r="EF308" s="8"/>
      <c r="EG308" s="24"/>
      <c r="EH308" s="24"/>
      <c r="EI308" s="43">
        <v>7776.2352941176487</v>
      </c>
      <c r="EJ308" s="4">
        <v>1</v>
      </c>
      <c r="EK308" s="4">
        <v>1</v>
      </c>
      <c r="EL308" s="4">
        <v>2</v>
      </c>
      <c r="EM308" s="8">
        <f>EJ308/$EI308*10000</f>
        <v>1.2859693182849703</v>
      </c>
      <c r="EN308" s="8">
        <f>EK308/$EI308*10000</f>
        <v>1.2859693182849703</v>
      </c>
      <c r="EO308" s="8">
        <f>EL308/$EI308*10000</f>
        <v>2.5719386365699406</v>
      </c>
      <c r="EP308" s="24"/>
    </row>
    <row r="309" spans="1:146" x14ac:dyDescent="0.25">
      <c r="A309" s="3" t="s">
        <v>11937</v>
      </c>
      <c r="B309" s="3">
        <v>34042</v>
      </c>
      <c r="C309" s="4" t="s">
        <v>11784</v>
      </c>
      <c r="D309" s="32">
        <f>COUNTIF(G309:BF309,"&gt;0")</f>
        <v>27</v>
      </c>
      <c r="E309" s="32">
        <f>SUM(G309:BF309)</f>
        <v>64</v>
      </c>
      <c r="F309" s="32">
        <v>24619</v>
      </c>
      <c r="G309" s="5">
        <v>1</v>
      </c>
      <c r="H309" s="5"/>
      <c r="I309" s="5"/>
      <c r="J309" s="5"/>
      <c r="K309" s="5"/>
      <c r="L309" s="5">
        <v>5</v>
      </c>
      <c r="M309" s="5">
        <v>1</v>
      </c>
      <c r="N309" s="5">
        <v>1</v>
      </c>
      <c r="O309" s="5">
        <v>5</v>
      </c>
      <c r="P309" s="5"/>
      <c r="Q309" s="5">
        <v>1</v>
      </c>
      <c r="R309" s="5">
        <v>1</v>
      </c>
      <c r="S309" s="5"/>
      <c r="T309" s="5">
        <v>1</v>
      </c>
      <c r="U309" s="5"/>
      <c r="V309" s="5"/>
      <c r="W309" s="5">
        <v>3</v>
      </c>
      <c r="X309" s="5"/>
      <c r="Y309" s="5"/>
      <c r="Z309" s="5">
        <v>5</v>
      </c>
      <c r="AA309" s="5"/>
      <c r="AB309" s="5"/>
      <c r="AC309" s="5"/>
      <c r="AD309" s="5">
        <v>3</v>
      </c>
      <c r="AE309" s="5">
        <v>6</v>
      </c>
      <c r="AF309" s="5"/>
      <c r="AG309" s="5">
        <v>3</v>
      </c>
      <c r="AH309" s="5">
        <v>1</v>
      </c>
      <c r="AI309" s="5">
        <v>5</v>
      </c>
      <c r="AJ309" s="5">
        <v>1</v>
      </c>
      <c r="AK309" s="5">
        <v>1</v>
      </c>
      <c r="AL309" s="5">
        <v>5</v>
      </c>
      <c r="AM309" s="5"/>
      <c r="AN309" s="5">
        <v>1</v>
      </c>
      <c r="AO309" s="5">
        <v>5</v>
      </c>
      <c r="AP309" s="5">
        <v>1</v>
      </c>
      <c r="AQ309" s="5"/>
      <c r="AR309" s="5"/>
      <c r="AS309" s="5">
        <v>1</v>
      </c>
      <c r="AT309" s="5">
        <v>1</v>
      </c>
      <c r="AU309" s="5"/>
      <c r="AV309" s="5"/>
      <c r="AW309" s="5"/>
      <c r="AX309" s="5">
        <v>1</v>
      </c>
      <c r="AY309" s="5"/>
      <c r="AZ309" s="5"/>
      <c r="BA309" s="5">
        <v>1</v>
      </c>
      <c r="BB309" s="5"/>
      <c r="BC309" s="5"/>
      <c r="BD309" s="5">
        <v>3</v>
      </c>
      <c r="BE309" s="5"/>
      <c r="BF309" s="5">
        <v>1</v>
      </c>
      <c r="BG309" s="32"/>
      <c r="BH309" s="5">
        <f>L309+W309+AB309+AC309+AD309+AE309+AI309+AK309+AL309+AM309</f>
        <v>28</v>
      </c>
      <c r="BI309" s="5">
        <f>J309+AO309+AW309+AY309+BD309</f>
        <v>8</v>
      </c>
      <c r="BJ309" s="5">
        <f>AF309+AH309+AN309+AX309+BF309</f>
        <v>4</v>
      </c>
      <c r="BK309" s="5">
        <f>AG309+AS309+AH309</f>
        <v>5</v>
      </c>
      <c r="BL309" s="5">
        <f>O309+T309+AZ309+BB309+AU309</f>
        <v>6</v>
      </c>
      <c r="BM309" s="5"/>
      <c r="BN309" s="5">
        <f>H309+R309+S309+U309+V309+X309+AB309+AQ309+AR309+AV309</f>
        <v>1</v>
      </c>
      <c r="BO309" s="5">
        <f>W309+AE309+AG309+AN309+AY309</f>
        <v>13</v>
      </c>
      <c r="BP309" s="5">
        <f>Q309+AH309+AI309+AO309+AX309+AY309+AZ309</f>
        <v>13</v>
      </c>
      <c r="BQ309" s="5">
        <f>AP309+AT309</f>
        <v>2</v>
      </c>
      <c r="BR309" s="5"/>
      <c r="BS309" s="24"/>
      <c r="BT309" s="43"/>
      <c r="BU309" s="7">
        <f>G309/$F309*10000</f>
        <v>0.40619034079369593</v>
      </c>
      <c r="BZ309" s="7">
        <f>L309/$F309*10000</f>
        <v>2.0309517039684795</v>
      </c>
      <c r="CA309" s="7">
        <f>M309/$F309*10000</f>
        <v>0.40619034079369593</v>
      </c>
      <c r="CB309" s="7">
        <f>N309/$F309*10000</f>
        <v>0.40619034079369593</v>
      </c>
      <c r="CC309" s="7">
        <f>O309/$F309*10000</f>
        <v>2.0309517039684795</v>
      </c>
      <c r="CE309" s="7">
        <f>Q309/$F309*10000</f>
        <v>0.40619034079369593</v>
      </c>
      <c r="CF309" s="7">
        <f>R309/$F309*10000</f>
        <v>0.40619034079369593</v>
      </c>
      <c r="CH309" s="7">
        <f>T309/$F309*10000</f>
        <v>0.40619034079369593</v>
      </c>
      <c r="CK309" s="7">
        <f>W309/$F309*10000</f>
        <v>1.2185710223810877</v>
      </c>
      <c r="CN309" s="7">
        <f>Z309/$F309*10000</f>
        <v>2.0309517039684795</v>
      </c>
      <c r="CR309" s="7">
        <f>AD309/$F309*10000</f>
        <v>1.2185710223810877</v>
      </c>
      <c r="CS309" s="7">
        <f>AE309/$F309*10000</f>
        <v>2.4371420447621754</v>
      </c>
      <c r="CU309" s="7">
        <f>AG309/$F309*10000</f>
        <v>1.2185710223810877</v>
      </c>
      <c r="CV309" s="7">
        <f>AH309/$F309*10000</f>
        <v>0.40619034079369593</v>
      </c>
      <c r="CW309" s="7">
        <f>AI309/$F309*10000</f>
        <v>2.0309517039684795</v>
      </c>
      <c r="CX309" s="7">
        <f>AJ309/$F309*10000</f>
        <v>0.40619034079369593</v>
      </c>
      <c r="CY309" s="7">
        <f>AK309/$F309*10000</f>
        <v>0.40619034079369593</v>
      </c>
      <c r="CZ309" s="7">
        <f>AL309/$F309*10000</f>
        <v>2.0309517039684795</v>
      </c>
      <c r="DB309" s="7">
        <f>AN309/$F309*10000</f>
        <v>0.40619034079369593</v>
      </c>
      <c r="DC309" s="7">
        <f>AO309/$F309*10000</f>
        <v>2.0309517039684795</v>
      </c>
      <c r="DD309" s="7">
        <f>AP309/$F309*10000</f>
        <v>0.40619034079369593</v>
      </c>
      <c r="DG309" s="7">
        <f>AS309/$F309*10000</f>
        <v>0.40619034079369593</v>
      </c>
      <c r="DH309" s="7">
        <f>AT309/$F309*10000</f>
        <v>0.40619034079369593</v>
      </c>
      <c r="DL309" s="7">
        <f>AX309/$F309*10000</f>
        <v>0.40619034079369593</v>
      </c>
      <c r="DO309" s="7">
        <f>BA309/$F309*10000</f>
        <v>0.40619034079369593</v>
      </c>
      <c r="DR309" s="7">
        <f>BD309/$F309*10000</f>
        <v>1.2185710223810877</v>
      </c>
      <c r="DT309" s="7">
        <f>BF309/$F309*10000</f>
        <v>0.40619034079369593</v>
      </c>
      <c r="DU309" s="29"/>
      <c r="DV309" s="8">
        <f>BH309/$F309*10000</f>
        <v>11.373329542223486</v>
      </c>
      <c r="DW309" s="8">
        <f>BI309/$F309*10000</f>
        <v>3.2495227263495674</v>
      </c>
      <c r="DX309" s="8">
        <f>BJ309/$F309*10000</f>
        <v>1.6247613631747837</v>
      </c>
      <c r="DY309" s="8">
        <f>BK309/$F309*10000</f>
        <v>2.0309517039684795</v>
      </c>
      <c r="DZ309" s="8">
        <f>BL309/$F309*10000</f>
        <v>2.4371420447621754</v>
      </c>
      <c r="EA309" s="8"/>
      <c r="EB309" s="8">
        <f>BN309/$F309*10000</f>
        <v>0.40619034079369593</v>
      </c>
      <c r="EC309" s="8">
        <f>BO309/$F309*10000</f>
        <v>5.2804744303180478</v>
      </c>
      <c r="ED309" s="8">
        <f>BP309/$F309*10000</f>
        <v>5.2804744303180478</v>
      </c>
      <c r="EE309" s="8">
        <f>BQ309/$F309*10000</f>
        <v>0.81238068158739185</v>
      </c>
      <c r="EF309" s="8"/>
      <c r="EG309" s="24"/>
      <c r="EH309" s="24"/>
      <c r="EI309" s="43">
        <v>16838.058823529405</v>
      </c>
      <c r="EL309" s="4">
        <v>18</v>
      </c>
      <c r="EO309" s="8">
        <f>EL309/$EI309*10000</f>
        <v>10.690068367528745</v>
      </c>
      <c r="EP309" s="24"/>
    </row>
    <row r="310" spans="1:146" x14ac:dyDescent="0.25">
      <c r="A310" s="3" t="s">
        <v>11935</v>
      </c>
      <c r="B310" s="3">
        <v>11056</v>
      </c>
      <c r="C310" s="4" t="s">
        <v>11644</v>
      </c>
      <c r="D310" s="32">
        <f>COUNTIF(G310:BF310,"&gt;0")</f>
        <v>25</v>
      </c>
      <c r="E310" s="32">
        <f>SUM(G310:BF310)</f>
        <v>35</v>
      </c>
      <c r="F310" s="32">
        <v>19002</v>
      </c>
      <c r="G310" s="5"/>
      <c r="H310" s="5"/>
      <c r="I310" s="5"/>
      <c r="J310" s="5"/>
      <c r="K310" s="5"/>
      <c r="L310" s="5">
        <v>1</v>
      </c>
      <c r="M310" s="5">
        <v>1</v>
      </c>
      <c r="N310" s="5">
        <v>1</v>
      </c>
      <c r="O310" s="5">
        <v>2</v>
      </c>
      <c r="P310" s="5"/>
      <c r="Q310" s="5"/>
      <c r="R310" s="5"/>
      <c r="S310" s="5"/>
      <c r="T310" s="5">
        <v>1</v>
      </c>
      <c r="U310" s="5"/>
      <c r="V310" s="5"/>
      <c r="W310" s="5">
        <v>2</v>
      </c>
      <c r="X310" s="5"/>
      <c r="Y310" s="5">
        <v>1</v>
      </c>
      <c r="Z310" s="5">
        <v>1</v>
      </c>
      <c r="AA310" s="5">
        <v>2</v>
      </c>
      <c r="AB310" s="5"/>
      <c r="AC310" s="5">
        <v>2</v>
      </c>
      <c r="AD310" s="5">
        <v>1</v>
      </c>
      <c r="AE310" s="5">
        <v>1</v>
      </c>
      <c r="AF310" s="5"/>
      <c r="AG310" s="5">
        <v>1</v>
      </c>
      <c r="AH310" s="5">
        <v>1</v>
      </c>
      <c r="AI310" s="5">
        <v>2</v>
      </c>
      <c r="AJ310" s="5">
        <v>1</v>
      </c>
      <c r="AK310" s="5">
        <v>1</v>
      </c>
      <c r="AL310" s="5">
        <v>4</v>
      </c>
      <c r="AM310" s="5"/>
      <c r="AN310" s="5"/>
      <c r="AO310" s="5"/>
      <c r="AP310" s="5"/>
      <c r="AQ310" s="5"/>
      <c r="AR310" s="5">
        <v>1</v>
      </c>
      <c r="AS310" s="5">
        <v>1</v>
      </c>
      <c r="AT310" s="5">
        <v>2</v>
      </c>
      <c r="AU310" s="5">
        <v>1</v>
      </c>
      <c r="AV310" s="5"/>
      <c r="AW310" s="5"/>
      <c r="AX310" s="5">
        <v>1</v>
      </c>
      <c r="AY310" s="5">
        <v>2</v>
      </c>
      <c r="AZ310" s="5">
        <v>1</v>
      </c>
      <c r="BA310" s="5"/>
      <c r="BB310" s="5"/>
      <c r="BC310" s="5"/>
      <c r="BD310" s="5"/>
      <c r="BE310" s="5"/>
      <c r="BF310" s="5"/>
      <c r="BG310" s="32"/>
      <c r="BH310" s="5">
        <f>L310+W310+AB310+AC310+AD310+AE310+AI310+AK310+AL310+AM310</f>
        <v>14</v>
      </c>
      <c r="BI310" s="5">
        <f>J310+AO310+AW310+AY310+BD310</f>
        <v>2</v>
      </c>
      <c r="BJ310" s="5">
        <f>AF310+AH310+AN310+AX310+BF310</f>
        <v>2</v>
      </c>
      <c r="BK310" s="5">
        <f>AG310+AS310+AH310</f>
        <v>3</v>
      </c>
      <c r="BL310" s="5">
        <f>O310+T310+AZ310+BB310+AU310</f>
        <v>5</v>
      </c>
      <c r="BM310" s="5">
        <f>AR310+AV310</f>
        <v>1</v>
      </c>
      <c r="BN310" s="5">
        <f>H310+R310+S310+U310+V310+X310+AB310+AQ310+AR310+AV310</f>
        <v>1</v>
      </c>
      <c r="BO310" s="5">
        <f>W310+AE310+AG310+AN310+AY310</f>
        <v>6</v>
      </c>
      <c r="BP310" s="5">
        <f>Q310+AH310+AI310+AO310+AX310+AY310+AZ310</f>
        <v>7</v>
      </c>
      <c r="BQ310" s="5">
        <f>AP310+AT310</f>
        <v>2</v>
      </c>
      <c r="BR310" s="5">
        <f>P310+AC310+AW310+AM310</f>
        <v>2</v>
      </c>
      <c r="BS310" s="24"/>
      <c r="BT310" s="43"/>
      <c r="BZ310" s="7">
        <f>L310/$F310*10000</f>
        <v>0.52626039364277444</v>
      </c>
      <c r="CA310" s="7">
        <f>M310/$F310*10000</f>
        <v>0.52626039364277444</v>
      </c>
      <c r="CB310" s="7">
        <f>N310/$F310*10000</f>
        <v>0.52626039364277444</v>
      </c>
      <c r="CC310" s="7">
        <f>O310/$F310*10000</f>
        <v>1.0525207872855489</v>
      </c>
      <c r="CH310" s="7">
        <f>T310/$F310*10000</f>
        <v>0.52626039364277444</v>
      </c>
      <c r="CK310" s="7">
        <f>W310/$F310*10000</f>
        <v>1.0525207872855489</v>
      </c>
      <c r="CM310" s="7">
        <f>Y310/$F310*10000</f>
        <v>0.52626039364277444</v>
      </c>
      <c r="CN310" s="7">
        <f>Z310/$F310*10000</f>
        <v>0.52626039364277444</v>
      </c>
      <c r="CO310" s="7">
        <f>AA310/$F310*10000</f>
        <v>1.0525207872855489</v>
      </c>
      <c r="CQ310" s="7">
        <f>AC310/$F310*10000</f>
        <v>1.0525207872855489</v>
      </c>
      <c r="CR310" s="7">
        <f>AD310/$F310*10000</f>
        <v>0.52626039364277444</v>
      </c>
      <c r="CS310" s="7">
        <f>AE310/$F310*10000</f>
        <v>0.52626039364277444</v>
      </c>
      <c r="CU310" s="7">
        <f>AG310/$F310*10000</f>
        <v>0.52626039364277444</v>
      </c>
      <c r="CV310" s="7">
        <f>AH310/$F310*10000</f>
        <v>0.52626039364277444</v>
      </c>
      <c r="CW310" s="7">
        <f>AI310/$F310*10000</f>
        <v>1.0525207872855489</v>
      </c>
      <c r="CX310" s="7">
        <f>AJ310/$F310*10000</f>
        <v>0.52626039364277444</v>
      </c>
      <c r="CY310" s="7">
        <f>AK310/$F310*10000</f>
        <v>0.52626039364277444</v>
      </c>
      <c r="CZ310" s="7">
        <f>AL310/$F310*10000</f>
        <v>2.1050415745710978</v>
      </c>
      <c r="DF310" s="7">
        <f>AR310/$F310*10000</f>
        <v>0.52626039364277444</v>
      </c>
      <c r="DG310" s="7">
        <f>AS310/$F310*10000</f>
        <v>0.52626039364277444</v>
      </c>
      <c r="DH310" s="7">
        <f>AT310/$F310*10000</f>
        <v>1.0525207872855489</v>
      </c>
      <c r="DI310" s="7">
        <f>AU310/$F310*10000</f>
        <v>0.52626039364277444</v>
      </c>
      <c r="DL310" s="7">
        <f>AX310/$F310*10000</f>
        <v>0.52626039364277444</v>
      </c>
      <c r="DM310" s="7">
        <f>AY310/$F310*10000</f>
        <v>1.0525207872855489</v>
      </c>
      <c r="DN310" s="7">
        <f>AZ310/$F310*10000</f>
        <v>0.52626039364277444</v>
      </c>
      <c r="DU310" s="29"/>
      <c r="DV310" s="8">
        <f>BH310/$F310*10000</f>
        <v>7.3676455109988428</v>
      </c>
      <c r="DW310" s="8">
        <f>BI310/$F310*10000</f>
        <v>1.0525207872855489</v>
      </c>
      <c r="DX310" s="8">
        <f>BJ310/$F310*10000</f>
        <v>1.0525207872855489</v>
      </c>
      <c r="DY310" s="8">
        <f>BK310/$F310*10000</f>
        <v>1.5787811809283232</v>
      </c>
      <c r="DZ310" s="8">
        <f>BL310/$F310*10000</f>
        <v>2.6313019682138723</v>
      </c>
      <c r="EA310" s="8">
        <f>BM310/$F310*10000</f>
        <v>0.52626039364277444</v>
      </c>
      <c r="EB310" s="8">
        <f>BN310/$F310*10000</f>
        <v>0.52626039364277444</v>
      </c>
      <c r="EC310" s="8">
        <f>BO310/$F310*10000</f>
        <v>3.1575623618566464</v>
      </c>
      <c r="ED310" s="8">
        <f>BP310/$F310*10000</f>
        <v>3.6838227554994214</v>
      </c>
      <c r="EE310" s="8">
        <f>BQ310/$F310*10000</f>
        <v>1.0525207872855489</v>
      </c>
      <c r="EF310" s="8">
        <f>BR310/$F310*10000</f>
        <v>1.0525207872855489</v>
      </c>
      <c r="EG310" s="24"/>
      <c r="EH310" s="24"/>
      <c r="EI310" s="43">
        <v>12700.823529411766</v>
      </c>
      <c r="EJ310" s="4">
        <v>4</v>
      </c>
      <c r="EK310" s="4">
        <v>2</v>
      </c>
      <c r="EL310" s="4">
        <v>5</v>
      </c>
      <c r="EM310" s="8">
        <f>EJ310/$EI310*10000</f>
        <v>3.1494020767527813</v>
      </c>
      <c r="EN310" s="8">
        <f>EK310/$EI310*10000</f>
        <v>1.5747010383763906</v>
      </c>
      <c r="EO310" s="8">
        <f>EL310/$EI310*10000</f>
        <v>3.9367525959409764</v>
      </c>
      <c r="EP310" s="24"/>
    </row>
    <row r="311" spans="1:146" x14ac:dyDescent="0.25"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I311" s="43"/>
    </row>
    <row r="312" spans="1:146" ht="13.2" x14ac:dyDescent="0.25">
      <c r="A312" s="50"/>
      <c r="B312" s="51" t="s">
        <v>11924</v>
      </c>
      <c r="C312" s="52"/>
      <c r="D312" s="35">
        <f>COUNTIF(G312:BF312,"&gt;0")</f>
        <v>52</v>
      </c>
      <c r="E312" s="35">
        <f>SUM(G312:BF312)</f>
        <v>13069</v>
      </c>
      <c r="F312" s="35">
        <v>6552967</v>
      </c>
      <c r="G312" s="34">
        <f>SUM(G3:G310)</f>
        <v>65</v>
      </c>
      <c r="H312" s="34">
        <f t="shared" ref="H312:BR312" si="0">SUM(H3:H310)</f>
        <v>128</v>
      </c>
      <c r="I312" s="34">
        <f t="shared" si="0"/>
        <v>106</v>
      </c>
      <c r="J312" s="34">
        <f t="shared" si="0"/>
        <v>90</v>
      </c>
      <c r="K312" s="34">
        <f t="shared" si="0"/>
        <v>120</v>
      </c>
      <c r="L312" s="34">
        <f t="shared" si="0"/>
        <v>626</v>
      </c>
      <c r="M312" s="34">
        <f t="shared" si="0"/>
        <v>84</v>
      </c>
      <c r="N312" s="34">
        <f t="shared" si="0"/>
        <v>227</v>
      </c>
      <c r="O312" s="34">
        <f t="shared" si="0"/>
        <v>390</v>
      </c>
      <c r="P312" s="34">
        <f t="shared" si="0"/>
        <v>95</v>
      </c>
      <c r="Q312" s="34">
        <f t="shared" si="0"/>
        <v>72</v>
      </c>
      <c r="R312" s="34">
        <f t="shared" si="0"/>
        <v>140</v>
      </c>
      <c r="S312" s="34">
        <f t="shared" si="0"/>
        <v>114</v>
      </c>
      <c r="T312" s="34">
        <f t="shared" si="0"/>
        <v>63</v>
      </c>
      <c r="U312" s="34">
        <f t="shared" si="0"/>
        <v>76</v>
      </c>
      <c r="V312" s="34">
        <f t="shared" si="0"/>
        <v>45</v>
      </c>
      <c r="W312" s="34">
        <f t="shared" si="0"/>
        <v>693</v>
      </c>
      <c r="X312" s="34">
        <f t="shared" si="0"/>
        <v>170</v>
      </c>
      <c r="Y312" s="34">
        <f t="shared" si="0"/>
        <v>42</v>
      </c>
      <c r="Z312" s="34">
        <f t="shared" si="0"/>
        <v>905</v>
      </c>
      <c r="AA312" s="34">
        <f t="shared" si="0"/>
        <v>103</v>
      </c>
      <c r="AB312" s="34">
        <f t="shared" si="0"/>
        <v>292</v>
      </c>
      <c r="AC312" s="34">
        <f t="shared" si="0"/>
        <v>227</v>
      </c>
      <c r="AD312" s="34">
        <f t="shared" si="0"/>
        <v>585</v>
      </c>
      <c r="AE312" s="34">
        <f t="shared" si="0"/>
        <v>992</v>
      </c>
      <c r="AF312" s="34">
        <f t="shared" si="0"/>
        <v>58</v>
      </c>
      <c r="AG312" s="34">
        <f t="shared" si="0"/>
        <v>311</v>
      </c>
      <c r="AH312" s="34">
        <f t="shared" si="0"/>
        <v>210</v>
      </c>
      <c r="AI312" s="34">
        <f t="shared" si="0"/>
        <v>1071</v>
      </c>
      <c r="AJ312" s="34">
        <f t="shared" si="0"/>
        <v>227</v>
      </c>
      <c r="AK312" s="34">
        <f t="shared" si="0"/>
        <v>284</v>
      </c>
      <c r="AL312" s="34">
        <f t="shared" si="0"/>
        <v>1304</v>
      </c>
      <c r="AM312" s="34">
        <f t="shared" si="0"/>
        <v>54</v>
      </c>
      <c r="AN312" s="34">
        <f t="shared" si="0"/>
        <v>109</v>
      </c>
      <c r="AO312" s="34">
        <f t="shared" si="0"/>
        <v>504</v>
      </c>
      <c r="AP312" s="34">
        <f t="shared" si="0"/>
        <v>222</v>
      </c>
      <c r="AQ312" s="34">
        <f t="shared" si="0"/>
        <v>102</v>
      </c>
      <c r="AR312" s="34">
        <f t="shared" si="0"/>
        <v>163</v>
      </c>
      <c r="AS312" s="34">
        <f t="shared" si="0"/>
        <v>241</v>
      </c>
      <c r="AT312" s="34">
        <f t="shared" si="0"/>
        <v>125</v>
      </c>
      <c r="AU312" s="34">
        <f t="shared" si="0"/>
        <v>65</v>
      </c>
      <c r="AV312" s="34">
        <f t="shared" si="0"/>
        <v>88</v>
      </c>
      <c r="AW312" s="34">
        <f t="shared" si="0"/>
        <v>119</v>
      </c>
      <c r="AX312" s="34">
        <f t="shared" si="0"/>
        <v>261</v>
      </c>
      <c r="AY312" s="34">
        <f t="shared" si="0"/>
        <v>263</v>
      </c>
      <c r="AZ312" s="34">
        <f t="shared" si="0"/>
        <v>105</v>
      </c>
      <c r="BA312" s="34">
        <f t="shared" si="0"/>
        <v>97</v>
      </c>
      <c r="BB312" s="34">
        <f t="shared" si="0"/>
        <v>88</v>
      </c>
      <c r="BC312" s="34">
        <f t="shared" si="0"/>
        <v>130</v>
      </c>
      <c r="BD312" s="34">
        <f t="shared" si="0"/>
        <v>172</v>
      </c>
      <c r="BE312" s="34">
        <f t="shared" si="0"/>
        <v>164</v>
      </c>
      <c r="BF312" s="34">
        <f t="shared" si="0"/>
        <v>82</v>
      </c>
      <c r="BG312" s="35"/>
      <c r="BH312" s="34">
        <f t="shared" si="0"/>
        <v>6128</v>
      </c>
      <c r="BI312" s="34">
        <f t="shared" si="0"/>
        <v>1148</v>
      </c>
      <c r="BJ312" s="34">
        <f t="shared" si="0"/>
        <v>720</v>
      </c>
      <c r="BK312" s="34">
        <f t="shared" si="0"/>
        <v>762</v>
      </c>
      <c r="BL312" s="34">
        <f t="shared" si="0"/>
        <v>711</v>
      </c>
      <c r="BM312" s="34">
        <f t="shared" si="0"/>
        <v>251</v>
      </c>
      <c r="BN312" s="53">
        <f t="shared" si="0"/>
        <v>1318</v>
      </c>
      <c r="BO312" s="34">
        <f t="shared" ref="BO312" si="1">W312+AE312+AG312+AN312+AY312</f>
        <v>2368</v>
      </c>
      <c r="BP312" s="34">
        <f t="shared" si="0"/>
        <v>2486</v>
      </c>
      <c r="BQ312" s="34">
        <f t="shared" si="0"/>
        <v>347</v>
      </c>
      <c r="BR312" s="34">
        <f t="shared" si="0"/>
        <v>495</v>
      </c>
      <c r="BS312" s="54"/>
      <c r="BT312" s="37"/>
      <c r="BU312" s="55">
        <f t="shared" ref="BU312:CZ312" si="2">G312/$F312*10000</f>
        <v>9.9191709648469156E-2</v>
      </c>
      <c r="BV312" s="55">
        <f t="shared" si="2"/>
        <v>0.19533136669237003</v>
      </c>
      <c r="BW312" s="55">
        <f t="shared" si="2"/>
        <v>0.16175878804211893</v>
      </c>
      <c r="BX312" s="55">
        <f t="shared" si="2"/>
        <v>0.13734236720557269</v>
      </c>
      <c r="BY312" s="55">
        <f t="shared" si="2"/>
        <v>0.18312315627409689</v>
      </c>
      <c r="BZ312" s="55">
        <f t="shared" si="2"/>
        <v>0.95529246522987221</v>
      </c>
      <c r="CA312" s="55">
        <f t="shared" si="2"/>
        <v>0.12818620939186784</v>
      </c>
      <c r="CB312" s="55">
        <f t="shared" si="2"/>
        <v>0.34640797061849998</v>
      </c>
      <c r="CC312" s="55">
        <f t="shared" si="2"/>
        <v>0.59515025789081499</v>
      </c>
      <c r="CD312" s="55">
        <f t="shared" si="2"/>
        <v>0.14497249871699339</v>
      </c>
      <c r="CE312" s="55">
        <f t="shared" si="2"/>
        <v>0.10987389376445815</v>
      </c>
      <c r="CF312" s="55">
        <f t="shared" si="2"/>
        <v>0.2136436823197797</v>
      </c>
      <c r="CG312" s="55">
        <f t="shared" si="2"/>
        <v>0.17396699846039207</v>
      </c>
      <c r="CH312" s="55">
        <f t="shared" si="2"/>
        <v>9.6139657043900872E-2</v>
      </c>
      <c r="CI312" s="55">
        <f t="shared" si="2"/>
        <v>0.1159779989735947</v>
      </c>
      <c r="CJ312" s="55">
        <f t="shared" si="2"/>
        <v>6.8671183602786345E-2</v>
      </c>
      <c r="CK312" s="55">
        <f t="shared" si="2"/>
        <v>1.0575362274829097</v>
      </c>
      <c r="CL312" s="55">
        <f t="shared" si="2"/>
        <v>0.25942447138830399</v>
      </c>
      <c r="CM312" s="55">
        <f t="shared" si="2"/>
        <v>6.409310469593392E-2</v>
      </c>
      <c r="CN312" s="55">
        <f t="shared" si="2"/>
        <v>1.3810538035671476</v>
      </c>
      <c r="CO312" s="55">
        <f t="shared" si="2"/>
        <v>0.15718070913526652</v>
      </c>
      <c r="CP312" s="55">
        <f t="shared" si="2"/>
        <v>0.44559968026696911</v>
      </c>
      <c r="CQ312" s="55">
        <f t="shared" si="2"/>
        <v>0.34640797061849998</v>
      </c>
      <c r="CR312" s="55">
        <f t="shared" si="2"/>
        <v>0.89272538683622238</v>
      </c>
      <c r="CS312" s="55">
        <f t="shared" si="2"/>
        <v>1.5138180918658679</v>
      </c>
      <c r="CT312" s="55">
        <f t="shared" si="2"/>
        <v>8.8509525532480163E-2</v>
      </c>
      <c r="CU312" s="55">
        <f t="shared" si="2"/>
        <v>0.47459418001036779</v>
      </c>
      <c r="CV312" s="55">
        <f t="shared" si="2"/>
        <v>0.32046552347966956</v>
      </c>
      <c r="CW312" s="55">
        <f t="shared" si="2"/>
        <v>1.634374169746315</v>
      </c>
      <c r="CX312" s="55">
        <f t="shared" si="2"/>
        <v>0.34640797061849998</v>
      </c>
      <c r="CY312" s="55">
        <f t="shared" si="2"/>
        <v>0.43339146984869603</v>
      </c>
      <c r="CZ312" s="55">
        <f t="shared" si="2"/>
        <v>1.9899382981785199</v>
      </c>
      <c r="DA312" s="55">
        <f t="shared" ref="DA312:DT312" si="3">AM312/$F312*10000</f>
        <v>8.2405420323343609E-2</v>
      </c>
      <c r="DB312" s="55">
        <f t="shared" si="3"/>
        <v>0.16633686694897137</v>
      </c>
      <c r="DC312" s="55">
        <f t="shared" si="3"/>
        <v>0.76911725635120698</v>
      </c>
      <c r="DD312" s="55">
        <f t="shared" si="3"/>
        <v>0.33877783910707926</v>
      </c>
      <c r="DE312" s="55">
        <f t="shared" si="3"/>
        <v>0.15565468283298237</v>
      </c>
      <c r="DF312" s="55">
        <f t="shared" si="3"/>
        <v>0.24874228727231498</v>
      </c>
      <c r="DG312" s="55">
        <f t="shared" si="3"/>
        <v>0.36777233885047794</v>
      </c>
      <c r="DH312" s="55">
        <f t="shared" si="3"/>
        <v>0.19075328778551759</v>
      </c>
      <c r="DI312" s="55">
        <f t="shared" si="3"/>
        <v>9.9191709648469156E-2</v>
      </c>
      <c r="DJ312" s="55">
        <f t="shared" si="3"/>
        <v>0.13429031460100441</v>
      </c>
      <c r="DK312" s="55">
        <f t="shared" si="3"/>
        <v>0.18159712997181279</v>
      </c>
      <c r="DL312" s="55">
        <f t="shared" si="3"/>
        <v>0.39829286489616078</v>
      </c>
      <c r="DM312" s="55">
        <f t="shared" si="3"/>
        <v>0.40134491750072904</v>
      </c>
      <c r="DN312" s="55">
        <f t="shared" si="3"/>
        <v>0.16023276173983478</v>
      </c>
      <c r="DO312" s="55">
        <f t="shared" si="3"/>
        <v>0.14802455132156167</v>
      </c>
      <c r="DP312" s="55">
        <f t="shared" si="3"/>
        <v>0.13429031460100441</v>
      </c>
      <c r="DQ312" s="55">
        <f t="shared" si="3"/>
        <v>0.19838341929693831</v>
      </c>
      <c r="DR312" s="55">
        <f t="shared" si="3"/>
        <v>0.26247652399287225</v>
      </c>
      <c r="DS312" s="55">
        <f t="shared" si="3"/>
        <v>0.25026831357459911</v>
      </c>
      <c r="DT312" s="55">
        <f t="shared" si="3"/>
        <v>0.12513415678729956</v>
      </c>
      <c r="DU312" s="36"/>
      <c r="DV312" s="56">
        <f t="shared" ref="DV312:EF312" si="4">BH312/$F312*10000</f>
        <v>9.3514891803972144</v>
      </c>
      <c r="DW312" s="56">
        <f t="shared" si="4"/>
        <v>1.7518781950221938</v>
      </c>
      <c r="DX312" s="56">
        <f t="shared" si="4"/>
        <v>1.0987389376445815</v>
      </c>
      <c r="DY312" s="56">
        <f t="shared" si="4"/>
        <v>1.1628320423405154</v>
      </c>
      <c r="DZ312" s="56">
        <f t="shared" si="4"/>
        <v>1.0850047009240242</v>
      </c>
      <c r="EA312" s="56">
        <f t="shared" si="4"/>
        <v>0.38303260187331933</v>
      </c>
      <c r="EB312" s="56">
        <f t="shared" si="4"/>
        <v>2.011302666410498</v>
      </c>
      <c r="EC312" s="56">
        <f t="shared" si="4"/>
        <v>3.6136302838088459</v>
      </c>
      <c r="ED312" s="56">
        <f t="shared" si="4"/>
        <v>3.7937013874783743</v>
      </c>
      <c r="EE312" s="56">
        <f t="shared" si="4"/>
        <v>0.52953112689259685</v>
      </c>
      <c r="EF312" s="56">
        <f t="shared" si="4"/>
        <v>0.7553830196306498</v>
      </c>
      <c r="EG312" s="54"/>
      <c r="EH312" s="54"/>
      <c r="EI312" s="44">
        <f t="shared" ref="EI312:EL312" si="5">SUM(EI3:EI310)</f>
        <v>4381920.6470588287</v>
      </c>
      <c r="EJ312" s="25">
        <f t="shared" si="5"/>
        <v>1469</v>
      </c>
      <c r="EK312" s="25">
        <f t="shared" si="5"/>
        <v>766</v>
      </c>
      <c r="EL312" s="25">
        <f t="shared" si="5"/>
        <v>3269</v>
      </c>
      <c r="EM312" s="27">
        <f t="shared" ref="EM312" si="6">EJ312/$EI312*10000</f>
        <v>3.3524112331564049</v>
      </c>
      <c r="EN312" s="27">
        <f t="shared" ref="EN312" si="7">EK312/$EI312*10000</f>
        <v>1.7480919023810797</v>
      </c>
      <c r="EO312" s="59">
        <f t="shared" ref="EO312" si="8">EL312/$EI312*10000</f>
        <v>7.4601989933208221</v>
      </c>
      <c r="EP312" s="54"/>
    </row>
    <row r="313" spans="1:146" s="9" customFormat="1" x14ac:dyDescent="0.25">
      <c r="A313" s="57"/>
      <c r="B313" s="58" t="s">
        <v>11958</v>
      </c>
      <c r="C313" s="26"/>
      <c r="D313" s="33"/>
      <c r="E313" s="33"/>
      <c r="F313" s="33"/>
      <c r="G313" s="26">
        <f t="shared" ref="G313:BO313" si="9">COUNTIF(G3:G310,"&gt;0")</f>
        <v>54</v>
      </c>
      <c r="H313" s="26">
        <f t="shared" si="9"/>
        <v>20</v>
      </c>
      <c r="I313" s="26">
        <f t="shared" si="9"/>
        <v>75</v>
      </c>
      <c r="J313" s="26">
        <f t="shared" si="9"/>
        <v>46</v>
      </c>
      <c r="K313" s="26">
        <f t="shared" si="9"/>
        <v>33</v>
      </c>
      <c r="L313" s="26">
        <f t="shared" si="9"/>
        <v>258</v>
      </c>
      <c r="M313" s="26">
        <f t="shared" si="9"/>
        <v>38</v>
      </c>
      <c r="N313" s="26">
        <f t="shared" si="9"/>
        <v>194</v>
      </c>
      <c r="O313" s="26">
        <f t="shared" si="9"/>
        <v>237</v>
      </c>
      <c r="P313" s="26">
        <f t="shared" si="9"/>
        <v>15</v>
      </c>
      <c r="Q313" s="26">
        <f t="shared" si="9"/>
        <v>47</v>
      </c>
      <c r="R313" s="26">
        <f t="shared" si="9"/>
        <v>29</v>
      </c>
      <c r="S313" s="26">
        <f t="shared" si="9"/>
        <v>7</v>
      </c>
      <c r="T313" s="26">
        <f t="shared" si="9"/>
        <v>37</v>
      </c>
      <c r="U313" s="26">
        <f t="shared" si="9"/>
        <v>15</v>
      </c>
      <c r="V313" s="26">
        <f t="shared" si="9"/>
        <v>19</v>
      </c>
      <c r="W313" s="26">
        <f t="shared" si="9"/>
        <v>261</v>
      </c>
      <c r="X313" s="26">
        <f t="shared" si="9"/>
        <v>32</v>
      </c>
      <c r="Y313" s="26">
        <f t="shared" si="9"/>
        <v>11</v>
      </c>
      <c r="Z313" s="26">
        <f t="shared" si="9"/>
        <v>303</v>
      </c>
      <c r="AA313" s="26">
        <f t="shared" si="9"/>
        <v>64</v>
      </c>
      <c r="AB313" s="26">
        <f t="shared" si="9"/>
        <v>52</v>
      </c>
      <c r="AC313" s="26">
        <f t="shared" si="9"/>
        <v>138</v>
      </c>
      <c r="AD313" s="26">
        <f t="shared" si="9"/>
        <v>243</v>
      </c>
      <c r="AE313" s="26">
        <f t="shared" si="9"/>
        <v>276</v>
      </c>
      <c r="AF313" s="26">
        <f t="shared" si="9"/>
        <v>57</v>
      </c>
      <c r="AG313" s="26">
        <f t="shared" si="9"/>
        <v>190</v>
      </c>
      <c r="AH313" s="26">
        <f t="shared" si="9"/>
        <v>177</v>
      </c>
      <c r="AI313" s="26">
        <f t="shared" si="9"/>
        <v>296</v>
      </c>
      <c r="AJ313" s="26">
        <f t="shared" si="9"/>
        <v>195</v>
      </c>
      <c r="AK313" s="26">
        <f t="shared" si="9"/>
        <v>186</v>
      </c>
      <c r="AL313" s="26">
        <f t="shared" si="9"/>
        <v>300</v>
      </c>
      <c r="AM313" s="26">
        <f t="shared" si="9"/>
        <v>19</v>
      </c>
      <c r="AN313" s="26">
        <f t="shared" si="9"/>
        <v>106</v>
      </c>
      <c r="AO313" s="26">
        <f t="shared" si="9"/>
        <v>197</v>
      </c>
      <c r="AP313" s="26">
        <f t="shared" si="9"/>
        <v>136</v>
      </c>
      <c r="AQ313" s="26">
        <f t="shared" si="9"/>
        <v>13</v>
      </c>
      <c r="AR313" s="26">
        <f t="shared" si="9"/>
        <v>29</v>
      </c>
      <c r="AS313" s="26">
        <f t="shared" si="9"/>
        <v>186</v>
      </c>
      <c r="AT313" s="26">
        <f t="shared" si="9"/>
        <v>98</v>
      </c>
      <c r="AU313" s="26">
        <f t="shared" si="9"/>
        <v>48</v>
      </c>
      <c r="AV313" s="26">
        <f t="shared" si="9"/>
        <v>21</v>
      </c>
      <c r="AW313" s="26">
        <f t="shared" si="9"/>
        <v>66</v>
      </c>
      <c r="AX313" s="26">
        <f t="shared" si="9"/>
        <v>150</v>
      </c>
      <c r="AY313" s="26">
        <f t="shared" si="9"/>
        <v>142</v>
      </c>
      <c r="AZ313" s="26">
        <f t="shared" si="9"/>
        <v>88</v>
      </c>
      <c r="BA313" s="26">
        <f t="shared" si="9"/>
        <v>62</v>
      </c>
      <c r="BB313" s="26">
        <f t="shared" si="9"/>
        <v>63</v>
      </c>
      <c r="BC313" s="26">
        <f t="shared" si="9"/>
        <v>88</v>
      </c>
      <c r="BD313" s="26">
        <f t="shared" si="9"/>
        <v>66</v>
      </c>
      <c r="BE313" s="26">
        <f t="shared" si="9"/>
        <v>116</v>
      </c>
      <c r="BF313" s="26">
        <f t="shared" si="9"/>
        <v>66</v>
      </c>
      <c r="BG313" s="33"/>
      <c r="BH313" s="26">
        <f t="shared" si="9"/>
        <v>305</v>
      </c>
      <c r="BI313" s="26">
        <f t="shared" si="9"/>
        <v>236</v>
      </c>
      <c r="BJ313" s="26">
        <f t="shared" si="9"/>
        <v>252</v>
      </c>
      <c r="BK313" s="26">
        <f t="shared" si="9"/>
        <v>250</v>
      </c>
      <c r="BL313" s="26">
        <f t="shared" si="9"/>
        <v>255</v>
      </c>
      <c r="BM313" s="26">
        <f t="shared" si="9"/>
        <v>43</v>
      </c>
      <c r="BN313" s="26">
        <f t="shared" si="9"/>
        <v>111</v>
      </c>
      <c r="BO313" s="26">
        <f t="shared" si="9"/>
        <v>302</v>
      </c>
      <c r="BP313" s="26">
        <f>COUNTIF(BP3:BP310,"&gt;0")</f>
        <v>303</v>
      </c>
      <c r="BQ313" s="26">
        <f t="shared" ref="BQ313:BR313" si="10">COUNTIF(BQ3:BQ310,"&gt;0")</f>
        <v>185</v>
      </c>
      <c r="BR313" s="26">
        <f t="shared" si="10"/>
        <v>171</v>
      </c>
      <c r="BS313" s="44"/>
      <c r="BT313" s="44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30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44"/>
      <c r="EH313" s="44"/>
      <c r="EI313" s="44"/>
      <c r="EJ313" s="26">
        <f t="shared" ref="EJ313:EK313" si="11">COUNTIF(EJ3:EJ310,"=")</f>
        <v>177</v>
      </c>
      <c r="EK313" s="26">
        <f t="shared" si="11"/>
        <v>211</v>
      </c>
      <c r="EL313" s="26">
        <f t="shared" ref="EL313" si="12">COUNTIF(EL3:EL310,"=")</f>
        <v>38</v>
      </c>
      <c r="EM313" s="27"/>
      <c r="EN313" s="27"/>
      <c r="EO313" s="59"/>
      <c r="EP313" s="44"/>
    </row>
  </sheetData>
  <autoFilter ref="A2:EO2">
    <sortState ref="A3:EO310">
      <sortCondition ref="C2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74"/>
  <sheetViews>
    <sheetView workbookViewId="0">
      <pane xSplit="4" ySplit="1" topLeftCell="E2" activePane="bottomRight" state="frozen"/>
      <selection pane="topRight" activeCell="C1" sqref="C1"/>
      <selection pane="bottomLeft" activeCell="A2" sqref="A2"/>
      <selection pane="bottomRight" activeCell="D11389" sqref="D1:H11389"/>
    </sheetView>
  </sheetViews>
  <sheetFormatPr defaultRowHeight="14.4" x14ac:dyDescent="0.3"/>
  <cols>
    <col min="1" max="1" width="5.88671875" style="14" customWidth="1"/>
    <col min="2" max="2" width="7.109375" style="16" customWidth="1"/>
    <col min="3" max="3" width="5.88671875" style="16" customWidth="1"/>
    <col min="4" max="4" width="12.21875" style="4" customWidth="1"/>
    <col min="5" max="5" width="39.33203125" style="14" customWidth="1"/>
    <col min="6" max="6" width="3" style="14" customWidth="1"/>
    <col min="7" max="7" width="3.88671875" style="14" customWidth="1"/>
    <col min="8" max="8" width="32.88671875" style="14" customWidth="1"/>
    <col min="9" max="9" width="15.5546875" style="14" customWidth="1"/>
    <col min="10" max="11" width="8.88671875" style="4"/>
    <col min="12" max="12" width="8.88671875" style="1"/>
    <col min="13" max="16384" width="8.88671875" style="4"/>
  </cols>
  <sheetData>
    <row r="1" spans="1:12" s="42" customFormat="1" ht="16.2" customHeight="1" x14ac:dyDescent="0.3">
      <c r="A1" s="41" t="s">
        <v>0</v>
      </c>
      <c r="B1" s="41" t="s">
        <v>11933</v>
      </c>
      <c r="C1" s="41" t="s">
        <v>11934</v>
      </c>
      <c r="D1" s="45" t="s">
        <v>1</v>
      </c>
      <c r="E1" s="46" t="s">
        <v>11955</v>
      </c>
      <c r="F1" s="48">
        <v>12</v>
      </c>
      <c r="G1" s="49">
        <v>31</v>
      </c>
      <c r="H1" s="47" t="s">
        <v>11956</v>
      </c>
      <c r="I1" s="41" t="s">
        <v>2</v>
      </c>
    </row>
    <row r="2" spans="1:12" ht="13.05" customHeight="1" x14ac:dyDescent="0.2">
      <c r="A2" s="12" t="s">
        <v>3</v>
      </c>
      <c r="B2" s="15" t="s">
        <v>11935</v>
      </c>
      <c r="C2" s="15">
        <v>11001</v>
      </c>
      <c r="D2" s="4" t="s">
        <v>251</v>
      </c>
      <c r="E2" s="12" t="s">
        <v>11</v>
      </c>
      <c r="F2" s="12"/>
      <c r="G2" s="12"/>
      <c r="H2" s="12" t="s">
        <v>252</v>
      </c>
      <c r="I2" s="13">
        <v>1</v>
      </c>
      <c r="L2" s="4"/>
    </row>
    <row r="3" spans="1:12" ht="13.05" customHeight="1" x14ac:dyDescent="0.2">
      <c r="A3" s="12" t="s">
        <v>3</v>
      </c>
      <c r="B3" s="15" t="s">
        <v>11935</v>
      </c>
      <c r="C3" s="15">
        <v>11001</v>
      </c>
      <c r="D3" s="4" t="s">
        <v>251</v>
      </c>
      <c r="E3" s="12" t="s">
        <v>21</v>
      </c>
      <c r="F3" s="12"/>
      <c r="G3" s="12"/>
      <c r="H3" s="12" t="s">
        <v>253</v>
      </c>
      <c r="I3" s="13">
        <v>1</v>
      </c>
      <c r="L3" s="4"/>
    </row>
    <row r="4" spans="1:12" ht="13.05" customHeight="1" x14ac:dyDescent="0.2">
      <c r="A4" s="12" t="s">
        <v>3</v>
      </c>
      <c r="B4" s="15" t="s">
        <v>11935</v>
      </c>
      <c r="C4" s="15">
        <v>11001</v>
      </c>
      <c r="D4" s="4" t="s">
        <v>251</v>
      </c>
      <c r="E4" s="12" t="s">
        <v>23</v>
      </c>
      <c r="F4" s="12"/>
      <c r="G4" s="12"/>
      <c r="H4" s="12" t="s">
        <v>251</v>
      </c>
      <c r="I4" s="13">
        <v>1</v>
      </c>
      <c r="L4" s="4"/>
    </row>
    <row r="5" spans="1:12" ht="13.05" customHeight="1" x14ac:dyDescent="0.2">
      <c r="A5" s="12" t="s">
        <v>3</v>
      </c>
      <c r="B5" s="15" t="s">
        <v>11935</v>
      </c>
      <c r="C5" s="15">
        <v>11001</v>
      </c>
      <c r="D5" s="4" t="s">
        <v>251</v>
      </c>
      <c r="E5" s="12" t="s">
        <v>36</v>
      </c>
      <c r="F5" s="12"/>
      <c r="G5" s="12"/>
      <c r="H5" s="12" t="s">
        <v>254</v>
      </c>
      <c r="I5" s="13">
        <v>1</v>
      </c>
      <c r="L5" s="4"/>
    </row>
    <row r="6" spans="1:12" ht="13.05" customHeight="1" x14ac:dyDescent="0.2">
      <c r="A6" s="12" t="s">
        <v>3</v>
      </c>
      <c r="B6" s="15" t="s">
        <v>11935</v>
      </c>
      <c r="C6" s="15">
        <v>11001</v>
      </c>
      <c r="D6" s="4" t="s">
        <v>251</v>
      </c>
      <c r="E6" s="12" t="s">
        <v>45</v>
      </c>
      <c r="F6" s="12"/>
      <c r="G6" s="12"/>
      <c r="H6" s="12" t="s">
        <v>255</v>
      </c>
      <c r="I6" s="13">
        <v>1</v>
      </c>
      <c r="L6" s="4"/>
    </row>
    <row r="7" spans="1:12" ht="13.05" customHeight="1" x14ac:dyDescent="0.2">
      <c r="A7" s="12" t="s">
        <v>3</v>
      </c>
      <c r="B7" s="15" t="s">
        <v>11935</v>
      </c>
      <c r="C7" s="15">
        <v>11001</v>
      </c>
      <c r="D7" s="4" t="s">
        <v>251</v>
      </c>
      <c r="E7" s="12" t="s">
        <v>171</v>
      </c>
      <c r="F7" s="12"/>
      <c r="G7" s="12"/>
      <c r="H7" s="12" t="s">
        <v>251</v>
      </c>
      <c r="I7" s="13">
        <v>1</v>
      </c>
      <c r="L7" s="4"/>
    </row>
    <row r="8" spans="1:12" ht="13.05" customHeight="1" x14ac:dyDescent="0.2">
      <c r="A8" s="12" t="s">
        <v>3</v>
      </c>
      <c r="B8" s="15" t="s">
        <v>11935</v>
      </c>
      <c r="C8" s="15">
        <v>11001</v>
      </c>
      <c r="D8" s="4" t="s">
        <v>251</v>
      </c>
      <c r="E8" s="12" t="s">
        <v>59</v>
      </c>
      <c r="F8" s="12"/>
      <c r="G8" s="12"/>
      <c r="H8" s="12" t="s">
        <v>256</v>
      </c>
      <c r="I8" s="13">
        <v>1</v>
      </c>
      <c r="L8" s="4"/>
    </row>
    <row r="9" spans="1:12" ht="13.05" customHeight="1" x14ac:dyDescent="0.2">
      <c r="A9" s="12" t="s">
        <v>3</v>
      </c>
      <c r="B9" s="15" t="s">
        <v>11935</v>
      </c>
      <c r="C9" s="15">
        <v>11001</v>
      </c>
      <c r="D9" s="4" t="s">
        <v>251</v>
      </c>
      <c r="E9" s="12" t="s">
        <v>64</v>
      </c>
      <c r="F9" s="12"/>
      <c r="G9" s="12"/>
      <c r="H9" s="12" t="s">
        <v>257</v>
      </c>
      <c r="I9" s="13">
        <v>1</v>
      </c>
      <c r="L9" s="4"/>
    </row>
    <row r="10" spans="1:12" ht="13.05" customHeight="1" x14ac:dyDescent="0.2">
      <c r="A10" s="12" t="s">
        <v>3</v>
      </c>
      <c r="B10" s="15" t="s">
        <v>11935</v>
      </c>
      <c r="C10" s="15">
        <v>11001</v>
      </c>
      <c r="D10" s="4" t="s">
        <v>251</v>
      </c>
      <c r="E10" s="12" t="s">
        <v>76</v>
      </c>
      <c r="F10" s="12"/>
      <c r="G10" s="12"/>
      <c r="H10" s="12" t="s">
        <v>258</v>
      </c>
      <c r="I10" s="13">
        <v>1</v>
      </c>
      <c r="L10" s="4"/>
    </row>
    <row r="11" spans="1:12" ht="13.05" customHeight="1" x14ac:dyDescent="0.2">
      <c r="A11" s="12" t="s">
        <v>3</v>
      </c>
      <c r="B11" s="15" t="s">
        <v>11935</v>
      </c>
      <c r="C11" s="15">
        <v>11001</v>
      </c>
      <c r="D11" s="4" t="s">
        <v>251</v>
      </c>
      <c r="E11" s="12" t="s">
        <v>80</v>
      </c>
      <c r="F11" s="12"/>
      <c r="G11" s="12"/>
      <c r="H11" s="12" t="s">
        <v>259</v>
      </c>
      <c r="I11" s="13">
        <v>1</v>
      </c>
      <c r="L11" s="4"/>
    </row>
    <row r="12" spans="1:12" ht="13.05" customHeight="1" x14ac:dyDescent="0.2">
      <c r="A12" s="12" t="s">
        <v>3</v>
      </c>
      <c r="B12" s="15" t="s">
        <v>11935</v>
      </c>
      <c r="C12" s="15">
        <v>11001</v>
      </c>
      <c r="D12" s="4" t="s">
        <v>251</v>
      </c>
      <c r="E12" s="12" t="s">
        <v>83</v>
      </c>
      <c r="F12" s="12"/>
      <c r="G12" s="12"/>
      <c r="H12" s="12" t="s">
        <v>251</v>
      </c>
      <c r="I12" s="13">
        <v>1</v>
      </c>
      <c r="L12" s="4"/>
    </row>
    <row r="13" spans="1:12" ht="13.05" customHeight="1" x14ac:dyDescent="0.2">
      <c r="A13" s="12" t="s">
        <v>3</v>
      </c>
      <c r="B13" s="15" t="s">
        <v>11935</v>
      </c>
      <c r="C13" s="15">
        <v>11001</v>
      </c>
      <c r="D13" s="4" t="s">
        <v>251</v>
      </c>
      <c r="E13" s="12" t="s">
        <v>93</v>
      </c>
      <c r="F13" s="12"/>
      <c r="G13" s="12"/>
      <c r="H13" s="12" t="s">
        <v>251</v>
      </c>
      <c r="I13" s="13">
        <v>1</v>
      </c>
      <c r="L13" s="4"/>
    </row>
    <row r="14" spans="1:12" ht="13.05" customHeight="1" x14ac:dyDescent="0.2">
      <c r="A14" s="12" t="s">
        <v>3</v>
      </c>
      <c r="B14" s="15" t="s">
        <v>11935</v>
      </c>
      <c r="C14" s="15">
        <v>11001</v>
      </c>
      <c r="D14" s="4" t="s">
        <v>251</v>
      </c>
      <c r="E14" s="12" t="s">
        <v>95</v>
      </c>
      <c r="F14" s="12"/>
      <c r="G14" s="12"/>
      <c r="H14" s="12" t="s">
        <v>260</v>
      </c>
      <c r="I14" s="13">
        <v>1</v>
      </c>
      <c r="L14" s="4"/>
    </row>
    <row r="15" spans="1:12" ht="13.05" customHeight="1" x14ac:dyDescent="0.2">
      <c r="A15" s="12" t="s">
        <v>3</v>
      </c>
      <c r="B15" s="15" t="s">
        <v>11935</v>
      </c>
      <c r="C15" s="15">
        <v>11001</v>
      </c>
      <c r="D15" s="4" t="s">
        <v>251</v>
      </c>
      <c r="E15" s="12" t="s">
        <v>105</v>
      </c>
      <c r="F15" s="12"/>
      <c r="G15" s="12"/>
      <c r="H15" s="12" t="s">
        <v>263</v>
      </c>
      <c r="I15" s="13">
        <v>1</v>
      </c>
      <c r="L15" s="4"/>
    </row>
    <row r="16" spans="1:12" ht="13.05" customHeight="1" x14ac:dyDescent="0.2">
      <c r="A16" s="12" t="s">
        <v>3</v>
      </c>
      <c r="B16" s="15" t="s">
        <v>11935</v>
      </c>
      <c r="C16" s="15">
        <v>11001</v>
      </c>
      <c r="D16" s="4" t="s">
        <v>251</v>
      </c>
      <c r="E16" s="12" t="s">
        <v>105</v>
      </c>
      <c r="F16" s="12"/>
      <c r="G16" s="12"/>
      <c r="H16" s="12" t="s">
        <v>264</v>
      </c>
      <c r="I16" s="13">
        <v>1</v>
      </c>
      <c r="L16" s="4"/>
    </row>
    <row r="17" spans="1:12" ht="13.05" customHeight="1" x14ac:dyDescent="0.2">
      <c r="A17" s="12" t="s">
        <v>3</v>
      </c>
      <c r="B17" s="15" t="s">
        <v>11935</v>
      </c>
      <c r="C17" s="15">
        <v>11001</v>
      </c>
      <c r="D17" s="4" t="s">
        <v>251</v>
      </c>
      <c r="E17" s="12" t="s">
        <v>108</v>
      </c>
      <c r="F17" s="12"/>
      <c r="G17" s="12"/>
      <c r="H17" s="12" t="s">
        <v>251</v>
      </c>
      <c r="I17" s="13">
        <v>1</v>
      </c>
      <c r="L17" s="4"/>
    </row>
    <row r="18" spans="1:12" ht="13.05" customHeight="1" x14ac:dyDescent="0.2">
      <c r="A18" s="12" t="s">
        <v>3</v>
      </c>
      <c r="B18" s="15" t="s">
        <v>11935</v>
      </c>
      <c r="C18" s="15">
        <v>11001</v>
      </c>
      <c r="D18" s="4" t="s">
        <v>251</v>
      </c>
      <c r="E18" s="12" t="s">
        <v>99</v>
      </c>
      <c r="F18" s="12"/>
      <c r="G18" s="12"/>
      <c r="H18" s="12" t="s">
        <v>261</v>
      </c>
      <c r="I18" s="13">
        <v>1</v>
      </c>
      <c r="L18" s="4"/>
    </row>
    <row r="19" spans="1:12" ht="13.05" customHeight="1" x14ac:dyDescent="0.2">
      <c r="A19" s="12" t="s">
        <v>3</v>
      </c>
      <c r="B19" s="15" t="s">
        <v>11935</v>
      </c>
      <c r="C19" s="15">
        <v>11001</v>
      </c>
      <c r="D19" s="4" t="s">
        <v>251</v>
      </c>
      <c r="E19" s="12" t="s">
        <v>99</v>
      </c>
      <c r="F19" s="12"/>
      <c r="G19" s="12"/>
      <c r="H19" s="12" t="s">
        <v>262</v>
      </c>
      <c r="I19" s="13">
        <v>1</v>
      </c>
      <c r="L19" s="4"/>
    </row>
    <row r="20" spans="1:12" ht="13.05" customHeight="1" x14ac:dyDescent="0.2">
      <c r="A20" s="12" t="s">
        <v>3</v>
      </c>
      <c r="B20" s="15" t="s">
        <v>11935</v>
      </c>
      <c r="C20" s="15">
        <v>11001</v>
      </c>
      <c r="D20" s="4" t="s">
        <v>251</v>
      </c>
      <c r="E20" s="12" t="s">
        <v>116</v>
      </c>
      <c r="F20" s="12"/>
      <c r="G20" s="12"/>
      <c r="H20" s="12" t="s">
        <v>265</v>
      </c>
      <c r="I20" s="13">
        <v>1</v>
      </c>
      <c r="L20" s="4"/>
    </row>
    <row r="21" spans="1:12" ht="13.05" customHeight="1" x14ac:dyDescent="0.2">
      <c r="A21" s="12" t="s">
        <v>3</v>
      </c>
      <c r="B21" s="15" t="s">
        <v>11935</v>
      </c>
      <c r="C21" s="15">
        <v>11001</v>
      </c>
      <c r="D21" s="4" t="s">
        <v>251</v>
      </c>
      <c r="E21" s="12" t="s">
        <v>242</v>
      </c>
      <c r="F21" s="12"/>
      <c r="G21" s="12"/>
      <c r="H21" s="12" t="s">
        <v>251</v>
      </c>
      <c r="I21" s="13">
        <v>1</v>
      </c>
      <c r="L21" s="4"/>
    </row>
    <row r="22" spans="1:12" ht="13.05" customHeight="1" x14ac:dyDescent="0.2">
      <c r="A22" s="12" t="s">
        <v>3</v>
      </c>
      <c r="B22" s="15" t="s">
        <v>11935</v>
      </c>
      <c r="C22" s="15">
        <v>11001</v>
      </c>
      <c r="D22" s="4" t="s">
        <v>251</v>
      </c>
      <c r="E22" s="12" t="s">
        <v>245</v>
      </c>
      <c r="F22" s="12"/>
      <c r="G22" s="12"/>
      <c r="H22" s="12" t="s">
        <v>266</v>
      </c>
      <c r="I22" s="13">
        <v>1</v>
      </c>
      <c r="L22" s="4"/>
    </row>
    <row r="23" spans="1:12" ht="13.05" customHeight="1" x14ac:dyDescent="0.2">
      <c r="A23" s="12" t="s">
        <v>3</v>
      </c>
      <c r="B23" s="15" t="s">
        <v>11935</v>
      </c>
      <c r="C23" s="15">
        <v>11001</v>
      </c>
      <c r="D23" s="4" t="s">
        <v>251</v>
      </c>
      <c r="E23" s="12" t="s">
        <v>245</v>
      </c>
      <c r="F23" s="12"/>
      <c r="G23" s="12"/>
      <c r="H23" s="12" t="s">
        <v>267</v>
      </c>
      <c r="I23" s="13">
        <v>1</v>
      </c>
      <c r="L23" s="4"/>
    </row>
    <row r="24" spans="1:12" ht="13.05" customHeight="1" x14ac:dyDescent="0.2">
      <c r="A24" s="12" t="s">
        <v>3</v>
      </c>
      <c r="B24" s="15" t="s">
        <v>11935</v>
      </c>
      <c r="C24" s="15">
        <v>11001</v>
      </c>
      <c r="D24" s="4" t="s">
        <v>251</v>
      </c>
      <c r="E24" s="12" t="s">
        <v>131</v>
      </c>
      <c r="F24" s="12"/>
      <c r="G24" s="12"/>
      <c r="H24" s="12" t="s">
        <v>268</v>
      </c>
      <c r="I24" s="13">
        <v>1</v>
      </c>
      <c r="L24" s="4"/>
    </row>
    <row r="25" spans="1:12" ht="13.05" customHeight="1" x14ac:dyDescent="0.2">
      <c r="A25" s="12" t="s">
        <v>3</v>
      </c>
      <c r="B25" s="15" t="s">
        <v>11935</v>
      </c>
      <c r="C25" s="15">
        <v>11001</v>
      </c>
      <c r="D25" s="4" t="s">
        <v>251</v>
      </c>
      <c r="E25" s="12" t="s">
        <v>133</v>
      </c>
      <c r="F25" s="12"/>
      <c r="G25" s="12"/>
      <c r="H25" s="12" t="s">
        <v>269</v>
      </c>
      <c r="I25" s="13">
        <v>1</v>
      </c>
      <c r="L25" s="4"/>
    </row>
    <row r="26" spans="1:12" ht="13.05" customHeight="1" x14ac:dyDescent="0.2">
      <c r="A26" s="12" t="s">
        <v>3</v>
      </c>
      <c r="B26" s="15" t="s">
        <v>11935</v>
      </c>
      <c r="C26" s="15">
        <v>11001</v>
      </c>
      <c r="D26" s="4" t="s">
        <v>251</v>
      </c>
      <c r="E26" s="12" t="s">
        <v>152</v>
      </c>
      <c r="F26" s="12"/>
      <c r="G26" s="12"/>
      <c r="H26" s="12" t="s">
        <v>270</v>
      </c>
      <c r="I26" s="13">
        <v>1</v>
      </c>
      <c r="L26" s="4"/>
    </row>
    <row r="27" spans="1:12" ht="13.05" customHeight="1" x14ac:dyDescent="0.2">
      <c r="A27" s="12" t="s">
        <v>3</v>
      </c>
      <c r="B27" s="15" t="s">
        <v>11935</v>
      </c>
      <c r="C27" s="15">
        <v>11002</v>
      </c>
      <c r="D27" s="4" t="s">
        <v>348</v>
      </c>
      <c r="E27" s="12" t="s">
        <v>349</v>
      </c>
      <c r="F27" s="12"/>
      <c r="G27" s="12"/>
      <c r="H27" s="12" t="s">
        <v>350</v>
      </c>
      <c r="I27" s="13">
        <v>1</v>
      </c>
      <c r="L27" s="4"/>
    </row>
    <row r="28" spans="1:12" ht="13.05" customHeight="1" x14ac:dyDescent="0.2">
      <c r="A28" s="12" t="s">
        <v>3</v>
      </c>
      <c r="B28" s="15" t="s">
        <v>11935</v>
      </c>
      <c r="C28" s="15">
        <v>11002</v>
      </c>
      <c r="D28" s="4" t="s">
        <v>348</v>
      </c>
      <c r="E28" s="12" t="s">
        <v>349</v>
      </c>
      <c r="F28" s="12"/>
      <c r="G28" s="12"/>
      <c r="H28" s="12" t="s">
        <v>351</v>
      </c>
      <c r="I28" s="13">
        <v>1</v>
      </c>
      <c r="L28" s="4"/>
    </row>
    <row r="29" spans="1:12" ht="13.05" customHeight="1" x14ac:dyDescent="0.2">
      <c r="A29" s="12" t="s">
        <v>3</v>
      </c>
      <c r="B29" s="15" t="s">
        <v>11935</v>
      </c>
      <c r="C29" s="15">
        <v>11002</v>
      </c>
      <c r="D29" s="4" t="s">
        <v>348</v>
      </c>
      <c r="E29" s="12" t="s">
        <v>349</v>
      </c>
      <c r="F29" s="12"/>
      <c r="G29" s="12"/>
      <c r="H29" s="12" t="s">
        <v>352</v>
      </c>
      <c r="I29" s="13">
        <v>1</v>
      </c>
      <c r="L29" s="4"/>
    </row>
    <row r="30" spans="1:12" ht="13.05" customHeight="1" x14ac:dyDescent="0.2">
      <c r="A30" s="12" t="s">
        <v>3</v>
      </c>
      <c r="B30" s="15" t="s">
        <v>11935</v>
      </c>
      <c r="C30" s="15">
        <v>11002</v>
      </c>
      <c r="D30" s="4" t="s">
        <v>348</v>
      </c>
      <c r="E30" s="12" t="s">
        <v>349</v>
      </c>
      <c r="F30" s="12"/>
      <c r="G30" s="12"/>
      <c r="H30" s="12" t="s">
        <v>353</v>
      </c>
      <c r="I30" s="13">
        <v>1</v>
      </c>
      <c r="L30" s="4"/>
    </row>
    <row r="31" spans="1:12" ht="13.05" customHeight="1" x14ac:dyDescent="0.2">
      <c r="A31" s="12" t="s">
        <v>3</v>
      </c>
      <c r="B31" s="15" t="s">
        <v>11935</v>
      </c>
      <c r="C31" s="15">
        <v>11002</v>
      </c>
      <c r="D31" s="4" t="s">
        <v>348</v>
      </c>
      <c r="E31" s="12" t="s">
        <v>349</v>
      </c>
      <c r="F31" s="12"/>
      <c r="G31" s="12"/>
      <c r="H31" s="12" t="s">
        <v>354</v>
      </c>
      <c r="I31" s="13">
        <v>1</v>
      </c>
      <c r="L31" s="4"/>
    </row>
    <row r="32" spans="1:12" ht="13.05" customHeight="1" x14ac:dyDescent="0.2">
      <c r="A32" s="12" t="s">
        <v>3</v>
      </c>
      <c r="B32" s="15" t="s">
        <v>11935</v>
      </c>
      <c r="C32" s="15">
        <v>11002</v>
      </c>
      <c r="D32" s="4" t="s">
        <v>348</v>
      </c>
      <c r="E32" s="12" t="s">
        <v>349</v>
      </c>
      <c r="F32" s="12"/>
      <c r="G32" s="12"/>
      <c r="H32" s="12" t="s">
        <v>355</v>
      </c>
      <c r="I32" s="13">
        <v>1</v>
      </c>
      <c r="L32" s="4"/>
    </row>
    <row r="33" spans="1:12" ht="13.05" customHeight="1" x14ac:dyDescent="0.2">
      <c r="A33" s="12" t="s">
        <v>3</v>
      </c>
      <c r="B33" s="15" t="s">
        <v>11935</v>
      </c>
      <c r="C33" s="15">
        <v>11002</v>
      </c>
      <c r="D33" s="4" t="s">
        <v>348</v>
      </c>
      <c r="E33" s="12" t="s">
        <v>349</v>
      </c>
      <c r="F33" s="12"/>
      <c r="G33" s="12"/>
      <c r="H33" s="12" t="s">
        <v>356</v>
      </c>
      <c r="I33" s="13">
        <v>1</v>
      </c>
      <c r="L33" s="4"/>
    </row>
    <row r="34" spans="1:12" ht="13.05" customHeight="1" x14ac:dyDescent="0.2">
      <c r="A34" s="12" t="s">
        <v>3</v>
      </c>
      <c r="B34" s="15" t="s">
        <v>11935</v>
      </c>
      <c r="C34" s="15">
        <v>11002</v>
      </c>
      <c r="D34" s="4" t="s">
        <v>348</v>
      </c>
      <c r="E34" s="12" t="s">
        <v>349</v>
      </c>
      <c r="F34" s="12"/>
      <c r="G34" s="12"/>
      <c r="H34" s="12" t="s">
        <v>357</v>
      </c>
      <c r="I34" s="13">
        <v>1</v>
      </c>
      <c r="L34" s="4"/>
    </row>
    <row r="35" spans="1:12" ht="13.05" customHeight="1" x14ac:dyDescent="0.2">
      <c r="A35" s="12" t="s">
        <v>3</v>
      </c>
      <c r="B35" s="15" t="s">
        <v>11935</v>
      </c>
      <c r="C35" s="15">
        <v>11002</v>
      </c>
      <c r="D35" s="4" t="s">
        <v>348</v>
      </c>
      <c r="E35" s="12" t="s">
        <v>349</v>
      </c>
      <c r="F35" s="12"/>
      <c r="G35" s="12"/>
      <c r="H35" s="12" t="s">
        <v>358</v>
      </c>
      <c r="I35" s="13">
        <v>1</v>
      </c>
      <c r="L35" s="4"/>
    </row>
    <row r="36" spans="1:12" ht="13.05" customHeight="1" x14ac:dyDescent="0.2">
      <c r="A36" s="12" t="s">
        <v>3</v>
      </c>
      <c r="B36" s="15" t="s">
        <v>11935</v>
      </c>
      <c r="C36" s="15">
        <v>11002</v>
      </c>
      <c r="D36" s="4" t="s">
        <v>348</v>
      </c>
      <c r="E36" s="12" t="s">
        <v>8</v>
      </c>
      <c r="F36" s="12"/>
      <c r="G36" s="12"/>
      <c r="H36" s="12" t="s">
        <v>359</v>
      </c>
      <c r="I36" s="13">
        <v>1</v>
      </c>
      <c r="L36" s="4"/>
    </row>
    <row r="37" spans="1:12" ht="13.05" customHeight="1" x14ac:dyDescent="0.2">
      <c r="A37" s="12" t="s">
        <v>3</v>
      </c>
      <c r="B37" s="15" t="s">
        <v>11935</v>
      </c>
      <c r="C37" s="15">
        <v>11002</v>
      </c>
      <c r="D37" s="4" t="s">
        <v>348</v>
      </c>
      <c r="E37" s="12" t="s">
        <v>8</v>
      </c>
      <c r="F37" s="12"/>
      <c r="G37" s="12"/>
      <c r="H37" s="12" t="s">
        <v>360</v>
      </c>
      <c r="I37" s="13">
        <v>1</v>
      </c>
      <c r="L37" s="4"/>
    </row>
    <row r="38" spans="1:12" ht="13.05" customHeight="1" x14ac:dyDescent="0.2">
      <c r="A38" s="12" t="s">
        <v>3</v>
      </c>
      <c r="B38" s="15" t="s">
        <v>11935</v>
      </c>
      <c r="C38" s="15">
        <v>11002</v>
      </c>
      <c r="D38" s="4" t="s">
        <v>348</v>
      </c>
      <c r="E38" s="12" t="s">
        <v>8</v>
      </c>
      <c r="F38" s="12"/>
      <c r="G38" s="12"/>
      <c r="H38" s="12" t="s">
        <v>361</v>
      </c>
      <c r="I38" s="13">
        <v>1</v>
      </c>
      <c r="L38" s="4"/>
    </row>
    <row r="39" spans="1:12" ht="13.05" customHeight="1" x14ac:dyDescent="0.2">
      <c r="A39" s="12" t="s">
        <v>3</v>
      </c>
      <c r="B39" s="15" t="s">
        <v>11935</v>
      </c>
      <c r="C39" s="15">
        <v>11002</v>
      </c>
      <c r="D39" s="4" t="s">
        <v>348</v>
      </c>
      <c r="E39" s="12" t="s">
        <v>10</v>
      </c>
      <c r="F39" s="12"/>
      <c r="G39" s="12"/>
      <c r="H39" s="12" t="s">
        <v>348</v>
      </c>
      <c r="I39" s="13">
        <v>1</v>
      </c>
      <c r="L39" s="4"/>
    </row>
    <row r="40" spans="1:12" ht="13.05" customHeight="1" x14ac:dyDescent="0.2">
      <c r="A40" s="12" t="s">
        <v>3</v>
      </c>
      <c r="B40" s="15" t="s">
        <v>11935</v>
      </c>
      <c r="C40" s="15">
        <v>11002</v>
      </c>
      <c r="D40" s="4" t="s">
        <v>348</v>
      </c>
      <c r="E40" s="12" t="s">
        <v>10</v>
      </c>
      <c r="F40" s="12"/>
      <c r="G40" s="12"/>
      <c r="H40" s="12" t="s">
        <v>362</v>
      </c>
      <c r="I40" s="13">
        <v>1</v>
      </c>
      <c r="L40" s="4"/>
    </row>
    <row r="41" spans="1:12" ht="13.05" customHeight="1" x14ac:dyDescent="0.2">
      <c r="A41" s="12" t="s">
        <v>3</v>
      </c>
      <c r="B41" s="15" t="s">
        <v>11935</v>
      </c>
      <c r="C41" s="15">
        <v>11002</v>
      </c>
      <c r="D41" s="4" t="s">
        <v>348</v>
      </c>
      <c r="E41" s="12" t="s">
        <v>10</v>
      </c>
      <c r="F41" s="12"/>
      <c r="G41" s="12"/>
      <c r="H41" s="12" t="s">
        <v>363</v>
      </c>
      <c r="I41" s="13">
        <v>1</v>
      </c>
      <c r="L41" s="4"/>
    </row>
    <row r="42" spans="1:12" ht="13.05" customHeight="1" x14ac:dyDescent="0.2">
      <c r="A42" s="12" t="s">
        <v>3</v>
      </c>
      <c r="B42" s="15" t="s">
        <v>11935</v>
      </c>
      <c r="C42" s="15">
        <v>11002</v>
      </c>
      <c r="D42" s="4" t="s">
        <v>348</v>
      </c>
      <c r="E42" s="12" t="s">
        <v>10</v>
      </c>
      <c r="F42" s="12"/>
      <c r="G42" s="12"/>
      <c r="H42" s="12" t="s">
        <v>364</v>
      </c>
      <c r="I42" s="13">
        <v>1</v>
      </c>
      <c r="L42" s="4"/>
    </row>
    <row r="43" spans="1:12" ht="13.05" customHeight="1" x14ac:dyDescent="0.2">
      <c r="A43" s="12" t="s">
        <v>3</v>
      </c>
      <c r="B43" s="15" t="s">
        <v>11935</v>
      </c>
      <c r="C43" s="15">
        <v>11002</v>
      </c>
      <c r="D43" s="4" t="s">
        <v>348</v>
      </c>
      <c r="E43" s="12" t="s">
        <v>10</v>
      </c>
      <c r="F43" s="12"/>
      <c r="G43" s="12"/>
      <c r="H43" s="12" t="s">
        <v>365</v>
      </c>
      <c r="I43" s="13">
        <v>1</v>
      </c>
      <c r="L43" s="4"/>
    </row>
    <row r="44" spans="1:12" ht="13.05" customHeight="1" x14ac:dyDescent="0.2">
      <c r="A44" s="12" t="s">
        <v>3</v>
      </c>
      <c r="B44" s="15" t="s">
        <v>11935</v>
      </c>
      <c r="C44" s="15">
        <v>11002</v>
      </c>
      <c r="D44" s="4" t="s">
        <v>348</v>
      </c>
      <c r="E44" s="12" t="s">
        <v>10</v>
      </c>
      <c r="F44" s="12"/>
      <c r="G44" s="12"/>
      <c r="H44" s="12" t="s">
        <v>366</v>
      </c>
      <c r="I44" s="13">
        <v>1</v>
      </c>
      <c r="L44" s="4"/>
    </row>
    <row r="45" spans="1:12" ht="13.05" customHeight="1" x14ac:dyDescent="0.2">
      <c r="A45" s="12" t="s">
        <v>3</v>
      </c>
      <c r="B45" s="15" t="s">
        <v>11935</v>
      </c>
      <c r="C45" s="15">
        <v>11002</v>
      </c>
      <c r="D45" s="4" t="s">
        <v>348</v>
      </c>
      <c r="E45" s="12" t="s">
        <v>204</v>
      </c>
      <c r="F45" s="12"/>
      <c r="G45" s="12"/>
      <c r="H45" s="12" t="s">
        <v>367</v>
      </c>
      <c r="I45" s="13">
        <v>1</v>
      </c>
      <c r="L45" s="4"/>
    </row>
    <row r="46" spans="1:12" ht="13.05" customHeight="1" x14ac:dyDescent="0.2">
      <c r="A46" s="12" t="s">
        <v>3</v>
      </c>
      <c r="B46" s="15" t="s">
        <v>11935</v>
      </c>
      <c r="C46" s="15">
        <v>11002</v>
      </c>
      <c r="D46" s="4" t="s">
        <v>348</v>
      </c>
      <c r="E46" s="12" t="s">
        <v>204</v>
      </c>
      <c r="F46" s="12"/>
      <c r="G46" s="12"/>
      <c r="H46" s="12" t="s">
        <v>368</v>
      </c>
      <c r="I46" s="13">
        <v>1</v>
      </c>
      <c r="L46" s="4"/>
    </row>
    <row r="47" spans="1:12" ht="13.05" customHeight="1" x14ac:dyDescent="0.2">
      <c r="A47" s="12" t="s">
        <v>3</v>
      </c>
      <c r="B47" s="15" t="s">
        <v>11935</v>
      </c>
      <c r="C47" s="15">
        <v>11002</v>
      </c>
      <c r="D47" s="4" t="s">
        <v>348</v>
      </c>
      <c r="E47" s="12" t="s">
        <v>204</v>
      </c>
      <c r="F47" s="12"/>
      <c r="G47" s="12"/>
      <c r="H47" s="12" t="s">
        <v>369</v>
      </c>
      <c r="I47" s="13">
        <v>1</v>
      </c>
      <c r="L47" s="4"/>
    </row>
    <row r="48" spans="1:12" ht="13.05" customHeight="1" x14ac:dyDescent="0.2">
      <c r="A48" s="12" t="s">
        <v>3</v>
      </c>
      <c r="B48" s="15" t="s">
        <v>11935</v>
      </c>
      <c r="C48" s="15">
        <v>11002</v>
      </c>
      <c r="D48" s="4" t="s">
        <v>348</v>
      </c>
      <c r="E48" s="12" t="s">
        <v>204</v>
      </c>
      <c r="F48" s="12"/>
      <c r="G48" s="12"/>
      <c r="H48" s="12" t="s">
        <v>370</v>
      </c>
      <c r="I48" s="13">
        <v>1</v>
      </c>
      <c r="L48" s="4"/>
    </row>
    <row r="49" spans="1:12" ht="13.05" customHeight="1" x14ac:dyDescent="0.2">
      <c r="A49" s="12" t="s">
        <v>3</v>
      </c>
      <c r="B49" s="15" t="s">
        <v>11935</v>
      </c>
      <c r="C49" s="15">
        <v>11002</v>
      </c>
      <c r="D49" s="4" t="s">
        <v>348</v>
      </c>
      <c r="E49" s="12" t="s">
        <v>204</v>
      </c>
      <c r="F49" s="12"/>
      <c r="G49" s="12"/>
      <c r="H49" s="12" t="s">
        <v>371</v>
      </c>
      <c r="I49" s="13">
        <v>1</v>
      </c>
      <c r="L49" s="4"/>
    </row>
    <row r="50" spans="1:12" ht="13.05" customHeight="1" x14ac:dyDescent="0.2">
      <c r="A50" s="12" t="s">
        <v>3</v>
      </c>
      <c r="B50" s="15" t="s">
        <v>11935</v>
      </c>
      <c r="C50" s="15">
        <v>11002</v>
      </c>
      <c r="D50" s="4" t="s">
        <v>348</v>
      </c>
      <c r="E50" s="12" t="s">
        <v>204</v>
      </c>
      <c r="F50" s="12"/>
      <c r="G50" s="12"/>
      <c r="H50" s="12" t="s">
        <v>372</v>
      </c>
      <c r="I50" s="13">
        <v>1</v>
      </c>
      <c r="L50" s="4"/>
    </row>
    <row r="51" spans="1:12" ht="13.05" customHeight="1" x14ac:dyDescent="0.2">
      <c r="A51" s="12" t="s">
        <v>3</v>
      </c>
      <c r="B51" s="15" t="s">
        <v>11935</v>
      </c>
      <c r="C51" s="15">
        <v>11002</v>
      </c>
      <c r="D51" s="4" t="s">
        <v>348</v>
      </c>
      <c r="E51" s="12" t="s">
        <v>204</v>
      </c>
      <c r="F51" s="12"/>
      <c r="G51" s="12"/>
      <c r="H51" s="12" t="s">
        <v>373</v>
      </c>
      <c r="I51" s="13">
        <v>1</v>
      </c>
      <c r="L51" s="4"/>
    </row>
    <row r="52" spans="1:12" ht="13.05" customHeight="1" x14ac:dyDescent="0.2">
      <c r="A52" s="12" t="s">
        <v>3</v>
      </c>
      <c r="B52" s="15" t="s">
        <v>11935</v>
      </c>
      <c r="C52" s="15">
        <v>11002</v>
      </c>
      <c r="D52" s="4" t="s">
        <v>348</v>
      </c>
      <c r="E52" s="12" t="s">
        <v>204</v>
      </c>
      <c r="F52" s="12"/>
      <c r="G52" s="12"/>
      <c r="H52" s="12" t="s">
        <v>374</v>
      </c>
      <c r="I52" s="13">
        <v>1</v>
      </c>
      <c r="L52" s="4"/>
    </row>
    <row r="53" spans="1:12" ht="13.05" customHeight="1" x14ac:dyDescent="0.2">
      <c r="A53" s="12" t="s">
        <v>3</v>
      </c>
      <c r="B53" s="15" t="s">
        <v>11935</v>
      </c>
      <c r="C53" s="15">
        <v>11002</v>
      </c>
      <c r="D53" s="4" t="s">
        <v>348</v>
      </c>
      <c r="E53" s="12" t="s">
        <v>204</v>
      </c>
      <c r="F53" s="12"/>
      <c r="G53" s="12"/>
      <c r="H53" s="12" t="s">
        <v>375</v>
      </c>
      <c r="I53" s="13">
        <v>1</v>
      </c>
      <c r="L53" s="4"/>
    </row>
    <row r="54" spans="1:12" ht="13.05" customHeight="1" x14ac:dyDescent="0.2">
      <c r="A54" s="12" t="s">
        <v>3</v>
      </c>
      <c r="B54" s="15" t="s">
        <v>11935</v>
      </c>
      <c r="C54" s="15">
        <v>11002</v>
      </c>
      <c r="D54" s="4" t="s">
        <v>348</v>
      </c>
      <c r="E54" s="12" t="s">
        <v>204</v>
      </c>
      <c r="F54" s="12"/>
      <c r="G54" s="12"/>
      <c r="H54" s="12" t="s">
        <v>376</v>
      </c>
      <c r="I54" s="13">
        <v>1</v>
      </c>
      <c r="L54" s="4"/>
    </row>
    <row r="55" spans="1:12" ht="13.05" customHeight="1" x14ac:dyDescent="0.2">
      <c r="A55" s="12" t="s">
        <v>3</v>
      </c>
      <c r="B55" s="15" t="s">
        <v>11935</v>
      </c>
      <c r="C55" s="15">
        <v>11002</v>
      </c>
      <c r="D55" s="4" t="s">
        <v>348</v>
      </c>
      <c r="E55" s="12" t="s">
        <v>204</v>
      </c>
      <c r="F55" s="12"/>
      <c r="G55" s="12"/>
      <c r="H55" s="12" t="s">
        <v>377</v>
      </c>
      <c r="I55" s="13">
        <v>1</v>
      </c>
      <c r="L55" s="4"/>
    </row>
    <row r="56" spans="1:12" ht="13.05" customHeight="1" x14ac:dyDescent="0.2">
      <c r="A56" s="12" t="s">
        <v>3</v>
      </c>
      <c r="B56" s="15" t="s">
        <v>11935</v>
      </c>
      <c r="C56" s="15">
        <v>11002</v>
      </c>
      <c r="D56" s="4" t="s">
        <v>348</v>
      </c>
      <c r="E56" s="12" t="s">
        <v>204</v>
      </c>
      <c r="F56" s="12"/>
      <c r="G56" s="12"/>
      <c r="H56" s="12" t="s">
        <v>378</v>
      </c>
      <c r="I56" s="13">
        <v>1</v>
      </c>
      <c r="L56" s="4"/>
    </row>
    <row r="57" spans="1:12" ht="13.05" customHeight="1" x14ac:dyDescent="0.2">
      <c r="A57" s="12" t="s">
        <v>3</v>
      </c>
      <c r="B57" s="15" t="s">
        <v>11935</v>
      </c>
      <c r="C57" s="15">
        <v>11002</v>
      </c>
      <c r="D57" s="4" t="s">
        <v>348</v>
      </c>
      <c r="E57" s="12" t="s">
        <v>204</v>
      </c>
      <c r="F57" s="12"/>
      <c r="G57" s="12"/>
      <c r="H57" s="12" t="s">
        <v>379</v>
      </c>
      <c r="I57" s="13">
        <v>1</v>
      </c>
      <c r="L57" s="4"/>
    </row>
    <row r="58" spans="1:12" ht="13.05" customHeight="1" x14ac:dyDescent="0.2">
      <c r="A58" s="12" t="s">
        <v>3</v>
      </c>
      <c r="B58" s="15" t="s">
        <v>11935</v>
      </c>
      <c r="C58" s="15">
        <v>11002</v>
      </c>
      <c r="D58" s="4" t="s">
        <v>348</v>
      </c>
      <c r="E58" s="12" t="s">
        <v>204</v>
      </c>
      <c r="F58" s="12"/>
      <c r="G58" s="12"/>
      <c r="H58" s="12" t="s">
        <v>380</v>
      </c>
      <c r="I58" s="13">
        <v>1</v>
      </c>
      <c r="L58" s="4"/>
    </row>
    <row r="59" spans="1:12" ht="13.05" customHeight="1" x14ac:dyDescent="0.2">
      <c r="A59" s="12" t="s">
        <v>3</v>
      </c>
      <c r="B59" s="15" t="s">
        <v>11935</v>
      </c>
      <c r="C59" s="15">
        <v>11002</v>
      </c>
      <c r="D59" s="4" t="s">
        <v>348</v>
      </c>
      <c r="E59" s="12" t="s">
        <v>204</v>
      </c>
      <c r="F59" s="12"/>
      <c r="G59" s="12"/>
      <c r="H59" s="12" t="s">
        <v>381</v>
      </c>
      <c r="I59" s="13">
        <v>1</v>
      </c>
      <c r="L59" s="4"/>
    </row>
    <row r="60" spans="1:12" ht="13.05" customHeight="1" x14ac:dyDescent="0.2">
      <c r="A60" s="12" t="s">
        <v>3</v>
      </c>
      <c r="B60" s="15" t="s">
        <v>11935</v>
      </c>
      <c r="C60" s="15">
        <v>11002</v>
      </c>
      <c r="D60" s="4" t="s">
        <v>348</v>
      </c>
      <c r="E60" s="12" t="s">
        <v>204</v>
      </c>
      <c r="F60" s="12"/>
      <c r="G60" s="12"/>
      <c r="H60" s="12" t="s">
        <v>382</v>
      </c>
      <c r="I60" s="13">
        <v>1</v>
      </c>
      <c r="L60" s="4"/>
    </row>
    <row r="61" spans="1:12" ht="13.05" customHeight="1" x14ac:dyDescent="0.2">
      <c r="A61" s="12" t="s">
        <v>3</v>
      </c>
      <c r="B61" s="15" t="s">
        <v>11935</v>
      </c>
      <c r="C61" s="15">
        <v>11002</v>
      </c>
      <c r="D61" s="4" t="s">
        <v>348</v>
      </c>
      <c r="E61" s="12" t="s">
        <v>204</v>
      </c>
      <c r="F61" s="12"/>
      <c r="G61" s="12"/>
      <c r="H61" s="12" t="s">
        <v>383</v>
      </c>
      <c r="I61" s="13">
        <v>1</v>
      </c>
      <c r="L61" s="4"/>
    </row>
    <row r="62" spans="1:12" ht="13.05" customHeight="1" x14ac:dyDescent="0.2">
      <c r="A62" s="12" t="s">
        <v>3</v>
      </c>
      <c r="B62" s="15" t="s">
        <v>11935</v>
      </c>
      <c r="C62" s="15">
        <v>11002</v>
      </c>
      <c r="D62" s="4" t="s">
        <v>348</v>
      </c>
      <c r="E62" s="12" t="s">
        <v>204</v>
      </c>
      <c r="F62" s="12"/>
      <c r="G62" s="12"/>
      <c r="H62" s="12" t="s">
        <v>384</v>
      </c>
      <c r="I62" s="13">
        <v>1</v>
      </c>
      <c r="L62" s="4"/>
    </row>
    <row r="63" spans="1:12" ht="13.05" customHeight="1" x14ac:dyDescent="0.2">
      <c r="A63" s="12" t="s">
        <v>3</v>
      </c>
      <c r="B63" s="15" t="s">
        <v>11935</v>
      </c>
      <c r="C63" s="15">
        <v>11002</v>
      </c>
      <c r="D63" s="4" t="s">
        <v>348</v>
      </c>
      <c r="E63" s="12" t="s">
        <v>204</v>
      </c>
      <c r="F63" s="12"/>
      <c r="G63" s="12"/>
      <c r="H63" s="12" t="s">
        <v>385</v>
      </c>
      <c r="I63" s="13">
        <v>1</v>
      </c>
      <c r="L63" s="4"/>
    </row>
    <row r="64" spans="1:12" ht="13.05" customHeight="1" x14ac:dyDescent="0.2">
      <c r="A64" s="12" t="s">
        <v>3</v>
      </c>
      <c r="B64" s="15" t="s">
        <v>11935</v>
      </c>
      <c r="C64" s="15">
        <v>11002</v>
      </c>
      <c r="D64" s="4" t="s">
        <v>348</v>
      </c>
      <c r="E64" s="12" t="s">
        <v>204</v>
      </c>
      <c r="F64" s="12"/>
      <c r="G64" s="12"/>
      <c r="H64" s="12" t="s">
        <v>386</v>
      </c>
      <c r="I64" s="13">
        <v>1</v>
      </c>
      <c r="L64" s="4"/>
    </row>
    <row r="65" spans="1:12" ht="13.05" customHeight="1" x14ac:dyDescent="0.2">
      <c r="A65" s="12" t="s">
        <v>3</v>
      </c>
      <c r="B65" s="15" t="s">
        <v>11935</v>
      </c>
      <c r="C65" s="15">
        <v>11002</v>
      </c>
      <c r="D65" s="4" t="s">
        <v>348</v>
      </c>
      <c r="E65" s="12" t="s">
        <v>204</v>
      </c>
      <c r="F65" s="12"/>
      <c r="G65" s="12"/>
      <c r="H65" s="12" t="s">
        <v>387</v>
      </c>
      <c r="I65" s="13">
        <v>1</v>
      </c>
      <c r="L65" s="4"/>
    </row>
    <row r="66" spans="1:12" ht="13.05" customHeight="1" x14ac:dyDescent="0.2">
      <c r="A66" s="12" t="s">
        <v>3</v>
      </c>
      <c r="B66" s="15" t="s">
        <v>11935</v>
      </c>
      <c r="C66" s="15">
        <v>11002</v>
      </c>
      <c r="D66" s="4" t="s">
        <v>348</v>
      </c>
      <c r="E66" s="12" t="s">
        <v>204</v>
      </c>
      <c r="F66" s="12"/>
      <c r="G66" s="12"/>
      <c r="H66" s="12" t="s">
        <v>388</v>
      </c>
      <c r="I66" s="13">
        <v>1</v>
      </c>
      <c r="L66" s="4"/>
    </row>
    <row r="67" spans="1:12" ht="13.05" customHeight="1" x14ac:dyDescent="0.2">
      <c r="A67" s="12" t="s">
        <v>3</v>
      </c>
      <c r="B67" s="15" t="s">
        <v>11935</v>
      </c>
      <c r="C67" s="15">
        <v>11002</v>
      </c>
      <c r="D67" s="4" t="s">
        <v>348</v>
      </c>
      <c r="E67" s="12" t="s">
        <v>204</v>
      </c>
      <c r="F67" s="12"/>
      <c r="G67" s="12"/>
      <c r="H67" s="12" t="s">
        <v>389</v>
      </c>
      <c r="I67" s="13">
        <v>1</v>
      </c>
      <c r="L67" s="4"/>
    </row>
    <row r="68" spans="1:12" ht="13.05" customHeight="1" x14ac:dyDescent="0.2">
      <c r="A68" s="12" t="s">
        <v>3</v>
      </c>
      <c r="B68" s="15" t="s">
        <v>11935</v>
      </c>
      <c r="C68" s="15">
        <v>11002</v>
      </c>
      <c r="D68" s="4" t="s">
        <v>348</v>
      </c>
      <c r="E68" s="12" t="s">
        <v>204</v>
      </c>
      <c r="F68" s="12"/>
      <c r="G68" s="12"/>
      <c r="H68" s="12" t="s">
        <v>390</v>
      </c>
      <c r="I68" s="13">
        <v>1</v>
      </c>
      <c r="L68" s="4"/>
    </row>
    <row r="69" spans="1:12" ht="13.05" customHeight="1" x14ac:dyDescent="0.2">
      <c r="A69" s="12" t="s">
        <v>3</v>
      </c>
      <c r="B69" s="15" t="s">
        <v>11935</v>
      </c>
      <c r="C69" s="15">
        <v>11002</v>
      </c>
      <c r="D69" s="4" t="s">
        <v>348</v>
      </c>
      <c r="E69" s="12" t="s">
        <v>204</v>
      </c>
      <c r="F69" s="12"/>
      <c r="G69" s="12"/>
      <c r="H69" s="12" t="s">
        <v>391</v>
      </c>
      <c r="I69" s="13">
        <v>1</v>
      </c>
      <c r="L69" s="4"/>
    </row>
    <row r="70" spans="1:12" ht="13.05" customHeight="1" x14ac:dyDescent="0.2">
      <c r="A70" s="12" t="s">
        <v>3</v>
      </c>
      <c r="B70" s="15" t="s">
        <v>11935</v>
      </c>
      <c r="C70" s="15">
        <v>11002</v>
      </c>
      <c r="D70" s="4" t="s">
        <v>348</v>
      </c>
      <c r="E70" s="12" t="s">
        <v>204</v>
      </c>
      <c r="F70" s="12"/>
      <c r="G70" s="12"/>
      <c r="H70" s="12" t="s">
        <v>392</v>
      </c>
      <c r="I70" s="13">
        <v>1</v>
      </c>
      <c r="L70" s="4"/>
    </row>
    <row r="71" spans="1:12" ht="13.05" customHeight="1" x14ac:dyDescent="0.2">
      <c r="A71" s="12" t="s">
        <v>3</v>
      </c>
      <c r="B71" s="15" t="s">
        <v>11935</v>
      </c>
      <c r="C71" s="15">
        <v>11002</v>
      </c>
      <c r="D71" s="4" t="s">
        <v>348</v>
      </c>
      <c r="E71" s="12" t="s">
        <v>204</v>
      </c>
      <c r="F71" s="12"/>
      <c r="G71" s="12"/>
      <c r="H71" s="12" t="s">
        <v>393</v>
      </c>
      <c r="I71" s="13">
        <v>1</v>
      </c>
      <c r="L71" s="4"/>
    </row>
    <row r="72" spans="1:12" ht="13.05" customHeight="1" x14ac:dyDescent="0.2">
      <c r="A72" s="12" t="s">
        <v>3</v>
      </c>
      <c r="B72" s="15" t="s">
        <v>11935</v>
      </c>
      <c r="C72" s="15">
        <v>11002</v>
      </c>
      <c r="D72" s="4" t="s">
        <v>348</v>
      </c>
      <c r="E72" s="12" t="s">
        <v>204</v>
      </c>
      <c r="F72" s="12"/>
      <c r="G72" s="12"/>
      <c r="H72" s="12" t="s">
        <v>394</v>
      </c>
      <c r="I72" s="13">
        <v>1</v>
      </c>
      <c r="L72" s="4"/>
    </row>
    <row r="73" spans="1:12" ht="13.05" customHeight="1" x14ac:dyDescent="0.2">
      <c r="A73" s="12" t="s">
        <v>3</v>
      </c>
      <c r="B73" s="15" t="s">
        <v>11935</v>
      </c>
      <c r="C73" s="15">
        <v>11002</v>
      </c>
      <c r="D73" s="4" t="s">
        <v>348</v>
      </c>
      <c r="E73" s="12" t="s">
        <v>204</v>
      </c>
      <c r="F73" s="12"/>
      <c r="G73" s="12"/>
      <c r="H73" s="12" t="s">
        <v>395</v>
      </c>
      <c r="I73" s="13">
        <v>1</v>
      </c>
      <c r="L73" s="4"/>
    </row>
    <row r="74" spans="1:12" ht="13.05" customHeight="1" x14ac:dyDescent="0.2">
      <c r="A74" s="12" t="s">
        <v>3</v>
      </c>
      <c r="B74" s="15" t="s">
        <v>11935</v>
      </c>
      <c r="C74" s="15">
        <v>11002</v>
      </c>
      <c r="D74" s="4" t="s">
        <v>348</v>
      </c>
      <c r="E74" s="12" t="s">
        <v>204</v>
      </c>
      <c r="F74" s="12"/>
      <c r="G74" s="12"/>
      <c r="H74" s="12" t="s">
        <v>396</v>
      </c>
      <c r="I74" s="13">
        <v>1</v>
      </c>
      <c r="L74" s="4"/>
    </row>
    <row r="75" spans="1:12" ht="13.05" customHeight="1" x14ac:dyDescent="0.2">
      <c r="A75" s="12" t="s">
        <v>3</v>
      </c>
      <c r="B75" s="15" t="s">
        <v>11935</v>
      </c>
      <c r="C75" s="15">
        <v>11002</v>
      </c>
      <c r="D75" s="4" t="s">
        <v>348</v>
      </c>
      <c r="E75" s="12" t="s">
        <v>204</v>
      </c>
      <c r="F75" s="12"/>
      <c r="G75" s="12"/>
      <c r="H75" s="12" t="s">
        <v>397</v>
      </c>
      <c r="I75" s="13">
        <v>1</v>
      </c>
      <c r="L75" s="4"/>
    </row>
    <row r="76" spans="1:12" ht="13.05" customHeight="1" x14ac:dyDescent="0.2">
      <c r="A76" s="12" t="s">
        <v>3</v>
      </c>
      <c r="B76" s="15" t="s">
        <v>11935</v>
      </c>
      <c r="C76" s="15">
        <v>11002</v>
      </c>
      <c r="D76" s="4" t="s">
        <v>348</v>
      </c>
      <c r="E76" s="12" t="s">
        <v>204</v>
      </c>
      <c r="F76" s="12"/>
      <c r="G76" s="12"/>
      <c r="H76" s="12" t="s">
        <v>398</v>
      </c>
      <c r="I76" s="13">
        <v>1</v>
      </c>
      <c r="L76" s="4"/>
    </row>
    <row r="77" spans="1:12" ht="13.05" customHeight="1" x14ac:dyDescent="0.2">
      <c r="A77" s="12" t="s">
        <v>3</v>
      </c>
      <c r="B77" s="15" t="s">
        <v>11935</v>
      </c>
      <c r="C77" s="15">
        <v>11002</v>
      </c>
      <c r="D77" s="4" t="s">
        <v>348</v>
      </c>
      <c r="E77" s="12" t="s">
        <v>204</v>
      </c>
      <c r="F77" s="12"/>
      <c r="G77" s="12"/>
      <c r="H77" s="12" t="s">
        <v>399</v>
      </c>
      <c r="I77" s="13">
        <v>1</v>
      </c>
      <c r="L77" s="4"/>
    </row>
    <row r="78" spans="1:12" ht="13.05" customHeight="1" x14ac:dyDescent="0.2">
      <c r="A78" s="12" t="s">
        <v>3</v>
      </c>
      <c r="B78" s="15" t="s">
        <v>11935</v>
      </c>
      <c r="C78" s="15">
        <v>11002</v>
      </c>
      <c r="D78" s="4" t="s">
        <v>348</v>
      </c>
      <c r="E78" s="12" t="s">
        <v>204</v>
      </c>
      <c r="F78" s="12"/>
      <c r="G78" s="12"/>
      <c r="H78" s="12" t="s">
        <v>400</v>
      </c>
      <c r="I78" s="13">
        <v>1</v>
      </c>
      <c r="L78" s="4"/>
    </row>
    <row r="79" spans="1:12" ht="13.05" customHeight="1" x14ac:dyDescent="0.2">
      <c r="A79" s="12" t="s">
        <v>3</v>
      </c>
      <c r="B79" s="15" t="s">
        <v>11935</v>
      </c>
      <c r="C79" s="15">
        <v>11002</v>
      </c>
      <c r="D79" s="4" t="s">
        <v>348</v>
      </c>
      <c r="E79" s="12" t="s">
        <v>204</v>
      </c>
      <c r="F79" s="12"/>
      <c r="G79" s="12"/>
      <c r="H79" s="12" t="s">
        <v>401</v>
      </c>
      <c r="I79" s="13">
        <v>1</v>
      </c>
      <c r="L79" s="4"/>
    </row>
    <row r="80" spans="1:12" ht="13.05" customHeight="1" x14ac:dyDescent="0.2">
      <c r="A80" s="12" t="s">
        <v>3</v>
      </c>
      <c r="B80" s="15" t="s">
        <v>11935</v>
      </c>
      <c r="C80" s="15">
        <v>11002</v>
      </c>
      <c r="D80" s="4" t="s">
        <v>348</v>
      </c>
      <c r="E80" s="12" t="s">
        <v>18</v>
      </c>
      <c r="F80" s="12"/>
      <c r="G80" s="12"/>
      <c r="H80" s="12" t="s">
        <v>402</v>
      </c>
      <c r="I80" s="13">
        <v>1</v>
      </c>
      <c r="L80" s="4"/>
    </row>
    <row r="81" spans="1:12" ht="13.05" customHeight="1" x14ac:dyDescent="0.2">
      <c r="A81" s="12" t="s">
        <v>3</v>
      </c>
      <c r="B81" s="15" t="s">
        <v>11935</v>
      </c>
      <c r="C81" s="15">
        <v>11002</v>
      </c>
      <c r="D81" s="4" t="s">
        <v>348</v>
      </c>
      <c r="E81" s="12" t="s">
        <v>18</v>
      </c>
      <c r="F81" s="12"/>
      <c r="G81" s="12"/>
      <c r="H81" s="12" t="s">
        <v>403</v>
      </c>
      <c r="I81" s="13">
        <v>1</v>
      </c>
      <c r="L81" s="4"/>
    </row>
    <row r="82" spans="1:12" ht="13.05" customHeight="1" x14ac:dyDescent="0.2">
      <c r="A82" s="12" t="s">
        <v>3</v>
      </c>
      <c r="B82" s="15" t="s">
        <v>11935</v>
      </c>
      <c r="C82" s="15">
        <v>11002</v>
      </c>
      <c r="D82" s="4" t="s">
        <v>348</v>
      </c>
      <c r="E82" s="12" t="s">
        <v>18</v>
      </c>
      <c r="F82" s="12"/>
      <c r="G82" s="12"/>
      <c r="H82" s="12" t="s">
        <v>404</v>
      </c>
      <c r="I82" s="13">
        <v>1</v>
      </c>
      <c r="L82" s="4"/>
    </row>
    <row r="83" spans="1:12" ht="13.05" customHeight="1" x14ac:dyDescent="0.2">
      <c r="A83" s="12" t="s">
        <v>3</v>
      </c>
      <c r="B83" s="15" t="s">
        <v>11935</v>
      </c>
      <c r="C83" s="15">
        <v>11002</v>
      </c>
      <c r="D83" s="4" t="s">
        <v>348</v>
      </c>
      <c r="E83" s="12" t="s">
        <v>21</v>
      </c>
      <c r="F83" s="12"/>
      <c r="G83" s="12"/>
      <c r="H83" s="12" t="s">
        <v>405</v>
      </c>
      <c r="I83" s="13">
        <v>1</v>
      </c>
      <c r="L83" s="4"/>
    </row>
    <row r="84" spans="1:12" ht="13.05" customHeight="1" x14ac:dyDescent="0.2">
      <c r="A84" s="12" t="s">
        <v>3</v>
      </c>
      <c r="B84" s="15" t="s">
        <v>11935</v>
      </c>
      <c r="C84" s="15">
        <v>11002</v>
      </c>
      <c r="D84" s="4" t="s">
        <v>348</v>
      </c>
      <c r="E84" s="12" t="s">
        <v>21</v>
      </c>
      <c r="F84" s="12"/>
      <c r="G84" s="12"/>
      <c r="H84" s="12" t="s">
        <v>406</v>
      </c>
      <c r="I84" s="13">
        <v>1</v>
      </c>
      <c r="L84" s="4"/>
    </row>
    <row r="85" spans="1:12" ht="13.05" customHeight="1" x14ac:dyDescent="0.2">
      <c r="A85" s="12" t="s">
        <v>3</v>
      </c>
      <c r="B85" s="15" t="s">
        <v>11935</v>
      </c>
      <c r="C85" s="15">
        <v>11002</v>
      </c>
      <c r="D85" s="4" t="s">
        <v>348</v>
      </c>
      <c r="E85" s="12" t="s">
        <v>21</v>
      </c>
      <c r="F85" s="12"/>
      <c r="G85" s="12"/>
      <c r="H85" s="12" t="s">
        <v>407</v>
      </c>
      <c r="I85" s="13">
        <v>1</v>
      </c>
      <c r="L85" s="4"/>
    </row>
    <row r="86" spans="1:12" ht="13.05" customHeight="1" x14ac:dyDescent="0.2">
      <c r="A86" s="12" t="s">
        <v>3</v>
      </c>
      <c r="B86" s="15" t="s">
        <v>11935</v>
      </c>
      <c r="C86" s="15">
        <v>11002</v>
      </c>
      <c r="D86" s="4" t="s">
        <v>348</v>
      </c>
      <c r="E86" s="12" t="s">
        <v>21</v>
      </c>
      <c r="F86" s="12"/>
      <c r="G86" s="12"/>
      <c r="H86" s="12" t="s">
        <v>408</v>
      </c>
      <c r="I86" s="13">
        <v>1</v>
      </c>
      <c r="L86" s="4"/>
    </row>
    <row r="87" spans="1:12" ht="13.05" customHeight="1" x14ac:dyDescent="0.2">
      <c r="A87" s="12" t="s">
        <v>3</v>
      </c>
      <c r="B87" s="15" t="s">
        <v>11935</v>
      </c>
      <c r="C87" s="15">
        <v>11002</v>
      </c>
      <c r="D87" s="4" t="s">
        <v>348</v>
      </c>
      <c r="E87" s="12" t="s">
        <v>21</v>
      </c>
      <c r="F87" s="12"/>
      <c r="G87" s="12"/>
      <c r="H87" s="12" t="s">
        <v>409</v>
      </c>
      <c r="I87" s="13">
        <v>1</v>
      </c>
      <c r="L87" s="4"/>
    </row>
    <row r="88" spans="1:12" ht="13.05" customHeight="1" x14ac:dyDescent="0.2">
      <c r="A88" s="12" t="s">
        <v>3</v>
      </c>
      <c r="B88" s="15" t="s">
        <v>11935</v>
      </c>
      <c r="C88" s="15">
        <v>11002</v>
      </c>
      <c r="D88" s="4" t="s">
        <v>348</v>
      </c>
      <c r="E88" s="12" t="s">
        <v>21</v>
      </c>
      <c r="F88" s="12"/>
      <c r="G88" s="12"/>
      <c r="H88" s="12" t="s">
        <v>410</v>
      </c>
      <c r="I88" s="13">
        <v>1</v>
      </c>
      <c r="L88" s="4"/>
    </row>
    <row r="89" spans="1:12" ht="13.05" customHeight="1" x14ac:dyDescent="0.2">
      <c r="A89" s="12" t="s">
        <v>3</v>
      </c>
      <c r="B89" s="15" t="s">
        <v>11935</v>
      </c>
      <c r="C89" s="15">
        <v>11002</v>
      </c>
      <c r="D89" s="4" t="s">
        <v>348</v>
      </c>
      <c r="E89" s="12" t="s">
        <v>21</v>
      </c>
      <c r="F89" s="12"/>
      <c r="G89" s="12"/>
      <c r="H89" s="12" t="s">
        <v>411</v>
      </c>
      <c r="I89" s="13">
        <v>1</v>
      </c>
      <c r="L89" s="4"/>
    </row>
    <row r="90" spans="1:12" ht="13.05" customHeight="1" x14ac:dyDescent="0.2">
      <c r="A90" s="12" t="s">
        <v>3</v>
      </c>
      <c r="B90" s="15" t="s">
        <v>11935</v>
      </c>
      <c r="C90" s="15">
        <v>11002</v>
      </c>
      <c r="D90" s="4" t="s">
        <v>348</v>
      </c>
      <c r="E90" s="12" t="s">
        <v>21</v>
      </c>
      <c r="F90" s="12"/>
      <c r="G90" s="12"/>
      <c r="H90" s="12" t="s">
        <v>412</v>
      </c>
      <c r="I90" s="13">
        <v>1</v>
      </c>
      <c r="L90" s="4"/>
    </row>
    <row r="91" spans="1:12" ht="13.05" customHeight="1" x14ac:dyDescent="0.2">
      <c r="A91" s="12" t="s">
        <v>3</v>
      </c>
      <c r="B91" s="15" t="s">
        <v>11935</v>
      </c>
      <c r="C91" s="15">
        <v>11002</v>
      </c>
      <c r="D91" s="4" t="s">
        <v>348</v>
      </c>
      <c r="E91" s="12" t="s">
        <v>21</v>
      </c>
      <c r="F91" s="12"/>
      <c r="G91" s="12"/>
      <c r="H91" s="12" t="s">
        <v>413</v>
      </c>
      <c r="I91" s="13">
        <v>1</v>
      </c>
      <c r="L91" s="4"/>
    </row>
    <row r="92" spans="1:12" ht="13.05" customHeight="1" x14ac:dyDescent="0.2">
      <c r="A92" s="12" t="s">
        <v>3</v>
      </c>
      <c r="B92" s="15" t="s">
        <v>11935</v>
      </c>
      <c r="C92" s="15">
        <v>11002</v>
      </c>
      <c r="D92" s="4" t="s">
        <v>348</v>
      </c>
      <c r="E92" s="12" t="s">
        <v>21</v>
      </c>
      <c r="F92" s="12"/>
      <c r="G92" s="12"/>
      <c r="H92" s="12" t="s">
        <v>414</v>
      </c>
      <c r="I92" s="13">
        <v>1</v>
      </c>
      <c r="L92" s="4"/>
    </row>
    <row r="93" spans="1:12" ht="13.05" customHeight="1" x14ac:dyDescent="0.2">
      <c r="A93" s="12" t="s">
        <v>3</v>
      </c>
      <c r="B93" s="15" t="s">
        <v>11935</v>
      </c>
      <c r="C93" s="15">
        <v>11002</v>
      </c>
      <c r="D93" s="4" t="s">
        <v>348</v>
      </c>
      <c r="E93" s="12" t="s">
        <v>23</v>
      </c>
      <c r="F93" s="12"/>
      <c r="G93" s="12"/>
      <c r="H93" s="12" t="s">
        <v>415</v>
      </c>
      <c r="I93" s="13">
        <v>1</v>
      </c>
      <c r="L93" s="4"/>
    </row>
    <row r="94" spans="1:12" ht="13.05" customHeight="1" x14ac:dyDescent="0.2">
      <c r="A94" s="12" t="s">
        <v>3</v>
      </c>
      <c r="B94" s="15" t="s">
        <v>11935</v>
      </c>
      <c r="C94" s="15">
        <v>11002</v>
      </c>
      <c r="D94" s="4" t="s">
        <v>348</v>
      </c>
      <c r="E94" s="12" t="s">
        <v>23</v>
      </c>
      <c r="F94" s="12"/>
      <c r="G94" s="12"/>
      <c r="H94" s="12" t="s">
        <v>416</v>
      </c>
      <c r="I94" s="13">
        <v>1</v>
      </c>
      <c r="L94" s="4"/>
    </row>
    <row r="95" spans="1:12" ht="13.05" customHeight="1" x14ac:dyDescent="0.2">
      <c r="A95" s="12" t="s">
        <v>3</v>
      </c>
      <c r="B95" s="15" t="s">
        <v>11935</v>
      </c>
      <c r="C95" s="15">
        <v>11002</v>
      </c>
      <c r="D95" s="4" t="s">
        <v>348</v>
      </c>
      <c r="E95" s="12" t="s">
        <v>23</v>
      </c>
      <c r="F95" s="12"/>
      <c r="G95" s="12"/>
      <c r="H95" s="12" t="s">
        <v>417</v>
      </c>
      <c r="I95" s="13">
        <v>1</v>
      </c>
      <c r="L95" s="4"/>
    </row>
    <row r="96" spans="1:12" ht="13.05" customHeight="1" x14ac:dyDescent="0.2">
      <c r="A96" s="12" t="s">
        <v>3</v>
      </c>
      <c r="B96" s="15" t="s">
        <v>11935</v>
      </c>
      <c r="C96" s="15">
        <v>11002</v>
      </c>
      <c r="D96" s="4" t="s">
        <v>348</v>
      </c>
      <c r="E96" s="12" t="s">
        <v>23</v>
      </c>
      <c r="F96" s="12"/>
      <c r="G96" s="12"/>
      <c r="H96" s="12" t="s">
        <v>363</v>
      </c>
      <c r="I96" s="13">
        <v>1</v>
      </c>
      <c r="L96" s="4"/>
    </row>
    <row r="97" spans="1:12" ht="13.05" customHeight="1" x14ac:dyDescent="0.2">
      <c r="A97" s="12" t="s">
        <v>3</v>
      </c>
      <c r="B97" s="15" t="s">
        <v>11935</v>
      </c>
      <c r="C97" s="15">
        <v>11002</v>
      </c>
      <c r="D97" s="4" t="s">
        <v>348</v>
      </c>
      <c r="E97" s="12" t="s">
        <v>23</v>
      </c>
      <c r="F97" s="12"/>
      <c r="G97" s="12"/>
      <c r="H97" s="12" t="s">
        <v>418</v>
      </c>
      <c r="I97" s="13">
        <v>1</v>
      </c>
      <c r="L97" s="4"/>
    </row>
    <row r="98" spans="1:12" ht="13.05" customHeight="1" x14ac:dyDescent="0.2">
      <c r="A98" s="12" t="s">
        <v>3</v>
      </c>
      <c r="B98" s="15" t="s">
        <v>11935</v>
      </c>
      <c r="C98" s="15">
        <v>11002</v>
      </c>
      <c r="D98" s="4" t="s">
        <v>348</v>
      </c>
      <c r="E98" s="12" t="s">
        <v>23</v>
      </c>
      <c r="F98" s="12"/>
      <c r="G98" s="12"/>
      <c r="H98" s="12" t="s">
        <v>419</v>
      </c>
      <c r="I98" s="13">
        <v>1</v>
      </c>
      <c r="L98" s="4"/>
    </row>
    <row r="99" spans="1:12" ht="13.05" customHeight="1" x14ac:dyDescent="0.2">
      <c r="A99" s="12" t="s">
        <v>3</v>
      </c>
      <c r="B99" s="15" t="s">
        <v>11935</v>
      </c>
      <c r="C99" s="15">
        <v>11002</v>
      </c>
      <c r="D99" s="4" t="s">
        <v>348</v>
      </c>
      <c r="E99" s="12" t="s">
        <v>23</v>
      </c>
      <c r="F99" s="12"/>
      <c r="G99" s="12"/>
      <c r="H99" s="12" t="s">
        <v>420</v>
      </c>
      <c r="I99" s="13">
        <v>1</v>
      </c>
      <c r="L99" s="4"/>
    </row>
    <row r="100" spans="1:12" ht="13.05" customHeight="1" x14ac:dyDescent="0.2">
      <c r="A100" s="12" t="s">
        <v>3</v>
      </c>
      <c r="B100" s="15" t="s">
        <v>11935</v>
      </c>
      <c r="C100" s="15">
        <v>11002</v>
      </c>
      <c r="D100" s="4" t="s">
        <v>348</v>
      </c>
      <c r="E100" s="12" t="s">
        <v>160</v>
      </c>
      <c r="F100" s="12"/>
      <c r="G100" s="12"/>
      <c r="H100" s="12" t="s">
        <v>421</v>
      </c>
      <c r="I100" s="13">
        <v>1</v>
      </c>
      <c r="L100" s="4"/>
    </row>
    <row r="101" spans="1:12" ht="13.05" customHeight="1" x14ac:dyDescent="0.2">
      <c r="A101" s="12" t="s">
        <v>3</v>
      </c>
      <c r="B101" s="15" t="s">
        <v>11935</v>
      </c>
      <c r="C101" s="15">
        <v>11002</v>
      </c>
      <c r="D101" s="4" t="s">
        <v>348</v>
      </c>
      <c r="E101" s="12" t="s">
        <v>160</v>
      </c>
      <c r="F101" s="12"/>
      <c r="G101" s="12"/>
      <c r="H101" s="12" t="s">
        <v>422</v>
      </c>
      <c r="I101" s="13">
        <v>1</v>
      </c>
      <c r="L101" s="4"/>
    </row>
    <row r="102" spans="1:12" ht="13.05" customHeight="1" x14ac:dyDescent="0.2">
      <c r="A102" s="12" t="s">
        <v>3</v>
      </c>
      <c r="B102" s="15" t="s">
        <v>11935</v>
      </c>
      <c r="C102" s="15">
        <v>11002</v>
      </c>
      <c r="D102" s="4" t="s">
        <v>348</v>
      </c>
      <c r="E102" s="12" t="s">
        <v>160</v>
      </c>
      <c r="F102" s="12"/>
      <c r="G102" s="12"/>
      <c r="H102" s="12" t="s">
        <v>423</v>
      </c>
      <c r="I102" s="13">
        <v>1</v>
      </c>
      <c r="L102" s="4"/>
    </row>
    <row r="103" spans="1:12" ht="13.05" customHeight="1" x14ac:dyDescent="0.2">
      <c r="A103" s="12" t="s">
        <v>3</v>
      </c>
      <c r="B103" s="15" t="s">
        <v>11935</v>
      </c>
      <c r="C103" s="15">
        <v>11002</v>
      </c>
      <c r="D103" s="4" t="s">
        <v>348</v>
      </c>
      <c r="E103" s="12" t="s">
        <v>160</v>
      </c>
      <c r="F103" s="12"/>
      <c r="G103" s="12"/>
      <c r="H103" s="12" t="s">
        <v>424</v>
      </c>
      <c r="I103" s="13">
        <v>1</v>
      </c>
      <c r="L103" s="4"/>
    </row>
    <row r="104" spans="1:12" ht="13.05" customHeight="1" x14ac:dyDescent="0.2">
      <c r="A104" s="12" t="s">
        <v>3</v>
      </c>
      <c r="B104" s="15" t="s">
        <v>11935</v>
      </c>
      <c r="C104" s="15">
        <v>11002</v>
      </c>
      <c r="D104" s="4" t="s">
        <v>348</v>
      </c>
      <c r="E104" s="12" t="s">
        <v>160</v>
      </c>
      <c r="F104" s="12"/>
      <c r="G104" s="12"/>
      <c r="H104" s="12" t="s">
        <v>425</v>
      </c>
      <c r="I104" s="13">
        <v>1</v>
      </c>
      <c r="L104" s="4"/>
    </row>
    <row r="105" spans="1:12" ht="13.05" customHeight="1" x14ac:dyDescent="0.2">
      <c r="A105" s="12" t="s">
        <v>3</v>
      </c>
      <c r="B105" s="15" t="s">
        <v>11935</v>
      </c>
      <c r="C105" s="15">
        <v>11002</v>
      </c>
      <c r="D105" s="4" t="s">
        <v>348</v>
      </c>
      <c r="E105" s="12" t="s">
        <v>160</v>
      </c>
      <c r="F105" s="12"/>
      <c r="G105" s="12"/>
      <c r="H105" s="12" t="s">
        <v>426</v>
      </c>
      <c r="I105" s="13">
        <v>1</v>
      </c>
      <c r="L105" s="4"/>
    </row>
    <row r="106" spans="1:12" ht="13.05" customHeight="1" x14ac:dyDescent="0.2">
      <c r="A106" s="12" t="s">
        <v>3</v>
      </c>
      <c r="B106" s="15" t="s">
        <v>11935</v>
      </c>
      <c r="C106" s="15">
        <v>11002</v>
      </c>
      <c r="D106" s="4" t="s">
        <v>348</v>
      </c>
      <c r="E106" s="12" t="s">
        <v>160</v>
      </c>
      <c r="F106" s="12"/>
      <c r="G106" s="12"/>
      <c r="H106" s="12" t="s">
        <v>427</v>
      </c>
      <c r="I106" s="13">
        <v>1</v>
      </c>
      <c r="L106" s="4"/>
    </row>
    <row r="107" spans="1:12" ht="13.05" customHeight="1" x14ac:dyDescent="0.2">
      <c r="A107" s="12" t="s">
        <v>3</v>
      </c>
      <c r="B107" s="15" t="s">
        <v>11935</v>
      </c>
      <c r="C107" s="15">
        <v>11002</v>
      </c>
      <c r="D107" s="4" t="s">
        <v>348</v>
      </c>
      <c r="E107" s="12" t="s">
        <v>160</v>
      </c>
      <c r="F107" s="12"/>
      <c r="G107" s="12"/>
      <c r="H107" s="12" t="s">
        <v>428</v>
      </c>
      <c r="I107" s="13">
        <v>1</v>
      </c>
      <c r="L107" s="4"/>
    </row>
    <row r="108" spans="1:12" ht="13.05" customHeight="1" x14ac:dyDescent="0.2">
      <c r="A108" s="12" t="s">
        <v>3</v>
      </c>
      <c r="B108" s="15" t="s">
        <v>11935</v>
      </c>
      <c r="C108" s="15">
        <v>11002</v>
      </c>
      <c r="D108" s="4" t="s">
        <v>348</v>
      </c>
      <c r="E108" s="12" t="s">
        <v>160</v>
      </c>
      <c r="F108" s="12"/>
      <c r="G108" s="12"/>
      <c r="H108" s="12" t="s">
        <v>429</v>
      </c>
      <c r="I108" s="13">
        <v>1</v>
      </c>
      <c r="L108" s="4"/>
    </row>
    <row r="109" spans="1:12" ht="13.05" customHeight="1" x14ac:dyDescent="0.2">
      <c r="A109" s="12" t="s">
        <v>3</v>
      </c>
      <c r="B109" s="15" t="s">
        <v>11935</v>
      </c>
      <c r="C109" s="15">
        <v>11002</v>
      </c>
      <c r="D109" s="4" t="s">
        <v>348</v>
      </c>
      <c r="E109" s="12" t="s">
        <v>160</v>
      </c>
      <c r="F109" s="12"/>
      <c r="G109" s="12"/>
      <c r="H109" s="12" t="s">
        <v>430</v>
      </c>
      <c r="I109" s="13">
        <v>1</v>
      </c>
      <c r="L109" s="4"/>
    </row>
    <row r="110" spans="1:12" ht="13.05" customHeight="1" x14ac:dyDescent="0.2">
      <c r="A110" s="12" t="s">
        <v>3</v>
      </c>
      <c r="B110" s="15" t="s">
        <v>11935</v>
      </c>
      <c r="C110" s="15">
        <v>11002</v>
      </c>
      <c r="D110" s="4" t="s">
        <v>348</v>
      </c>
      <c r="E110" s="12" t="s">
        <v>160</v>
      </c>
      <c r="F110" s="12"/>
      <c r="G110" s="12"/>
      <c r="H110" s="12" t="s">
        <v>431</v>
      </c>
      <c r="I110" s="13">
        <v>1</v>
      </c>
      <c r="L110" s="4"/>
    </row>
    <row r="111" spans="1:12" ht="13.05" customHeight="1" x14ac:dyDescent="0.2">
      <c r="A111" s="12" t="s">
        <v>3</v>
      </c>
      <c r="B111" s="15" t="s">
        <v>11935</v>
      </c>
      <c r="C111" s="15">
        <v>11002</v>
      </c>
      <c r="D111" s="4" t="s">
        <v>348</v>
      </c>
      <c r="E111" s="12" t="s">
        <v>29</v>
      </c>
      <c r="F111" s="12"/>
      <c r="G111" s="12"/>
      <c r="H111" s="12" t="s">
        <v>432</v>
      </c>
      <c r="I111" s="13">
        <v>1</v>
      </c>
      <c r="L111" s="4"/>
    </row>
    <row r="112" spans="1:12" ht="13.05" customHeight="1" x14ac:dyDescent="0.2">
      <c r="A112" s="12" t="s">
        <v>3</v>
      </c>
      <c r="B112" s="15" t="s">
        <v>11935</v>
      </c>
      <c r="C112" s="15">
        <v>11002</v>
      </c>
      <c r="D112" s="4" t="s">
        <v>348</v>
      </c>
      <c r="E112" s="12" t="s">
        <v>29</v>
      </c>
      <c r="F112" s="12"/>
      <c r="G112" s="12"/>
      <c r="H112" s="12" t="s">
        <v>433</v>
      </c>
      <c r="I112" s="13">
        <v>1</v>
      </c>
      <c r="L112" s="4"/>
    </row>
    <row r="113" spans="1:12" ht="13.05" customHeight="1" x14ac:dyDescent="0.2">
      <c r="A113" s="12" t="s">
        <v>3</v>
      </c>
      <c r="B113" s="15" t="s">
        <v>11935</v>
      </c>
      <c r="C113" s="15">
        <v>11002</v>
      </c>
      <c r="D113" s="4" t="s">
        <v>348</v>
      </c>
      <c r="E113" s="12" t="s">
        <v>29</v>
      </c>
      <c r="F113" s="12"/>
      <c r="G113" s="12"/>
      <c r="H113" s="12" t="s">
        <v>434</v>
      </c>
      <c r="I113" s="13">
        <v>1</v>
      </c>
      <c r="L113" s="4"/>
    </row>
    <row r="114" spans="1:12" ht="13.05" customHeight="1" x14ac:dyDescent="0.2">
      <c r="A114" s="12" t="s">
        <v>3</v>
      </c>
      <c r="B114" s="15" t="s">
        <v>11935</v>
      </c>
      <c r="C114" s="15">
        <v>11002</v>
      </c>
      <c r="D114" s="4" t="s">
        <v>348</v>
      </c>
      <c r="E114" s="12" t="s">
        <v>29</v>
      </c>
      <c r="F114" s="12"/>
      <c r="G114" s="12"/>
      <c r="H114" s="12" t="s">
        <v>435</v>
      </c>
      <c r="I114" s="13">
        <v>1</v>
      </c>
      <c r="L114" s="4"/>
    </row>
    <row r="115" spans="1:12" ht="13.05" customHeight="1" x14ac:dyDescent="0.2">
      <c r="A115" s="12" t="s">
        <v>3</v>
      </c>
      <c r="B115" s="15" t="s">
        <v>11935</v>
      </c>
      <c r="C115" s="15">
        <v>11002</v>
      </c>
      <c r="D115" s="4" t="s">
        <v>348</v>
      </c>
      <c r="E115" s="12" t="s">
        <v>29</v>
      </c>
      <c r="F115" s="12"/>
      <c r="G115" s="12"/>
      <c r="H115" s="12" t="s">
        <v>436</v>
      </c>
      <c r="I115" s="13">
        <v>1</v>
      </c>
      <c r="L115" s="4"/>
    </row>
    <row r="116" spans="1:12" ht="13.05" customHeight="1" x14ac:dyDescent="0.2">
      <c r="A116" s="12" t="s">
        <v>3</v>
      </c>
      <c r="B116" s="15" t="s">
        <v>11935</v>
      </c>
      <c r="C116" s="15">
        <v>11002</v>
      </c>
      <c r="D116" s="4" t="s">
        <v>348</v>
      </c>
      <c r="E116" s="12" t="s">
        <v>29</v>
      </c>
      <c r="F116" s="12"/>
      <c r="G116" s="12"/>
      <c r="H116" s="12" t="s">
        <v>437</v>
      </c>
      <c r="I116" s="13">
        <v>1</v>
      </c>
      <c r="L116" s="4"/>
    </row>
    <row r="117" spans="1:12" ht="13.05" customHeight="1" x14ac:dyDescent="0.2">
      <c r="A117" s="12" t="s">
        <v>3</v>
      </c>
      <c r="B117" s="15" t="s">
        <v>11935</v>
      </c>
      <c r="C117" s="15">
        <v>11002</v>
      </c>
      <c r="D117" s="4" t="s">
        <v>348</v>
      </c>
      <c r="E117" s="12" t="s">
        <v>29</v>
      </c>
      <c r="F117" s="12"/>
      <c r="G117" s="12"/>
      <c r="H117" s="12" t="s">
        <v>438</v>
      </c>
      <c r="I117" s="13">
        <v>1</v>
      </c>
      <c r="L117" s="4"/>
    </row>
    <row r="118" spans="1:12" ht="13.05" customHeight="1" x14ac:dyDescent="0.2">
      <c r="A118" s="12" t="s">
        <v>3</v>
      </c>
      <c r="B118" s="15" t="s">
        <v>11935</v>
      </c>
      <c r="C118" s="15">
        <v>11002</v>
      </c>
      <c r="D118" s="4" t="s">
        <v>348</v>
      </c>
      <c r="E118" s="12" t="s">
        <v>29</v>
      </c>
      <c r="F118" s="12"/>
      <c r="G118" s="12"/>
      <c r="H118" s="12" t="s">
        <v>439</v>
      </c>
      <c r="I118" s="13">
        <v>1</v>
      </c>
      <c r="L118" s="4"/>
    </row>
    <row r="119" spans="1:12" ht="13.05" customHeight="1" x14ac:dyDescent="0.2">
      <c r="A119" s="12" t="s">
        <v>3</v>
      </c>
      <c r="B119" s="15" t="s">
        <v>11935</v>
      </c>
      <c r="C119" s="15">
        <v>11002</v>
      </c>
      <c r="D119" s="4" t="s">
        <v>348</v>
      </c>
      <c r="E119" s="12" t="s">
        <v>440</v>
      </c>
      <c r="F119" s="12"/>
      <c r="G119" s="12"/>
      <c r="H119" s="12" t="s">
        <v>441</v>
      </c>
      <c r="I119" s="13">
        <v>1</v>
      </c>
      <c r="L119" s="4"/>
    </row>
    <row r="120" spans="1:12" ht="13.05" customHeight="1" x14ac:dyDescent="0.2">
      <c r="A120" s="12" t="s">
        <v>3</v>
      </c>
      <c r="B120" s="15" t="s">
        <v>11935</v>
      </c>
      <c r="C120" s="15">
        <v>11002</v>
      </c>
      <c r="D120" s="4" t="s">
        <v>348</v>
      </c>
      <c r="E120" s="12" t="s">
        <v>440</v>
      </c>
      <c r="F120" s="12"/>
      <c r="G120" s="12"/>
      <c r="H120" s="12" t="s">
        <v>442</v>
      </c>
      <c r="I120" s="13">
        <v>1</v>
      </c>
      <c r="L120" s="4"/>
    </row>
    <row r="121" spans="1:12" ht="13.05" customHeight="1" x14ac:dyDescent="0.2">
      <c r="A121" s="12" t="s">
        <v>3</v>
      </c>
      <c r="B121" s="15" t="s">
        <v>11935</v>
      </c>
      <c r="C121" s="15">
        <v>11002</v>
      </c>
      <c r="D121" s="4" t="s">
        <v>348</v>
      </c>
      <c r="E121" s="12" t="s">
        <v>440</v>
      </c>
      <c r="F121" s="12"/>
      <c r="G121" s="12"/>
      <c r="H121" s="12" t="s">
        <v>443</v>
      </c>
      <c r="I121" s="13">
        <v>1</v>
      </c>
      <c r="L121" s="4"/>
    </row>
    <row r="122" spans="1:12" ht="13.05" customHeight="1" x14ac:dyDescent="0.2">
      <c r="A122" s="12" t="s">
        <v>3</v>
      </c>
      <c r="B122" s="15" t="s">
        <v>11935</v>
      </c>
      <c r="C122" s="15">
        <v>11002</v>
      </c>
      <c r="D122" s="4" t="s">
        <v>348</v>
      </c>
      <c r="E122" s="12" t="s">
        <v>440</v>
      </c>
      <c r="F122" s="12"/>
      <c r="G122" s="12"/>
      <c r="H122" s="12" t="s">
        <v>444</v>
      </c>
      <c r="I122" s="13">
        <v>1</v>
      </c>
      <c r="L122" s="4"/>
    </row>
    <row r="123" spans="1:12" ht="13.05" customHeight="1" x14ac:dyDescent="0.2">
      <c r="A123" s="12" t="s">
        <v>3</v>
      </c>
      <c r="B123" s="15" t="s">
        <v>11935</v>
      </c>
      <c r="C123" s="15">
        <v>11002</v>
      </c>
      <c r="D123" s="4" t="s">
        <v>348</v>
      </c>
      <c r="E123" s="12" t="s">
        <v>440</v>
      </c>
      <c r="F123" s="12"/>
      <c r="G123" s="12"/>
      <c r="H123" s="12" t="s">
        <v>445</v>
      </c>
      <c r="I123" s="13">
        <v>1</v>
      </c>
      <c r="L123" s="4"/>
    </row>
    <row r="124" spans="1:12" ht="13.05" customHeight="1" x14ac:dyDescent="0.2">
      <c r="A124" s="12" t="s">
        <v>3</v>
      </c>
      <c r="B124" s="15" t="s">
        <v>11935</v>
      </c>
      <c r="C124" s="15">
        <v>11002</v>
      </c>
      <c r="D124" s="4" t="s">
        <v>348</v>
      </c>
      <c r="E124" s="12" t="s">
        <v>440</v>
      </c>
      <c r="F124" s="12"/>
      <c r="G124" s="12"/>
      <c r="H124" s="12" t="s">
        <v>446</v>
      </c>
      <c r="I124" s="13">
        <v>1</v>
      </c>
      <c r="L124" s="4"/>
    </row>
    <row r="125" spans="1:12" ht="13.05" customHeight="1" x14ac:dyDescent="0.2">
      <c r="A125" s="12" t="s">
        <v>3</v>
      </c>
      <c r="B125" s="15" t="s">
        <v>11935</v>
      </c>
      <c r="C125" s="15">
        <v>11002</v>
      </c>
      <c r="D125" s="4" t="s">
        <v>348</v>
      </c>
      <c r="E125" s="12" t="s">
        <v>440</v>
      </c>
      <c r="F125" s="12"/>
      <c r="G125" s="12"/>
      <c r="H125" s="12" t="s">
        <v>447</v>
      </c>
      <c r="I125" s="13">
        <v>1</v>
      </c>
      <c r="L125" s="4"/>
    </row>
    <row r="126" spans="1:12" ht="13.05" customHeight="1" x14ac:dyDescent="0.2">
      <c r="A126" s="12" t="s">
        <v>3</v>
      </c>
      <c r="B126" s="15" t="s">
        <v>11935</v>
      </c>
      <c r="C126" s="15">
        <v>11002</v>
      </c>
      <c r="D126" s="4" t="s">
        <v>348</v>
      </c>
      <c r="E126" s="12" t="s">
        <v>440</v>
      </c>
      <c r="F126" s="12"/>
      <c r="G126" s="12"/>
      <c r="H126" s="12" t="s">
        <v>448</v>
      </c>
      <c r="I126" s="13">
        <v>1</v>
      </c>
      <c r="L126" s="4"/>
    </row>
    <row r="127" spans="1:12" ht="13.05" customHeight="1" x14ac:dyDescent="0.2">
      <c r="A127" s="12" t="s">
        <v>3</v>
      </c>
      <c r="B127" s="15" t="s">
        <v>11935</v>
      </c>
      <c r="C127" s="15">
        <v>11002</v>
      </c>
      <c r="D127" s="4" t="s">
        <v>348</v>
      </c>
      <c r="E127" s="12" t="s">
        <v>440</v>
      </c>
      <c r="F127" s="12"/>
      <c r="G127" s="12"/>
      <c r="H127" s="12" t="s">
        <v>449</v>
      </c>
      <c r="I127" s="13">
        <v>1</v>
      </c>
      <c r="L127" s="4"/>
    </row>
    <row r="128" spans="1:12" ht="13.05" customHeight="1" x14ac:dyDescent="0.2">
      <c r="A128" s="12" t="s">
        <v>3</v>
      </c>
      <c r="B128" s="15" t="s">
        <v>11935</v>
      </c>
      <c r="C128" s="15">
        <v>11002</v>
      </c>
      <c r="D128" s="4" t="s">
        <v>348</v>
      </c>
      <c r="E128" s="12" t="s">
        <v>440</v>
      </c>
      <c r="F128" s="12"/>
      <c r="G128" s="12"/>
      <c r="H128" s="12" t="s">
        <v>450</v>
      </c>
      <c r="I128" s="13">
        <v>1</v>
      </c>
      <c r="L128" s="4"/>
    </row>
    <row r="129" spans="1:12" ht="13.05" customHeight="1" x14ac:dyDescent="0.2">
      <c r="A129" s="12" t="s">
        <v>3</v>
      </c>
      <c r="B129" s="15" t="s">
        <v>11935</v>
      </c>
      <c r="C129" s="15">
        <v>11002</v>
      </c>
      <c r="D129" s="4" t="s">
        <v>348</v>
      </c>
      <c r="E129" s="12" t="s">
        <v>440</v>
      </c>
      <c r="F129" s="12"/>
      <c r="G129" s="12"/>
      <c r="H129" s="12" t="s">
        <v>451</v>
      </c>
      <c r="I129" s="13">
        <v>1</v>
      </c>
      <c r="L129" s="4"/>
    </row>
    <row r="130" spans="1:12" ht="13.05" customHeight="1" x14ac:dyDescent="0.2">
      <c r="A130" s="12" t="s">
        <v>3</v>
      </c>
      <c r="B130" s="15" t="s">
        <v>11935</v>
      </c>
      <c r="C130" s="15">
        <v>11002</v>
      </c>
      <c r="D130" s="4" t="s">
        <v>348</v>
      </c>
      <c r="E130" s="12" t="s">
        <v>440</v>
      </c>
      <c r="F130" s="12"/>
      <c r="G130" s="12"/>
      <c r="H130" s="12" t="s">
        <v>452</v>
      </c>
      <c r="I130" s="13">
        <v>1</v>
      </c>
      <c r="L130" s="4"/>
    </row>
    <row r="131" spans="1:12" ht="13.05" customHeight="1" x14ac:dyDescent="0.2">
      <c r="A131" s="12" t="s">
        <v>3</v>
      </c>
      <c r="B131" s="15" t="s">
        <v>11935</v>
      </c>
      <c r="C131" s="15">
        <v>11002</v>
      </c>
      <c r="D131" s="4" t="s">
        <v>348</v>
      </c>
      <c r="E131" s="12" t="s">
        <v>440</v>
      </c>
      <c r="F131" s="12"/>
      <c r="G131" s="12"/>
      <c r="H131" s="12" t="s">
        <v>453</v>
      </c>
      <c r="I131" s="13">
        <v>1</v>
      </c>
      <c r="L131" s="4"/>
    </row>
    <row r="132" spans="1:12" ht="13.05" customHeight="1" x14ac:dyDescent="0.2">
      <c r="A132" s="12" t="s">
        <v>3</v>
      </c>
      <c r="B132" s="15" t="s">
        <v>11935</v>
      </c>
      <c r="C132" s="15">
        <v>11002</v>
      </c>
      <c r="D132" s="4" t="s">
        <v>348</v>
      </c>
      <c r="E132" s="12" t="s">
        <v>440</v>
      </c>
      <c r="F132" s="12"/>
      <c r="G132" s="12"/>
      <c r="H132" s="12" t="s">
        <v>454</v>
      </c>
      <c r="I132" s="13">
        <v>1</v>
      </c>
      <c r="L132" s="4"/>
    </row>
    <row r="133" spans="1:12" ht="13.05" customHeight="1" x14ac:dyDescent="0.2">
      <c r="A133" s="12" t="s">
        <v>3</v>
      </c>
      <c r="B133" s="15" t="s">
        <v>11935</v>
      </c>
      <c r="C133" s="15">
        <v>11002</v>
      </c>
      <c r="D133" s="4" t="s">
        <v>348</v>
      </c>
      <c r="E133" s="12" t="s">
        <v>440</v>
      </c>
      <c r="F133" s="12"/>
      <c r="G133" s="12"/>
      <c r="H133" s="12" t="s">
        <v>455</v>
      </c>
      <c r="I133" s="13">
        <v>1</v>
      </c>
      <c r="L133" s="4"/>
    </row>
    <row r="134" spans="1:12" ht="13.05" customHeight="1" x14ac:dyDescent="0.2">
      <c r="A134" s="12" t="s">
        <v>3</v>
      </c>
      <c r="B134" s="15" t="s">
        <v>11935</v>
      </c>
      <c r="C134" s="15">
        <v>11002</v>
      </c>
      <c r="D134" s="4" t="s">
        <v>348</v>
      </c>
      <c r="E134" s="12" t="s">
        <v>440</v>
      </c>
      <c r="F134" s="12"/>
      <c r="G134" s="12"/>
      <c r="H134" s="12" t="s">
        <v>456</v>
      </c>
      <c r="I134" s="13">
        <v>1</v>
      </c>
      <c r="L134" s="4"/>
    </row>
    <row r="135" spans="1:12" ht="13.05" customHeight="1" x14ac:dyDescent="0.2">
      <c r="A135" s="12" t="s">
        <v>3</v>
      </c>
      <c r="B135" s="15" t="s">
        <v>11935</v>
      </c>
      <c r="C135" s="15">
        <v>11002</v>
      </c>
      <c r="D135" s="4" t="s">
        <v>348</v>
      </c>
      <c r="E135" s="12" t="s">
        <v>440</v>
      </c>
      <c r="F135" s="12"/>
      <c r="G135" s="12"/>
      <c r="H135" s="12" t="s">
        <v>457</v>
      </c>
      <c r="I135" s="13">
        <v>1</v>
      </c>
      <c r="L135" s="4"/>
    </row>
    <row r="136" spans="1:12" ht="13.05" customHeight="1" x14ac:dyDescent="0.2">
      <c r="A136" s="12" t="s">
        <v>3</v>
      </c>
      <c r="B136" s="15" t="s">
        <v>11935</v>
      </c>
      <c r="C136" s="15">
        <v>11002</v>
      </c>
      <c r="D136" s="4" t="s">
        <v>348</v>
      </c>
      <c r="E136" s="12" t="s">
        <v>440</v>
      </c>
      <c r="F136" s="12"/>
      <c r="G136" s="12"/>
      <c r="H136" s="12" t="s">
        <v>458</v>
      </c>
      <c r="I136" s="13">
        <v>1</v>
      </c>
      <c r="L136" s="4"/>
    </row>
    <row r="137" spans="1:12" ht="13.05" customHeight="1" x14ac:dyDescent="0.2">
      <c r="A137" s="12" t="s">
        <v>3</v>
      </c>
      <c r="B137" s="15" t="s">
        <v>11935</v>
      </c>
      <c r="C137" s="15">
        <v>11002</v>
      </c>
      <c r="D137" s="4" t="s">
        <v>348</v>
      </c>
      <c r="E137" s="12" t="s">
        <v>440</v>
      </c>
      <c r="F137" s="12"/>
      <c r="G137" s="12"/>
      <c r="H137" s="12" t="s">
        <v>459</v>
      </c>
      <c r="I137" s="13">
        <v>1</v>
      </c>
      <c r="L137" s="4"/>
    </row>
    <row r="138" spans="1:12" ht="13.05" customHeight="1" x14ac:dyDescent="0.2">
      <c r="A138" s="12" t="s">
        <v>3</v>
      </c>
      <c r="B138" s="15" t="s">
        <v>11935</v>
      </c>
      <c r="C138" s="15">
        <v>11002</v>
      </c>
      <c r="D138" s="4" t="s">
        <v>348</v>
      </c>
      <c r="E138" s="12" t="s">
        <v>440</v>
      </c>
      <c r="F138" s="12"/>
      <c r="G138" s="12"/>
      <c r="H138" s="12" t="s">
        <v>460</v>
      </c>
      <c r="I138" s="13">
        <v>1</v>
      </c>
      <c r="L138" s="4"/>
    </row>
    <row r="139" spans="1:12" ht="13.05" customHeight="1" x14ac:dyDescent="0.2">
      <c r="A139" s="12" t="s">
        <v>3</v>
      </c>
      <c r="B139" s="15" t="s">
        <v>11935</v>
      </c>
      <c r="C139" s="15">
        <v>11002</v>
      </c>
      <c r="D139" s="4" t="s">
        <v>348</v>
      </c>
      <c r="E139" s="12" t="s">
        <v>440</v>
      </c>
      <c r="F139" s="12"/>
      <c r="G139" s="12"/>
      <c r="H139" s="12" t="s">
        <v>461</v>
      </c>
      <c r="I139" s="13">
        <v>1</v>
      </c>
      <c r="L139" s="4"/>
    </row>
    <row r="140" spans="1:12" ht="13.05" customHeight="1" x14ac:dyDescent="0.2">
      <c r="A140" s="12" t="s">
        <v>3</v>
      </c>
      <c r="B140" s="15" t="s">
        <v>11935</v>
      </c>
      <c r="C140" s="15">
        <v>11002</v>
      </c>
      <c r="D140" s="4" t="s">
        <v>348</v>
      </c>
      <c r="E140" s="12" t="s">
        <v>440</v>
      </c>
      <c r="F140" s="12"/>
      <c r="G140" s="12"/>
      <c r="H140" s="12" t="s">
        <v>462</v>
      </c>
      <c r="I140" s="13">
        <v>1</v>
      </c>
      <c r="L140" s="4"/>
    </row>
    <row r="141" spans="1:12" ht="13.05" customHeight="1" x14ac:dyDescent="0.2">
      <c r="A141" s="12" t="s">
        <v>3</v>
      </c>
      <c r="B141" s="15" t="s">
        <v>11935</v>
      </c>
      <c r="C141" s="15">
        <v>11002</v>
      </c>
      <c r="D141" s="4" t="s">
        <v>348</v>
      </c>
      <c r="E141" s="12" t="s">
        <v>440</v>
      </c>
      <c r="F141" s="12"/>
      <c r="G141" s="12"/>
      <c r="H141" s="12" t="s">
        <v>463</v>
      </c>
      <c r="I141" s="13">
        <v>1</v>
      </c>
      <c r="L141" s="4"/>
    </row>
    <row r="142" spans="1:12" ht="13.05" customHeight="1" x14ac:dyDescent="0.2">
      <c r="A142" s="12" t="s">
        <v>3</v>
      </c>
      <c r="B142" s="15" t="s">
        <v>11935</v>
      </c>
      <c r="C142" s="15">
        <v>11002</v>
      </c>
      <c r="D142" s="4" t="s">
        <v>348</v>
      </c>
      <c r="E142" s="12" t="s">
        <v>440</v>
      </c>
      <c r="F142" s="12"/>
      <c r="G142" s="12"/>
      <c r="H142" s="12" t="s">
        <v>464</v>
      </c>
      <c r="I142" s="13">
        <v>1</v>
      </c>
      <c r="L142" s="4"/>
    </row>
    <row r="143" spans="1:12" ht="13.05" customHeight="1" x14ac:dyDescent="0.2">
      <c r="A143" s="12" t="s">
        <v>3</v>
      </c>
      <c r="B143" s="15" t="s">
        <v>11935</v>
      </c>
      <c r="C143" s="15">
        <v>11002</v>
      </c>
      <c r="D143" s="4" t="s">
        <v>348</v>
      </c>
      <c r="E143" s="12" t="s">
        <v>440</v>
      </c>
      <c r="F143" s="12"/>
      <c r="G143" s="12"/>
      <c r="H143" s="12" t="s">
        <v>465</v>
      </c>
      <c r="I143" s="13">
        <v>1</v>
      </c>
      <c r="L143" s="4"/>
    </row>
    <row r="144" spans="1:12" ht="13.05" customHeight="1" x14ac:dyDescent="0.2">
      <c r="A144" s="12" t="s">
        <v>3</v>
      </c>
      <c r="B144" s="15" t="s">
        <v>11935</v>
      </c>
      <c r="C144" s="15">
        <v>11002</v>
      </c>
      <c r="D144" s="4" t="s">
        <v>348</v>
      </c>
      <c r="E144" s="12" t="s">
        <v>440</v>
      </c>
      <c r="F144" s="12"/>
      <c r="G144" s="12"/>
      <c r="H144" s="12" t="s">
        <v>466</v>
      </c>
      <c r="I144" s="13">
        <v>1</v>
      </c>
      <c r="L144" s="4"/>
    </row>
    <row r="145" spans="1:12" ht="13.05" customHeight="1" x14ac:dyDescent="0.2">
      <c r="A145" s="12" t="s">
        <v>3</v>
      </c>
      <c r="B145" s="15" t="s">
        <v>11935</v>
      </c>
      <c r="C145" s="15">
        <v>11002</v>
      </c>
      <c r="D145" s="4" t="s">
        <v>348</v>
      </c>
      <c r="E145" s="12" t="s">
        <v>440</v>
      </c>
      <c r="F145" s="12"/>
      <c r="G145" s="12"/>
      <c r="H145" s="12" t="s">
        <v>467</v>
      </c>
      <c r="I145" s="13">
        <v>1</v>
      </c>
      <c r="L145" s="4"/>
    </row>
    <row r="146" spans="1:12" ht="13.05" customHeight="1" x14ac:dyDescent="0.2">
      <c r="A146" s="12" t="s">
        <v>3</v>
      </c>
      <c r="B146" s="15" t="s">
        <v>11935</v>
      </c>
      <c r="C146" s="15">
        <v>11002</v>
      </c>
      <c r="D146" s="4" t="s">
        <v>348</v>
      </c>
      <c r="E146" s="12" t="s">
        <v>440</v>
      </c>
      <c r="F146" s="12"/>
      <c r="G146" s="12"/>
      <c r="H146" s="12" t="s">
        <v>468</v>
      </c>
      <c r="I146" s="13">
        <v>1</v>
      </c>
      <c r="L146" s="4"/>
    </row>
    <row r="147" spans="1:12" ht="13.05" customHeight="1" x14ac:dyDescent="0.2">
      <c r="A147" s="12" t="s">
        <v>3</v>
      </c>
      <c r="B147" s="15" t="s">
        <v>11935</v>
      </c>
      <c r="C147" s="15">
        <v>11002</v>
      </c>
      <c r="D147" s="4" t="s">
        <v>348</v>
      </c>
      <c r="E147" s="12" t="s">
        <v>440</v>
      </c>
      <c r="F147" s="12"/>
      <c r="G147" s="12"/>
      <c r="H147" s="12" t="s">
        <v>469</v>
      </c>
      <c r="I147" s="13">
        <v>1</v>
      </c>
      <c r="L147" s="4"/>
    </row>
    <row r="148" spans="1:12" ht="13.05" customHeight="1" x14ac:dyDescent="0.2">
      <c r="A148" s="12" t="s">
        <v>3</v>
      </c>
      <c r="B148" s="15" t="s">
        <v>11935</v>
      </c>
      <c r="C148" s="15">
        <v>11002</v>
      </c>
      <c r="D148" s="4" t="s">
        <v>348</v>
      </c>
      <c r="E148" s="12" t="s">
        <v>470</v>
      </c>
      <c r="F148" s="12"/>
      <c r="G148" s="12"/>
      <c r="H148" s="12" t="s">
        <v>471</v>
      </c>
      <c r="I148" s="13">
        <v>1</v>
      </c>
      <c r="L148" s="4"/>
    </row>
    <row r="149" spans="1:12" ht="13.05" customHeight="1" x14ac:dyDescent="0.2">
      <c r="A149" s="12" t="s">
        <v>3</v>
      </c>
      <c r="B149" s="15" t="s">
        <v>11935</v>
      </c>
      <c r="C149" s="15">
        <v>11002</v>
      </c>
      <c r="D149" s="4" t="s">
        <v>348</v>
      </c>
      <c r="E149" s="12" t="s">
        <v>470</v>
      </c>
      <c r="F149" s="12"/>
      <c r="G149" s="12"/>
      <c r="H149" s="12" t="s">
        <v>472</v>
      </c>
      <c r="I149" s="13">
        <v>1</v>
      </c>
      <c r="L149" s="4"/>
    </row>
    <row r="150" spans="1:12" ht="13.05" customHeight="1" x14ac:dyDescent="0.2">
      <c r="A150" s="12" t="s">
        <v>3</v>
      </c>
      <c r="B150" s="15" t="s">
        <v>11935</v>
      </c>
      <c r="C150" s="15">
        <v>11002</v>
      </c>
      <c r="D150" s="4" t="s">
        <v>348</v>
      </c>
      <c r="E150" s="12" t="s">
        <v>470</v>
      </c>
      <c r="F150" s="12"/>
      <c r="G150" s="12"/>
      <c r="H150" s="12" t="s">
        <v>473</v>
      </c>
      <c r="I150" s="13">
        <v>1</v>
      </c>
      <c r="L150" s="4"/>
    </row>
    <row r="151" spans="1:12" ht="13.05" customHeight="1" x14ac:dyDescent="0.2">
      <c r="A151" s="12" t="s">
        <v>3</v>
      </c>
      <c r="B151" s="15" t="s">
        <v>11935</v>
      </c>
      <c r="C151" s="15">
        <v>11002</v>
      </c>
      <c r="D151" s="4" t="s">
        <v>348</v>
      </c>
      <c r="E151" s="12" t="s">
        <v>470</v>
      </c>
      <c r="F151" s="12"/>
      <c r="G151" s="12"/>
      <c r="H151" s="12" t="s">
        <v>474</v>
      </c>
      <c r="I151" s="13">
        <v>1</v>
      </c>
      <c r="L151" s="4"/>
    </row>
    <row r="152" spans="1:12" ht="13.05" customHeight="1" x14ac:dyDescent="0.2">
      <c r="A152" s="12" t="s">
        <v>3</v>
      </c>
      <c r="B152" s="15" t="s">
        <v>11935</v>
      </c>
      <c r="C152" s="15">
        <v>11002</v>
      </c>
      <c r="D152" s="4" t="s">
        <v>348</v>
      </c>
      <c r="E152" s="12" t="s">
        <v>470</v>
      </c>
      <c r="F152" s="12"/>
      <c r="G152" s="12"/>
      <c r="H152" s="12" t="s">
        <v>475</v>
      </c>
      <c r="I152" s="13">
        <v>1</v>
      </c>
      <c r="L152" s="4"/>
    </row>
    <row r="153" spans="1:12" ht="13.05" customHeight="1" x14ac:dyDescent="0.2">
      <c r="A153" s="12" t="s">
        <v>3</v>
      </c>
      <c r="B153" s="15" t="s">
        <v>11935</v>
      </c>
      <c r="C153" s="15">
        <v>11002</v>
      </c>
      <c r="D153" s="4" t="s">
        <v>348</v>
      </c>
      <c r="E153" s="12" t="s">
        <v>470</v>
      </c>
      <c r="F153" s="12"/>
      <c r="G153" s="12"/>
      <c r="H153" s="12" t="s">
        <v>476</v>
      </c>
      <c r="I153" s="13">
        <v>1</v>
      </c>
      <c r="L153" s="4"/>
    </row>
    <row r="154" spans="1:12" ht="13.05" customHeight="1" x14ac:dyDescent="0.2">
      <c r="A154" s="12" t="s">
        <v>3</v>
      </c>
      <c r="B154" s="15" t="s">
        <v>11935</v>
      </c>
      <c r="C154" s="15">
        <v>11002</v>
      </c>
      <c r="D154" s="4" t="s">
        <v>348</v>
      </c>
      <c r="E154" s="12" t="s">
        <v>470</v>
      </c>
      <c r="F154" s="12"/>
      <c r="G154" s="12"/>
      <c r="H154" s="12" t="s">
        <v>477</v>
      </c>
      <c r="I154" s="13">
        <v>1</v>
      </c>
      <c r="L154" s="4"/>
    </row>
    <row r="155" spans="1:12" ht="13.05" customHeight="1" x14ac:dyDescent="0.2">
      <c r="A155" s="12" t="s">
        <v>3</v>
      </c>
      <c r="B155" s="15" t="s">
        <v>11935</v>
      </c>
      <c r="C155" s="15">
        <v>11002</v>
      </c>
      <c r="D155" s="4" t="s">
        <v>348</v>
      </c>
      <c r="E155" s="12" t="s">
        <v>470</v>
      </c>
      <c r="F155" s="12"/>
      <c r="G155" s="12"/>
      <c r="H155" s="12" t="s">
        <v>478</v>
      </c>
      <c r="I155" s="13">
        <v>1</v>
      </c>
      <c r="L155" s="4"/>
    </row>
    <row r="156" spans="1:12" ht="13.05" customHeight="1" x14ac:dyDescent="0.2">
      <c r="A156" s="12" t="s">
        <v>3</v>
      </c>
      <c r="B156" s="15" t="s">
        <v>11935</v>
      </c>
      <c r="C156" s="15">
        <v>11002</v>
      </c>
      <c r="D156" s="4" t="s">
        <v>348</v>
      </c>
      <c r="E156" s="12" t="s">
        <v>470</v>
      </c>
      <c r="F156" s="12"/>
      <c r="G156" s="12"/>
      <c r="H156" s="12" t="s">
        <v>479</v>
      </c>
      <c r="I156" s="13">
        <v>1</v>
      </c>
      <c r="L156" s="4"/>
    </row>
    <row r="157" spans="1:12" ht="13.05" customHeight="1" x14ac:dyDescent="0.2">
      <c r="A157" s="12" t="s">
        <v>3</v>
      </c>
      <c r="B157" s="15" t="s">
        <v>11935</v>
      </c>
      <c r="C157" s="15">
        <v>11002</v>
      </c>
      <c r="D157" s="4" t="s">
        <v>348</v>
      </c>
      <c r="E157" s="12" t="s">
        <v>470</v>
      </c>
      <c r="F157" s="12"/>
      <c r="G157" s="12"/>
      <c r="H157" s="12" t="s">
        <v>480</v>
      </c>
      <c r="I157" s="13">
        <v>1</v>
      </c>
      <c r="L157" s="4"/>
    </row>
    <row r="158" spans="1:12" ht="13.05" customHeight="1" x14ac:dyDescent="0.2">
      <c r="A158" s="12" t="s">
        <v>3</v>
      </c>
      <c r="B158" s="15" t="s">
        <v>11935</v>
      </c>
      <c r="C158" s="15">
        <v>11002</v>
      </c>
      <c r="D158" s="4" t="s">
        <v>348</v>
      </c>
      <c r="E158" s="12" t="s">
        <v>470</v>
      </c>
      <c r="F158" s="12"/>
      <c r="G158" s="12"/>
      <c r="H158" s="12" t="s">
        <v>481</v>
      </c>
      <c r="I158" s="13">
        <v>1</v>
      </c>
      <c r="L158" s="4"/>
    </row>
    <row r="159" spans="1:12" ht="13.05" customHeight="1" x14ac:dyDescent="0.2">
      <c r="A159" s="12" t="s">
        <v>3</v>
      </c>
      <c r="B159" s="15" t="s">
        <v>11935</v>
      </c>
      <c r="C159" s="15">
        <v>11002</v>
      </c>
      <c r="D159" s="4" t="s">
        <v>348</v>
      </c>
      <c r="E159" s="12" t="s">
        <v>470</v>
      </c>
      <c r="F159" s="12"/>
      <c r="G159" s="12"/>
      <c r="H159" s="12" t="s">
        <v>482</v>
      </c>
      <c r="I159" s="13">
        <v>1</v>
      </c>
      <c r="L159" s="4"/>
    </row>
    <row r="160" spans="1:12" ht="13.05" customHeight="1" x14ac:dyDescent="0.2">
      <c r="A160" s="12" t="s">
        <v>3</v>
      </c>
      <c r="B160" s="15" t="s">
        <v>11935</v>
      </c>
      <c r="C160" s="15">
        <v>11002</v>
      </c>
      <c r="D160" s="4" t="s">
        <v>348</v>
      </c>
      <c r="E160" s="12" t="s">
        <v>470</v>
      </c>
      <c r="F160" s="12"/>
      <c r="G160" s="12"/>
      <c r="H160" s="12" t="s">
        <v>483</v>
      </c>
      <c r="I160" s="13">
        <v>1</v>
      </c>
      <c r="L160" s="4"/>
    </row>
    <row r="161" spans="1:12" ht="13.05" customHeight="1" x14ac:dyDescent="0.2">
      <c r="A161" s="12" t="s">
        <v>3</v>
      </c>
      <c r="B161" s="15" t="s">
        <v>11935</v>
      </c>
      <c r="C161" s="15">
        <v>11002</v>
      </c>
      <c r="D161" s="4" t="s">
        <v>348</v>
      </c>
      <c r="E161" s="12" t="s">
        <v>470</v>
      </c>
      <c r="F161" s="12"/>
      <c r="G161" s="12"/>
      <c r="H161" s="12" t="s">
        <v>484</v>
      </c>
      <c r="I161" s="13">
        <v>1</v>
      </c>
      <c r="L161" s="4"/>
    </row>
    <row r="162" spans="1:12" ht="13.05" customHeight="1" x14ac:dyDescent="0.2">
      <c r="A162" s="12" t="s">
        <v>3</v>
      </c>
      <c r="B162" s="15" t="s">
        <v>11935</v>
      </c>
      <c r="C162" s="15">
        <v>11002</v>
      </c>
      <c r="D162" s="4" t="s">
        <v>348</v>
      </c>
      <c r="E162" s="12" t="s">
        <v>470</v>
      </c>
      <c r="F162" s="12"/>
      <c r="G162" s="12"/>
      <c r="H162" s="12" t="s">
        <v>485</v>
      </c>
      <c r="I162" s="13">
        <v>1</v>
      </c>
      <c r="L162" s="4"/>
    </row>
    <row r="163" spans="1:12" ht="13.05" customHeight="1" x14ac:dyDescent="0.2">
      <c r="A163" s="12" t="s">
        <v>3</v>
      </c>
      <c r="B163" s="15" t="s">
        <v>11935</v>
      </c>
      <c r="C163" s="15">
        <v>11002</v>
      </c>
      <c r="D163" s="4" t="s">
        <v>348</v>
      </c>
      <c r="E163" s="12" t="s">
        <v>470</v>
      </c>
      <c r="F163" s="12"/>
      <c r="G163" s="12"/>
      <c r="H163" s="12" t="s">
        <v>486</v>
      </c>
      <c r="I163" s="13">
        <v>1</v>
      </c>
      <c r="L163" s="4"/>
    </row>
    <row r="164" spans="1:12" ht="13.05" customHeight="1" x14ac:dyDescent="0.2">
      <c r="A164" s="12" t="s">
        <v>3</v>
      </c>
      <c r="B164" s="15" t="s">
        <v>11935</v>
      </c>
      <c r="C164" s="15">
        <v>11002</v>
      </c>
      <c r="D164" s="4" t="s">
        <v>348</v>
      </c>
      <c r="E164" s="12" t="s">
        <v>470</v>
      </c>
      <c r="F164" s="12"/>
      <c r="G164" s="12"/>
      <c r="H164" s="12" t="s">
        <v>487</v>
      </c>
      <c r="I164" s="13">
        <v>1</v>
      </c>
      <c r="L164" s="4"/>
    </row>
    <row r="165" spans="1:12" ht="13.05" customHeight="1" x14ac:dyDescent="0.2">
      <c r="A165" s="12" t="s">
        <v>3</v>
      </c>
      <c r="B165" s="15" t="s">
        <v>11935</v>
      </c>
      <c r="C165" s="15">
        <v>11002</v>
      </c>
      <c r="D165" s="4" t="s">
        <v>348</v>
      </c>
      <c r="E165" s="12" t="s">
        <v>470</v>
      </c>
      <c r="F165" s="12"/>
      <c r="G165" s="12"/>
      <c r="H165" s="12" t="s">
        <v>488</v>
      </c>
      <c r="I165" s="13">
        <v>1</v>
      </c>
      <c r="L165" s="4"/>
    </row>
    <row r="166" spans="1:12" ht="13.05" customHeight="1" x14ac:dyDescent="0.2">
      <c r="A166" s="12" t="s">
        <v>3</v>
      </c>
      <c r="B166" s="15" t="s">
        <v>11935</v>
      </c>
      <c r="C166" s="15">
        <v>11002</v>
      </c>
      <c r="D166" s="4" t="s">
        <v>348</v>
      </c>
      <c r="E166" s="12" t="s">
        <v>470</v>
      </c>
      <c r="F166" s="12"/>
      <c r="G166" s="12"/>
      <c r="H166" s="12" t="s">
        <v>489</v>
      </c>
      <c r="I166" s="13">
        <v>1</v>
      </c>
      <c r="L166" s="4"/>
    </row>
    <row r="167" spans="1:12" ht="13.05" customHeight="1" x14ac:dyDescent="0.2">
      <c r="A167" s="12" t="s">
        <v>3</v>
      </c>
      <c r="B167" s="15" t="s">
        <v>11935</v>
      </c>
      <c r="C167" s="15">
        <v>11002</v>
      </c>
      <c r="D167" s="4" t="s">
        <v>348</v>
      </c>
      <c r="E167" s="12" t="s">
        <v>470</v>
      </c>
      <c r="F167" s="12"/>
      <c r="G167" s="12"/>
      <c r="H167" s="12" t="s">
        <v>490</v>
      </c>
      <c r="I167" s="13">
        <v>1</v>
      </c>
      <c r="L167" s="4"/>
    </row>
    <row r="168" spans="1:12" ht="13.05" customHeight="1" x14ac:dyDescent="0.2">
      <c r="A168" s="12" t="s">
        <v>3</v>
      </c>
      <c r="B168" s="15" t="s">
        <v>11935</v>
      </c>
      <c r="C168" s="15">
        <v>11002</v>
      </c>
      <c r="D168" s="4" t="s">
        <v>348</v>
      </c>
      <c r="E168" s="12" t="s">
        <v>470</v>
      </c>
      <c r="F168" s="12"/>
      <c r="G168" s="12"/>
      <c r="H168" s="12" t="s">
        <v>491</v>
      </c>
      <c r="I168" s="13">
        <v>1</v>
      </c>
      <c r="L168" s="4"/>
    </row>
    <row r="169" spans="1:12" ht="13.05" customHeight="1" x14ac:dyDescent="0.2">
      <c r="A169" s="12" t="s">
        <v>3</v>
      </c>
      <c r="B169" s="15" t="s">
        <v>11935</v>
      </c>
      <c r="C169" s="15">
        <v>11002</v>
      </c>
      <c r="D169" s="4" t="s">
        <v>348</v>
      </c>
      <c r="E169" s="12" t="s">
        <v>470</v>
      </c>
      <c r="F169" s="12"/>
      <c r="G169" s="12"/>
      <c r="H169" s="12" t="s">
        <v>492</v>
      </c>
      <c r="I169" s="13">
        <v>1</v>
      </c>
      <c r="L169" s="4"/>
    </row>
    <row r="170" spans="1:12" ht="13.05" customHeight="1" x14ac:dyDescent="0.2">
      <c r="A170" s="12" t="s">
        <v>3</v>
      </c>
      <c r="B170" s="15" t="s">
        <v>11935</v>
      </c>
      <c r="C170" s="15">
        <v>11002</v>
      </c>
      <c r="D170" s="4" t="s">
        <v>348</v>
      </c>
      <c r="E170" s="12" t="s">
        <v>470</v>
      </c>
      <c r="F170" s="12"/>
      <c r="G170" s="12"/>
      <c r="H170" s="12" t="s">
        <v>493</v>
      </c>
      <c r="I170" s="13">
        <v>1</v>
      </c>
      <c r="L170" s="4"/>
    </row>
    <row r="171" spans="1:12" ht="13.05" customHeight="1" x14ac:dyDescent="0.2">
      <c r="A171" s="12" t="s">
        <v>3</v>
      </c>
      <c r="B171" s="15" t="s">
        <v>11935</v>
      </c>
      <c r="C171" s="15">
        <v>11002</v>
      </c>
      <c r="D171" s="4" t="s">
        <v>348</v>
      </c>
      <c r="E171" s="12" t="s">
        <v>470</v>
      </c>
      <c r="F171" s="12"/>
      <c r="G171" s="12"/>
      <c r="H171" s="12" t="s">
        <v>494</v>
      </c>
      <c r="I171" s="13">
        <v>1</v>
      </c>
      <c r="L171" s="4"/>
    </row>
    <row r="172" spans="1:12" ht="13.05" customHeight="1" x14ac:dyDescent="0.2">
      <c r="A172" s="12" t="s">
        <v>3</v>
      </c>
      <c r="B172" s="15" t="s">
        <v>11935</v>
      </c>
      <c r="C172" s="15">
        <v>11002</v>
      </c>
      <c r="D172" s="4" t="s">
        <v>348</v>
      </c>
      <c r="E172" s="12" t="s">
        <v>470</v>
      </c>
      <c r="F172" s="12"/>
      <c r="G172" s="12"/>
      <c r="H172" s="12" t="s">
        <v>495</v>
      </c>
      <c r="I172" s="13">
        <v>1</v>
      </c>
      <c r="L172" s="4"/>
    </row>
    <row r="173" spans="1:12" ht="13.05" customHeight="1" x14ac:dyDescent="0.2">
      <c r="A173" s="12" t="s">
        <v>3</v>
      </c>
      <c r="B173" s="15" t="s">
        <v>11935</v>
      </c>
      <c r="C173" s="15">
        <v>11002</v>
      </c>
      <c r="D173" s="4" t="s">
        <v>348</v>
      </c>
      <c r="E173" s="12" t="s">
        <v>470</v>
      </c>
      <c r="F173" s="12"/>
      <c r="G173" s="12"/>
      <c r="H173" s="12" t="s">
        <v>496</v>
      </c>
      <c r="I173" s="13">
        <v>1</v>
      </c>
      <c r="L173" s="4"/>
    </row>
    <row r="174" spans="1:12" ht="13.05" customHeight="1" x14ac:dyDescent="0.2">
      <c r="A174" s="12" t="s">
        <v>3</v>
      </c>
      <c r="B174" s="15" t="s">
        <v>11935</v>
      </c>
      <c r="C174" s="15">
        <v>11002</v>
      </c>
      <c r="D174" s="4" t="s">
        <v>348</v>
      </c>
      <c r="E174" s="12" t="s">
        <v>470</v>
      </c>
      <c r="F174" s="12"/>
      <c r="G174" s="12"/>
      <c r="H174" s="12" t="s">
        <v>497</v>
      </c>
      <c r="I174" s="13">
        <v>1</v>
      </c>
      <c r="L174" s="4"/>
    </row>
    <row r="175" spans="1:12" ht="13.05" customHeight="1" x14ac:dyDescent="0.2">
      <c r="A175" s="12" t="s">
        <v>3</v>
      </c>
      <c r="B175" s="15" t="s">
        <v>11935</v>
      </c>
      <c r="C175" s="15">
        <v>11002</v>
      </c>
      <c r="D175" s="4" t="s">
        <v>348</v>
      </c>
      <c r="E175" s="12" t="s">
        <v>470</v>
      </c>
      <c r="F175" s="12"/>
      <c r="G175" s="12"/>
      <c r="H175" s="12" t="s">
        <v>498</v>
      </c>
      <c r="I175" s="13">
        <v>1</v>
      </c>
      <c r="L175" s="4"/>
    </row>
    <row r="176" spans="1:12" ht="13.05" customHeight="1" x14ac:dyDescent="0.2">
      <c r="A176" s="12" t="s">
        <v>3</v>
      </c>
      <c r="B176" s="15" t="s">
        <v>11935</v>
      </c>
      <c r="C176" s="15">
        <v>11002</v>
      </c>
      <c r="D176" s="4" t="s">
        <v>348</v>
      </c>
      <c r="E176" s="12" t="s">
        <v>470</v>
      </c>
      <c r="F176" s="12"/>
      <c r="G176" s="12"/>
      <c r="H176" s="12" t="s">
        <v>499</v>
      </c>
      <c r="I176" s="13">
        <v>1</v>
      </c>
      <c r="L176" s="4"/>
    </row>
    <row r="177" spans="1:12" ht="13.05" customHeight="1" x14ac:dyDescent="0.2">
      <c r="A177" s="12" t="s">
        <v>3</v>
      </c>
      <c r="B177" s="15" t="s">
        <v>11935</v>
      </c>
      <c r="C177" s="15">
        <v>11002</v>
      </c>
      <c r="D177" s="4" t="s">
        <v>348</v>
      </c>
      <c r="E177" s="12" t="s">
        <v>470</v>
      </c>
      <c r="F177" s="12"/>
      <c r="G177" s="12"/>
      <c r="H177" s="12" t="s">
        <v>500</v>
      </c>
      <c r="I177" s="13">
        <v>1</v>
      </c>
      <c r="L177" s="4"/>
    </row>
    <row r="178" spans="1:12" ht="13.05" customHeight="1" x14ac:dyDescent="0.2">
      <c r="A178" s="12" t="s">
        <v>3</v>
      </c>
      <c r="B178" s="15" t="s">
        <v>11935</v>
      </c>
      <c r="C178" s="15">
        <v>11002</v>
      </c>
      <c r="D178" s="4" t="s">
        <v>348</v>
      </c>
      <c r="E178" s="12" t="s">
        <v>470</v>
      </c>
      <c r="F178" s="12"/>
      <c r="G178" s="12"/>
      <c r="H178" s="12" t="s">
        <v>501</v>
      </c>
      <c r="I178" s="13">
        <v>1</v>
      </c>
      <c r="L178" s="4"/>
    </row>
    <row r="179" spans="1:12" ht="13.05" customHeight="1" x14ac:dyDescent="0.2">
      <c r="A179" s="12" t="s">
        <v>3</v>
      </c>
      <c r="B179" s="15" t="s">
        <v>11935</v>
      </c>
      <c r="C179" s="15">
        <v>11002</v>
      </c>
      <c r="D179" s="4" t="s">
        <v>348</v>
      </c>
      <c r="E179" s="12" t="s">
        <v>470</v>
      </c>
      <c r="F179" s="12"/>
      <c r="G179" s="12"/>
      <c r="H179" s="12" t="s">
        <v>502</v>
      </c>
      <c r="I179" s="13">
        <v>1</v>
      </c>
      <c r="L179" s="4"/>
    </row>
    <row r="180" spans="1:12" ht="13.05" customHeight="1" x14ac:dyDescent="0.2">
      <c r="A180" s="12" t="s">
        <v>3</v>
      </c>
      <c r="B180" s="15" t="s">
        <v>11935</v>
      </c>
      <c r="C180" s="15">
        <v>11002</v>
      </c>
      <c r="D180" s="4" t="s">
        <v>348</v>
      </c>
      <c r="E180" s="12" t="s">
        <v>470</v>
      </c>
      <c r="F180" s="12"/>
      <c r="G180" s="12"/>
      <c r="H180" s="12" t="s">
        <v>503</v>
      </c>
      <c r="I180" s="13">
        <v>1</v>
      </c>
      <c r="L180" s="4"/>
    </row>
    <row r="181" spans="1:12" ht="13.05" customHeight="1" x14ac:dyDescent="0.2">
      <c r="A181" s="12" t="s">
        <v>3</v>
      </c>
      <c r="B181" s="15" t="s">
        <v>11935</v>
      </c>
      <c r="C181" s="15">
        <v>11002</v>
      </c>
      <c r="D181" s="4" t="s">
        <v>348</v>
      </c>
      <c r="E181" s="12" t="s">
        <v>470</v>
      </c>
      <c r="F181" s="12"/>
      <c r="G181" s="12"/>
      <c r="H181" s="12" t="s">
        <v>504</v>
      </c>
      <c r="I181" s="13">
        <v>1</v>
      </c>
      <c r="L181" s="4"/>
    </row>
    <row r="182" spans="1:12" ht="13.05" customHeight="1" x14ac:dyDescent="0.2">
      <c r="A182" s="12" t="s">
        <v>3</v>
      </c>
      <c r="B182" s="15" t="s">
        <v>11935</v>
      </c>
      <c r="C182" s="15">
        <v>11002</v>
      </c>
      <c r="D182" s="4" t="s">
        <v>348</v>
      </c>
      <c r="E182" s="12" t="s">
        <v>470</v>
      </c>
      <c r="F182" s="12"/>
      <c r="G182" s="12"/>
      <c r="H182" s="12" t="s">
        <v>505</v>
      </c>
      <c r="I182" s="13">
        <v>1</v>
      </c>
      <c r="L182" s="4"/>
    </row>
    <row r="183" spans="1:12" ht="13.05" customHeight="1" x14ac:dyDescent="0.2">
      <c r="A183" s="12" t="s">
        <v>3</v>
      </c>
      <c r="B183" s="15" t="s">
        <v>11935</v>
      </c>
      <c r="C183" s="15">
        <v>11002</v>
      </c>
      <c r="D183" s="4" t="s">
        <v>348</v>
      </c>
      <c r="E183" s="12" t="s">
        <v>470</v>
      </c>
      <c r="F183" s="12"/>
      <c r="G183" s="12"/>
      <c r="H183" s="12" t="s">
        <v>506</v>
      </c>
      <c r="I183" s="13">
        <v>1</v>
      </c>
      <c r="L183" s="4"/>
    </row>
    <row r="184" spans="1:12" ht="13.05" customHeight="1" x14ac:dyDescent="0.2">
      <c r="A184" s="12" t="s">
        <v>3</v>
      </c>
      <c r="B184" s="15" t="s">
        <v>11935</v>
      </c>
      <c r="C184" s="15">
        <v>11002</v>
      </c>
      <c r="D184" s="4" t="s">
        <v>348</v>
      </c>
      <c r="E184" s="12" t="s">
        <v>470</v>
      </c>
      <c r="F184" s="12"/>
      <c r="G184" s="12"/>
      <c r="H184" s="12" t="s">
        <v>507</v>
      </c>
      <c r="I184" s="13">
        <v>1</v>
      </c>
      <c r="L184" s="4"/>
    </row>
    <row r="185" spans="1:12" ht="13.05" customHeight="1" x14ac:dyDescent="0.2">
      <c r="A185" s="12" t="s">
        <v>3</v>
      </c>
      <c r="B185" s="15" t="s">
        <v>11935</v>
      </c>
      <c r="C185" s="15">
        <v>11002</v>
      </c>
      <c r="D185" s="4" t="s">
        <v>348</v>
      </c>
      <c r="E185" s="12" t="s">
        <v>470</v>
      </c>
      <c r="F185" s="12"/>
      <c r="G185" s="12"/>
      <c r="H185" s="12" t="s">
        <v>508</v>
      </c>
      <c r="I185" s="13">
        <v>1</v>
      </c>
      <c r="L185" s="4"/>
    </row>
    <row r="186" spans="1:12" ht="13.05" customHeight="1" x14ac:dyDescent="0.2">
      <c r="A186" s="12" t="s">
        <v>3</v>
      </c>
      <c r="B186" s="15" t="s">
        <v>11935</v>
      </c>
      <c r="C186" s="15">
        <v>11002</v>
      </c>
      <c r="D186" s="4" t="s">
        <v>348</v>
      </c>
      <c r="E186" s="12" t="s">
        <v>470</v>
      </c>
      <c r="F186" s="12"/>
      <c r="G186" s="12"/>
      <c r="H186" s="12" t="s">
        <v>509</v>
      </c>
      <c r="I186" s="13">
        <v>1</v>
      </c>
      <c r="L186" s="4"/>
    </row>
    <row r="187" spans="1:12" ht="13.05" customHeight="1" x14ac:dyDescent="0.2">
      <c r="A187" s="12" t="s">
        <v>3</v>
      </c>
      <c r="B187" s="15" t="s">
        <v>11935</v>
      </c>
      <c r="C187" s="15">
        <v>11002</v>
      </c>
      <c r="D187" s="4" t="s">
        <v>348</v>
      </c>
      <c r="E187" s="12" t="s">
        <v>470</v>
      </c>
      <c r="F187" s="12"/>
      <c r="G187" s="12"/>
      <c r="H187" s="12" t="s">
        <v>510</v>
      </c>
      <c r="I187" s="13">
        <v>1</v>
      </c>
      <c r="L187" s="4"/>
    </row>
    <row r="188" spans="1:12" ht="13.05" customHeight="1" x14ac:dyDescent="0.2">
      <c r="A188" s="12" t="s">
        <v>3</v>
      </c>
      <c r="B188" s="15" t="s">
        <v>11935</v>
      </c>
      <c r="C188" s="15">
        <v>11002</v>
      </c>
      <c r="D188" s="4" t="s">
        <v>348</v>
      </c>
      <c r="E188" s="12" t="s">
        <v>470</v>
      </c>
      <c r="F188" s="12"/>
      <c r="G188" s="12"/>
      <c r="H188" s="12" t="s">
        <v>511</v>
      </c>
      <c r="I188" s="13">
        <v>1</v>
      </c>
      <c r="L188" s="4"/>
    </row>
    <row r="189" spans="1:12" ht="13.05" customHeight="1" x14ac:dyDescent="0.2">
      <c r="A189" s="12" t="s">
        <v>3</v>
      </c>
      <c r="B189" s="15" t="s">
        <v>11935</v>
      </c>
      <c r="C189" s="15">
        <v>11002</v>
      </c>
      <c r="D189" s="4" t="s">
        <v>348</v>
      </c>
      <c r="E189" s="12" t="s">
        <v>470</v>
      </c>
      <c r="F189" s="12"/>
      <c r="G189" s="12"/>
      <c r="H189" s="12" t="s">
        <v>512</v>
      </c>
      <c r="I189" s="13">
        <v>1</v>
      </c>
      <c r="L189" s="4"/>
    </row>
    <row r="190" spans="1:12" ht="13.05" customHeight="1" x14ac:dyDescent="0.2">
      <c r="A190" s="12" t="s">
        <v>3</v>
      </c>
      <c r="B190" s="15" t="s">
        <v>11935</v>
      </c>
      <c r="C190" s="15">
        <v>11002</v>
      </c>
      <c r="D190" s="4" t="s">
        <v>348</v>
      </c>
      <c r="E190" s="12" t="s">
        <v>470</v>
      </c>
      <c r="F190" s="12"/>
      <c r="G190" s="12"/>
      <c r="H190" s="12" t="s">
        <v>513</v>
      </c>
      <c r="I190" s="13">
        <v>1</v>
      </c>
      <c r="L190" s="4"/>
    </row>
    <row r="191" spans="1:12" ht="13.05" customHeight="1" x14ac:dyDescent="0.2">
      <c r="A191" s="12" t="s">
        <v>3</v>
      </c>
      <c r="B191" s="15" t="s">
        <v>11935</v>
      </c>
      <c r="C191" s="15">
        <v>11002</v>
      </c>
      <c r="D191" s="4" t="s">
        <v>348</v>
      </c>
      <c r="E191" s="12" t="s">
        <v>470</v>
      </c>
      <c r="F191" s="12"/>
      <c r="G191" s="12"/>
      <c r="H191" s="12" t="s">
        <v>514</v>
      </c>
      <c r="I191" s="13">
        <v>1</v>
      </c>
      <c r="L191" s="4"/>
    </row>
    <row r="192" spans="1:12" ht="13.05" customHeight="1" x14ac:dyDescent="0.2">
      <c r="A192" s="12" t="s">
        <v>3</v>
      </c>
      <c r="B192" s="15" t="s">
        <v>11935</v>
      </c>
      <c r="C192" s="15">
        <v>11002</v>
      </c>
      <c r="D192" s="4" t="s">
        <v>348</v>
      </c>
      <c r="E192" s="12" t="s">
        <v>470</v>
      </c>
      <c r="F192" s="12"/>
      <c r="G192" s="12"/>
      <c r="H192" s="12" t="s">
        <v>515</v>
      </c>
      <c r="I192" s="13">
        <v>1</v>
      </c>
      <c r="L192" s="4"/>
    </row>
    <row r="193" spans="1:12" ht="13.05" customHeight="1" x14ac:dyDescent="0.2">
      <c r="A193" s="12" t="s">
        <v>3</v>
      </c>
      <c r="B193" s="15" t="s">
        <v>11935</v>
      </c>
      <c r="C193" s="15">
        <v>11002</v>
      </c>
      <c r="D193" s="4" t="s">
        <v>348</v>
      </c>
      <c r="E193" s="12" t="s">
        <v>470</v>
      </c>
      <c r="F193" s="12"/>
      <c r="G193" s="12"/>
      <c r="H193" s="12" t="s">
        <v>516</v>
      </c>
      <c r="I193" s="13">
        <v>1</v>
      </c>
      <c r="L193" s="4"/>
    </row>
    <row r="194" spans="1:12" ht="13.05" customHeight="1" x14ac:dyDescent="0.2">
      <c r="A194" s="12" t="s">
        <v>3</v>
      </c>
      <c r="B194" s="15" t="s">
        <v>11935</v>
      </c>
      <c r="C194" s="15">
        <v>11002</v>
      </c>
      <c r="D194" s="4" t="s">
        <v>348</v>
      </c>
      <c r="E194" s="12" t="s">
        <v>470</v>
      </c>
      <c r="F194" s="12"/>
      <c r="G194" s="12"/>
      <c r="H194" s="12" t="s">
        <v>517</v>
      </c>
      <c r="I194" s="13">
        <v>1</v>
      </c>
      <c r="L194" s="4"/>
    </row>
    <row r="195" spans="1:12" ht="13.05" customHeight="1" x14ac:dyDescent="0.2">
      <c r="A195" s="12" t="s">
        <v>3</v>
      </c>
      <c r="B195" s="15" t="s">
        <v>11935</v>
      </c>
      <c r="C195" s="15">
        <v>11002</v>
      </c>
      <c r="D195" s="4" t="s">
        <v>348</v>
      </c>
      <c r="E195" s="12" t="s">
        <v>470</v>
      </c>
      <c r="F195" s="12"/>
      <c r="G195" s="12"/>
      <c r="H195" s="12" t="s">
        <v>518</v>
      </c>
      <c r="I195" s="13">
        <v>1</v>
      </c>
      <c r="L195" s="4"/>
    </row>
    <row r="196" spans="1:12" ht="13.05" customHeight="1" x14ac:dyDescent="0.2">
      <c r="A196" s="12" t="s">
        <v>3</v>
      </c>
      <c r="B196" s="15" t="s">
        <v>11935</v>
      </c>
      <c r="C196" s="15">
        <v>11002</v>
      </c>
      <c r="D196" s="4" t="s">
        <v>348</v>
      </c>
      <c r="E196" s="12" t="s">
        <v>470</v>
      </c>
      <c r="F196" s="12"/>
      <c r="G196" s="12"/>
      <c r="H196" s="12" t="s">
        <v>519</v>
      </c>
      <c r="I196" s="13">
        <v>1</v>
      </c>
      <c r="L196" s="4"/>
    </row>
    <row r="197" spans="1:12" ht="13.05" customHeight="1" x14ac:dyDescent="0.2">
      <c r="A197" s="12" t="s">
        <v>3</v>
      </c>
      <c r="B197" s="15" t="s">
        <v>11935</v>
      </c>
      <c r="C197" s="15">
        <v>11002</v>
      </c>
      <c r="D197" s="4" t="s">
        <v>348</v>
      </c>
      <c r="E197" s="12" t="s">
        <v>470</v>
      </c>
      <c r="F197" s="12"/>
      <c r="G197" s="12"/>
      <c r="H197" s="12" t="s">
        <v>520</v>
      </c>
      <c r="I197" s="13">
        <v>1</v>
      </c>
      <c r="L197" s="4"/>
    </row>
    <row r="198" spans="1:12" ht="13.05" customHeight="1" x14ac:dyDescent="0.2">
      <c r="A198" s="12" t="s">
        <v>3</v>
      </c>
      <c r="B198" s="15" t="s">
        <v>11935</v>
      </c>
      <c r="C198" s="15">
        <v>11002</v>
      </c>
      <c r="D198" s="4" t="s">
        <v>348</v>
      </c>
      <c r="E198" s="12" t="s">
        <v>470</v>
      </c>
      <c r="F198" s="12"/>
      <c r="G198" s="12"/>
      <c r="H198" s="12" t="s">
        <v>521</v>
      </c>
      <c r="I198" s="13">
        <v>1</v>
      </c>
      <c r="L198" s="4"/>
    </row>
    <row r="199" spans="1:12" ht="13.05" customHeight="1" x14ac:dyDescent="0.2">
      <c r="A199" s="12" t="s">
        <v>3</v>
      </c>
      <c r="B199" s="15" t="s">
        <v>11935</v>
      </c>
      <c r="C199" s="15">
        <v>11002</v>
      </c>
      <c r="D199" s="4" t="s">
        <v>348</v>
      </c>
      <c r="E199" s="12" t="s">
        <v>470</v>
      </c>
      <c r="F199" s="12"/>
      <c r="G199" s="12"/>
      <c r="H199" s="12" t="s">
        <v>522</v>
      </c>
      <c r="I199" s="13">
        <v>1</v>
      </c>
      <c r="L199" s="4"/>
    </row>
    <row r="200" spans="1:12" ht="13.05" customHeight="1" x14ac:dyDescent="0.2">
      <c r="A200" s="12" t="s">
        <v>3</v>
      </c>
      <c r="B200" s="15" t="s">
        <v>11935</v>
      </c>
      <c r="C200" s="15">
        <v>11002</v>
      </c>
      <c r="D200" s="4" t="s">
        <v>348</v>
      </c>
      <c r="E200" s="12" t="s">
        <v>470</v>
      </c>
      <c r="F200" s="12"/>
      <c r="G200" s="12"/>
      <c r="H200" s="12" t="s">
        <v>523</v>
      </c>
      <c r="I200" s="13">
        <v>1</v>
      </c>
      <c r="L200" s="4"/>
    </row>
    <row r="201" spans="1:12" ht="13.05" customHeight="1" x14ac:dyDescent="0.2">
      <c r="A201" s="12" t="s">
        <v>3</v>
      </c>
      <c r="B201" s="15" t="s">
        <v>11935</v>
      </c>
      <c r="C201" s="15">
        <v>11002</v>
      </c>
      <c r="D201" s="4" t="s">
        <v>348</v>
      </c>
      <c r="E201" s="12" t="s">
        <v>470</v>
      </c>
      <c r="F201" s="12"/>
      <c r="G201" s="12"/>
      <c r="H201" s="12" t="s">
        <v>524</v>
      </c>
      <c r="I201" s="13">
        <v>1</v>
      </c>
      <c r="L201" s="4"/>
    </row>
    <row r="202" spans="1:12" ht="13.05" customHeight="1" x14ac:dyDescent="0.2">
      <c r="A202" s="12" t="s">
        <v>3</v>
      </c>
      <c r="B202" s="15" t="s">
        <v>11935</v>
      </c>
      <c r="C202" s="15">
        <v>11002</v>
      </c>
      <c r="D202" s="4" t="s">
        <v>348</v>
      </c>
      <c r="E202" s="12" t="s">
        <v>470</v>
      </c>
      <c r="F202" s="12"/>
      <c r="G202" s="12"/>
      <c r="H202" s="12" t="s">
        <v>525</v>
      </c>
      <c r="I202" s="13">
        <v>1</v>
      </c>
      <c r="L202" s="4"/>
    </row>
    <row r="203" spans="1:12" ht="13.05" customHeight="1" x14ac:dyDescent="0.2">
      <c r="A203" s="12" t="s">
        <v>3</v>
      </c>
      <c r="B203" s="15" t="s">
        <v>11935</v>
      </c>
      <c r="C203" s="15">
        <v>11002</v>
      </c>
      <c r="D203" s="4" t="s">
        <v>348</v>
      </c>
      <c r="E203" s="12" t="s">
        <v>470</v>
      </c>
      <c r="F203" s="12"/>
      <c r="G203" s="12"/>
      <c r="H203" s="12" t="s">
        <v>526</v>
      </c>
      <c r="I203" s="13">
        <v>1</v>
      </c>
      <c r="L203" s="4"/>
    </row>
    <row r="204" spans="1:12" ht="13.05" customHeight="1" x14ac:dyDescent="0.2">
      <c r="A204" s="12" t="s">
        <v>3</v>
      </c>
      <c r="B204" s="15" t="s">
        <v>11935</v>
      </c>
      <c r="C204" s="15">
        <v>11002</v>
      </c>
      <c r="D204" s="4" t="s">
        <v>348</v>
      </c>
      <c r="E204" s="12" t="s">
        <v>470</v>
      </c>
      <c r="F204" s="12"/>
      <c r="G204" s="12"/>
      <c r="H204" s="12" t="s">
        <v>527</v>
      </c>
      <c r="I204" s="13">
        <v>1</v>
      </c>
      <c r="L204" s="4"/>
    </row>
    <row r="205" spans="1:12" ht="13.05" customHeight="1" x14ac:dyDescent="0.2">
      <c r="A205" s="12" t="s">
        <v>3</v>
      </c>
      <c r="B205" s="15" t="s">
        <v>11935</v>
      </c>
      <c r="C205" s="15">
        <v>11002</v>
      </c>
      <c r="D205" s="4" t="s">
        <v>348</v>
      </c>
      <c r="E205" s="12" t="s">
        <v>470</v>
      </c>
      <c r="F205" s="12"/>
      <c r="G205" s="12"/>
      <c r="H205" s="12" t="s">
        <v>528</v>
      </c>
      <c r="I205" s="13">
        <v>1</v>
      </c>
      <c r="L205" s="4"/>
    </row>
    <row r="206" spans="1:12" ht="13.05" customHeight="1" x14ac:dyDescent="0.2">
      <c r="A206" s="12" t="s">
        <v>3</v>
      </c>
      <c r="B206" s="15" t="s">
        <v>11935</v>
      </c>
      <c r="C206" s="15">
        <v>11002</v>
      </c>
      <c r="D206" s="4" t="s">
        <v>348</v>
      </c>
      <c r="E206" s="12" t="s">
        <v>470</v>
      </c>
      <c r="F206" s="12"/>
      <c r="G206" s="12"/>
      <c r="H206" s="12" t="s">
        <v>529</v>
      </c>
      <c r="I206" s="13">
        <v>1</v>
      </c>
      <c r="L206" s="4"/>
    </row>
    <row r="207" spans="1:12" ht="13.05" customHeight="1" x14ac:dyDescent="0.2">
      <c r="A207" s="12" t="s">
        <v>3</v>
      </c>
      <c r="B207" s="15" t="s">
        <v>11935</v>
      </c>
      <c r="C207" s="15">
        <v>11002</v>
      </c>
      <c r="D207" s="4" t="s">
        <v>348</v>
      </c>
      <c r="E207" s="12" t="s">
        <v>470</v>
      </c>
      <c r="F207" s="12"/>
      <c r="G207" s="12"/>
      <c r="H207" s="12" t="s">
        <v>530</v>
      </c>
      <c r="I207" s="13">
        <v>1</v>
      </c>
      <c r="L207" s="4"/>
    </row>
    <row r="208" spans="1:12" ht="13.05" customHeight="1" x14ac:dyDescent="0.2">
      <c r="A208" s="12" t="s">
        <v>3</v>
      </c>
      <c r="B208" s="15" t="s">
        <v>11935</v>
      </c>
      <c r="C208" s="15">
        <v>11002</v>
      </c>
      <c r="D208" s="4" t="s">
        <v>348</v>
      </c>
      <c r="E208" s="12" t="s">
        <v>470</v>
      </c>
      <c r="F208" s="12"/>
      <c r="G208" s="12"/>
      <c r="H208" s="12" t="s">
        <v>531</v>
      </c>
      <c r="I208" s="13">
        <v>1</v>
      </c>
      <c r="L208" s="4"/>
    </row>
    <row r="209" spans="1:12" ht="13.05" customHeight="1" x14ac:dyDescent="0.2">
      <c r="A209" s="12" t="s">
        <v>3</v>
      </c>
      <c r="B209" s="15" t="s">
        <v>11935</v>
      </c>
      <c r="C209" s="15">
        <v>11002</v>
      </c>
      <c r="D209" s="4" t="s">
        <v>348</v>
      </c>
      <c r="E209" s="12" t="s">
        <v>470</v>
      </c>
      <c r="F209" s="12"/>
      <c r="G209" s="12"/>
      <c r="H209" s="12" t="s">
        <v>532</v>
      </c>
      <c r="I209" s="13">
        <v>1</v>
      </c>
      <c r="L209" s="4"/>
    </row>
    <row r="210" spans="1:12" ht="13.05" customHeight="1" x14ac:dyDescent="0.2">
      <c r="A210" s="12" t="s">
        <v>3</v>
      </c>
      <c r="B210" s="15" t="s">
        <v>11935</v>
      </c>
      <c r="C210" s="15">
        <v>11002</v>
      </c>
      <c r="D210" s="4" t="s">
        <v>348</v>
      </c>
      <c r="E210" s="12" t="s">
        <v>470</v>
      </c>
      <c r="F210" s="12"/>
      <c r="G210" s="12"/>
      <c r="H210" s="12" t="s">
        <v>533</v>
      </c>
      <c r="I210" s="13">
        <v>1</v>
      </c>
      <c r="L210" s="4"/>
    </row>
    <row r="211" spans="1:12" ht="13.05" customHeight="1" x14ac:dyDescent="0.2">
      <c r="A211" s="12" t="s">
        <v>3</v>
      </c>
      <c r="B211" s="15" t="s">
        <v>11935</v>
      </c>
      <c r="C211" s="15">
        <v>11002</v>
      </c>
      <c r="D211" s="4" t="s">
        <v>348</v>
      </c>
      <c r="E211" s="12" t="s">
        <v>470</v>
      </c>
      <c r="F211" s="12"/>
      <c r="G211" s="12"/>
      <c r="H211" s="12" t="s">
        <v>534</v>
      </c>
      <c r="I211" s="13">
        <v>1</v>
      </c>
      <c r="L211" s="4"/>
    </row>
    <row r="212" spans="1:12" ht="13.05" customHeight="1" x14ac:dyDescent="0.2">
      <c r="A212" s="12" t="s">
        <v>3</v>
      </c>
      <c r="B212" s="15" t="s">
        <v>11935</v>
      </c>
      <c r="C212" s="15">
        <v>11002</v>
      </c>
      <c r="D212" s="4" t="s">
        <v>348</v>
      </c>
      <c r="E212" s="12" t="s">
        <v>470</v>
      </c>
      <c r="F212" s="12"/>
      <c r="G212" s="12"/>
      <c r="H212" s="12" t="s">
        <v>535</v>
      </c>
      <c r="I212" s="13">
        <v>1</v>
      </c>
      <c r="L212" s="4"/>
    </row>
    <row r="213" spans="1:12" ht="13.05" customHeight="1" x14ac:dyDescent="0.2">
      <c r="A213" s="12" t="s">
        <v>3</v>
      </c>
      <c r="B213" s="15" t="s">
        <v>11935</v>
      </c>
      <c r="C213" s="15">
        <v>11002</v>
      </c>
      <c r="D213" s="4" t="s">
        <v>348</v>
      </c>
      <c r="E213" s="12" t="s">
        <v>470</v>
      </c>
      <c r="F213" s="12"/>
      <c r="G213" s="12"/>
      <c r="H213" s="12" t="s">
        <v>536</v>
      </c>
      <c r="I213" s="13">
        <v>1</v>
      </c>
      <c r="L213" s="4"/>
    </row>
    <row r="214" spans="1:12" ht="13.05" customHeight="1" x14ac:dyDescent="0.2">
      <c r="A214" s="12" t="s">
        <v>3</v>
      </c>
      <c r="B214" s="15" t="s">
        <v>11935</v>
      </c>
      <c r="C214" s="15">
        <v>11002</v>
      </c>
      <c r="D214" s="4" t="s">
        <v>348</v>
      </c>
      <c r="E214" s="12" t="s">
        <v>470</v>
      </c>
      <c r="F214" s="12"/>
      <c r="G214" s="12"/>
      <c r="H214" s="12" t="s">
        <v>537</v>
      </c>
      <c r="I214" s="13">
        <v>1</v>
      </c>
      <c r="L214" s="4"/>
    </row>
    <row r="215" spans="1:12" ht="13.05" customHeight="1" x14ac:dyDescent="0.2">
      <c r="A215" s="12" t="s">
        <v>3</v>
      </c>
      <c r="B215" s="15" t="s">
        <v>11935</v>
      </c>
      <c r="C215" s="15">
        <v>11002</v>
      </c>
      <c r="D215" s="4" t="s">
        <v>348</v>
      </c>
      <c r="E215" s="12" t="s">
        <v>470</v>
      </c>
      <c r="F215" s="12"/>
      <c r="G215" s="12"/>
      <c r="H215" s="12" t="s">
        <v>538</v>
      </c>
      <c r="I215" s="13">
        <v>1</v>
      </c>
      <c r="L215" s="4"/>
    </row>
    <row r="216" spans="1:12" ht="13.05" customHeight="1" x14ac:dyDescent="0.2">
      <c r="A216" s="12" t="s">
        <v>3</v>
      </c>
      <c r="B216" s="15" t="s">
        <v>11935</v>
      </c>
      <c r="C216" s="15">
        <v>11002</v>
      </c>
      <c r="D216" s="4" t="s">
        <v>348</v>
      </c>
      <c r="E216" s="12" t="s">
        <v>470</v>
      </c>
      <c r="F216" s="12"/>
      <c r="G216" s="12"/>
      <c r="H216" s="12" t="s">
        <v>539</v>
      </c>
      <c r="I216" s="13">
        <v>1</v>
      </c>
      <c r="L216" s="4"/>
    </row>
    <row r="217" spans="1:12" ht="13.05" customHeight="1" x14ac:dyDescent="0.2">
      <c r="A217" s="12" t="s">
        <v>3</v>
      </c>
      <c r="B217" s="15" t="s">
        <v>11935</v>
      </c>
      <c r="C217" s="15">
        <v>11002</v>
      </c>
      <c r="D217" s="4" t="s">
        <v>348</v>
      </c>
      <c r="E217" s="12" t="s">
        <v>470</v>
      </c>
      <c r="F217" s="12"/>
      <c r="G217" s="12"/>
      <c r="H217" s="12" t="s">
        <v>540</v>
      </c>
      <c r="I217" s="13">
        <v>1</v>
      </c>
      <c r="L217" s="4"/>
    </row>
    <row r="218" spans="1:12" ht="13.05" customHeight="1" x14ac:dyDescent="0.2">
      <c r="A218" s="12" t="s">
        <v>3</v>
      </c>
      <c r="B218" s="15" t="s">
        <v>11935</v>
      </c>
      <c r="C218" s="15">
        <v>11002</v>
      </c>
      <c r="D218" s="4" t="s">
        <v>348</v>
      </c>
      <c r="E218" s="12" t="s">
        <v>470</v>
      </c>
      <c r="F218" s="12"/>
      <c r="G218" s="12"/>
      <c r="H218" s="12" t="s">
        <v>541</v>
      </c>
      <c r="I218" s="13">
        <v>1</v>
      </c>
      <c r="L218" s="4"/>
    </row>
    <row r="219" spans="1:12" ht="13.05" customHeight="1" x14ac:dyDescent="0.2">
      <c r="A219" s="12" t="s">
        <v>3</v>
      </c>
      <c r="B219" s="15" t="s">
        <v>11935</v>
      </c>
      <c r="C219" s="15">
        <v>11002</v>
      </c>
      <c r="D219" s="4" t="s">
        <v>348</v>
      </c>
      <c r="E219" s="12" t="s">
        <v>470</v>
      </c>
      <c r="F219" s="12"/>
      <c r="G219" s="12"/>
      <c r="H219" s="12" t="s">
        <v>542</v>
      </c>
      <c r="I219" s="13">
        <v>1</v>
      </c>
      <c r="L219" s="4"/>
    </row>
    <row r="220" spans="1:12" ht="13.05" customHeight="1" x14ac:dyDescent="0.2">
      <c r="A220" s="12" t="s">
        <v>3</v>
      </c>
      <c r="B220" s="15" t="s">
        <v>11935</v>
      </c>
      <c r="C220" s="15">
        <v>11002</v>
      </c>
      <c r="D220" s="4" t="s">
        <v>348</v>
      </c>
      <c r="E220" s="12" t="s">
        <v>470</v>
      </c>
      <c r="F220" s="12"/>
      <c r="G220" s="12"/>
      <c r="H220" s="12" t="s">
        <v>543</v>
      </c>
      <c r="I220" s="13">
        <v>1</v>
      </c>
      <c r="L220" s="4"/>
    </row>
    <row r="221" spans="1:12" ht="13.05" customHeight="1" x14ac:dyDescent="0.2">
      <c r="A221" s="12" t="s">
        <v>3</v>
      </c>
      <c r="B221" s="15" t="s">
        <v>11935</v>
      </c>
      <c r="C221" s="15">
        <v>11002</v>
      </c>
      <c r="D221" s="4" t="s">
        <v>348</v>
      </c>
      <c r="E221" s="12" t="s">
        <v>470</v>
      </c>
      <c r="F221" s="12"/>
      <c r="G221" s="12"/>
      <c r="H221" s="12" t="s">
        <v>544</v>
      </c>
      <c r="I221" s="13">
        <v>1</v>
      </c>
      <c r="L221" s="4"/>
    </row>
    <row r="222" spans="1:12" ht="13.05" customHeight="1" x14ac:dyDescent="0.2">
      <c r="A222" s="12" t="s">
        <v>3</v>
      </c>
      <c r="B222" s="15" t="s">
        <v>11935</v>
      </c>
      <c r="C222" s="15">
        <v>11002</v>
      </c>
      <c r="D222" s="4" t="s">
        <v>348</v>
      </c>
      <c r="E222" s="12" t="s">
        <v>470</v>
      </c>
      <c r="F222" s="12"/>
      <c r="G222" s="12"/>
      <c r="H222" s="12" t="s">
        <v>545</v>
      </c>
      <c r="I222" s="13">
        <v>1</v>
      </c>
      <c r="L222" s="4"/>
    </row>
    <row r="223" spans="1:12" ht="13.05" customHeight="1" x14ac:dyDescent="0.2">
      <c r="A223" s="12" t="s">
        <v>3</v>
      </c>
      <c r="B223" s="15" t="s">
        <v>11935</v>
      </c>
      <c r="C223" s="15">
        <v>11002</v>
      </c>
      <c r="D223" s="4" t="s">
        <v>348</v>
      </c>
      <c r="E223" s="12" t="s">
        <v>470</v>
      </c>
      <c r="F223" s="12"/>
      <c r="G223" s="12"/>
      <c r="H223" s="12" t="s">
        <v>546</v>
      </c>
      <c r="I223" s="13">
        <v>1</v>
      </c>
      <c r="L223" s="4"/>
    </row>
    <row r="224" spans="1:12" ht="13.05" customHeight="1" x14ac:dyDescent="0.2">
      <c r="A224" s="12" t="s">
        <v>3</v>
      </c>
      <c r="B224" s="15" t="s">
        <v>11935</v>
      </c>
      <c r="C224" s="15">
        <v>11002</v>
      </c>
      <c r="D224" s="4" t="s">
        <v>348</v>
      </c>
      <c r="E224" s="12" t="s">
        <v>470</v>
      </c>
      <c r="F224" s="12"/>
      <c r="G224" s="12"/>
      <c r="H224" s="12" t="s">
        <v>547</v>
      </c>
      <c r="I224" s="13">
        <v>1</v>
      </c>
      <c r="L224" s="4"/>
    </row>
    <row r="225" spans="1:12" ht="13.05" customHeight="1" x14ac:dyDescent="0.2">
      <c r="A225" s="12" t="s">
        <v>3</v>
      </c>
      <c r="B225" s="15" t="s">
        <v>11935</v>
      </c>
      <c r="C225" s="15">
        <v>11002</v>
      </c>
      <c r="D225" s="4" t="s">
        <v>348</v>
      </c>
      <c r="E225" s="12" t="s">
        <v>470</v>
      </c>
      <c r="F225" s="12"/>
      <c r="G225" s="12"/>
      <c r="H225" s="12" t="s">
        <v>548</v>
      </c>
      <c r="I225" s="13">
        <v>1</v>
      </c>
      <c r="L225" s="4"/>
    </row>
    <row r="226" spans="1:12" ht="13.05" customHeight="1" x14ac:dyDescent="0.2">
      <c r="A226" s="12" t="s">
        <v>3</v>
      </c>
      <c r="B226" s="15" t="s">
        <v>11935</v>
      </c>
      <c r="C226" s="15">
        <v>11002</v>
      </c>
      <c r="D226" s="4" t="s">
        <v>348</v>
      </c>
      <c r="E226" s="12" t="s">
        <v>470</v>
      </c>
      <c r="F226" s="12"/>
      <c r="G226" s="12"/>
      <c r="H226" s="12" t="s">
        <v>549</v>
      </c>
      <c r="I226" s="13">
        <v>1</v>
      </c>
      <c r="L226" s="4"/>
    </row>
    <row r="227" spans="1:12" ht="13.05" customHeight="1" x14ac:dyDescent="0.2">
      <c r="A227" s="12" t="s">
        <v>3</v>
      </c>
      <c r="B227" s="15" t="s">
        <v>11935</v>
      </c>
      <c r="C227" s="15">
        <v>11002</v>
      </c>
      <c r="D227" s="4" t="s">
        <v>348</v>
      </c>
      <c r="E227" s="12" t="s">
        <v>470</v>
      </c>
      <c r="F227" s="12"/>
      <c r="G227" s="12"/>
      <c r="H227" s="12" t="s">
        <v>550</v>
      </c>
      <c r="I227" s="13">
        <v>1</v>
      </c>
      <c r="L227" s="4"/>
    </row>
    <row r="228" spans="1:12" ht="13.05" customHeight="1" x14ac:dyDescent="0.2">
      <c r="A228" s="12" t="s">
        <v>3</v>
      </c>
      <c r="B228" s="15" t="s">
        <v>11935</v>
      </c>
      <c r="C228" s="15">
        <v>11002</v>
      </c>
      <c r="D228" s="4" t="s">
        <v>348</v>
      </c>
      <c r="E228" s="12" t="s">
        <v>470</v>
      </c>
      <c r="F228" s="12"/>
      <c r="G228" s="12"/>
      <c r="H228" s="12" t="s">
        <v>551</v>
      </c>
      <c r="I228" s="13">
        <v>1</v>
      </c>
      <c r="L228" s="4"/>
    </row>
    <row r="229" spans="1:12" ht="13.05" customHeight="1" x14ac:dyDescent="0.2">
      <c r="A229" s="12" t="s">
        <v>3</v>
      </c>
      <c r="B229" s="15" t="s">
        <v>11935</v>
      </c>
      <c r="C229" s="15">
        <v>11002</v>
      </c>
      <c r="D229" s="4" t="s">
        <v>348</v>
      </c>
      <c r="E229" s="12" t="s">
        <v>470</v>
      </c>
      <c r="F229" s="12"/>
      <c r="G229" s="12"/>
      <c r="H229" s="12" t="s">
        <v>552</v>
      </c>
      <c r="I229" s="13">
        <v>1</v>
      </c>
      <c r="L229" s="4"/>
    </row>
    <row r="230" spans="1:12" ht="13.05" customHeight="1" x14ac:dyDescent="0.2">
      <c r="A230" s="12" t="s">
        <v>3</v>
      </c>
      <c r="B230" s="15" t="s">
        <v>11935</v>
      </c>
      <c r="C230" s="15">
        <v>11002</v>
      </c>
      <c r="D230" s="4" t="s">
        <v>348</v>
      </c>
      <c r="E230" s="12" t="s">
        <v>470</v>
      </c>
      <c r="F230" s="12"/>
      <c r="G230" s="12"/>
      <c r="H230" s="12" t="s">
        <v>553</v>
      </c>
      <c r="I230" s="13">
        <v>1</v>
      </c>
      <c r="L230" s="4"/>
    </row>
    <row r="231" spans="1:12" ht="13.05" customHeight="1" x14ac:dyDescent="0.2">
      <c r="A231" s="12" t="s">
        <v>3</v>
      </c>
      <c r="B231" s="15" t="s">
        <v>11935</v>
      </c>
      <c r="C231" s="15">
        <v>11002</v>
      </c>
      <c r="D231" s="4" t="s">
        <v>348</v>
      </c>
      <c r="E231" s="12" t="s">
        <v>470</v>
      </c>
      <c r="F231" s="12"/>
      <c r="G231" s="12"/>
      <c r="H231" s="12" t="s">
        <v>554</v>
      </c>
      <c r="I231" s="13">
        <v>1</v>
      </c>
      <c r="L231" s="4"/>
    </row>
    <row r="232" spans="1:12" ht="13.05" customHeight="1" x14ac:dyDescent="0.2">
      <c r="A232" s="12" t="s">
        <v>3</v>
      </c>
      <c r="B232" s="15" t="s">
        <v>11935</v>
      </c>
      <c r="C232" s="15">
        <v>11002</v>
      </c>
      <c r="D232" s="4" t="s">
        <v>348</v>
      </c>
      <c r="E232" s="12" t="s">
        <v>470</v>
      </c>
      <c r="F232" s="12"/>
      <c r="G232" s="12"/>
      <c r="H232" s="12" t="s">
        <v>555</v>
      </c>
      <c r="I232" s="13">
        <v>1</v>
      </c>
      <c r="L232" s="4"/>
    </row>
    <row r="233" spans="1:12" ht="13.05" customHeight="1" x14ac:dyDescent="0.2">
      <c r="A233" s="12" t="s">
        <v>3</v>
      </c>
      <c r="B233" s="15" t="s">
        <v>11935</v>
      </c>
      <c r="C233" s="15">
        <v>11002</v>
      </c>
      <c r="D233" s="4" t="s">
        <v>348</v>
      </c>
      <c r="E233" s="12" t="s">
        <v>556</v>
      </c>
      <c r="F233" s="12"/>
      <c r="G233" s="12"/>
      <c r="H233" s="12" t="s">
        <v>557</v>
      </c>
      <c r="I233" s="13">
        <v>1</v>
      </c>
      <c r="L233" s="4"/>
    </row>
    <row r="234" spans="1:12" ht="13.05" customHeight="1" x14ac:dyDescent="0.2">
      <c r="A234" s="12" t="s">
        <v>3</v>
      </c>
      <c r="B234" s="15" t="s">
        <v>11935</v>
      </c>
      <c r="C234" s="15">
        <v>11002</v>
      </c>
      <c r="D234" s="4" t="s">
        <v>348</v>
      </c>
      <c r="E234" s="12" t="s">
        <v>556</v>
      </c>
      <c r="F234" s="12"/>
      <c r="G234" s="12"/>
      <c r="H234" s="12" t="s">
        <v>558</v>
      </c>
      <c r="I234" s="13">
        <v>1</v>
      </c>
      <c r="L234" s="4"/>
    </row>
    <row r="235" spans="1:12" ht="13.05" customHeight="1" x14ac:dyDescent="0.2">
      <c r="A235" s="12" t="s">
        <v>3</v>
      </c>
      <c r="B235" s="15" t="s">
        <v>11935</v>
      </c>
      <c r="C235" s="15">
        <v>11002</v>
      </c>
      <c r="D235" s="4" t="s">
        <v>348</v>
      </c>
      <c r="E235" s="12" t="s">
        <v>556</v>
      </c>
      <c r="F235" s="12"/>
      <c r="G235" s="12"/>
      <c r="H235" s="12" t="s">
        <v>559</v>
      </c>
      <c r="I235" s="13">
        <v>1</v>
      </c>
      <c r="L235" s="4"/>
    </row>
    <row r="236" spans="1:12" ht="13.05" customHeight="1" x14ac:dyDescent="0.2">
      <c r="A236" s="12" t="s">
        <v>3</v>
      </c>
      <c r="B236" s="15" t="s">
        <v>11935</v>
      </c>
      <c r="C236" s="15">
        <v>11002</v>
      </c>
      <c r="D236" s="4" t="s">
        <v>348</v>
      </c>
      <c r="E236" s="12" t="s">
        <v>556</v>
      </c>
      <c r="F236" s="12"/>
      <c r="G236" s="12"/>
      <c r="H236" s="12" t="s">
        <v>560</v>
      </c>
      <c r="I236" s="13">
        <v>1</v>
      </c>
      <c r="L236" s="4"/>
    </row>
    <row r="237" spans="1:12" ht="13.05" customHeight="1" x14ac:dyDescent="0.2">
      <c r="A237" s="12" t="s">
        <v>3</v>
      </c>
      <c r="B237" s="15" t="s">
        <v>11935</v>
      </c>
      <c r="C237" s="15">
        <v>11002</v>
      </c>
      <c r="D237" s="4" t="s">
        <v>348</v>
      </c>
      <c r="E237" s="12" t="s">
        <v>556</v>
      </c>
      <c r="F237" s="12"/>
      <c r="G237" s="12"/>
      <c r="H237" s="12" t="s">
        <v>561</v>
      </c>
      <c r="I237" s="13">
        <v>1</v>
      </c>
      <c r="L237" s="4"/>
    </row>
    <row r="238" spans="1:12" ht="13.05" customHeight="1" x14ac:dyDescent="0.2">
      <c r="A238" s="12" t="s">
        <v>3</v>
      </c>
      <c r="B238" s="15" t="s">
        <v>11935</v>
      </c>
      <c r="C238" s="15">
        <v>11002</v>
      </c>
      <c r="D238" s="4" t="s">
        <v>348</v>
      </c>
      <c r="E238" s="12" t="s">
        <v>556</v>
      </c>
      <c r="F238" s="12"/>
      <c r="G238" s="12"/>
      <c r="H238" s="12" t="s">
        <v>562</v>
      </c>
      <c r="I238" s="13">
        <v>1</v>
      </c>
      <c r="L238" s="4"/>
    </row>
    <row r="239" spans="1:12" ht="13.05" customHeight="1" x14ac:dyDescent="0.2">
      <c r="A239" s="12" t="s">
        <v>3</v>
      </c>
      <c r="B239" s="15" t="s">
        <v>11935</v>
      </c>
      <c r="C239" s="15">
        <v>11002</v>
      </c>
      <c r="D239" s="4" t="s">
        <v>348</v>
      </c>
      <c r="E239" s="12" t="s">
        <v>556</v>
      </c>
      <c r="F239" s="12"/>
      <c r="G239" s="12"/>
      <c r="H239" s="12" t="s">
        <v>563</v>
      </c>
      <c r="I239" s="13">
        <v>1</v>
      </c>
      <c r="L239" s="4"/>
    </row>
    <row r="240" spans="1:12" ht="13.05" customHeight="1" x14ac:dyDescent="0.2">
      <c r="A240" s="12" t="s">
        <v>3</v>
      </c>
      <c r="B240" s="15" t="s">
        <v>11935</v>
      </c>
      <c r="C240" s="15">
        <v>11002</v>
      </c>
      <c r="D240" s="4" t="s">
        <v>348</v>
      </c>
      <c r="E240" s="12" t="s">
        <v>31</v>
      </c>
      <c r="F240" s="12"/>
      <c r="G240" s="12"/>
      <c r="H240" s="12" t="s">
        <v>564</v>
      </c>
      <c r="I240" s="13">
        <v>1</v>
      </c>
      <c r="L240" s="4"/>
    </row>
    <row r="241" spans="1:12" ht="13.05" customHeight="1" x14ac:dyDescent="0.2">
      <c r="A241" s="12" t="s">
        <v>3</v>
      </c>
      <c r="B241" s="15" t="s">
        <v>11935</v>
      </c>
      <c r="C241" s="15">
        <v>11002</v>
      </c>
      <c r="D241" s="4" t="s">
        <v>348</v>
      </c>
      <c r="E241" s="12" t="s">
        <v>33</v>
      </c>
      <c r="F241" s="12"/>
      <c r="G241" s="12"/>
      <c r="H241" s="12" t="s">
        <v>565</v>
      </c>
      <c r="I241" s="13">
        <v>1</v>
      </c>
      <c r="L241" s="4"/>
    </row>
    <row r="242" spans="1:12" ht="13.05" customHeight="1" x14ac:dyDescent="0.2">
      <c r="A242" s="12" t="s">
        <v>3</v>
      </c>
      <c r="B242" s="15" t="s">
        <v>11935</v>
      </c>
      <c r="C242" s="15">
        <v>11002</v>
      </c>
      <c r="D242" s="4" t="s">
        <v>348</v>
      </c>
      <c r="E242" s="12" t="s">
        <v>33</v>
      </c>
      <c r="F242" s="12"/>
      <c r="G242" s="12"/>
      <c r="H242" s="12" t="s">
        <v>566</v>
      </c>
      <c r="I242" s="13">
        <v>1</v>
      </c>
      <c r="L242" s="4"/>
    </row>
    <row r="243" spans="1:12" ht="13.05" customHeight="1" x14ac:dyDescent="0.2">
      <c r="A243" s="12" t="s">
        <v>3</v>
      </c>
      <c r="B243" s="15" t="s">
        <v>11935</v>
      </c>
      <c r="C243" s="15">
        <v>11002</v>
      </c>
      <c r="D243" s="4" t="s">
        <v>348</v>
      </c>
      <c r="E243" s="12" t="s">
        <v>33</v>
      </c>
      <c r="F243" s="12"/>
      <c r="G243" s="12"/>
      <c r="H243" s="12" t="s">
        <v>567</v>
      </c>
      <c r="I243" s="13">
        <v>1</v>
      </c>
      <c r="L243" s="4"/>
    </row>
    <row r="244" spans="1:12" ht="13.05" customHeight="1" x14ac:dyDescent="0.2">
      <c r="A244" s="12" t="s">
        <v>3</v>
      </c>
      <c r="B244" s="15" t="s">
        <v>11935</v>
      </c>
      <c r="C244" s="15">
        <v>11002</v>
      </c>
      <c r="D244" s="4" t="s">
        <v>348</v>
      </c>
      <c r="E244" s="12" t="s">
        <v>33</v>
      </c>
      <c r="F244" s="12"/>
      <c r="G244" s="12"/>
      <c r="H244" s="12" t="s">
        <v>568</v>
      </c>
      <c r="I244" s="13">
        <v>1</v>
      </c>
      <c r="L244" s="4"/>
    </row>
    <row r="245" spans="1:12" ht="13.05" customHeight="1" x14ac:dyDescent="0.2">
      <c r="A245" s="12" t="s">
        <v>3</v>
      </c>
      <c r="B245" s="15" t="s">
        <v>11935</v>
      </c>
      <c r="C245" s="15">
        <v>11002</v>
      </c>
      <c r="D245" s="4" t="s">
        <v>348</v>
      </c>
      <c r="E245" s="12" t="s">
        <v>33</v>
      </c>
      <c r="F245" s="12"/>
      <c r="G245" s="12"/>
      <c r="H245" s="12" t="s">
        <v>569</v>
      </c>
      <c r="I245" s="13">
        <v>1</v>
      </c>
      <c r="L245" s="4"/>
    </row>
    <row r="246" spans="1:12" ht="13.05" customHeight="1" x14ac:dyDescent="0.2">
      <c r="A246" s="12" t="s">
        <v>3</v>
      </c>
      <c r="B246" s="15" t="s">
        <v>11935</v>
      </c>
      <c r="C246" s="15">
        <v>11002</v>
      </c>
      <c r="D246" s="4" t="s">
        <v>348</v>
      </c>
      <c r="E246" s="12" t="s">
        <v>33</v>
      </c>
      <c r="F246" s="12"/>
      <c r="G246" s="12"/>
      <c r="H246" s="12" t="s">
        <v>570</v>
      </c>
      <c r="I246" s="13">
        <v>1</v>
      </c>
      <c r="L246" s="4"/>
    </row>
    <row r="247" spans="1:12" ht="13.05" customHeight="1" x14ac:dyDescent="0.2">
      <c r="A247" s="12" t="s">
        <v>3</v>
      </c>
      <c r="B247" s="15" t="s">
        <v>11935</v>
      </c>
      <c r="C247" s="15">
        <v>11002</v>
      </c>
      <c r="D247" s="4" t="s">
        <v>348</v>
      </c>
      <c r="E247" s="12" t="s">
        <v>33</v>
      </c>
      <c r="F247" s="12"/>
      <c r="G247" s="12"/>
      <c r="H247" s="12" t="s">
        <v>571</v>
      </c>
      <c r="I247" s="13">
        <v>1</v>
      </c>
      <c r="L247" s="4"/>
    </row>
    <row r="248" spans="1:12" ht="13.05" customHeight="1" x14ac:dyDescent="0.2">
      <c r="A248" s="12" t="s">
        <v>3</v>
      </c>
      <c r="B248" s="15" t="s">
        <v>11935</v>
      </c>
      <c r="C248" s="15">
        <v>11002</v>
      </c>
      <c r="D248" s="4" t="s">
        <v>348</v>
      </c>
      <c r="E248" s="12" t="s">
        <v>33</v>
      </c>
      <c r="F248" s="12"/>
      <c r="G248" s="12"/>
      <c r="H248" s="12" t="s">
        <v>572</v>
      </c>
      <c r="I248" s="13">
        <v>1</v>
      </c>
      <c r="L248" s="4"/>
    </row>
    <row r="249" spans="1:12" ht="13.05" customHeight="1" x14ac:dyDescent="0.2">
      <c r="A249" s="12" t="s">
        <v>3</v>
      </c>
      <c r="B249" s="15" t="s">
        <v>11935</v>
      </c>
      <c r="C249" s="15">
        <v>11002</v>
      </c>
      <c r="D249" s="4" t="s">
        <v>348</v>
      </c>
      <c r="E249" s="12" t="s">
        <v>33</v>
      </c>
      <c r="F249" s="12"/>
      <c r="G249" s="12"/>
      <c r="H249" s="12" t="s">
        <v>573</v>
      </c>
      <c r="I249" s="13">
        <v>1</v>
      </c>
      <c r="L249" s="4"/>
    </row>
    <row r="250" spans="1:12" ht="13.05" customHeight="1" x14ac:dyDescent="0.2">
      <c r="A250" s="12" t="s">
        <v>3</v>
      </c>
      <c r="B250" s="15" t="s">
        <v>11935</v>
      </c>
      <c r="C250" s="15">
        <v>11002</v>
      </c>
      <c r="D250" s="4" t="s">
        <v>348</v>
      </c>
      <c r="E250" s="12" t="s">
        <v>33</v>
      </c>
      <c r="F250" s="12"/>
      <c r="G250" s="12"/>
      <c r="H250" s="12" t="s">
        <v>574</v>
      </c>
      <c r="I250" s="13">
        <v>1</v>
      </c>
      <c r="L250" s="4"/>
    </row>
    <row r="251" spans="1:12" ht="13.05" customHeight="1" x14ac:dyDescent="0.2">
      <c r="A251" s="12" t="s">
        <v>3</v>
      </c>
      <c r="B251" s="15" t="s">
        <v>11935</v>
      </c>
      <c r="C251" s="15">
        <v>11002</v>
      </c>
      <c r="D251" s="4" t="s">
        <v>348</v>
      </c>
      <c r="E251" s="12" t="s">
        <v>33</v>
      </c>
      <c r="F251" s="12"/>
      <c r="G251" s="12"/>
      <c r="H251" s="12" t="s">
        <v>575</v>
      </c>
      <c r="I251" s="13">
        <v>1</v>
      </c>
      <c r="L251" s="4"/>
    </row>
    <row r="252" spans="1:12" ht="13.05" customHeight="1" x14ac:dyDescent="0.2">
      <c r="A252" s="12" t="s">
        <v>3</v>
      </c>
      <c r="B252" s="15" t="s">
        <v>11935</v>
      </c>
      <c r="C252" s="15">
        <v>11002</v>
      </c>
      <c r="D252" s="4" t="s">
        <v>348</v>
      </c>
      <c r="E252" s="12" t="s">
        <v>33</v>
      </c>
      <c r="F252" s="12"/>
      <c r="G252" s="12"/>
      <c r="H252" s="12" t="s">
        <v>576</v>
      </c>
      <c r="I252" s="13">
        <v>1</v>
      </c>
      <c r="L252" s="4"/>
    </row>
    <row r="253" spans="1:12" ht="13.05" customHeight="1" x14ac:dyDescent="0.2">
      <c r="A253" s="12" t="s">
        <v>3</v>
      </c>
      <c r="B253" s="15" t="s">
        <v>11935</v>
      </c>
      <c r="C253" s="15">
        <v>11002</v>
      </c>
      <c r="D253" s="4" t="s">
        <v>348</v>
      </c>
      <c r="E253" s="12" t="s">
        <v>33</v>
      </c>
      <c r="F253" s="12"/>
      <c r="G253" s="12"/>
      <c r="H253" s="12" t="s">
        <v>577</v>
      </c>
      <c r="I253" s="13">
        <v>1</v>
      </c>
      <c r="L253" s="4"/>
    </row>
    <row r="254" spans="1:12" ht="13.05" customHeight="1" x14ac:dyDescent="0.2">
      <c r="A254" s="12" t="s">
        <v>3</v>
      </c>
      <c r="B254" s="15" t="s">
        <v>11935</v>
      </c>
      <c r="C254" s="15">
        <v>11002</v>
      </c>
      <c r="D254" s="4" t="s">
        <v>348</v>
      </c>
      <c r="E254" s="12" t="s">
        <v>33</v>
      </c>
      <c r="F254" s="12"/>
      <c r="G254" s="12"/>
      <c r="H254" s="12" t="s">
        <v>578</v>
      </c>
      <c r="I254" s="13">
        <v>1</v>
      </c>
      <c r="L254" s="4"/>
    </row>
    <row r="255" spans="1:12" ht="13.05" customHeight="1" x14ac:dyDescent="0.2">
      <c r="A255" s="12" t="s">
        <v>3</v>
      </c>
      <c r="B255" s="15" t="s">
        <v>11935</v>
      </c>
      <c r="C255" s="15">
        <v>11002</v>
      </c>
      <c r="D255" s="4" t="s">
        <v>348</v>
      </c>
      <c r="E255" s="12" t="s">
        <v>33</v>
      </c>
      <c r="F255" s="12"/>
      <c r="G255" s="12"/>
      <c r="H255" s="12" t="s">
        <v>579</v>
      </c>
      <c r="I255" s="13">
        <v>1</v>
      </c>
      <c r="L255" s="4"/>
    </row>
    <row r="256" spans="1:12" ht="13.05" customHeight="1" x14ac:dyDescent="0.2">
      <c r="A256" s="12" t="s">
        <v>3</v>
      </c>
      <c r="B256" s="15" t="s">
        <v>11935</v>
      </c>
      <c r="C256" s="15">
        <v>11002</v>
      </c>
      <c r="D256" s="4" t="s">
        <v>348</v>
      </c>
      <c r="E256" s="12" t="s">
        <v>33</v>
      </c>
      <c r="F256" s="12"/>
      <c r="G256" s="12"/>
      <c r="H256" s="12" t="s">
        <v>580</v>
      </c>
      <c r="I256" s="13">
        <v>1</v>
      </c>
      <c r="L256" s="4"/>
    </row>
    <row r="257" spans="1:12" ht="13.05" customHeight="1" x14ac:dyDescent="0.2">
      <c r="A257" s="12" t="s">
        <v>3</v>
      </c>
      <c r="B257" s="15" t="s">
        <v>11935</v>
      </c>
      <c r="C257" s="15">
        <v>11002</v>
      </c>
      <c r="D257" s="4" t="s">
        <v>348</v>
      </c>
      <c r="E257" s="12" t="s">
        <v>33</v>
      </c>
      <c r="F257" s="12"/>
      <c r="G257" s="12"/>
      <c r="H257" s="12" t="s">
        <v>581</v>
      </c>
      <c r="I257" s="13">
        <v>1</v>
      </c>
      <c r="L257" s="4"/>
    </row>
    <row r="258" spans="1:12" ht="13.05" customHeight="1" x14ac:dyDescent="0.2">
      <c r="A258" s="12" t="s">
        <v>3</v>
      </c>
      <c r="B258" s="15" t="s">
        <v>11935</v>
      </c>
      <c r="C258" s="15">
        <v>11002</v>
      </c>
      <c r="D258" s="4" t="s">
        <v>348</v>
      </c>
      <c r="E258" s="12" t="s">
        <v>33</v>
      </c>
      <c r="F258" s="12"/>
      <c r="G258" s="12"/>
      <c r="H258" s="12" t="s">
        <v>582</v>
      </c>
      <c r="I258" s="13">
        <v>1</v>
      </c>
      <c r="L258" s="4"/>
    </row>
    <row r="259" spans="1:12" ht="13.05" customHeight="1" x14ac:dyDescent="0.2">
      <c r="A259" s="12" t="s">
        <v>3</v>
      </c>
      <c r="B259" s="15" t="s">
        <v>11935</v>
      </c>
      <c r="C259" s="15">
        <v>11002</v>
      </c>
      <c r="D259" s="4" t="s">
        <v>348</v>
      </c>
      <c r="E259" s="12" t="s">
        <v>36</v>
      </c>
      <c r="F259" s="12"/>
      <c r="G259" s="12"/>
      <c r="H259" s="12" t="s">
        <v>583</v>
      </c>
      <c r="I259" s="13">
        <v>1</v>
      </c>
      <c r="L259" s="4"/>
    </row>
    <row r="260" spans="1:12" ht="13.05" customHeight="1" x14ac:dyDescent="0.2">
      <c r="A260" s="12" t="s">
        <v>3</v>
      </c>
      <c r="B260" s="15" t="s">
        <v>11935</v>
      </c>
      <c r="C260" s="15">
        <v>11002</v>
      </c>
      <c r="D260" s="4" t="s">
        <v>348</v>
      </c>
      <c r="E260" s="12" t="s">
        <v>36</v>
      </c>
      <c r="F260" s="12"/>
      <c r="G260" s="12"/>
      <c r="H260" s="12" t="s">
        <v>584</v>
      </c>
      <c r="I260" s="13">
        <v>1</v>
      </c>
      <c r="L260" s="4"/>
    </row>
    <row r="261" spans="1:12" ht="13.05" customHeight="1" x14ac:dyDescent="0.2">
      <c r="A261" s="12" t="s">
        <v>3</v>
      </c>
      <c r="B261" s="15" t="s">
        <v>11935</v>
      </c>
      <c r="C261" s="15">
        <v>11002</v>
      </c>
      <c r="D261" s="4" t="s">
        <v>348</v>
      </c>
      <c r="E261" s="12" t="s">
        <v>36</v>
      </c>
      <c r="F261" s="12"/>
      <c r="G261" s="12"/>
      <c r="H261" s="12" t="s">
        <v>585</v>
      </c>
      <c r="I261" s="13">
        <v>1</v>
      </c>
      <c r="L261" s="4"/>
    </row>
    <row r="262" spans="1:12" ht="13.05" customHeight="1" x14ac:dyDescent="0.2">
      <c r="A262" s="12" t="s">
        <v>3</v>
      </c>
      <c r="B262" s="15" t="s">
        <v>11935</v>
      </c>
      <c r="C262" s="15">
        <v>11002</v>
      </c>
      <c r="D262" s="4" t="s">
        <v>348</v>
      </c>
      <c r="E262" s="12" t="s">
        <v>36</v>
      </c>
      <c r="F262" s="12"/>
      <c r="G262" s="12"/>
      <c r="H262" s="12" t="s">
        <v>586</v>
      </c>
      <c r="I262" s="13">
        <v>1</v>
      </c>
      <c r="L262" s="4"/>
    </row>
    <row r="263" spans="1:12" ht="13.05" customHeight="1" x14ac:dyDescent="0.2">
      <c r="A263" s="12" t="s">
        <v>3</v>
      </c>
      <c r="B263" s="15" t="s">
        <v>11935</v>
      </c>
      <c r="C263" s="15">
        <v>11002</v>
      </c>
      <c r="D263" s="4" t="s">
        <v>348</v>
      </c>
      <c r="E263" s="12" t="s">
        <v>36</v>
      </c>
      <c r="F263" s="12"/>
      <c r="G263" s="12"/>
      <c r="H263" s="12" t="s">
        <v>587</v>
      </c>
      <c r="I263" s="13">
        <v>1</v>
      </c>
      <c r="L263" s="4"/>
    </row>
    <row r="264" spans="1:12" ht="13.05" customHeight="1" x14ac:dyDescent="0.2">
      <c r="A264" s="12" t="s">
        <v>3</v>
      </c>
      <c r="B264" s="15" t="s">
        <v>11935</v>
      </c>
      <c r="C264" s="15">
        <v>11002</v>
      </c>
      <c r="D264" s="4" t="s">
        <v>348</v>
      </c>
      <c r="E264" s="12" t="s">
        <v>36</v>
      </c>
      <c r="F264" s="12"/>
      <c r="G264" s="12"/>
      <c r="H264" s="12" t="s">
        <v>588</v>
      </c>
      <c r="I264" s="13">
        <v>1</v>
      </c>
      <c r="L264" s="4"/>
    </row>
    <row r="265" spans="1:12" ht="13.05" customHeight="1" x14ac:dyDescent="0.2">
      <c r="A265" s="12" t="s">
        <v>3</v>
      </c>
      <c r="B265" s="15" t="s">
        <v>11935</v>
      </c>
      <c r="C265" s="15">
        <v>11002</v>
      </c>
      <c r="D265" s="4" t="s">
        <v>348</v>
      </c>
      <c r="E265" s="12" t="s">
        <v>36</v>
      </c>
      <c r="F265" s="12"/>
      <c r="G265" s="12"/>
      <c r="H265" s="12" t="s">
        <v>589</v>
      </c>
      <c r="I265" s="13">
        <v>1</v>
      </c>
      <c r="L265" s="4"/>
    </row>
    <row r="266" spans="1:12" ht="13.05" customHeight="1" x14ac:dyDescent="0.2">
      <c r="A266" s="12" t="s">
        <v>3</v>
      </c>
      <c r="B266" s="15" t="s">
        <v>11935</v>
      </c>
      <c r="C266" s="15">
        <v>11002</v>
      </c>
      <c r="D266" s="4" t="s">
        <v>348</v>
      </c>
      <c r="E266" s="12" t="s">
        <v>36</v>
      </c>
      <c r="F266" s="12"/>
      <c r="G266" s="12"/>
      <c r="H266" s="12" t="s">
        <v>590</v>
      </c>
      <c r="I266" s="13">
        <v>1</v>
      </c>
      <c r="L266" s="4"/>
    </row>
    <row r="267" spans="1:12" ht="13.05" customHeight="1" x14ac:dyDescent="0.2">
      <c r="A267" s="12" t="s">
        <v>3</v>
      </c>
      <c r="B267" s="15" t="s">
        <v>11935</v>
      </c>
      <c r="C267" s="15">
        <v>11002</v>
      </c>
      <c r="D267" s="4" t="s">
        <v>348</v>
      </c>
      <c r="E267" s="12" t="s">
        <v>36</v>
      </c>
      <c r="F267" s="12"/>
      <c r="G267" s="12"/>
      <c r="H267" s="12" t="s">
        <v>591</v>
      </c>
      <c r="I267" s="13">
        <v>1</v>
      </c>
      <c r="L267" s="4"/>
    </row>
    <row r="268" spans="1:12" ht="13.05" customHeight="1" x14ac:dyDescent="0.2">
      <c r="A268" s="12" t="s">
        <v>3</v>
      </c>
      <c r="B268" s="15" t="s">
        <v>11935</v>
      </c>
      <c r="C268" s="15">
        <v>11002</v>
      </c>
      <c r="D268" s="4" t="s">
        <v>348</v>
      </c>
      <c r="E268" s="12" t="s">
        <v>36</v>
      </c>
      <c r="F268" s="12"/>
      <c r="G268" s="12"/>
      <c r="H268" s="12" t="s">
        <v>592</v>
      </c>
      <c r="I268" s="13">
        <v>1</v>
      </c>
      <c r="L268" s="4"/>
    </row>
    <row r="269" spans="1:12" ht="13.05" customHeight="1" x14ac:dyDescent="0.2">
      <c r="A269" s="12" t="s">
        <v>3</v>
      </c>
      <c r="B269" s="15" t="s">
        <v>11935</v>
      </c>
      <c r="C269" s="15">
        <v>11002</v>
      </c>
      <c r="D269" s="4" t="s">
        <v>348</v>
      </c>
      <c r="E269" s="12" t="s">
        <v>36</v>
      </c>
      <c r="F269" s="12"/>
      <c r="G269" s="12"/>
      <c r="H269" s="12" t="s">
        <v>593</v>
      </c>
      <c r="I269" s="13">
        <v>1</v>
      </c>
      <c r="L269" s="4"/>
    </row>
    <row r="270" spans="1:12" ht="13.05" customHeight="1" x14ac:dyDescent="0.2">
      <c r="A270" s="12" t="s">
        <v>3</v>
      </c>
      <c r="B270" s="15" t="s">
        <v>11935</v>
      </c>
      <c r="C270" s="15">
        <v>11002</v>
      </c>
      <c r="D270" s="4" t="s">
        <v>348</v>
      </c>
      <c r="E270" s="12" t="s">
        <v>36</v>
      </c>
      <c r="F270" s="12"/>
      <c r="G270" s="12"/>
      <c r="H270" s="12" t="s">
        <v>594</v>
      </c>
      <c r="I270" s="13">
        <v>1</v>
      </c>
      <c r="L270" s="4"/>
    </row>
    <row r="271" spans="1:12" ht="13.05" customHeight="1" x14ac:dyDescent="0.2">
      <c r="A271" s="12" t="s">
        <v>3</v>
      </c>
      <c r="B271" s="15" t="s">
        <v>11935</v>
      </c>
      <c r="C271" s="15">
        <v>11002</v>
      </c>
      <c r="D271" s="4" t="s">
        <v>348</v>
      </c>
      <c r="E271" s="12" t="s">
        <v>36</v>
      </c>
      <c r="F271" s="12"/>
      <c r="G271" s="12"/>
      <c r="H271" s="12" t="s">
        <v>595</v>
      </c>
      <c r="I271" s="13">
        <v>1</v>
      </c>
      <c r="L271" s="4"/>
    </row>
    <row r="272" spans="1:12" ht="13.05" customHeight="1" x14ac:dyDescent="0.2">
      <c r="A272" s="12" t="s">
        <v>3</v>
      </c>
      <c r="B272" s="15" t="s">
        <v>11935</v>
      </c>
      <c r="C272" s="15">
        <v>11002</v>
      </c>
      <c r="D272" s="4" t="s">
        <v>348</v>
      </c>
      <c r="E272" s="12" t="s">
        <v>36</v>
      </c>
      <c r="F272" s="12"/>
      <c r="G272" s="12"/>
      <c r="H272" s="12" t="s">
        <v>596</v>
      </c>
      <c r="I272" s="13">
        <v>1</v>
      </c>
      <c r="L272" s="4"/>
    </row>
    <row r="273" spans="1:12" ht="13.05" customHeight="1" x14ac:dyDescent="0.2">
      <c r="A273" s="12" t="s">
        <v>3</v>
      </c>
      <c r="B273" s="15" t="s">
        <v>11935</v>
      </c>
      <c r="C273" s="15">
        <v>11002</v>
      </c>
      <c r="D273" s="4" t="s">
        <v>348</v>
      </c>
      <c r="E273" s="12" t="s">
        <v>36</v>
      </c>
      <c r="F273" s="12"/>
      <c r="G273" s="12"/>
      <c r="H273" s="12" t="s">
        <v>597</v>
      </c>
      <c r="I273" s="13">
        <v>1</v>
      </c>
      <c r="L273" s="4"/>
    </row>
    <row r="274" spans="1:12" ht="13.05" customHeight="1" x14ac:dyDescent="0.2">
      <c r="A274" s="12" t="s">
        <v>3</v>
      </c>
      <c r="B274" s="15" t="s">
        <v>11935</v>
      </c>
      <c r="C274" s="15">
        <v>11002</v>
      </c>
      <c r="D274" s="4" t="s">
        <v>348</v>
      </c>
      <c r="E274" s="12" t="s">
        <v>36</v>
      </c>
      <c r="F274" s="12"/>
      <c r="G274" s="12"/>
      <c r="H274" s="12" t="s">
        <v>598</v>
      </c>
      <c r="I274" s="13">
        <v>1</v>
      </c>
      <c r="L274" s="4"/>
    </row>
    <row r="275" spans="1:12" ht="13.05" customHeight="1" x14ac:dyDescent="0.2">
      <c r="A275" s="12" t="s">
        <v>3</v>
      </c>
      <c r="B275" s="15" t="s">
        <v>11935</v>
      </c>
      <c r="C275" s="15">
        <v>11002</v>
      </c>
      <c r="D275" s="4" t="s">
        <v>348</v>
      </c>
      <c r="E275" s="12" t="s">
        <v>36</v>
      </c>
      <c r="F275" s="12"/>
      <c r="G275" s="12"/>
      <c r="H275" s="12" t="s">
        <v>599</v>
      </c>
      <c r="I275" s="13">
        <v>1</v>
      </c>
      <c r="L275" s="4"/>
    </row>
    <row r="276" spans="1:12" ht="13.05" customHeight="1" x14ac:dyDescent="0.2">
      <c r="A276" s="12" t="s">
        <v>3</v>
      </c>
      <c r="B276" s="15" t="s">
        <v>11935</v>
      </c>
      <c r="C276" s="15">
        <v>11002</v>
      </c>
      <c r="D276" s="4" t="s">
        <v>348</v>
      </c>
      <c r="E276" s="12" t="s">
        <v>36</v>
      </c>
      <c r="F276" s="12"/>
      <c r="G276" s="12"/>
      <c r="H276" s="12" t="s">
        <v>600</v>
      </c>
      <c r="I276" s="13">
        <v>1</v>
      </c>
      <c r="L276" s="4"/>
    </row>
    <row r="277" spans="1:12" ht="13.05" customHeight="1" x14ac:dyDescent="0.2">
      <c r="A277" s="12" t="s">
        <v>3</v>
      </c>
      <c r="B277" s="15" t="s">
        <v>11935</v>
      </c>
      <c r="C277" s="15">
        <v>11002</v>
      </c>
      <c r="D277" s="4" t="s">
        <v>348</v>
      </c>
      <c r="E277" s="12" t="s">
        <v>36</v>
      </c>
      <c r="F277" s="12"/>
      <c r="G277" s="12"/>
      <c r="H277" s="12" t="s">
        <v>601</v>
      </c>
      <c r="I277" s="13">
        <v>1</v>
      </c>
      <c r="L277" s="4"/>
    </row>
    <row r="278" spans="1:12" ht="13.05" customHeight="1" x14ac:dyDescent="0.2">
      <c r="A278" s="12" t="s">
        <v>3</v>
      </c>
      <c r="B278" s="15" t="s">
        <v>11935</v>
      </c>
      <c r="C278" s="15">
        <v>11002</v>
      </c>
      <c r="D278" s="4" t="s">
        <v>348</v>
      </c>
      <c r="E278" s="12" t="s">
        <v>36</v>
      </c>
      <c r="F278" s="12"/>
      <c r="G278" s="12"/>
      <c r="H278" s="12" t="s">
        <v>602</v>
      </c>
      <c r="I278" s="13">
        <v>1</v>
      </c>
      <c r="L278" s="4"/>
    </row>
    <row r="279" spans="1:12" ht="13.05" customHeight="1" x14ac:dyDescent="0.2">
      <c r="A279" s="12" t="s">
        <v>3</v>
      </c>
      <c r="B279" s="15" t="s">
        <v>11935</v>
      </c>
      <c r="C279" s="15">
        <v>11002</v>
      </c>
      <c r="D279" s="4" t="s">
        <v>348</v>
      </c>
      <c r="E279" s="12" t="s">
        <v>36</v>
      </c>
      <c r="F279" s="12"/>
      <c r="G279" s="12"/>
      <c r="H279" s="12" t="s">
        <v>603</v>
      </c>
      <c r="I279" s="13">
        <v>1</v>
      </c>
      <c r="L279" s="4"/>
    </row>
    <row r="280" spans="1:12" ht="13.05" customHeight="1" x14ac:dyDescent="0.2">
      <c r="A280" s="12" t="s">
        <v>3</v>
      </c>
      <c r="B280" s="15" t="s">
        <v>11935</v>
      </c>
      <c r="C280" s="15">
        <v>11002</v>
      </c>
      <c r="D280" s="4" t="s">
        <v>348</v>
      </c>
      <c r="E280" s="12" t="s">
        <v>36</v>
      </c>
      <c r="F280" s="12"/>
      <c r="G280" s="12"/>
      <c r="H280" s="12" t="s">
        <v>604</v>
      </c>
      <c r="I280" s="13">
        <v>1</v>
      </c>
      <c r="L280" s="4"/>
    </row>
    <row r="281" spans="1:12" ht="13.05" customHeight="1" x14ac:dyDescent="0.2">
      <c r="A281" s="12" t="s">
        <v>3</v>
      </c>
      <c r="B281" s="15" t="s">
        <v>11935</v>
      </c>
      <c r="C281" s="15">
        <v>11002</v>
      </c>
      <c r="D281" s="4" t="s">
        <v>348</v>
      </c>
      <c r="E281" s="12" t="s">
        <v>36</v>
      </c>
      <c r="F281" s="12"/>
      <c r="G281" s="12"/>
      <c r="H281" s="12" t="s">
        <v>605</v>
      </c>
      <c r="I281" s="13">
        <v>1</v>
      </c>
      <c r="L281" s="4"/>
    </row>
    <row r="282" spans="1:12" ht="13.05" customHeight="1" x14ac:dyDescent="0.2">
      <c r="A282" s="12" t="s">
        <v>3</v>
      </c>
      <c r="B282" s="15" t="s">
        <v>11935</v>
      </c>
      <c r="C282" s="15">
        <v>11002</v>
      </c>
      <c r="D282" s="4" t="s">
        <v>348</v>
      </c>
      <c r="E282" s="12" t="s">
        <v>36</v>
      </c>
      <c r="F282" s="12"/>
      <c r="G282" s="12"/>
      <c r="H282" s="12" t="s">
        <v>606</v>
      </c>
      <c r="I282" s="13">
        <v>1</v>
      </c>
      <c r="L282" s="4"/>
    </row>
    <row r="283" spans="1:12" ht="13.05" customHeight="1" x14ac:dyDescent="0.2">
      <c r="A283" s="12" t="s">
        <v>3</v>
      </c>
      <c r="B283" s="15" t="s">
        <v>11935</v>
      </c>
      <c r="C283" s="15">
        <v>11002</v>
      </c>
      <c r="D283" s="4" t="s">
        <v>348</v>
      </c>
      <c r="E283" s="12" t="s">
        <v>36</v>
      </c>
      <c r="F283" s="12"/>
      <c r="G283" s="12"/>
      <c r="H283" s="12" t="s">
        <v>607</v>
      </c>
      <c r="I283" s="13">
        <v>1</v>
      </c>
      <c r="L283" s="4"/>
    </row>
    <row r="284" spans="1:12" ht="13.05" customHeight="1" x14ac:dyDescent="0.2">
      <c r="A284" s="12" t="s">
        <v>3</v>
      </c>
      <c r="B284" s="15" t="s">
        <v>11935</v>
      </c>
      <c r="C284" s="15">
        <v>11002</v>
      </c>
      <c r="D284" s="4" t="s">
        <v>348</v>
      </c>
      <c r="E284" s="12" t="s">
        <v>36</v>
      </c>
      <c r="F284" s="12"/>
      <c r="G284" s="12"/>
      <c r="H284" s="12" t="s">
        <v>608</v>
      </c>
      <c r="I284" s="13">
        <v>1</v>
      </c>
      <c r="L284" s="4"/>
    </row>
    <row r="285" spans="1:12" ht="13.05" customHeight="1" x14ac:dyDescent="0.2">
      <c r="A285" s="12" t="s">
        <v>3</v>
      </c>
      <c r="B285" s="15" t="s">
        <v>11935</v>
      </c>
      <c r="C285" s="15">
        <v>11002</v>
      </c>
      <c r="D285" s="4" t="s">
        <v>348</v>
      </c>
      <c r="E285" s="12" t="s">
        <v>36</v>
      </c>
      <c r="F285" s="12"/>
      <c r="G285" s="12"/>
      <c r="H285" s="12" t="s">
        <v>609</v>
      </c>
      <c r="I285" s="13">
        <v>1</v>
      </c>
      <c r="L285" s="4"/>
    </row>
    <row r="286" spans="1:12" ht="13.05" customHeight="1" x14ac:dyDescent="0.2">
      <c r="A286" s="12" t="s">
        <v>3</v>
      </c>
      <c r="B286" s="15" t="s">
        <v>11935</v>
      </c>
      <c r="C286" s="15">
        <v>11002</v>
      </c>
      <c r="D286" s="4" t="s">
        <v>348</v>
      </c>
      <c r="E286" s="12" t="s">
        <v>43</v>
      </c>
      <c r="F286" s="12"/>
      <c r="G286" s="12"/>
      <c r="H286" s="12" t="s">
        <v>610</v>
      </c>
      <c r="I286" s="13">
        <v>1</v>
      </c>
      <c r="L286" s="4"/>
    </row>
    <row r="287" spans="1:12" ht="13.05" customHeight="1" x14ac:dyDescent="0.2">
      <c r="A287" s="12" t="s">
        <v>3</v>
      </c>
      <c r="B287" s="15" t="s">
        <v>11935</v>
      </c>
      <c r="C287" s="15">
        <v>11002</v>
      </c>
      <c r="D287" s="4" t="s">
        <v>348</v>
      </c>
      <c r="E287" s="12" t="s">
        <v>43</v>
      </c>
      <c r="F287" s="12"/>
      <c r="G287" s="12"/>
      <c r="H287" s="12" t="s">
        <v>611</v>
      </c>
      <c r="I287" s="13">
        <v>1</v>
      </c>
      <c r="L287" s="4"/>
    </row>
    <row r="288" spans="1:12" ht="13.05" customHeight="1" x14ac:dyDescent="0.2">
      <c r="A288" s="12" t="s">
        <v>3</v>
      </c>
      <c r="B288" s="15" t="s">
        <v>11935</v>
      </c>
      <c r="C288" s="15">
        <v>11002</v>
      </c>
      <c r="D288" s="4" t="s">
        <v>348</v>
      </c>
      <c r="E288" s="12" t="s">
        <v>43</v>
      </c>
      <c r="F288" s="12"/>
      <c r="G288" s="12"/>
      <c r="H288" s="12" t="s">
        <v>612</v>
      </c>
      <c r="I288" s="13">
        <v>1</v>
      </c>
      <c r="L288" s="4"/>
    </row>
    <row r="289" spans="1:12" ht="13.05" customHeight="1" x14ac:dyDescent="0.2">
      <c r="A289" s="12" t="s">
        <v>3</v>
      </c>
      <c r="B289" s="15" t="s">
        <v>11935</v>
      </c>
      <c r="C289" s="15">
        <v>11002</v>
      </c>
      <c r="D289" s="4" t="s">
        <v>348</v>
      </c>
      <c r="E289" s="12" t="s">
        <v>43</v>
      </c>
      <c r="F289" s="12"/>
      <c r="G289" s="12"/>
      <c r="H289" s="12" t="s">
        <v>613</v>
      </c>
      <c r="I289" s="13">
        <v>1</v>
      </c>
      <c r="L289" s="4"/>
    </row>
    <row r="290" spans="1:12" ht="13.05" customHeight="1" x14ac:dyDescent="0.2">
      <c r="A290" s="12" t="s">
        <v>3</v>
      </c>
      <c r="B290" s="15" t="s">
        <v>11935</v>
      </c>
      <c r="C290" s="15">
        <v>11002</v>
      </c>
      <c r="D290" s="4" t="s">
        <v>348</v>
      </c>
      <c r="E290" s="12" t="s">
        <v>43</v>
      </c>
      <c r="F290" s="12"/>
      <c r="G290" s="12"/>
      <c r="H290" s="12" t="s">
        <v>614</v>
      </c>
      <c r="I290" s="13">
        <v>1</v>
      </c>
      <c r="L290" s="4"/>
    </row>
    <row r="291" spans="1:12" ht="13.05" customHeight="1" x14ac:dyDescent="0.2">
      <c r="A291" s="12" t="s">
        <v>3</v>
      </c>
      <c r="B291" s="15" t="s">
        <v>11935</v>
      </c>
      <c r="C291" s="15">
        <v>11002</v>
      </c>
      <c r="D291" s="4" t="s">
        <v>348</v>
      </c>
      <c r="E291" s="12" t="s">
        <v>43</v>
      </c>
      <c r="F291" s="12"/>
      <c r="G291" s="12"/>
      <c r="H291" s="12" t="s">
        <v>615</v>
      </c>
      <c r="I291" s="13">
        <v>1</v>
      </c>
      <c r="L291" s="4"/>
    </row>
    <row r="292" spans="1:12" ht="13.05" customHeight="1" x14ac:dyDescent="0.2">
      <c r="A292" s="12" t="s">
        <v>3</v>
      </c>
      <c r="B292" s="15" t="s">
        <v>11935</v>
      </c>
      <c r="C292" s="15">
        <v>11002</v>
      </c>
      <c r="D292" s="4" t="s">
        <v>348</v>
      </c>
      <c r="E292" s="12" t="s">
        <v>43</v>
      </c>
      <c r="F292" s="12"/>
      <c r="G292" s="12"/>
      <c r="H292" s="12" t="s">
        <v>616</v>
      </c>
      <c r="I292" s="13">
        <v>1</v>
      </c>
      <c r="L292" s="4"/>
    </row>
    <row r="293" spans="1:12" ht="13.05" customHeight="1" x14ac:dyDescent="0.2">
      <c r="A293" s="12" t="s">
        <v>3</v>
      </c>
      <c r="B293" s="15" t="s">
        <v>11935</v>
      </c>
      <c r="C293" s="15">
        <v>11002</v>
      </c>
      <c r="D293" s="4" t="s">
        <v>348</v>
      </c>
      <c r="E293" s="12" t="s">
        <v>617</v>
      </c>
      <c r="F293" s="12"/>
      <c r="G293" s="12"/>
      <c r="H293" s="12" t="s">
        <v>619</v>
      </c>
      <c r="I293" s="13">
        <v>1</v>
      </c>
      <c r="L293" s="4"/>
    </row>
    <row r="294" spans="1:12" ht="13.05" customHeight="1" x14ac:dyDescent="0.2">
      <c r="A294" s="12" t="s">
        <v>3</v>
      </c>
      <c r="B294" s="15" t="s">
        <v>11935</v>
      </c>
      <c r="C294" s="15">
        <v>11002</v>
      </c>
      <c r="D294" s="4" t="s">
        <v>348</v>
      </c>
      <c r="E294" s="12" t="s">
        <v>617</v>
      </c>
      <c r="F294" s="12"/>
      <c r="G294" s="12"/>
      <c r="H294" s="12" t="s">
        <v>620</v>
      </c>
      <c r="I294" s="13">
        <v>1</v>
      </c>
      <c r="L294" s="4"/>
    </row>
    <row r="295" spans="1:12" ht="13.05" customHeight="1" x14ac:dyDescent="0.2">
      <c r="A295" s="12" t="s">
        <v>3</v>
      </c>
      <c r="B295" s="15" t="s">
        <v>11935</v>
      </c>
      <c r="C295" s="15">
        <v>11002</v>
      </c>
      <c r="D295" s="4" t="s">
        <v>348</v>
      </c>
      <c r="E295" s="12" t="s">
        <v>617</v>
      </c>
      <c r="F295" s="12"/>
      <c r="G295" s="12"/>
      <c r="H295" s="12" t="s">
        <v>621</v>
      </c>
      <c r="I295" s="13">
        <v>1</v>
      </c>
      <c r="L295" s="4"/>
    </row>
    <row r="296" spans="1:12" ht="13.05" customHeight="1" x14ac:dyDescent="0.2">
      <c r="A296" s="12" t="s">
        <v>3</v>
      </c>
      <c r="B296" s="15" t="s">
        <v>11935</v>
      </c>
      <c r="C296" s="15">
        <v>11002</v>
      </c>
      <c r="D296" s="4" t="s">
        <v>348</v>
      </c>
      <c r="E296" s="12" t="s">
        <v>617</v>
      </c>
      <c r="F296" s="12"/>
      <c r="G296" s="12"/>
      <c r="H296" s="12" t="s">
        <v>622</v>
      </c>
      <c r="I296" s="13">
        <v>1</v>
      </c>
      <c r="L296" s="4"/>
    </row>
    <row r="297" spans="1:12" ht="13.05" customHeight="1" x14ac:dyDescent="0.2">
      <c r="A297" s="12" t="s">
        <v>3</v>
      </c>
      <c r="B297" s="15" t="s">
        <v>11935</v>
      </c>
      <c r="C297" s="15">
        <v>11002</v>
      </c>
      <c r="D297" s="4" t="s">
        <v>348</v>
      </c>
      <c r="E297" s="12" t="s">
        <v>617</v>
      </c>
      <c r="F297" s="12"/>
      <c r="G297" s="12"/>
      <c r="H297" s="12" t="s">
        <v>416</v>
      </c>
      <c r="I297" s="13">
        <v>1</v>
      </c>
      <c r="L297" s="4"/>
    </row>
    <row r="298" spans="1:12" ht="13.05" customHeight="1" x14ac:dyDescent="0.2">
      <c r="A298" s="12" t="s">
        <v>3</v>
      </c>
      <c r="B298" s="15" t="s">
        <v>11935</v>
      </c>
      <c r="C298" s="15">
        <v>11002</v>
      </c>
      <c r="D298" s="4" t="s">
        <v>348</v>
      </c>
      <c r="E298" s="12" t="s">
        <v>617</v>
      </c>
      <c r="F298" s="12"/>
      <c r="G298" s="12"/>
      <c r="H298" s="12" t="s">
        <v>417</v>
      </c>
      <c r="I298" s="13">
        <v>1</v>
      </c>
      <c r="L298" s="4"/>
    </row>
    <row r="299" spans="1:12" ht="13.05" customHeight="1" x14ac:dyDescent="0.2">
      <c r="A299" s="12" t="s">
        <v>3</v>
      </c>
      <c r="B299" s="15" t="s">
        <v>11935</v>
      </c>
      <c r="C299" s="15">
        <v>11002</v>
      </c>
      <c r="D299" s="4" t="s">
        <v>348</v>
      </c>
      <c r="E299" s="12" t="s">
        <v>617</v>
      </c>
      <c r="F299" s="12"/>
      <c r="G299" s="12"/>
      <c r="H299" s="12" t="s">
        <v>625</v>
      </c>
      <c r="I299" s="13">
        <v>1</v>
      </c>
      <c r="L299" s="4"/>
    </row>
    <row r="300" spans="1:12" ht="13.05" customHeight="1" x14ac:dyDescent="0.2">
      <c r="A300" s="12" t="s">
        <v>3</v>
      </c>
      <c r="B300" s="15" t="s">
        <v>11935</v>
      </c>
      <c r="C300" s="15">
        <v>11002</v>
      </c>
      <c r="D300" s="4" t="s">
        <v>348</v>
      </c>
      <c r="E300" s="12" t="s">
        <v>617</v>
      </c>
      <c r="F300" s="12"/>
      <c r="G300" s="12"/>
      <c r="H300" s="12" t="s">
        <v>363</v>
      </c>
      <c r="I300" s="13">
        <v>1</v>
      </c>
      <c r="L300" s="4"/>
    </row>
    <row r="301" spans="1:12" ht="13.05" customHeight="1" x14ac:dyDescent="0.2">
      <c r="A301" s="12" t="s">
        <v>3</v>
      </c>
      <c r="B301" s="15" t="s">
        <v>11935</v>
      </c>
      <c r="C301" s="15">
        <v>11002</v>
      </c>
      <c r="D301" s="4" t="s">
        <v>348</v>
      </c>
      <c r="E301" s="12" t="s">
        <v>617</v>
      </c>
      <c r="F301" s="12"/>
      <c r="G301" s="12"/>
      <c r="H301" s="12" t="s">
        <v>626</v>
      </c>
      <c r="I301" s="13">
        <v>1</v>
      </c>
      <c r="L301" s="4"/>
    </row>
    <row r="302" spans="1:12" ht="13.05" customHeight="1" x14ac:dyDescent="0.2">
      <c r="A302" s="12" t="s">
        <v>3</v>
      </c>
      <c r="B302" s="15" t="s">
        <v>11935</v>
      </c>
      <c r="C302" s="15">
        <v>11002</v>
      </c>
      <c r="D302" s="4" t="s">
        <v>348</v>
      </c>
      <c r="E302" s="12" t="s">
        <v>617</v>
      </c>
      <c r="F302" s="12"/>
      <c r="G302" s="12"/>
      <c r="H302" s="12" t="s">
        <v>627</v>
      </c>
      <c r="I302" s="13">
        <v>1</v>
      </c>
      <c r="L302" s="4"/>
    </row>
    <row r="303" spans="1:12" ht="13.05" customHeight="1" x14ac:dyDescent="0.2">
      <c r="A303" s="12" t="s">
        <v>3</v>
      </c>
      <c r="B303" s="15" t="s">
        <v>11935</v>
      </c>
      <c r="C303" s="15">
        <v>11002</v>
      </c>
      <c r="D303" s="4" t="s">
        <v>348</v>
      </c>
      <c r="E303" s="12" t="s">
        <v>617</v>
      </c>
      <c r="F303" s="12"/>
      <c r="G303" s="12"/>
      <c r="H303" s="12" t="s">
        <v>628</v>
      </c>
      <c r="I303" s="13">
        <v>1</v>
      </c>
      <c r="L303" s="4"/>
    </row>
    <row r="304" spans="1:12" ht="13.05" customHeight="1" x14ac:dyDescent="0.2">
      <c r="A304" s="12" t="s">
        <v>3</v>
      </c>
      <c r="B304" s="15" t="s">
        <v>11935</v>
      </c>
      <c r="C304" s="15">
        <v>11002</v>
      </c>
      <c r="D304" s="4" t="s">
        <v>348</v>
      </c>
      <c r="E304" s="12" t="s">
        <v>617</v>
      </c>
      <c r="F304" s="12"/>
      <c r="G304" s="12"/>
      <c r="H304" s="12" t="s">
        <v>419</v>
      </c>
      <c r="I304" s="13">
        <v>1</v>
      </c>
      <c r="L304" s="4"/>
    </row>
    <row r="305" spans="1:12" ht="13.05" customHeight="1" x14ac:dyDescent="0.2">
      <c r="A305" s="12" t="s">
        <v>3</v>
      </c>
      <c r="B305" s="15" t="s">
        <v>11935</v>
      </c>
      <c r="C305" s="15">
        <v>11002</v>
      </c>
      <c r="D305" s="4" t="s">
        <v>348</v>
      </c>
      <c r="E305" s="12" t="s">
        <v>617</v>
      </c>
      <c r="F305" s="12"/>
      <c r="G305" s="12"/>
      <c r="H305" s="12" t="s">
        <v>631</v>
      </c>
      <c r="I305" s="13">
        <v>1</v>
      </c>
      <c r="L305" s="4"/>
    </row>
    <row r="306" spans="1:12" ht="13.05" customHeight="1" x14ac:dyDescent="0.2">
      <c r="A306" s="12" t="s">
        <v>3</v>
      </c>
      <c r="B306" s="15" t="s">
        <v>11935</v>
      </c>
      <c r="C306" s="15">
        <v>11002</v>
      </c>
      <c r="D306" s="4" t="s">
        <v>348</v>
      </c>
      <c r="E306" s="12" t="s">
        <v>617</v>
      </c>
      <c r="F306" s="12"/>
      <c r="G306" s="12"/>
      <c r="H306" s="12" t="s">
        <v>634</v>
      </c>
      <c r="I306" s="13">
        <v>1</v>
      </c>
      <c r="L306" s="4"/>
    </row>
    <row r="307" spans="1:12" ht="13.05" customHeight="1" x14ac:dyDescent="0.2">
      <c r="A307" s="12" t="s">
        <v>3</v>
      </c>
      <c r="B307" s="15" t="s">
        <v>11935</v>
      </c>
      <c r="C307" s="15">
        <v>11002</v>
      </c>
      <c r="D307" s="4" t="s">
        <v>348</v>
      </c>
      <c r="E307" s="12" t="s">
        <v>617</v>
      </c>
      <c r="F307" s="12"/>
      <c r="G307" s="12"/>
      <c r="H307" s="12" t="s">
        <v>635</v>
      </c>
      <c r="I307" s="13">
        <v>1</v>
      </c>
      <c r="L307" s="4"/>
    </row>
    <row r="308" spans="1:12" ht="13.05" customHeight="1" x14ac:dyDescent="0.2">
      <c r="A308" s="12" t="s">
        <v>3</v>
      </c>
      <c r="B308" s="15" t="s">
        <v>11935</v>
      </c>
      <c r="C308" s="15">
        <v>11002</v>
      </c>
      <c r="D308" s="4" t="s">
        <v>348</v>
      </c>
      <c r="E308" s="12" t="s">
        <v>45</v>
      </c>
      <c r="F308" s="12"/>
      <c r="G308" s="12"/>
      <c r="H308" s="12" t="s">
        <v>636</v>
      </c>
      <c r="I308" s="13">
        <v>1</v>
      </c>
      <c r="L308" s="4"/>
    </row>
    <row r="309" spans="1:12" ht="13.05" customHeight="1" x14ac:dyDescent="0.2">
      <c r="A309" s="12" t="s">
        <v>3</v>
      </c>
      <c r="B309" s="15" t="s">
        <v>11935</v>
      </c>
      <c r="C309" s="15">
        <v>11002</v>
      </c>
      <c r="D309" s="4" t="s">
        <v>348</v>
      </c>
      <c r="E309" s="12" t="s">
        <v>45</v>
      </c>
      <c r="F309" s="12"/>
      <c r="G309" s="12"/>
      <c r="H309" s="12" t="s">
        <v>637</v>
      </c>
      <c r="I309" s="13">
        <v>1</v>
      </c>
      <c r="L309" s="4"/>
    </row>
    <row r="310" spans="1:12" ht="13.05" customHeight="1" x14ac:dyDescent="0.2">
      <c r="A310" s="12" t="s">
        <v>3</v>
      </c>
      <c r="B310" s="15" t="s">
        <v>11935</v>
      </c>
      <c r="C310" s="15">
        <v>11002</v>
      </c>
      <c r="D310" s="4" t="s">
        <v>348</v>
      </c>
      <c r="E310" s="12" t="s">
        <v>45</v>
      </c>
      <c r="F310" s="12"/>
      <c r="G310" s="12"/>
      <c r="H310" s="12" t="s">
        <v>638</v>
      </c>
      <c r="I310" s="13">
        <v>1</v>
      </c>
      <c r="L310" s="4"/>
    </row>
    <row r="311" spans="1:12" ht="13.05" customHeight="1" x14ac:dyDescent="0.2">
      <c r="A311" s="12" t="s">
        <v>3</v>
      </c>
      <c r="B311" s="15" t="s">
        <v>11935</v>
      </c>
      <c r="C311" s="15">
        <v>11002</v>
      </c>
      <c r="D311" s="4" t="s">
        <v>348</v>
      </c>
      <c r="E311" s="12" t="s">
        <v>45</v>
      </c>
      <c r="F311" s="12"/>
      <c r="G311" s="12"/>
      <c r="H311" s="12" t="s">
        <v>639</v>
      </c>
      <c r="I311" s="13">
        <v>1</v>
      </c>
      <c r="L311" s="4"/>
    </row>
    <row r="312" spans="1:12" ht="13.05" customHeight="1" x14ac:dyDescent="0.2">
      <c r="A312" s="12" t="s">
        <v>3</v>
      </c>
      <c r="B312" s="15" t="s">
        <v>11935</v>
      </c>
      <c r="C312" s="15">
        <v>11002</v>
      </c>
      <c r="D312" s="4" t="s">
        <v>348</v>
      </c>
      <c r="E312" s="12" t="s">
        <v>45</v>
      </c>
      <c r="F312" s="12"/>
      <c r="G312" s="12"/>
      <c r="H312" s="12" t="s">
        <v>640</v>
      </c>
      <c r="I312" s="13">
        <v>1</v>
      </c>
      <c r="L312" s="4"/>
    </row>
    <row r="313" spans="1:12" ht="13.05" customHeight="1" x14ac:dyDescent="0.2">
      <c r="A313" s="12" t="s">
        <v>3</v>
      </c>
      <c r="B313" s="15" t="s">
        <v>11935</v>
      </c>
      <c r="C313" s="15">
        <v>11002</v>
      </c>
      <c r="D313" s="4" t="s">
        <v>348</v>
      </c>
      <c r="E313" s="12" t="s">
        <v>45</v>
      </c>
      <c r="F313" s="12"/>
      <c r="G313" s="12"/>
      <c r="H313" s="12" t="s">
        <v>641</v>
      </c>
      <c r="I313" s="13">
        <v>1</v>
      </c>
      <c r="L313" s="4"/>
    </row>
    <row r="314" spans="1:12" ht="13.05" customHeight="1" x14ac:dyDescent="0.2">
      <c r="A314" s="12" t="s">
        <v>3</v>
      </c>
      <c r="B314" s="15" t="s">
        <v>11935</v>
      </c>
      <c r="C314" s="15">
        <v>11002</v>
      </c>
      <c r="D314" s="4" t="s">
        <v>348</v>
      </c>
      <c r="E314" s="12" t="s">
        <v>45</v>
      </c>
      <c r="F314" s="12"/>
      <c r="G314" s="12"/>
      <c r="H314" s="12" t="s">
        <v>642</v>
      </c>
      <c r="I314" s="13">
        <v>1</v>
      </c>
      <c r="L314" s="4"/>
    </row>
    <row r="315" spans="1:12" ht="13.05" customHeight="1" x14ac:dyDescent="0.2">
      <c r="A315" s="12" t="s">
        <v>3</v>
      </c>
      <c r="B315" s="15" t="s">
        <v>11935</v>
      </c>
      <c r="C315" s="15">
        <v>11002</v>
      </c>
      <c r="D315" s="4" t="s">
        <v>348</v>
      </c>
      <c r="E315" s="12" t="s">
        <v>45</v>
      </c>
      <c r="F315" s="12"/>
      <c r="G315" s="12"/>
      <c r="H315" s="12" t="s">
        <v>643</v>
      </c>
      <c r="I315" s="13">
        <v>1</v>
      </c>
      <c r="L315" s="4"/>
    </row>
    <row r="316" spans="1:12" ht="13.05" customHeight="1" x14ac:dyDescent="0.2">
      <c r="A316" s="12" t="s">
        <v>3</v>
      </c>
      <c r="B316" s="15" t="s">
        <v>11935</v>
      </c>
      <c r="C316" s="15">
        <v>11002</v>
      </c>
      <c r="D316" s="4" t="s">
        <v>348</v>
      </c>
      <c r="E316" s="12" t="s">
        <v>45</v>
      </c>
      <c r="F316" s="12"/>
      <c r="G316" s="12"/>
      <c r="H316" s="12" t="s">
        <v>644</v>
      </c>
      <c r="I316" s="13">
        <v>1</v>
      </c>
      <c r="L316" s="4"/>
    </row>
    <row r="317" spans="1:12" ht="13.05" customHeight="1" x14ac:dyDescent="0.2">
      <c r="A317" s="12" t="s">
        <v>3</v>
      </c>
      <c r="B317" s="15" t="s">
        <v>11935</v>
      </c>
      <c r="C317" s="15">
        <v>11002</v>
      </c>
      <c r="D317" s="4" t="s">
        <v>348</v>
      </c>
      <c r="E317" s="12" t="s">
        <v>45</v>
      </c>
      <c r="F317" s="12"/>
      <c r="G317" s="12"/>
      <c r="H317" s="12" t="s">
        <v>645</v>
      </c>
      <c r="I317" s="13">
        <v>1</v>
      </c>
      <c r="L317" s="4"/>
    </row>
    <row r="318" spans="1:12" ht="13.05" customHeight="1" x14ac:dyDescent="0.2">
      <c r="A318" s="12" t="s">
        <v>3</v>
      </c>
      <c r="B318" s="15" t="s">
        <v>11935</v>
      </c>
      <c r="C318" s="15">
        <v>11002</v>
      </c>
      <c r="D318" s="4" t="s">
        <v>348</v>
      </c>
      <c r="E318" s="12" t="s">
        <v>646</v>
      </c>
      <c r="F318" s="12"/>
      <c r="G318" s="12"/>
      <c r="H318" s="12" t="s">
        <v>647</v>
      </c>
      <c r="I318" s="13">
        <v>1</v>
      </c>
      <c r="L318" s="4"/>
    </row>
    <row r="319" spans="1:12" ht="13.05" customHeight="1" x14ac:dyDescent="0.2">
      <c r="A319" s="12" t="s">
        <v>3</v>
      </c>
      <c r="B319" s="15" t="s">
        <v>11935</v>
      </c>
      <c r="C319" s="15">
        <v>11002</v>
      </c>
      <c r="D319" s="4" t="s">
        <v>348</v>
      </c>
      <c r="E319" s="12" t="s">
        <v>646</v>
      </c>
      <c r="F319" s="12"/>
      <c r="G319" s="12"/>
      <c r="H319" s="12" t="s">
        <v>648</v>
      </c>
      <c r="I319" s="13">
        <v>1</v>
      </c>
      <c r="L319" s="4"/>
    </row>
    <row r="320" spans="1:12" ht="13.05" customHeight="1" x14ac:dyDescent="0.2">
      <c r="A320" s="12" t="s">
        <v>3</v>
      </c>
      <c r="B320" s="15" t="s">
        <v>11935</v>
      </c>
      <c r="C320" s="15">
        <v>11002</v>
      </c>
      <c r="D320" s="4" t="s">
        <v>348</v>
      </c>
      <c r="E320" s="12" t="s">
        <v>646</v>
      </c>
      <c r="F320" s="12"/>
      <c r="G320" s="12"/>
      <c r="H320" s="12" t="s">
        <v>649</v>
      </c>
      <c r="I320" s="13">
        <v>1</v>
      </c>
      <c r="L320" s="4"/>
    </row>
    <row r="321" spans="1:12" ht="13.05" customHeight="1" x14ac:dyDescent="0.2">
      <c r="A321" s="12" t="s">
        <v>3</v>
      </c>
      <c r="B321" s="15" t="s">
        <v>11935</v>
      </c>
      <c r="C321" s="15">
        <v>11002</v>
      </c>
      <c r="D321" s="4" t="s">
        <v>348</v>
      </c>
      <c r="E321" s="12" t="s">
        <v>646</v>
      </c>
      <c r="F321" s="12"/>
      <c r="G321" s="12"/>
      <c r="H321" s="12" t="s">
        <v>650</v>
      </c>
      <c r="I321" s="13">
        <v>1</v>
      </c>
      <c r="L321" s="4"/>
    </row>
    <row r="322" spans="1:12" ht="13.05" customHeight="1" x14ac:dyDescent="0.2">
      <c r="A322" s="12" t="s">
        <v>3</v>
      </c>
      <c r="B322" s="15" t="s">
        <v>11935</v>
      </c>
      <c r="C322" s="15">
        <v>11002</v>
      </c>
      <c r="D322" s="4" t="s">
        <v>348</v>
      </c>
      <c r="E322" s="12" t="s">
        <v>646</v>
      </c>
      <c r="F322" s="12"/>
      <c r="G322" s="12"/>
      <c r="H322" s="12" t="s">
        <v>651</v>
      </c>
      <c r="I322" s="13">
        <v>1</v>
      </c>
      <c r="L322" s="4"/>
    </row>
    <row r="323" spans="1:12" ht="13.05" customHeight="1" x14ac:dyDescent="0.2">
      <c r="A323" s="12" t="s">
        <v>3</v>
      </c>
      <c r="B323" s="15" t="s">
        <v>11935</v>
      </c>
      <c r="C323" s="15">
        <v>11002</v>
      </c>
      <c r="D323" s="4" t="s">
        <v>348</v>
      </c>
      <c r="E323" s="12" t="s">
        <v>646</v>
      </c>
      <c r="F323" s="12"/>
      <c r="G323" s="12"/>
      <c r="H323" s="12" t="s">
        <v>652</v>
      </c>
      <c r="I323" s="13">
        <v>1</v>
      </c>
      <c r="L323" s="4"/>
    </row>
    <row r="324" spans="1:12" ht="13.05" customHeight="1" x14ac:dyDescent="0.2">
      <c r="A324" s="12" t="s">
        <v>3</v>
      </c>
      <c r="B324" s="15" t="s">
        <v>11935</v>
      </c>
      <c r="C324" s="15">
        <v>11002</v>
      </c>
      <c r="D324" s="4" t="s">
        <v>348</v>
      </c>
      <c r="E324" s="12" t="s">
        <v>646</v>
      </c>
      <c r="F324" s="12"/>
      <c r="G324" s="12"/>
      <c r="H324" s="12" t="s">
        <v>653</v>
      </c>
      <c r="I324" s="13">
        <v>1</v>
      </c>
      <c r="L324" s="4"/>
    </row>
    <row r="325" spans="1:12" ht="13.05" customHeight="1" x14ac:dyDescent="0.2">
      <c r="A325" s="12" t="s">
        <v>3</v>
      </c>
      <c r="B325" s="15" t="s">
        <v>11935</v>
      </c>
      <c r="C325" s="15">
        <v>11002</v>
      </c>
      <c r="D325" s="4" t="s">
        <v>348</v>
      </c>
      <c r="E325" s="12" t="s">
        <v>646</v>
      </c>
      <c r="F325" s="12"/>
      <c r="G325" s="12"/>
      <c r="H325" s="12" t="s">
        <v>654</v>
      </c>
      <c r="I325" s="13">
        <v>1</v>
      </c>
      <c r="L325" s="4"/>
    </row>
    <row r="326" spans="1:12" ht="13.05" customHeight="1" x14ac:dyDescent="0.2">
      <c r="A326" s="12" t="s">
        <v>3</v>
      </c>
      <c r="B326" s="15" t="s">
        <v>11935</v>
      </c>
      <c r="C326" s="15">
        <v>11002</v>
      </c>
      <c r="D326" s="4" t="s">
        <v>348</v>
      </c>
      <c r="E326" s="12" t="s">
        <v>646</v>
      </c>
      <c r="F326" s="12"/>
      <c r="G326" s="12"/>
      <c r="H326" s="12" t="s">
        <v>655</v>
      </c>
      <c r="I326" s="13">
        <v>1</v>
      </c>
      <c r="L326" s="4"/>
    </row>
    <row r="327" spans="1:12" ht="13.05" customHeight="1" x14ac:dyDescent="0.2">
      <c r="A327" s="12" t="s">
        <v>3</v>
      </c>
      <c r="B327" s="15" t="s">
        <v>11935</v>
      </c>
      <c r="C327" s="15">
        <v>11002</v>
      </c>
      <c r="D327" s="4" t="s">
        <v>348</v>
      </c>
      <c r="E327" s="12" t="s">
        <v>56</v>
      </c>
      <c r="F327" s="12"/>
      <c r="G327" s="12"/>
      <c r="H327" s="12" t="s">
        <v>656</v>
      </c>
      <c r="I327" s="13">
        <v>1</v>
      </c>
      <c r="L327" s="4"/>
    </row>
    <row r="328" spans="1:12" ht="13.05" customHeight="1" x14ac:dyDescent="0.2">
      <c r="A328" s="12" t="s">
        <v>3</v>
      </c>
      <c r="B328" s="15" t="s">
        <v>11935</v>
      </c>
      <c r="C328" s="15">
        <v>11002</v>
      </c>
      <c r="D328" s="4" t="s">
        <v>348</v>
      </c>
      <c r="E328" s="12" t="s">
        <v>56</v>
      </c>
      <c r="F328" s="12"/>
      <c r="G328" s="12"/>
      <c r="H328" s="12" t="s">
        <v>657</v>
      </c>
      <c r="I328" s="13">
        <v>1</v>
      </c>
      <c r="L328" s="4"/>
    </row>
    <row r="329" spans="1:12" ht="13.05" customHeight="1" x14ac:dyDescent="0.2">
      <c r="A329" s="12" t="s">
        <v>3</v>
      </c>
      <c r="B329" s="15" t="s">
        <v>11935</v>
      </c>
      <c r="C329" s="15">
        <v>11002</v>
      </c>
      <c r="D329" s="4" t="s">
        <v>348</v>
      </c>
      <c r="E329" s="12" t="s">
        <v>56</v>
      </c>
      <c r="F329" s="12"/>
      <c r="G329" s="12"/>
      <c r="H329" s="12" t="s">
        <v>658</v>
      </c>
      <c r="I329" s="13">
        <v>1</v>
      </c>
      <c r="L329" s="4"/>
    </row>
    <row r="330" spans="1:12" ht="13.05" customHeight="1" x14ac:dyDescent="0.2">
      <c r="A330" s="12" t="s">
        <v>3</v>
      </c>
      <c r="B330" s="15" t="s">
        <v>11935</v>
      </c>
      <c r="C330" s="15">
        <v>11002</v>
      </c>
      <c r="D330" s="4" t="s">
        <v>348</v>
      </c>
      <c r="E330" s="12" t="s">
        <v>56</v>
      </c>
      <c r="F330" s="12"/>
      <c r="G330" s="12"/>
      <c r="H330" s="12" t="s">
        <v>659</v>
      </c>
      <c r="I330" s="13">
        <v>1</v>
      </c>
      <c r="L330" s="4"/>
    </row>
    <row r="331" spans="1:12" ht="13.05" customHeight="1" x14ac:dyDescent="0.2">
      <c r="A331" s="12" t="s">
        <v>3</v>
      </c>
      <c r="B331" s="15" t="s">
        <v>11935</v>
      </c>
      <c r="C331" s="15">
        <v>11002</v>
      </c>
      <c r="D331" s="4" t="s">
        <v>348</v>
      </c>
      <c r="E331" s="12" t="s">
        <v>56</v>
      </c>
      <c r="F331" s="12"/>
      <c r="G331" s="12"/>
      <c r="H331" s="12" t="s">
        <v>660</v>
      </c>
      <c r="I331" s="13">
        <v>1</v>
      </c>
      <c r="L331" s="4"/>
    </row>
    <row r="332" spans="1:12" ht="13.05" customHeight="1" x14ac:dyDescent="0.2">
      <c r="A332" s="12" t="s">
        <v>3</v>
      </c>
      <c r="B332" s="15" t="s">
        <v>11935</v>
      </c>
      <c r="C332" s="15">
        <v>11002</v>
      </c>
      <c r="D332" s="4" t="s">
        <v>348</v>
      </c>
      <c r="E332" s="12" t="s">
        <v>56</v>
      </c>
      <c r="F332" s="12"/>
      <c r="G332" s="12"/>
      <c r="H332" s="12" t="s">
        <v>661</v>
      </c>
      <c r="I332" s="13">
        <v>1</v>
      </c>
      <c r="L332" s="4"/>
    </row>
    <row r="333" spans="1:12" ht="13.05" customHeight="1" x14ac:dyDescent="0.2">
      <c r="A333" s="12" t="s">
        <v>3</v>
      </c>
      <c r="B333" s="15" t="s">
        <v>11935</v>
      </c>
      <c r="C333" s="15">
        <v>11002</v>
      </c>
      <c r="D333" s="4" t="s">
        <v>348</v>
      </c>
      <c r="E333" s="12" t="s">
        <v>56</v>
      </c>
      <c r="F333" s="12"/>
      <c r="G333" s="12"/>
      <c r="H333" s="12" t="s">
        <v>662</v>
      </c>
      <c r="I333" s="13">
        <v>1</v>
      </c>
      <c r="L333" s="4"/>
    </row>
    <row r="334" spans="1:12" ht="13.05" customHeight="1" x14ac:dyDescent="0.2">
      <c r="A334" s="12" t="s">
        <v>3</v>
      </c>
      <c r="B334" s="15" t="s">
        <v>11935</v>
      </c>
      <c r="C334" s="15">
        <v>11002</v>
      </c>
      <c r="D334" s="4" t="s">
        <v>348</v>
      </c>
      <c r="E334" s="12" t="s">
        <v>56</v>
      </c>
      <c r="F334" s="12"/>
      <c r="G334" s="12"/>
      <c r="H334" s="12" t="s">
        <v>663</v>
      </c>
      <c r="I334" s="13">
        <v>1</v>
      </c>
      <c r="L334" s="4"/>
    </row>
    <row r="335" spans="1:12" ht="13.05" customHeight="1" x14ac:dyDescent="0.2">
      <c r="A335" s="12" t="s">
        <v>3</v>
      </c>
      <c r="B335" s="15" t="s">
        <v>11935</v>
      </c>
      <c r="C335" s="15">
        <v>11002</v>
      </c>
      <c r="D335" s="4" t="s">
        <v>348</v>
      </c>
      <c r="E335" s="12" t="s">
        <v>56</v>
      </c>
      <c r="F335" s="12"/>
      <c r="G335" s="12"/>
      <c r="H335" s="12" t="s">
        <v>664</v>
      </c>
      <c r="I335" s="13">
        <v>1</v>
      </c>
      <c r="L335" s="4"/>
    </row>
    <row r="336" spans="1:12" ht="13.05" customHeight="1" x14ac:dyDescent="0.2">
      <c r="A336" s="12" t="s">
        <v>3</v>
      </c>
      <c r="B336" s="15" t="s">
        <v>11935</v>
      </c>
      <c r="C336" s="15">
        <v>11002</v>
      </c>
      <c r="D336" s="4" t="s">
        <v>348</v>
      </c>
      <c r="E336" s="12" t="s">
        <v>56</v>
      </c>
      <c r="F336" s="12"/>
      <c r="G336" s="12"/>
      <c r="H336" s="12" t="s">
        <v>665</v>
      </c>
      <c r="I336" s="13">
        <v>1</v>
      </c>
      <c r="L336" s="4"/>
    </row>
    <row r="337" spans="1:12" ht="13.05" customHeight="1" x14ac:dyDescent="0.2">
      <c r="A337" s="12" t="s">
        <v>3</v>
      </c>
      <c r="B337" s="15" t="s">
        <v>11935</v>
      </c>
      <c r="C337" s="15">
        <v>11002</v>
      </c>
      <c r="D337" s="4" t="s">
        <v>348</v>
      </c>
      <c r="E337" s="12" t="s">
        <v>56</v>
      </c>
      <c r="F337" s="12"/>
      <c r="G337" s="12"/>
      <c r="H337" s="12" t="s">
        <v>666</v>
      </c>
      <c r="I337" s="13">
        <v>1</v>
      </c>
      <c r="L337" s="4"/>
    </row>
    <row r="338" spans="1:12" ht="13.05" customHeight="1" x14ac:dyDescent="0.2">
      <c r="A338" s="12" t="s">
        <v>3</v>
      </c>
      <c r="B338" s="15" t="s">
        <v>11935</v>
      </c>
      <c r="C338" s="15">
        <v>11002</v>
      </c>
      <c r="D338" s="4" t="s">
        <v>348</v>
      </c>
      <c r="E338" s="12" t="s">
        <v>56</v>
      </c>
      <c r="F338" s="12"/>
      <c r="G338" s="12"/>
      <c r="H338" s="12" t="s">
        <v>667</v>
      </c>
      <c r="I338" s="13">
        <v>1</v>
      </c>
      <c r="L338" s="4"/>
    </row>
    <row r="339" spans="1:12" ht="13.05" customHeight="1" x14ac:dyDescent="0.2">
      <c r="A339" s="12" t="s">
        <v>3</v>
      </c>
      <c r="B339" s="15" t="s">
        <v>11935</v>
      </c>
      <c r="C339" s="15">
        <v>11002</v>
      </c>
      <c r="D339" s="4" t="s">
        <v>348</v>
      </c>
      <c r="E339" s="12" t="s">
        <v>56</v>
      </c>
      <c r="F339" s="12"/>
      <c r="G339" s="12"/>
      <c r="H339" s="12" t="s">
        <v>668</v>
      </c>
      <c r="I339" s="13">
        <v>1</v>
      </c>
      <c r="L339" s="4"/>
    </row>
    <row r="340" spans="1:12" ht="13.05" customHeight="1" x14ac:dyDescent="0.2">
      <c r="A340" s="12" t="s">
        <v>3</v>
      </c>
      <c r="B340" s="15" t="s">
        <v>11935</v>
      </c>
      <c r="C340" s="15">
        <v>11002</v>
      </c>
      <c r="D340" s="4" t="s">
        <v>348</v>
      </c>
      <c r="E340" s="12" t="s">
        <v>56</v>
      </c>
      <c r="F340" s="12"/>
      <c r="G340" s="12"/>
      <c r="H340" s="12" t="s">
        <v>669</v>
      </c>
      <c r="I340" s="13">
        <v>1</v>
      </c>
      <c r="L340" s="4"/>
    </row>
    <row r="341" spans="1:12" ht="13.05" customHeight="1" x14ac:dyDescent="0.2">
      <c r="A341" s="12" t="s">
        <v>3</v>
      </c>
      <c r="B341" s="15" t="s">
        <v>11935</v>
      </c>
      <c r="C341" s="15">
        <v>11002</v>
      </c>
      <c r="D341" s="4" t="s">
        <v>348</v>
      </c>
      <c r="E341" s="12" t="s">
        <v>56</v>
      </c>
      <c r="F341" s="12"/>
      <c r="G341" s="12"/>
      <c r="H341" s="12" t="s">
        <v>670</v>
      </c>
      <c r="I341" s="13">
        <v>1</v>
      </c>
      <c r="L341" s="4"/>
    </row>
    <row r="342" spans="1:12" ht="13.05" customHeight="1" x14ac:dyDescent="0.2">
      <c r="A342" s="12" t="s">
        <v>3</v>
      </c>
      <c r="B342" s="15" t="s">
        <v>11935</v>
      </c>
      <c r="C342" s="15">
        <v>11002</v>
      </c>
      <c r="D342" s="4" t="s">
        <v>348</v>
      </c>
      <c r="E342" s="12" t="s">
        <v>56</v>
      </c>
      <c r="F342" s="12"/>
      <c r="G342" s="12"/>
      <c r="H342" s="12" t="s">
        <v>671</v>
      </c>
      <c r="I342" s="13">
        <v>1</v>
      </c>
      <c r="L342" s="4"/>
    </row>
    <row r="343" spans="1:12" ht="13.05" customHeight="1" x14ac:dyDescent="0.2">
      <c r="A343" s="12" t="s">
        <v>3</v>
      </c>
      <c r="B343" s="15" t="s">
        <v>11935</v>
      </c>
      <c r="C343" s="15">
        <v>11002</v>
      </c>
      <c r="D343" s="4" t="s">
        <v>348</v>
      </c>
      <c r="E343" s="12" t="s">
        <v>56</v>
      </c>
      <c r="F343" s="12"/>
      <c r="G343" s="12"/>
      <c r="H343" s="12" t="s">
        <v>672</v>
      </c>
      <c r="I343" s="13">
        <v>1</v>
      </c>
      <c r="L343" s="4"/>
    </row>
    <row r="344" spans="1:12" ht="13.05" customHeight="1" x14ac:dyDescent="0.2">
      <c r="A344" s="12" t="s">
        <v>3</v>
      </c>
      <c r="B344" s="15" t="s">
        <v>11935</v>
      </c>
      <c r="C344" s="15">
        <v>11002</v>
      </c>
      <c r="D344" s="4" t="s">
        <v>348</v>
      </c>
      <c r="E344" s="12" t="s">
        <v>56</v>
      </c>
      <c r="F344" s="12"/>
      <c r="G344" s="12"/>
      <c r="H344" s="12" t="s">
        <v>673</v>
      </c>
      <c r="I344" s="13">
        <v>1</v>
      </c>
      <c r="L344" s="4"/>
    </row>
    <row r="345" spans="1:12" ht="13.05" customHeight="1" x14ac:dyDescent="0.2">
      <c r="A345" s="12" t="s">
        <v>3</v>
      </c>
      <c r="B345" s="15" t="s">
        <v>11935</v>
      </c>
      <c r="C345" s="15">
        <v>11002</v>
      </c>
      <c r="D345" s="4" t="s">
        <v>348</v>
      </c>
      <c r="E345" s="12" t="s">
        <v>56</v>
      </c>
      <c r="F345" s="12"/>
      <c r="G345" s="12"/>
      <c r="H345" s="12" t="s">
        <v>674</v>
      </c>
      <c r="I345" s="13">
        <v>1</v>
      </c>
      <c r="L345" s="4"/>
    </row>
    <row r="346" spans="1:12" ht="13.05" customHeight="1" x14ac:dyDescent="0.2">
      <c r="A346" s="12" t="s">
        <v>3</v>
      </c>
      <c r="B346" s="15" t="s">
        <v>11935</v>
      </c>
      <c r="C346" s="15">
        <v>11002</v>
      </c>
      <c r="D346" s="4" t="s">
        <v>348</v>
      </c>
      <c r="E346" s="12" t="s">
        <v>56</v>
      </c>
      <c r="F346" s="12"/>
      <c r="G346" s="12"/>
      <c r="H346" s="12" t="s">
        <v>675</v>
      </c>
      <c r="I346" s="13">
        <v>1</v>
      </c>
      <c r="L346" s="4"/>
    </row>
    <row r="347" spans="1:12" ht="13.05" customHeight="1" x14ac:dyDescent="0.2">
      <c r="A347" s="12" t="s">
        <v>3</v>
      </c>
      <c r="B347" s="15" t="s">
        <v>11935</v>
      </c>
      <c r="C347" s="15">
        <v>11002</v>
      </c>
      <c r="D347" s="4" t="s">
        <v>348</v>
      </c>
      <c r="E347" s="12" t="s">
        <v>56</v>
      </c>
      <c r="F347" s="12"/>
      <c r="G347" s="12"/>
      <c r="H347" s="12" t="s">
        <v>676</v>
      </c>
      <c r="I347" s="13">
        <v>1</v>
      </c>
      <c r="L347" s="4"/>
    </row>
    <row r="348" spans="1:12" ht="13.05" customHeight="1" x14ac:dyDescent="0.2">
      <c r="A348" s="12" t="s">
        <v>3</v>
      </c>
      <c r="B348" s="15" t="s">
        <v>11935</v>
      </c>
      <c r="C348" s="15">
        <v>11002</v>
      </c>
      <c r="D348" s="4" t="s">
        <v>348</v>
      </c>
      <c r="E348" s="12" t="s">
        <v>56</v>
      </c>
      <c r="F348" s="12"/>
      <c r="G348" s="12"/>
      <c r="H348" s="12" t="s">
        <v>677</v>
      </c>
      <c r="I348" s="13">
        <v>1</v>
      </c>
      <c r="L348" s="4"/>
    </row>
    <row r="349" spans="1:12" ht="13.05" customHeight="1" x14ac:dyDescent="0.2">
      <c r="A349" s="12" t="s">
        <v>3</v>
      </c>
      <c r="B349" s="15" t="s">
        <v>11935</v>
      </c>
      <c r="C349" s="15">
        <v>11002</v>
      </c>
      <c r="D349" s="4" t="s">
        <v>348</v>
      </c>
      <c r="E349" s="12" t="s">
        <v>56</v>
      </c>
      <c r="F349" s="12"/>
      <c r="G349" s="12"/>
      <c r="H349" s="12" t="s">
        <v>678</v>
      </c>
      <c r="I349" s="13">
        <v>1</v>
      </c>
      <c r="L349" s="4"/>
    </row>
    <row r="350" spans="1:12" ht="13.05" customHeight="1" x14ac:dyDescent="0.2">
      <c r="A350" s="12" t="s">
        <v>3</v>
      </c>
      <c r="B350" s="15" t="s">
        <v>11935</v>
      </c>
      <c r="C350" s="15">
        <v>11002</v>
      </c>
      <c r="D350" s="4" t="s">
        <v>348</v>
      </c>
      <c r="E350" s="12" t="s">
        <v>56</v>
      </c>
      <c r="F350" s="12"/>
      <c r="G350" s="12"/>
      <c r="H350" s="12" t="s">
        <v>679</v>
      </c>
      <c r="I350" s="13">
        <v>1</v>
      </c>
      <c r="L350" s="4"/>
    </row>
    <row r="351" spans="1:12" ht="13.05" customHeight="1" x14ac:dyDescent="0.2">
      <c r="A351" s="12" t="s">
        <v>3</v>
      </c>
      <c r="B351" s="15" t="s">
        <v>11935</v>
      </c>
      <c r="C351" s="15">
        <v>11002</v>
      </c>
      <c r="D351" s="4" t="s">
        <v>348</v>
      </c>
      <c r="E351" s="12" t="s">
        <v>56</v>
      </c>
      <c r="F351" s="12"/>
      <c r="G351" s="12"/>
      <c r="H351" s="12" t="s">
        <v>680</v>
      </c>
      <c r="I351" s="13">
        <v>1</v>
      </c>
      <c r="L351" s="4"/>
    </row>
    <row r="352" spans="1:12" ht="13.05" customHeight="1" x14ac:dyDescent="0.2">
      <c r="A352" s="12" t="s">
        <v>3</v>
      </c>
      <c r="B352" s="15" t="s">
        <v>11935</v>
      </c>
      <c r="C352" s="15">
        <v>11002</v>
      </c>
      <c r="D352" s="4" t="s">
        <v>348</v>
      </c>
      <c r="E352" s="12" t="s">
        <v>56</v>
      </c>
      <c r="F352" s="12"/>
      <c r="G352" s="12"/>
      <c r="H352" s="12" t="s">
        <v>681</v>
      </c>
      <c r="I352" s="13">
        <v>1</v>
      </c>
      <c r="L352" s="4"/>
    </row>
    <row r="353" spans="1:12" ht="13.05" customHeight="1" x14ac:dyDescent="0.2">
      <c r="A353" s="12" t="s">
        <v>3</v>
      </c>
      <c r="B353" s="15" t="s">
        <v>11935</v>
      </c>
      <c r="C353" s="15">
        <v>11002</v>
      </c>
      <c r="D353" s="4" t="s">
        <v>348</v>
      </c>
      <c r="E353" s="12" t="s">
        <v>56</v>
      </c>
      <c r="F353" s="12"/>
      <c r="G353" s="12"/>
      <c r="H353" s="12" t="s">
        <v>682</v>
      </c>
      <c r="I353" s="13">
        <v>1</v>
      </c>
      <c r="L353" s="4"/>
    </row>
    <row r="354" spans="1:12" ht="13.05" customHeight="1" x14ac:dyDescent="0.2">
      <c r="A354" s="12" t="s">
        <v>3</v>
      </c>
      <c r="B354" s="15" t="s">
        <v>11935</v>
      </c>
      <c r="C354" s="15">
        <v>11002</v>
      </c>
      <c r="D354" s="4" t="s">
        <v>348</v>
      </c>
      <c r="E354" s="12" t="s">
        <v>56</v>
      </c>
      <c r="F354" s="12"/>
      <c r="G354" s="12"/>
      <c r="H354" s="12" t="s">
        <v>683</v>
      </c>
      <c r="I354" s="13">
        <v>1</v>
      </c>
      <c r="L354" s="4"/>
    </row>
    <row r="355" spans="1:12" ht="13.05" customHeight="1" x14ac:dyDescent="0.2">
      <c r="A355" s="12" t="s">
        <v>3</v>
      </c>
      <c r="B355" s="15" t="s">
        <v>11935</v>
      </c>
      <c r="C355" s="15">
        <v>11002</v>
      </c>
      <c r="D355" s="4" t="s">
        <v>348</v>
      </c>
      <c r="E355" s="12" t="s">
        <v>56</v>
      </c>
      <c r="F355" s="12"/>
      <c r="G355" s="12"/>
      <c r="H355" s="12" t="s">
        <v>684</v>
      </c>
      <c r="I355" s="13">
        <v>1</v>
      </c>
      <c r="L355" s="4"/>
    </row>
    <row r="356" spans="1:12" ht="13.05" customHeight="1" x14ac:dyDescent="0.2">
      <c r="A356" s="12" t="s">
        <v>3</v>
      </c>
      <c r="B356" s="15" t="s">
        <v>11935</v>
      </c>
      <c r="C356" s="15">
        <v>11002</v>
      </c>
      <c r="D356" s="4" t="s">
        <v>348</v>
      </c>
      <c r="E356" s="12" t="s">
        <v>56</v>
      </c>
      <c r="F356" s="12"/>
      <c r="G356" s="12"/>
      <c r="H356" s="12" t="s">
        <v>685</v>
      </c>
      <c r="I356" s="13">
        <v>1</v>
      </c>
      <c r="L356" s="4"/>
    </row>
    <row r="357" spans="1:12" ht="13.05" customHeight="1" x14ac:dyDescent="0.2">
      <c r="A357" s="12" t="s">
        <v>3</v>
      </c>
      <c r="B357" s="15" t="s">
        <v>11935</v>
      </c>
      <c r="C357" s="15">
        <v>11002</v>
      </c>
      <c r="D357" s="4" t="s">
        <v>348</v>
      </c>
      <c r="E357" s="12" t="s">
        <v>56</v>
      </c>
      <c r="F357" s="12"/>
      <c r="G357" s="12"/>
      <c r="H357" s="12" t="s">
        <v>686</v>
      </c>
      <c r="I357" s="13">
        <v>1</v>
      </c>
      <c r="L357" s="4"/>
    </row>
    <row r="358" spans="1:12" ht="13.05" customHeight="1" x14ac:dyDescent="0.2">
      <c r="A358" s="12" t="s">
        <v>3</v>
      </c>
      <c r="B358" s="15" t="s">
        <v>11935</v>
      </c>
      <c r="C358" s="15">
        <v>11002</v>
      </c>
      <c r="D358" s="4" t="s">
        <v>348</v>
      </c>
      <c r="E358" s="12" t="s">
        <v>56</v>
      </c>
      <c r="F358" s="12"/>
      <c r="G358" s="12"/>
      <c r="H358" s="12" t="s">
        <v>687</v>
      </c>
      <c r="I358" s="13">
        <v>1</v>
      </c>
      <c r="L358" s="4"/>
    </row>
    <row r="359" spans="1:12" ht="13.05" customHeight="1" x14ac:dyDescent="0.2">
      <c r="A359" s="12" t="s">
        <v>3</v>
      </c>
      <c r="B359" s="15" t="s">
        <v>11935</v>
      </c>
      <c r="C359" s="15">
        <v>11002</v>
      </c>
      <c r="D359" s="4" t="s">
        <v>348</v>
      </c>
      <c r="E359" s="12" t="s">
        <v>56</v>
      </c>
      <c r="F359" s="12"/>
      <c r="G359" s="12"/>
      <c r="H359" s="12" t="s">
        <v>688</v>
      </c>
      <c r="I359" s="13">
        <v>1</v>
      </c>
      <c r="L359" s="4"/>
    </row>
    <row r="360" spans="1:12" ht="13.05" customHeight="1" x14ac:dyDescent="0.2">
      <c r="A360" s="12" t="s">
        <v>3</v>
      </c>
      <c r="B360" s="15" t="s">
        <v>11935</v>
      </c>
      <c r="C360" s="15">
        <v>11002</v>
      </c>
      <c r="D360" s="4" t="s">
        <v>348</v>
      </c>
      <c r="E360" s="12" t="s">
        <v>56</v>
      </c>
      <c r="F360" s="12"/>
      <c r="G360" s="12"/>
      <c r="H360" s="12" t="s">
        <v>689</v>
      </c>
      <c r="I360" s="13">
        <v>1</v>
      </c>
      <c r="L360" s="4"/>
    </row>
    <row r="361" spans="1:12" ht="13.05" customHeight="1" x14ac:dyDescent="0.2">
      <c r="A361" s="12" t="s">
        <v>3</v>
      </c>
      <c r="B361" s="15" t="s">
        <v>11935</v>
      </c>
      <c r="C361" s="15">
        <v>11002</v>
      </c>
      <c r="D361" s="4" t="s">
        <v>348</v>
      </c>
      <c r="E361" s="12" t="s">
        <v>56</v>
      </c>
      <c r="F361" s="12"/>
      <c r="G361" s="12"/>
      <c r="H361" s="12" t="s">
        <v>690</v>
      </c>
      <c r="I361" s="13">
        <v>1</v>
      </c>
      <c r="L361" s="4"/>
    </row>
    <row r="362" spans="1:12" ht="13.05" customHeight="1" x14ac:dyDescent="0.2">
      <c r="A362" s="12" t="s">
        <v>3</v>
      </c>
      <c r="B362" s="15" t="s">
        <v>11935</v>
      </c>
      <c r="C362" s="15">
        <v>11002</v>
      </c>
      <c r="D362" s="4" t="s">
        <v>348</v>
      </c>
      <c r="E362" s="12" t="s">
        <v>56</v>
      </c>
      <c r="F362" s="12"/>
      <c r="G362" s="12"/>
      <c r="H362" s="12" t="s">
        <v>691</v>
      </c>
      <c r="I362" s="13">
        <v>1</v>
      </c>
      <c r="L362" s="4"/>
    </row>
    <row r="363" spans="1:12" ht="13.05" customHeight="1" x14ac:dyDescent="0.2">
      <c r="A363" s="12" t="s">
        <v>3</v>
      </c>
      <c r="B363" s="15" t="s">
        <v>11935</v>
      </c>
      <c r="C363" s="15">
        <v>11002</v>
      </c>
      <c r="D363" s="4" t="s">
        <v>348</v>
      </c>
      <c r="E363" s="12" t="s">
        <v>56</v>
      </c>
      <c r="F363" s="12"/>
      <c r="G363" s="12"/>
      <c r="H363" s="12" t="s">
        <v>692</v>
      </c>
      <c r="I363" s="13">
        <v>1</v>
      </c>
      <c r="L363" s="4"/>
    </row>
    <row r="364" spans="1:12" ht="13.05" customHeight="1" x14ac:dyDescent="0.2">
      <c r="A364" s="12" t="s">
        <v>3</v>
      </c>
      <c r="B364" s="15" t="s">
        <v>11935</v>
      </c>
      <c r="C364" s="15">
        <v>11002</v>
      </c>
      <c r="D364" s="4" t="s">
        <v>348</v>
      </c>
      <c r="E364" s="12" t="s">
        <v>56</v>
      </c>
      <c r="F364" s="12"/>
      <c r="G364" s="12"/>
      <c r="H364" s="12" t="s">
        <v>693</v>
      </c>
      <c r="I364" s="13">
        <v>1</v>
      </c>
      <c r="L364" s="4"/>
    </row>
    <row r="365" spans="1:12" ht="13.05" customHeight="1" x14ac:dyDescent="0.2">
      <c r="A365" s="12" t="s">
        <v>3</v>
      </c>
      <c r="B365" s="15" t="s">
        <v>11935</v>
      </c>
      <c r="C365" s="15">
        <v>11002</v>
      </c>
      <c r="D365" s="4" t="s">
        <v>348</v>
      </c>
      <c r="E365" s="12" t="s">
        <v>56</v>
      </c>
      <c r="F365" s="12"/>
      <c r="G365" s="12"/>
      <c r="H365" s="12" t="s">
        <v>694</v>
      </c>
      <c r="I365" s="13">
        <v>1</v>
      </c>
      <c r="L365" s="4"/>
    </row>
    <row r="366" spans="1:12" ht="13.05" customHeight="1" x14ac:dyDescent="0.2">
      <c r="A366" s="12" t="s">
        <v>3</v>
      </c>
      <c r="B366" s="15" t="s">
        <v>11935</v>
      </c>
      <c r="C366" s="15">
        <v>11002</v>
      </c>
      <c r="D366" s="4" t="s">
        <v>348</v>
      </c>
      <c r="E366" s="12" t="s">
        <v>56</v>
      </c>
      <c r="F366" s="12"/>
      <c r="G366" s="12"/>
      <c r="H366" s="12" t="s">
        <v>695</v>
      </c>
      <c r="I366" s="13">
        <v>1</v>
      </c>
      <c r="L366" s="4"/>
    </row>
    <row r="367" spans="1:12" ht="13.05" customHeight="1" x14ac:dyDescent="0.2">
      <c r="A367" s="12" t="s">
        <v>3</v>
      </c>
      <c r="B367" s="15" t="s">
        <v>11935</v>
      </c>
      <c r="C367" s="15">
        <v>11002</v>
      </c>
      <c r="D367" s="4" t="s">
        <v>348</v>
      </c>
      <c r="E367" s="12" t="s">
        <v>56</v>
      </c>
      <c r="F367" s="12"/>
      <c r="G367" s="12"/>
      <c r="H367" s="12" t="s">
        <v>696</v>
      </c>
      <c r="I367" s="13">
        <v>1</v>
      </c>
      <c r="L367" s="4"/>
    </row>
    <row r="368" spans="1:12" ht="13.05" customHeight="1" x14ac:dyDescent="0.2">
      <c r="A368" s="12" t="s">
        <v>3</v>
      </c>
      <c r="B368" s="15" t="s">
        <v>11935</v>
      </c>
      <c r="C368" s="15">
        <v>11002</v>
      </c>
      <c r="D368" s="4" t="s">
        <v>348</v>
      </c>
      <c r="E368" s="12" t="s">
        <v>56</v>
      </c>
      <c r="F368" s="12"/>
      <c r="G368" s="12"/>
      <c r="H368" s="12" t="s">
        <v>697</v>
      </c>
      <c r="I368" s="13">
        <v>1</v>
      </c>
      <c r="L368" s="4"/>
    </row>
    <row r="369" spans="1:12" ht="13.05" customHeight="1" x14ac:dyDescent="0.2">
      <c r="A369" s="12" t="s">
        <v>3</v>
      </c>
      <c r="B369" s="15" t="s">
        <v>11935</v>
      </c>
      <c r="C369" s="15">
        <v>11002</v>
      </c>
      <c r="D369" s="4" t="s">
        <v>348</v>
      </c>
      <c r="E369" s="12" t="s">
        <v>56</v>
      </c>
      <c r="F369" s="12"/>
      <c r="G369" s="12"/>
      <c r="H369" s="12" t="s">
        <v>698</v>
      </c>
      <c r="I369" s="13">
        <v>1</v>
      </c>
      <c r="L369" s="4"/>
    </row>
    <row r="370" spans="1:12" ht="13.05" customHeight="1" x14ac:dyDescent="0.2">
      <c r="A370" s="12" t="s">
        <v>3</v>
      </c>
      <c r="B370" s="15" t="s">
        <v>11935</v>
      </c>
      <c r="C370" s="15">
        <v>11002</v>
      </c>
      <c r="D370" s="4" t="s">
        <v>348</v>
      </c>
      <c r="E370" s="12" t="s">
        <v>56</v>
      </c>
      <c r="F370" s="12"/>
      <c r="G370" s="12"/>
      <c r="H370" s="12" t="s">
        <v>699</v>
      </c>
      <c r="I370" s="13">
        <v>1</v>
      </c>
      <c r="L370" s="4"/>
    </row>
    <row r="371" spans="1:12" ht="13.05" customHeight="1" x14ac:dyDescent="0.2">
      <c r="A371" s="12" t="s">
        <v>3</v>
      </c>
      <c r="B371" s="15" t="s">
        <v>11935</v>
      </c>
      <c r="C371" s="15">
        <v>11002</v>
      </c>
      <c r="D371" s="4" t="s">
        <v>348</v>
      </c>
      <c r="E371" s="12" t="s">
        <v>56</v>
      </c>
      <c r="F371" s="12"/>
      <c r="G371" s="12"/>
      <c r="H371" s="12" t="s">
        <v>700</v>
      </c>
      <c r="I371" s="13">
        <v>1</v>
      </c>
      <c r="L371" s="4"/>
    </row>
    <row r="372" spans="1:12" ht="13.05" customHeight="1" x14ac:dyDescent="0.2">
      <c r="A372" s="12" t="s">
        <v>3</v>
      </c>
      <c r="B372" s="15" t="s">
        <v>11935</v>
      </c>
      <c r="C372" s="15">
        <v>11002</v>
      </c>
      <c r="D372" s="4" t="s">
        <v>348</v>
      </c>
      <c r="E372" s="12" t="s">
        <v>56</v>
      </c>
      <c r="F372" s="12"/>
      <c r="G372" s="12"/>
      <c r="H372" s="12" t="s">
        <v>701</v>
      </c>
      <c r="I372" s="13">
        <v>1</v>
      </c>
      <c r="L372" s="4"/>
    </row>
    <row r="373" spans="1:12" ht="13.05" customHeight="1" x14ac:dyDescent="0.2">
      <c r="A373" s="12" t="s">
        <v>3</v>
      </c>
      <c r="B373" s="15" t="s">
        <v>11935</v>
      </c>
      <c r="C373" s="15">
        <v>11002</v>
      </c>
      <c r="D373" s="4" t="s">
        <v>348</v>
      </c>
      <c r="E373" s="12" t="s">
        <v>56</v>
      </c>
      <c r="F373" s="12"/>
      <c r="G373" s="12"/>
      <c r="H373" s="12" t="s">
        <v>702</v>
      </c>
      <c r="I373" s="13">
        <v>1</v>
      </c>
      <c r="L373" s="4"/>
    </row>
    <row r="374" spans="1:12" ht="13.05" customHeight="1" x14ac:dyDescent="0.2">
      <c r="A374" s="12" t="s">
        <v>3</v>
      </c>
      <c r="B374" s="15" t="s">
        <v>11935</v>
      </c>
      <c r="C374" s="15">
        <v>11002</v>
      </c>
      <c r="D374" s="4" t="s">
        <v>348</v>
      </c>
      <c r="E374" s="12" t="s">
        <v>56</v>
      </c>
      <c r="F374" s="12"/>
      <c r="G374" s="12"/>
      <c r="H374" s="12" t="s">
        <v>703</v>
      </c>
      <c r="I374" s="13">
        <v>1</v>
      </c>
      <c r="L374" s="4"/>
    </row>
    <row r="375" spans="1:12" ht="13.05" customHeight="1" x14ac:dyDescent="0.2">
      <c r="A375" s="12" t="s">
        <v>3</v>
      </c>
      <c r="B375" s="15" t="s">
        <v>11935</v>
      </c>
      <c r="C375" s="15">
        <v>11002</v>
      </c>
      <c r="D375" s="4" t="s">
        <v>348</v>
      </c>
      <c r="E375" s="12" t="s">
        <v>56</v>
      </c>
      <c r="F375" s="12"/>
      <c r="G375" s="12"/>
      <c r="H375" s="12" t="s">
        <v>704</v>
      </c>
      <c r="I375" s="13">
        <v>1</v>
      </c>
      <c r="L375" s="4"/>
    </row>
    <row r="376" spans="1:12" ht="13.05" customHeight="1" x14ac:dyDescent="0.2">
      <c r="A376" s="12" t="s">
        <v>3</v>
      </c>
      <c r="B376" s="15" t="s">
        <v>11935</v>
      </c>
      <c r="C376" s="15">
        <v>11002</v>
      </c>
      <c r="D376" s="4" t="s">
        <v>348</v>
      </c>
      <c r="E376" s="12" t="s">
        <v>56</v>
      </c>
      <c r="F376" s="12"/>
      <c r="G376" s="12"/>
      <c r="H376" s="12" t="s">
        <v>705</v>
      </c>
      <c r="I376" s="13">
        <v>1</v>
      </c>
      <c r="L376" s="4"/>
    </row>
    <row r="377" spans="1:12" ht="13.05" customHeight="1" x14ac:dyDescent="0.2">
      <c r="A377" s="12" t="s">
        <v>3</v>
      </c>
      <c r="B377" s="15" t="s">
        <v>11935</v>
      </c>
      <c r="C377" s="15">
        <v>11002</v>
      </c>
      <c r="D377" s="4" t="s">
        <v>348</v>
      </c>
      <c r="E377" s="12" t="s">
        <v>56</v>
      </c>
      <c r="F377" s="12"/>
      <c r="G377" s="12"/>
      <c r="H377" s="12" t="s">
        <v>706</v>
      </c>
      <c r="I377" s="13">
        <v>1</v>
      </c>
      <c r="L377" s="4"/>
    </row>
    <row r="378" spans="1:12" ht="13.05" customHeight="1" x14ac:dyDescent="0.2">
      <c r="A378" s="12" t="s">
        <v>3</v>
      </c>
      <c r="B378" s="15" t="s">
        <v>11935</v>
      </c>
      <c r="C378" s="15">
        <v>11002</v>
      </c>
      <c r="D378" s="4" t="s">
        <v>348</v>
      </c>
      <c r="E378" s="12" t="s">
        <v>56</v>
      </c>
      <c r="F378" s="12"/>
      <c r="G378" s="12"/>
      <c r="H378" s="12" t="s">
        <v>707</v>
      </c>
      <c r="I378" s="13">
        <v>1</v>
      </c>
      <c r="L378" s="4"/>
    </row>
    <row r="379" spans="1:12" ht="13.05" customHeight="1" x14ac:dyDescent="0.2">
      <c r="A379" s="12" t="s">
        <v>3</v>
      </c>
      <c r="B379" s="15" t="s">
        <v>11935</v>
      </c>
      <c r="C379" s="15">
        <v>11002</v>
      </c>
      <c r="D379" s="4" t="s">
        <v>348</v>
      </c>
      <c r="E379" s="12" t="s">
        <v>56</v>
      </c>
      <c r="F379" s="12"/>
      <c r="G379" s="12"/>
      <c r="H379" s="12" t="s">
        <v>708</v>
      </c>
      <c r="I379" s="13">
        <v>1</v>
      </c>
      <c r="L379" s="4"/>
    </row>
    <row r="380" spans="1:12" ht="13.05" customHeight="1" x14ac:dyDescent="0.2">
      <c r="A380" s="12" t="s">
        <v>3</v>
      </c>
      <c r="B380" s="15" t="s">
        <v>11935</v>
      </c>
      <c r="C380" s="15">
        <v>11002</v>
      </c>
      <c r="D380" s="4" t="s">
        <v>348</v>
      </c>
      <c r="E380" s="12" t="s">
        <v>56</v>
      </c>
      <c r="F380" s="12"/>
      <c r="G380" s="12"/>
      <c r="H380" s="12" t="s">
        <v>709</v>
      </c>
      <c r="I380" s="13">
        <v>1</v>
      </c>
      <c r="L380" s="4"/>
    </row>
    <row r="381" spans="1:12" ht="13.05" customHeight="1" x14ac:dyDescent="0.2">
      <c r="A381" s="12" t="s">
        <v>3</v>
      </c>
      <c r="B381" s="15" t="s">
        <v>11935</v>
      </c>
      <c r="C381" s="15">
        <v>11002</v>
      </c>
      <c r="D381" s="4" t="s">
        <v>348</v>
      </c>
      <c r="E381" s="12" t="s">
        <v>56</v>
      </c>
      <c r="F381" s="12"/>
      <c r="G381" s="12"/>
      <c r="H381" s="12" t="s">
        <v>710</v>
      </c>
      <c r="I381" s="13">
        <v>1</v>
      </c>
      <c r="L381" s="4"/>
    </row>
    <row r="382" spans="1:12" ht="13.05" customHeight="1" x14ac:dyDescent="0.2">
      <c r="A382" s="12" t="s">
        <v>3</v>
      </c>
      <c r="B382" s="15" t="s">
        <v>11935</v>
      </c>
      <c r="C382" s="15">
        <v>11002</v>
      </c>
      <c r="D382" s="4" t="s">
        <v>348</v>
      </c>
      <c r="E382" s="12" t="s">
        <v>56</v>
      </c>
      <c r="F382" s="12"/>
      <c r="G382" s="12"/>
      <c r="H382" s="12" t="s">
        <v>711</v>
      </c>
      <c r="I382" s="13">
        <v>1</v>
      </c>
      <c r="L382" s="4"/>
    </row>
    <row r="383" spans="1:12" ht="13.05" customHeight="1" x14ac:dyDescent="0.2">
      <c r="A383" s="12" t="s">
        <v>3</v>
      </c>
      <c r="B383" s="15" t="s">
        <v>11935</v>
      </c>
      <c r="C383" s="15">
        <v>11002</v>
      </c>
      <c r="D383" s="4" t="s">
        <v>348</v>
      </c>
      <c r="E383" s="12" t="s">
        <v>56</v>
      </c>
      <c r="F383" s="12"/>
      <c r="G383" s="12"/>
      <c r="H383" s="12" t="s">
        <v>712</v>
      </c>
      <c r="I383" s="13">
        <v>1</v>
      </c>
      <c r="L383" s="4"/>
    </row>
    <row r="384" spans="1:12" ht="13.05" customHeight="1" x14ac:dyDescent="0.2">
      <c r="A384" s="12" t="s">
        <v>3</v>
      </c>
      <c r="B384" s="15" t="s">
        <v>11935</v>
      </c>
      <c r="C384" s="15">
        <v>11002</v>
      </c>
      <c r="D384" s="4" t="s">
        <v>348</v>
      </c>
      <c r="E384" s="12" t="s">
        <v>56</v>
      </c>
      <c r="F384" s="12"/>
      <c r="G384" s="12"/>
      <c r="H384" s="12" t="s">
        <v>713</v>
      </c>
      <c r="I384" s="13">
        <v>1</v>
      </c>
      <c r="L384" s="4"/>
    </row>
    <row r="385" spans="1:12" ht="13.05" customHeight="1" x14ac:dyDescent="0.2">
      <c r="A385" s="12" t="s">
        <v>3</v>
      </c>
      <c r="B385" s="15" t="s">
        <v>11935</v>
      </c>
      <c r="C385" s="15">
        <v>11002</v>
      </c>
      <c r="D385" s="4" t="s">
        <v>348</v>
      </c>
      <c r="E385" s="12" t="s">
        <v>56</v>
      </c>
      <c r="F385" s="12"/>
      <c r="G385" s="12"/>
      <c r="H385" s="12" t="s">
        <v>714</v>
      </c>
      <c r="I385" s="13">
        <v>1</v>
      </c>
      <c r="L385" s="4"/>
    </row>
    <row r="386" spans="1:12" ht="13.05" customHeight="1" x14ac:dyDescent="0.2">
      <c r="A386" s="12" t="s">
        <v>3</v>
      </c>
      <c r="B386" s="15" t="s">
        <v>11935</v>
      </c>
      <c r="C386" s="15">
        <v>11002</v>
      </c>
      <c r="D386" s="4" t="s">
        <v>348</v>
      </c>
      <c r="E386" s="12" t="s">
        <v>56</v>
      </c>
      <c r="F386" s="12"/>
      <c r="G386" s="12"/>
      <c r="H386" s="12" t="s">
        <v>715</v>
      </c>
      <c r="I386" s="13">
        <v>1</v>
      </c>
      <c r="L386" s="4"/>
    </row>
    <row r="387" spans="1:12" ht="13.05" customHeight="1" x14ac:dyDescent="0.2">
      <c r="A387" s="12" t="s">
        <v>3</v>
      </c>
      <c r="B387" s="15" t="s">
        <v>11935</v>
      </c>
      <c r="C387" s="15">
        <v>11002</v>
      </c>
      <c r="D387" s="4" t="s">
        <v>348</v>
      </c>
      <c r="E387" s="12" t="s">
        <v>56</v>
      </c>
      <c r="F387" s="12"/>
      <c r="G387" s="12"/>
      <c r="H387" s="12" t="s">
        <v>716</v>
      </c>
      <c r="I387" s="13">
        <v>1</v>
      </c>
      <c r="L387" s="4"/>
    </row>
    <row r="388" spans="1:12" ht="13.05" customHeight="1" x14ac:dyDescent="0.2">
      <c r="A388" s="12" t="s">
        <v>3</v>
      </c>
      <c r="B388" s="15" t="s">
        <v>11935</v>
      </c>
      <c r="C388" s="15">
        <v>11002</v>
      </c>
      <c r="D388" s="4" t="s">
        <v>348</v>
      </c>
      <c r="E388" s="12" t="s">
        <v>56</v>
      </c>
      <c r="F388" s="12"/>
      <c r="G388" s="12"/>
      <c r="H388" s="12" t="s">
        <v>717</v>
      </c>
      <c r="I388" s="13">
        <v>1</v>
      </c>
      <c r="L388" s="4"/>
    </row>
    <row r="389" spans="1:12" ht="13.05" customHeight="1" x14ac:dyDescent="0.2">
      <c r="A389" s="12" t="s">
        <v>3</v>
      </c>
      <c r="B389" s="15" t="s">
        <v>11935</v>
      </c>
      <c r="C389" s="15">
        <v>11002</v>
      </c>
      <c r="D389" s="4" t="s">
        <v>348</v>
      </c>
      <c r="E389" s="12" t="s">
        <v>56</v>
      </c>
      <c r="F389" s="12"/>
      <c r="G389" s="12"/>
      <c r="H389" s="12" t="s">
        <v>718</v>
      </c>
      <c r="I389" s="13">
        <v>1</v>
      </c>
      <c r="L389" s="4"/>
    </row>
    <row r="390" spans="1:12" ht="13.05" customHeight="1" x14ac:dyDescent="0.2">
      <c r="A390" s="12" t="s">
        <v>3</v>
      </c>
      <c r="B390" s="15" t="s">
        <v>11935</v>
      </c>
      <c r="C390" s="15">
        <v>11002</v>
      </c>
      <c r="D390" s="4" t="s">
        <v>348</v>
      </c>
      <c r="E390" s="12" t="s">
        <v>56</v>
      </c>
      <c r="F390" s="12"/>
      <c r="G390" s="12"/>
      <c r="H390" s="12" t="s">
        <v>719</v>
      </c>
      <c r="I390" s="13">
        <v>1</v>
      </c>
      <c r="L390" s="4"/>
    </row>
    <row r="391" spans="1:12" ht="13.05" customHeight="1" x14ac:dyDescent="0.2">
      <c r="A391" s="12" t="s">
        <v>3</v>
      </c>
      <c r="B391" s="15" t="s">
        <v>11935</v>
      </c>
      <c r="C391" s="15">
        <v>11002</v>
      </c>
      <c r="D391" s="4" t="s">
        <v>348</v>
      </c>
      <c r="E391" s="12" t="s">
        <v>56</v>
      </c>
      <c r="F391" s="12"/>
      <c r="G391" s="12"/>
      <c r="H391" s="12" t="s">
        <v>720</v>
      </c>
      <c r="I391" s="13">
        <v>1</v>
      </c>
      <c r="L391" s="4"/>
    </row>
    <row r="392" spans="1:12" ht="13.05" customHeight="1" x14ac:dyDescent="0.2">
      <c r="A392" s="12" t="s">
        <v>3</v>
      </c>
      <c r="B392" s="15" t="s">
        <v>11935</v>
      </c>
      <c r="C392" s="15">
        <v>11002</v>
      </c>
      <c r="D392" s="4" t="s">
        <v>348</v>
      </c>
      <c r="E392" s="12" t="s">
        <v>56</v>
      </c>
      <c r="F392" s="12"/>
      <c r="G392" s="12"/>
      <c r="H392" s="12" t="s">
        <v>721</v>
      </c>
      <c r="I392" s="13">
        <v>1</v>
      </c>
      <c r="L392" s="4"/>
    </row>
    <row r="393" spans="1:12" ht="13.05" customHeight="1" x14ac:dyDescent="0.2">
      <c r="A393" s="12" t="s">
        <v>3</v>
      </c>
      <c r="B393" s="15" t="s">
        <v>11935</v>
      </c>
      <c r="C393" s="15">
        <v>11002</v>
      </c>
      <c r="D393" s="4" t="s">
        <v>348</v>
      </c>
      <c r="E393" s="12" t="s">
        <v>56</v>
      </c>
      <c r="F393" s="12"/>
      <c r="G393" s="12"/>
      <c r="H393" s="12" t="s">
        <v>722</v>
      </c>
      <c r="I393" s="13">
        <v>1</v>
      </c>
      <c r="L393" s="4"/>
    </row>
    <row r="394" spans="1:12" ht="13.05" customHeight="1" x14ac:dyDescent="0.2">
      <c r="A394" s="12" t="s">
        <v>3</v>
      </c>
      <c r="B394" s="15" t="s">
        <v>11935</v>
      </c>
      <c r="C394" s="15">
        <v>11002</v>
      </c>
      <c r="D394" s="4" t="s">
        <v>348</v>
      </c>
      <c r="E394" s="12" t="s">
        <v>56</v>
      </c>
      <c r="F394" s="12"/>
      <c r="G394" s="12"/>
      <c r="H394" s="12" t="s">
        <v>723</v>
      </c>
      <c r="I394" s="13">
        <v>1</v>
      </c>
      <c r="L394" s="4"/>
    </row>
    <row r="395" spans="1:12" ht="13.05" customHeight="1" x14ac:dyDescent="0.2">
      <c r="A395" s="12" t="s">
        <v>3</v>
      </c>
      <c r="B395" s="15" t="s">
        <v>11935</v>
      </c>
      <c r="C395" s="15">
        <v>11002</v>
      </c>
      <c r="D395" s="4" t="s">
        <v>348</v>
      </c>
      <c r="E395" s="12" t="s">
        <v>56</v>
      </c>
      <c r="F395" s="12"/>
      <c r="G395" s="12"/>
      <c r="H395" s="12" t="s">
        <v>724</v>
      </c>
      <c r="I395" s="13">
        <v>1</v>
      </c>
      <c r="L395" s="4"/>
    </row>
    <row r="396" spans="1:12" ht="13.05" customHeight="1" x14ac:dyDescent="0.2">
      <c r="A396" s="12" t="s">
        <v>3</v>
      </c>
      <c r="B396" s="15" t="s">
        <v>11935</v>
      </c>
      <c r="C396" s="15">
        <v>11002</v>
      </c>
      <c r="D396" s="4" t="s">
        <v>348</v>
      </c>
      <c r="E396" s="12" t="s">
        <v>56</v>
      </c>
      <c r="F396" s="12"/>
      <c r="G396" s="12"/>
      <c r="H396" s="12" t="s">
        <v>725</v>
      </c>
      <c r="I396" s="13">
        <v>1</v>
      </c>
      <c r="L396" s="4"/>
    </row>
    <row r="397" spans="1:12" ht="13.05" customHeight="1" x14ac:dyDescent="0.2">
      <c r="A397" s="12" t="s">
        <v>3</v>
      </c>
      <c r="B397" s="15" t="s">
        <v>11935</v>
      </c>
      <c r="C397" s="15">
        <v>11002</v>
      </c>
      <c r="D397" s="4" t="s">
        <v>348</v>
      </c>
      <c r="E397" s="12" t="s">
        <v>56</v>
      </c>
      <c r="F397" s="12"/>
      <c r="G397" s="12"/>
      <c r="H397" s="12" t="s">
        <v>726</v>
      </c>
      <c r="I397" s="13">
        <v>1</v>
      </c>
      <c r="L397" s="4"/>
    </row>
    <row r="398" spans="1:12" ht="13.05" customHeight="1" x14ac:dyDescent="0.2">
      <c r="A398" s="12" t="s">
        <v>3</v>
      </c>
      <c r="B398" s="15" t="s">
        <v>11935</v>
      </c>
      <c r="C398" s="15">
        <v>11002</v>
      </c>
      <c r="D398" s="4" t="s">
        <v>348</v>
      </c>
      <c r="E398" s="12" t="s">
        <v>56</v>
      </c>
      <c r="F398" s="12"/>
      <c r="G398" s="12"/>
      <c r="H398" s="12" t="s">
        <v>727</v>
      </c>
      <c r="I398" s="13">
        <v>1</v>
      </c>
      <c r="L398" s="4"/>
    </row>
    <row r="399" spans="1:12" ht="13.05" customHeight="1" x14ac:dyDescent="0.2">
      <c r="A399" s="12" t="s">
        <v>3</v>
      </c>
      <c r="B399" s="15" t="s">
        <v>11935</v>
      </c>
      <c r="C399" s="15">
        <v>11002</v>
      </c>
      <c r="D399" s="4" t="s">
        <v>348</v>
      </c>
      <c r="E399" s="12" t="s">
        <v>56</v>
      </c>
      <c r="F399" s="12"/>
      <c r="G399" s="12"/>
      <c r="H399" s="12" t="s">
        <v>728</v>
      </c>
      <c r="I399" s="13">
        <v>1</v>
      </c>
      <c r="L399" s="4"/>
    </row>
    <row r="400" spans="1:12" ht="13.05" customHeight="1" x14ac:dyDescent="0.2">
      <c r="A400" s="12" t="s">
        <v>3</v>
      </c>
      <c r="B400" s="15" t="s">
        <v>11935</v>
      </c>
      <c r="C400" s="15">
        <v>11002</v>
      </c>
      <c r="D400" s="4" t="s">
        <v>348</v>
      </c>
      <c r="E400" s="12" t="s">
        <v>56</v>
      </c>
      <c r="F400" s="12"/>
      <c r="G400" s="12"/>
      <c r="H400" s="12" t="s">
        <v>729</v>
      </c>
      <c r="I400" s="13">
        <v>1</v>
      </c>
      <c r="L400" s="4"/>
    </row>
    <row r="401" spans="1:12" ht="13.05" customHeight="1" x14ac:dyDescent="0.2">
      <c r="A401" s="12" t="s">
        <v>3</v>
      </c>
      <c r="B401" s="15" t="s">
        <v>11935</v>
      </c>
      <c r="C401" s="15">
        <v>11002</v>
      </c>
      <c r="D401" s="4" t="s">
        <v>348</v>
      </c>
      <c r="E401" s="12" t="s">
        <v>56</v>
      </c>
      <c r="F401" s="12"/>
      <c r="G401" s="12"/>
      <c r="H401" s="12" t="s">
        <v>730</v>
      </c>
      <c r="I401" s="13">
        <v>1</v>
      </c>
      <c r="L401" s="4"/>
    </row>
    <row r="402" spans="1:12" ht="13.05" customHeight="1" x14ac:dyDescent="0.2">
      <c r="A402" s="12" t="s">
        <v>3</v>
      </c>
      <c r="B402" s="15" t="s">
        <v>11935</v>
      </c>
      <c r="C402" s="15">
        <v>11002</v>
      </c>
      <c r="D402" s="4" t="s">
        <v>348</v>
      </c>
      <c r="E402" s="12" t="s">
        <v>56</v>
      </c>
      <c r="F402" s="12"/>
      <c r="G402" s="12"/>
      <c r="H402" s="12" t="s">
        <v>731</v>
      </c>
      <c r="I402" s="13">
        <v>1</v>
      </c>
      <c r="L402" s="4"/>
    </row>
    <row r="403" spans="1:12" ht="13.05" customHeight="1" x14ac:dyDescent="0.2">
      <c r="A403" s="12" t="s">
        <v>3</v>
      </c>
      <c r="B403" s="15" t="s">
        <v>11935</v>
      </c>
      <c r="C403" s="15">
        <v>11002</v>
      </c>
      <c r="D403" s="4" t="s">
        <v>348</v>
      </c>
      <c r="E403" s="12" t="s">
        <v>56</v>
      </c>
      <c r="F403" s="12"/>
      <c r="G403" s="12"/>
      <c r="H403" s="12" t="s">
        <v>732</v>
      </c>
      <c r="I403" s="13">
        <v>1</v>
      </c>
      <c r="L403" s="4"/>
    </row>
    <row r="404" spans="1:12" ht="13.05" customHeight="1" x14ac:dyDescent="0.2">
      <c r="A404" s="12" t="s">
        <v>3</v>
      </c>
      <c r="B404" s="15" t="s">
        <v>11935</v>
      </c>
      <c r="C404" s="15">
        <v>11002</v>
      </c>
      <c r="D404" s="4" t="s">
        <v>348</v>
      </c>
      <c r="E404" s="12" t="s">
        <v>56</v>
      </c>
      <c r="F404" s="12"/>
      <c r="G404" s="12"/>
      <c r="H404" s="12" t="s">
        <v>733</v>
      </c>
      <c r="I404" s="13">
        <v>1</v>
      </c>
      <c r="L404" s="4"/>
    </row>
    <row r="405" spans="1:12" ht="13.05" customHeight="1" x14ac:dyDescent="0.2">
      <c r="A405" s="12" t="s">
        <v>3</v>
      </c>
      <c r="B405" s="15" t="s">
        <v>11935</v>
      </c>
      <c r="C405" s="15">
        <v>11002</v>
      </c>
      <c r="D405" s="4" t="s">
        <v>348</v>
      </c>
      <c r="E405" s="12" t="s">
        <v>56</v>
      </c>
      <c r="F405" s="12"/>
      <c r="G405" s="12"/>
      <c r="H405" s="12" t="s">
        <v>734</v>
      </c>
      <c r="I405" s="13">
        <v>1</v>
      </c>
      <c r="L405" s="4"/>
    </row>
    <row r="406" spans="1:12" ht="13.05" customHeight="1" x14ac:dyDescent="0.2">
      <c r="A406" s="12" t="s">
        <v>3</v>
      </c>
      <c r="B406" s="15" t="s">
        <v>11935</v>
      </c>
      <c r="C406" s="15">
        <v>11002</v>
      </c>
      <c r="D406" s="4" t="s">
        <v>348</v>
      </c>
      <c r="E406" s="12" t="s">
        <v>56</v>
      </c>
      <c r="F406" s="12"/>
      <c r="G406" s="12"/>
      <c r="H406" s="12" t="s">
        <v>735</v>
      </c>
      <c r="I406" s="13">
        <v>1</v>
      </c>
      <c r="L406" s="4"/>
    </row>
    <row r="407" spans="1:12" ht="13.05" customHeight="1" x14ac:dyDescent="0.2">
      <c r="A407" s="12" t="s">
        <v>3</v>
      </c>
      <c r="B407" s="15" t="s">
        <v>11935</v>
      </c>
      <c r="C407" s="15">
        <v>11002</v>
      </c>
      <c r="D407" s="4" t="s">
        <v>348</v>
      </c>
      <c r="E407" s="12" t="s">
        <v>56</v>
      </c>
      <c r="F407" s="12"/>
      <c r="G407" s="12"/>
      <c r="H407" s="12" t="s">
        <v>736</v>
      </c>
      <c r="I407" s="13">
        <v>1</v>
      </c>
      <c r="L407" s="4"/>
    </row>
    <row r="408" spans="1:12" ht="13.05" customHeight="1" x14ac:dyDescent="0.2">
      <c r="A408" s="12" t="s">
        <v>3</v>
      </c>
      <c r="B408" s="15" t="s">
        <v>11935</v>
      </c>
      <c r="C408" s="15">
        <v>11002</v>
      </c>
      <c r="D408" s="4" t="s">
        <v>348</v>
      </c>
      <c r="E408" s="12" t="s">
        <v>56</v>
      </c>
      <c r="F408" s="12"/>
      <c r="G408" s="12"/>
      <c r="H408" s="12" t="s">
        <v>737</v>
      </c>
      <c r="I408" s="13">
        <v>1</v>
      </c>
      <c r="L408" s="4"/>
    </row>
    <row r="409" spans="1:12" ht="13.05" customHeight="1" x14ac:dyDescent="0.2">
      <c r="A409" s="12" t="s">
        <v>3</v>
      </c>
      <c r="B409" s="15" t="s">
        <v>11935</v>
      </c>
      <c r="C409" s="15">
        <v>11002</v>
      </c>
      <c r="D409" s="4" t="s">
        <v>348</v>
      </c>
      <c r="E409" s="12" t="s">
        <v>56</v>
      </c>
      <c r="F409" s="12"/>
      <c r="G409" s="12"/>
      <c r="H409" s="12" t="s">
        <v>738</v>
      </c>
      <c r="I409" s="13">
        <v>1</v>
      </c>
      <c r="L409" s="4"/>
    </row>
    <row r="410" spans="1:12" ht="13.05" customHeight="1" x14ac:dyDescent="0.2">
      <c r="A410" s="12" t="s">
        <v>3</v>
      </c>
      <c r="B410" s="15" t="s">
        <v>11935</v>
      </c>
      <c r="C410" s="15">
        <v>11002</v>
      </c>
      <c r="D410" s="4" t="s">
        <v>348</v>
      </c>
      <c r="E410" s="12" t="s">
        <v>56</v>
      </c>
      <c r="F410" s="12"/>
      <c r="G410" s="12"/>
      <c r="H410" s="12" t="s">
        <v>739</v>
      </c>
      <c r="I410" s="13">
        <v>1</v>
      </c>
      <c r="L410" s="4"/>
    </row>
    <row r="411" spans="1:12" ht="13.05" customHeight="1" x14ac:dyDescent="0.2">
      <c r="A411" s="12" t="s">
        <v>3</v>
      </c>
      <c r="B411" s="15" t="s">
        <v>11935</v>
      </c>
      <c r="C411" s="15">
        <v>11002</v>
      </c>
      <c r="D411" s="4" t="s">
        <v>348</v>
      </c>
      <c r="E411" s="12" t="s">
        <v>56</v>
      </c>
      <c r="F411" s="12"/>
      <c r="G411" s="12"/>
      <c r="H411" s="12" t="s">
        <v>740</v>
      </c>
      <c r="I411" s="13">
        <v>1</v>
      </c>
      <c r="L411" s="4"/>
    </row>
    <row r="412" spans="1:12" ht="13.05" customHeight="1" x14ac:dyDescent="0.2">
      <c r="A412" s="12" t="s">
        <v>3</v>
      </c>
      <c r="B412" s="15" t="s">
        <v>11935</v>
      </c>
      <c r="C412" s="15">
        <v>11002</v>
      </c>
      <c r="D412" s="4" t="s">
        <v>348</v>
      </c>
      <c r="E412" s="12" t="s">
        <v>56</v>
      </c>
      <c r="F412" s="12"/>
      <c r="G412" s="12"/>
      <c r="H412" s="12" t="s">
        <v>741</v>
      </c>
      <c r="I412" s="13">
        <v>1</v>
      </c>
      <c r="L412" s="4"/>
    </row>
    <row r="413" spans="1:12" ht="13.05" customHeight="1" x14ac:dyDescent="0.2">
      <c r="A413" s="12" t="s">
        <v>3</v>
      </c>
      <c r="B413" s="15" t="s">
        <v>11935</v>
      </c>
      <c r="C413" s="15">
        <v>11002</v>
      </c>
      <c r="D413" s="4" t="s">
        <v>348</v>
      </c>
      <c r="E413" s="12" t="s">
        <v>56</v>
      </c>
      <c r="F413" s="12"/>
      <c r="G413" s="12"/>
      <c r="H413" s="12" t="s">
        <v>742</v>
      </c>
      <c r="I413" s="13">
        <v>1</v>
      </c>
      <c r="L413" s="4"/>
    </row>
    <row r="414" spans="1:12" ht="13.05" customHeight="1" x14ac:dyDescent="0.2">
      <c r="A414" s="12" t="s">
        <v>3</v>
      </c>
      <c r="B414" s="15" t="s">
        <v>11935</v>
      </c>
      <c r="C414" s="15">
        <v>11002</v>
      </c>
      <c r="D414" s="4" t="s">
        <v>348</v>
      </c>
      <c r="E414" s="12" t="s">
        <v>56</v>
      </c>
      <c r="F414" s="12"/>
      <c r="G414" s="12"/>
      <c r="H414" s="12" t="s">
        <v>743</v>
      </c>
      <c r="I414" s="13">
        <v>1</v>
      </c>
      <c r="L414" s="4"/>
    </row>
    <row r="415" spans="1:12" ht="13.05" customHeight="1" x14ac:dyDescent="0.2">
      <c r="A415" s="12" t="s">
        <v>3</v>
      </c>
      <c r="B415" s="15" t="s">
        <v>11935</v>
      </c>
      <c r="C415" s="15">
        <v>11002</v>
      </c>
      <c r="D415" s="4" t="s">
        <v>348</v>
      </c>
      <c r="E415" s="12" t="s">
        <v>171</v>
      </c>
      <c r="F415" s="12"/>
      <c r="G415" s="12"/>
      <c r="H415" s="12" t="s">
        <v>744</v>
      </c>
      <c r="I415" s="13">
        <v>1</v>
      </c>
      <c r="L415" s="4"/>
    </row>
    <row r="416" spans="1:12" ht="13.05" customHeight="1" x14ac:dyDescent="0.2">
      <c r="A416" s="12" t="s">
        <v>3</v>
      </c>
      <c r="B416" s="15" t="s">
        <v>11935</v>
      </c>
      <c r="C416" s="15">
        <v>11002</v>
      </c>
      <c r="D416" s="4" t="s">
        <v>348</v>
      </c>
      <c r="E416" s="12" t="s">
        <v>171</v>
      </c>
      <c r="F416" s="12"/>
      <c r="G416" s="12"/>
      <c r="H416" s="12" t="s">
        <v>745</v>
      </c>
      <c r="I416" s="13">
        <v>1</v>
      </c>
      <c r="L416" s="4"/>
    </row>
    <row r="417" spans="1:12" ht="13.05" customHeight="1" x14ac:dyDescent="0.2">
      <c r="A417" s="12" t="s">
        <v>3</v>
      </c>
      <c r="B417" s="15" t="s">
        <v>11935</v>
      </c>
      <c r="C417" s="15">
        <v>11002</v>
      </c>
      <c r="D417" s="4" t="s">
        <v>348</v>
      </c>
      <c r="E417" s="12" t="s">
        <v>171</v>
      </c>
      <c r="F417" s="12"/>
      <c r="G417" s="12"/>
      <c r="H417" s="12" t="s">
        <v>626</v>
      </c>
      <c r="I417" s="13">
        <v>1</v>
      </c>
      <c r="L417" s="4"/>
    </row>
    <row r="418" spans="1:12" ht="13.05" customHeight="1" x14ac:dyDescent="0.2">
      <c r="A418" s="12" t="s">
        <v>3</v>
      </c>
      <c r="B418" s="15" t="s">
        <v>11935</v>
      </c>
      <c r="C418" s="15">
        <v>11002</v>
      </c>
      <c r="D418" s="4" t="s">
        <v>348</v>
      </c>
      <c r="E418" s="12" t="s">
        <v>171</v>
      </c>
      <c r="F418" s="12"/>
      <c r="G418" s="12"/>
      <c r="H418" s="12" t="s">
        <v>746</v>
      </c>
      <c r="I418" s="13">
        <v>1</v>
      </c>
      <c r="L418" s="4"/>
    </row>
    <row r="419" spans="1:12" ht="13.05" customHeight="1" x14ac:dyDescent="0.2">
      <c r="A419" s="12" t="s">
        <v>3</v>
      </c>
      <c r="B419" s="15" t="s">
        <v>11935</v>
      </c>
      <c r="C419" s="15">
        <v>11002</v>
      </c>
      <c r="D419" s="4" t="s">
        <v>348</v>
      </c>
      <c r="E419" s="12" t="s">
        <v>171</v>
      </c>
      <c r="F419" s="12"/>
      <c r="G419" s="12"/>
      <c r="H419" s="12" t="s">
        <v>747</v>
      </c>
      <c r="I419" s="13">
        <v>1</v>
      </c>
      <c r="L419" s="4"/>
    </row>
    <row r="420" spans="1:12" ht="13.05" customHeight="1" x14ac:dyDescent="0.2">
      <c r="A420" s="12" t="s">
        <v>3</v>
      </c>
      <c r="B420" s="15" t="s">
        <v>11935</v>
      </c>
      <c r="C420" s="15">
        <v>11002</v>
      </c>
      <c r="D420" s="4" t="s">
        <v>348</v>
      </c>
      <c r="E420" s="12" t="s">
        <v>171</v>
      </c>
      <c r="F420" s="12"/>
      <c r="G420" s="12"/>
      <c r="H420" s="12" t="s">
        <v>748</v>
      </c>
      <c r="I420" s="13">
        <v>1</v>
      </c>
      <c r="L420" s="4"/>
    </row>
    <row r="421" spans="1:12" ht="13.05" customHeight="1" x14ac:dyDescent="0.2">
      <c r="A421" s="12" t="s">
        <v>3</v>
      </c>
      <c r="B421" s="15" t="s">
        <v>11935</v>
      </c>
      <c r="C421" s="15">
        <v>11002</v>
      </c>
      <c r="D421" s="4" t="s">
        <v>348</v>
      </c>
      <c r="E421" s="12" t="s">
        <v>59</v>
      </c>
      <c r="F421" s="12"/>
      <c r="G421" s="12"/>
      <c r="H421" s="12" t="s">
        <v>749</v>
      </c>
      <c r="I421" s="13">
        <v>1</v>
      </c>
      <c r="L421" s="4"/>
    </row>
    <row r="422" spans="1:12" ht="13.05" customHeight="1" x14ac:dyDescent="0.2">
      <c r="A422" s="12" t="s">
        <v>3</v>
      </c>
      <c r="B422" s="15" t="s">
        <v>11935</v>
      </c>
      <c r="C422" s="15">
        <v>11002</v>
      </c>
      <c r="D422" s="4" t="s">
        <v>348</v>
      </c>
      <c r="E422" s="12" t="s">
        <v>59</v>
      </c>
      <c r="F422" s="12"/>
      <c r="G422" s="12"/>
      <c r="H422" s="12" t="s">
        <v>750</v>
      </c>
      <c r="I422" s="13">
        <v>1</v>
      </c>
      <c r="L422" s="4"/>
    </row>
    <row r="423" spans="1:12" ht="13.05" customHeight="1" x14ac:dyDescent="0.2">
      <c r="A423" s="12" t="s">
        <v>3</v>
      </c>
      <c r="B423" s="15" t="s">
        <v>11935</v>
      </c>
      <c r="C423" s="15">
        <v>11002</v>
      </c>
      <c r="D423" s="4" t="s">
        <v>348</v>
      </c>
      <c r="E423" s="12" t="s">
        <v>59</v>
      </c>
      <c r="F423" s="12"/>
      <c r="G423" s="12"/>
      <c r="H423" s="12" t="s">
        <v>751</v>
      </c>
      <c r="I423" s="13">
        <v>1</v>
      </c>
      <c r="L423" s="4"/>
    </row>
    <row r="424" spans="1:12" ht="13.05" customHeight="1" x14ac:dyDescent="0.2">
      <c r="A424" s="12" t="s">
        <v>3</v>
      </c>
      <c r="B424" s="15" t="s">
        <v>11935</v>
      </c>
      <c r="C424" s="15">
        <v>11002</v>
      </c>
      <c r="D424" s="4" t="s">
        <v>348</v>
      </c>
      <c r="E424" s="12" t="s">
        <v>59</v>
      </c>
      <c r="F424" s="12"/>
      <c r="G424" s="12"/>
      <c r="H424" s="12" t="s">
        <v>752</v>
      </c>
      <c r="I424" s="13">
        <v>1</v>
      </c>
      <c r="L424" s="4"/>
    </row>
    <row r="425" spans="1:12" ht="13.05" customHeight="1" x14ac:dyDescent="0.2">
      <c r="A425" s="12" t="s">
        <v>3</v>
      </c>
      <c r="B425" s="15" t="s">
        <v>11935</v>
      </c>
      <c r="C425" s="15">
        <v>11002</v>
      </c>
      <c r="D425" s="4" t="s">
        <v>348</v>
      </c>
      <c r="E425" s="12" t="s">
        <v>59</v>
      </c>
      <c r="F425" s="12"/>
      <c r="G425" s="12"/>
      <c r="H425" s="12" t="s">
        <v>753</v>
      </c>
      <c r="I425" s="13">
        <v>1</v>
      </c>
      <c r="L425" s="4"/>
    </row>
    <row r="426" spans="1:12" ht="13.05" customHeight="1" x14ac:dyDescent="0.2">
      <c r="A426" s="12" t="s">
        <v>3</v>
      </c>
      <c r="B426" s="15" t="s">
        <v>11935</v>
      </c>
      <c r="C426" s="15">
        <v>11002</v>
      </c>
      <c r="D426" s="4" t="s">
        <v>348</v>
      </c>
      <c r="E426" s="12" t="s">
        <v>59</v>
      </c>
      <c r="F426" s="12"/>
      <c r="G426" s="12"/>
      <c r="H426" s="12" t="s">
        <v>754</v>
      </c>
      <c r="I426" s="13">
        <v>1</v>
      </c>
      <c r="L426" s="4"/>
    </row>
    <row r="427" spans="1:12" ht="13.05" customHeight="1" x14ac:dyDescent="0.2">
      <c r="A427" s="12" t="s">
        <v>3</v>
      </c>
      <c r="B427" s="15" t="s">
        <v>11935</v>
      </c>
      <c r="C427" s="15">
        <v>11002</v>
      </c>
      <c r="D427" s="4" t="s">
        <v>348</v>
      </c>
      <c r="E427" s="12" t="s">
        <v>59</v>
      </c>
      <c r="F427" s="12"/>
      <c r="G427" s="12"/>
      <c r="H427" s="12" t="s">
        <v>755</v>
      </c>
      <c r="I427" s="13">
        <v>1</v>
      </c>
      <c r="L427" s="4"/>
    </row>
    <row r="428" spans="1:12" ht="13.05" customHeight="1" x14ac:dyDescent="0.2">
      <c r="A428" s="12" t="s">
        <v>3</v>
      </c>
      <c r="B428" s="15" t="s">
        <v>11935</v>
      </c>
      <c r="C428" s="15">
        <v>11002</v>
      </c>
      <c r="D428" s="4" t="s">
        <v>348</v>
      </c>
      <c r="E428" s="12" t="s">
        <v>59</v>
      </c>
      <c r="F428" s="12"/>
      <c r="G428" s="12"/>
      <c r="H428" s="12" t="s">
        <v>756</v>
      </c>
      <c r="I428" s="13">
        <v>1</v>
      </c>
      <c r="L428" s="4"/>
    </row>
    <row r="429" spans="1:12" ht="13.05" customHeight="1" x14ac:dyDescent="0.2">
      <c r="A429" s="12" t="s">
        <v>3</v>
      </c>
      <c r="B429" s="15" t="s">
        <v>11935</v>
      </c>
      <c r="C429" s="15">
        <v>11002</v>
      </c>
      <c r="D429" s="4" t="s">
        <v>348</v>
      </c>
      <c r="E429" s="12" t="s">
        <v>59</v>
      </c>
      <c r="F429" s="12"/>
      <c r="G429" s="12"/>
      <c r="H429" s="12" t="s">
        <v>757</v>
      </c>
      <c r="I429" s="13">
        <v>1</v>
      </c>
      <c r="L429" s="4"/>
    </row>
    <row r="430" spans="1:12" ht="13.05" customHeight="1" x14ac:dyDescent="0.2">
      <c r="A430" s="12" t="s">
        <v>3</v>
      </c>
      <c r="B430" s="15" t="s">
        <v>11935</v>
      </c>
      <c r="C430" s="15">
        <v>11002</v>
      </c>
      <c r="D430" s="4" t="s">
        <v>348</v>
      </c>
      <c r="E430" s="12" t="s">
        <v>59</v>
      </c>
      <c r="F430" s="12"/>
      <c r="G430" s="12"/>
      <c r="H430" s="12" t="s">
        <v>758</v>
      </c>
      <c r="I430" s="13">
        <v>1</v>
      </c>
      <c r="L430" s="4"/>
    </row>
    <row r="431" spans="1:12" ht="13.05" customHeight="1" x14ac:dyDescent="0.2">
      <c r="A431" s="12" t="s">
        <v>3</v>
      </c>
      <c r="B431" s="15" t="s">
        <v>11935</v>
      </c>
      <c r="C431" s="15">
        <v>11002</v>
      </c>
      <c r="D431" s="4" t="s">
        <v>348</v>
      </c>
      <c r="E431" s="12" t="s">
        <v>59</v>
      </c>
      <c r="F431" s="12"/>
      <c r="G431" s="12"/>
      <c r="H431" s="12" t="s">
        <v>759</v>
      </c>
      <c r="I431" s="13">
        <v>1</v>
      </c>
      <c r="L431" s="4"/>
    </row>
    <row r="432" spans="1:12" ht="13.05" customHeight="1" x14ac:dyDescent="0.2">
      <c r="A432" s="12" t="s">
        <v>3</v>
      </c>
      <c r="B432" s="15" t="s">
        <v>11935</v>
      </c>
      <c r="C432" s="15">
        <v>11002</v>
      </c>
      <c r="D432" s="4" t="s">
        <v>348</v>
      </c>
      <c r="E432" s="12" t="s">
        <v>59</v>
      </c>
      <c r="F432" s="12"/>
      <c r="G432" s="12"/>
      <c r="H432" s="12" t="s">
        <v>760</v>
      </c>
      <c r="I432" s="13">
        <v>1</v>
      </c>
      <c r="L432" s="4"/>
    </row>
    <row r="433" spans="1:12" ht="13.05" customHeight="1" x14ac:dyDescent="0.2">
      <c r="A433" s="12" t="s">
        <v>3</v>
      </c>
      <c r="B433" s="15" t="s">
        <v>11935</v>
      </c>
      <c r="C433" s="15">
        <v>11002</v>
      </c>
      <c r="D433" s="4" t="s">
        <v>348</v>
      </c>
      <c r="E433" s="12" t="s">
        <v>59</v>
      </c>
      <c r="F433" s="12"/>
      <c r="G433" s="12"/>
      <c r="H433" s="12" t="s">
        <v>761</v>
      </c>
      <c r="I433" s="13">
        <v>1</v>
      </c>
      <c r="L433" s="4"/>
    </row>
    <row r="434" spans="1:12" ht="13.05" customHeight="1" x14ac:dyDescent="0.2">
      <c r="A434" s="12" t="s">
        <v>3</v>
      </c>
      <c r="B434" s="15" t="s">
        <v>11935</v>
      </c>
      <c r="C434" s="15">
        <v>11002</v>
      </c>
      <c r="D434" s="4" t="s">
        <v>348</v>
      </c>
      <c r="E434" s="12" t="s">
        <v>59</v>
      </c>
      <c r="F434" s="12"/>
      <c r="G434" s="12"/>
      <c r="H434" s="12" t="s">
        <v>762</v>
      </c>
      <c r="I434" s="13">
        <v>1</v>
      </c>
      <c r="L434" s="4"/>
    </row>
    <row r="435" spans="1:12" ht="13.05" customHeight="1" x14ac:dyDescent="0.2">
      <c r="A435" s="12" t="s">
        <v>3</v>
      </c>
      <c r="B435" s="15" t="s">
        <v>11935</v>
      </c>
      <c r="C435" s="15">
        <v>11002</v>
      </c>
      <c r="D435" s="4" t="s">
        <v>348</v>
      </c>
      <c r="E435" s="12" t="s">
        <v>64</v>
      </c>
      <c r="F435" s="12"/>
      <c r="G435" s="12"/>
      <c r="H435" s="12" t="s">
        <v>763</v>
      </c>
      <c r="I435" s="13">
        <v>1</v>
      </c>
      <c r="L435" s="4"/>
    </row>
    <row r="436" spans="1:12" ht="13.05" customHeight="1" x14ac:dyDescent="0.2">
      <c r="A436" s="12" t="s">
        <v>3</v>
      </c>
      <c r="B436" s="15" t="s">
        <v>11935</v>
      </c>
      <c r="C436" s="15">
        <v>11002</v>
      </c>
      <c r="D436" s="4" t="s">
        <v>348</v>
      </c>
      <c r="E436" s="12" t="s">
        <v>64</v>
      </c>
      <c r="F436" s="12"/>
      <c r="G436" s="12"/>
      <c r="H436" s="12" t="s">
        <v>764</v>
      </c>
      <c r="I436" s="13">
        <v>1</v>
      </c>
      <c r="L436" s="4"/>
    </row>
    <row r="437" spans="1:12" ht="13.05" customHeight="1" x14ac:dyDescent="0.2">
      <c r="A437" s="12" t="s">
        <v>3</v>
      </c>
      <c r="B437" s="15" t="s">
        <v>11935</v>
      </c>
      <c r="C437" s="15">
        <v>11002</v>
      </c>
      <c r="D437" s="4" t="s">
        <v>348</v>
      </c>
      <c r="E437" s="12" t="s">
        <v>64</v>
      </c>
      <c r="F437" s="12"/>
      <c r="G437" s="12"/>
      <c r="H437" s="12" t="s">
        <v>765</v>
      </c>
      <c r="I437" s="13">
        <v>1</v>
      </c>
      <c r="L437" s="4"/>
    </row>
    <row r="438" spans="1:12" ht="13.05" customHeight="1" x14ac:dyDescent="0.2">
      <c r="A438" s="12" t="s">
        <v>3</v>
      </c>
      <c r="B438" s="15" t="s">
        <v>11935</v>
      </c>
      <c r="C438" s="15">
        <v>11002</v>
      </c>
      <c r="D438" s="4" t="s">
        <v>348</v>
      </c>
      <c r="E438" s="12" t="s">
        <v>64</v>
      </c>
      <c r="F438" s="12"/>
      <c r="G438" s="12"/>
      <c r="H438" s="12" t="s">
        <v>766</v>
      </c>
      <c r="I438" s="13">
        <v>1</v>
      </c>
      <c r="L438" s="4"/>
    </row>
    <row r="439" spans="1:12" ht="13.05" customHeight="1" x14ac:dyDescent="0.2">
      <c r="A439" s="12" t="s">
        <v>3</v>
      </c>
      <c r="B439" s="15" t="s">
        <v>11935</v>
      </c>
      <c r="C439" s="15">
        <v>11002</v>
      </c>
      <c r="D439" s="4" t="s">
        <v>348</v>
      </c>
      <c r="E439" s="12" t="s">
        <v>75</v>
      </c>
      <c r="F439" s="12"/>
      <c r="G439" s="12"/>
      <c r="H439" s="12" t="s">
        <v>634</v>
      </c>
      <c r="I439" s="13">
        <v>1</v>
      </c>
      <c r="L439" s="4"/>
    </row>
    <row r="440" spans="1:12" ht="13.05" customHeight="1" x14ac:dyDescent="0.2">
      <c r="A440" s="12" t="s">
        <v>3</v>
      </c>
      <c r="B440" s="15" t="s">
        <v>11935</v>
      </c>
      <c r="C440" s="15">
        <v>11002</v>
      </c>
      <c r="D440" s="4" t="s">
        <v>348</v>
      </c>
      <c r="E440" s="12" t="s">
        <v>76</v>
      </c>
      <c r="F440" s="12"/>
      <c r="G440" s="12"/>
      <c r="H440" s="12" t="s">
        <v>767</v>
      </c>
      <c r="I440" s="13">
        <v>1</v>
      </c>
      <c r="L440" s="4"/>
    </row>
    <row r="441" spans="1:12" ht="13.05" customHeight="1" x14ac:dyDescent="0.2">
      <c r="A441" s="12" t="s">
        <v>3</v>
      </c>
      <c r="B441" s="15" t="s">
        <v>11935</v>
      </c>
      <c r="C441" s="15">
        <v>11002</v>
      </c>
      <c r="D441" s="4" t="s">
        <v>348</v>
      </c>
      <c r="E441" s="12" t="s">
        <v>76</v>
      </c>
      <c r="F441" s="12"/>
      <c r="G441" s="12"/>
      <c r="H441" s="12" t="s">
        <v>768</v>
      </c>
      <c r="I441" s="13">
        <v>1</v>
      </c>
      <c r="L441" s="4"/>
    </row>
    <row r="442" spans="1:12" ht="13.05" customHeight="1" x14ac:dyDescent="0.2">
      <c r="A442" s="12" t="s">
        <v>3</v>
      </c>
      <c r="B442" s="15" t="s">
        <v>11935</v>
      </c>
      <c r="C442" s="15">
        <v>11002</v>
      </c>
      <c r="D442" s="4" t="s">
        <v>348</v>
      </c>
      <c r="E442" s="12" t="s">
        <v>76</v>
      </c>
      <c r="F442" s="12"/>
      <c r="G442" s="12"/>
      <c r="H442" s="12" t="s">
        <v>769</v>
      </c>
      <c r="I442" s="13">
        <v>1</v>
      </c>
      <c r="L442" s="4"/>
    </row>
    <row r="443" spans="1:12" ht="13.05" customHeight="1" x14ac:dyDescent="0.2">
      <c r="A443" s="12" t="s">
        <v>3</v>
      </c>
      <c r="B443" s="15" t="s">
        <v>11935</v>
      </c>
      <c r="C443" s="15">
        <v>11002</v>
      </c>
      <c r="D443" s="4" t="s">
        <v>348</v>
      </c>
      <c r="E443" s="12" t="s">
        <v>76</v>
      </c>
      <c r="F443" s="12"/>
      <c r="G443" s="12"/>
      <c r="H443" s="12" t="s">
        <v>637</v>
      </c>
      <c r="I443" s="13">
        <v>1</v>
      </c>
      <c r="L443" s="4"/>
    </row>
    <row r="444" spans="1:12" ht="13.05" customHeight="1" x14ac:dyDescent="0.2">
      <c r="A444" s="12" t="s">
        <v>3</v>
      </c>
      <c r="B444" s="15" t="s">
        <v>11935</v>
      </c>
      <c r="C444" s="15">
        <v>11002</v>
      </c>
      <c r="D444" s="4" t="s">
        <v>348</v>
      </c>
      <c r="E444" s="12" t="s">
        <v>76</v>
      </c>
      <c r="F444" s="12"/>
      <c r="G444" s="12"/>
      <c r="H444" s="12" t="s">
        <v>643</v>
      </c>
      <c r="I444" s="13">
        <v>1</v>
      </c>
      <c r="L444" s="4"/>
    </row>
    <row r="445" spans="1:12" ht="13.05" customHeight="1" x14ac:dyDescent="0.2">
      <c r="A445" s="12" t="s">
        <v>3</v>
      </c>
      <c r="B445" s="15" t="s">
        <v>11935</v>
      </c>
      <c r="C445" s="15">
        <v>11002</v>
      </c>
      <c r="D445" s="4" t="s">
        <v>348</v>
      </c>
      <c r="E445" s="12" t="s">
        <v>76</v>
      </c>
      <c r="F445" s="12"/>
      <c r="G445" s="12"/>
      <c r="H445" s="12" t="s">
        <v>644</v>
      </c>
      <c r="I445" s="13">
        <v>1</v>
      </c>
      <c r="L445" s="4"/>
    </row>
    <row r="446" spans="1:12" ht="13.05" customHeight="1" x14ac:dyDescent="0.2">
      <c r="A446" s="12" t="s">
        <v>3</v>
      </c>
      <c r="B446" s="15" t="s">
        <v>11935</v>
      </c>
      <c r="C446" s="15">
        <v>11002</v>
      </c>
      <c r="D446" s="4" t="s">
        <v>348</v>
      </c>
      <c r="E446" s="12" t="s">
        <v>76</v>
      </c>
      <c r="F446" s="12"/>
      <c r="G446" s="12"/>
      <c r="H446" s="12" t="s">
        <v>770</v>
      </c>
      <c r="I446" s="13">
        <v>1</v>
      </c>
      <c r="L446" s="4"/>
    </row>
    <row r="447" spans="1:12" ht="13.05" customHeight="1" x14ac:dyDescent="0.2">
      <c r="A447" s="12" t="s">
        <v>3</v>
      </c>
      <c r="B447" s="15" t="s">
        <v>11935</v>
      </c>
      <c r="C447" s="15">
        <v>11002</v>
      </c>
      <c r="D447" s="4" t="s">
        <v>348</v>
      </c>
      <c r="E447" s="12" t="s">
        <v>80</v>
      </c>
      <c r="F447" s="12"/>
      <c r="G447" s="12"/>
      <c r="H447" s="12" t="s">
        <v>771</v>
      </c>
      <c r="I447" s="13">
        <v>1</v>
      </c>
      <c r="L447" s="4"/>
    </row>
    <row r="448" spans="1:12" ht="13.05" customHeight="1" x14ac:dyDescent="0.2">
      <c r="A448" s="12" t="s">
        <v>3</v>
      </c>
      <c r="B448" s="15" t="s">
        <v>11935</v>
      </c>
      <c r="C448" s="15">
        <v>11002</v>
      </c>
      <c r="D448" s="4" t="s">
        <v>348</v>
      </c>
      <c r="E448" s="12" t="s">
        <v>83</v>
      </c>
      <c r="F448" s="12"/>
      <c r="G448" s="12"/>
      <c r="H448" s="12" t="s">
        <v>772</v>
      </c>
      <c r="I448" s="13">
        <v>1</v>
      </c>
      <c r="L448" s="4"/>
    </row>
    <row r="449" spans="1:12" ht="13.05" customHeight="1" x14ac:dyDescent="0.2">
      <c r="A449" s="12" t="s">
        <v>3</v>
      </c>
      <c r="B449" s="15" t="s">
        <v>11935</v>
      </c>
      <c r="C449" s="15">
        <v>11002</v>
      </c>
      <c r="D449" s="4" t="s">
        <v>348</v>
      </c>
      <c r="E449" s="12" t="s">
        <v>83</v>
      </c>
      <c r="F449" s="12"/>
      <c r="G449" s="12"/>
      <c r="H449" s="12" t="s">
        <v>773</v>
      </c>
      <c r="I449" s="13">
        <v>1</v>
      </c>
      <c r="L449" s="4"/>
    </row>
    <row r="450" spans="1:12" ht="13.05" customHeight="1" x14ac:dyDescent="0.2">
      <c r="A450" s="12" t="s">
        <v>3</v>
      </c>
      <c r="B450" s="15" t="s">
        <v>11935</v>
      </c>
      <c r="C450" s="15">
        <v>11002</v>
      </c>
      <c r="D450" s="4" t="s">
        <v>348</v>
      </c>
      <c r="E450" s="12" t="s">
        <v>83</v>
      </c>
      <c r="F450" s="12"/>
      <c r="G450" s="12"/>
      <c r="H450" s="12" t="s">
        <v>774</v>
      </c>
      <c r="I450" s="13">
        <v>1</v>
      </c>
      <c r="L450" s="4"/>
    </row>
    <row r="451" spans="1:12" ht="13.05" customHeight="1" x14ac:dyDescent="0.2">
      <c r="A451" s="12" t="s">
        <v>3</v>
      </c>
      <c r="B451" s="15" t="s">
        <v>11935</v>
      </c>
      <c r="C451" s="15">
        <v>11002</v>
      </c>
      <c r="D451" s="4" t="s">
        <v>348</v>
      </c>
      <c r="E451" s="12" t="s">
        <v>83</v>
      </c>
      <c r="F451" s="12"/>
      <c r="G451" s="12"/>
      <c r="H451" s="12" t="s">
        <v>775</v>
      </c>
      <c r="I451" s="13">
        <v>1</v>
      </c>
      <c r="L451" s="4"/>
    </row>
    <row r="452" spans="1:12" ht="13.05" customHeight="1" x14ac:dyDescent="0.2">
      <c r="A452" s="12" t="s">
        <v>3</v>
      </c>
      <c r="B452" s="15" t="s">
        <v>11935</v>
      </c>
      <c r="C452" s="15">
        <v>11002</v>
      </c>
      <c r="D452" s="4" t="s">
        <v>348</v>
      </c>
      <c r="E452" s="12" t="s">
        <v>83</v>
      </c>
      <c r="F452" s="12"/>
      <c r="G452" s="12"/>
      <c r="H452" s="12" t="s">
        <v>776</v>
      </c>
      <c r="I452" s="13">
        <v>1</v>
      </c>
      <c r="L452" s="4"/>
    </row>
    <row r="453" spans="1:12" ht="13.05" customHeight="1" x14ac:dyDescent="0.2">
      <c r="A453" s="12" t="s">
        <v>3</v>
      </c>
      <c r="B453" s="15" t="s">
        <v>11935</v>
      </c>
      <c r="C453" s="15">
        <v>11002</v>
      </c>
      <c r="D453" s="4" t="s">
        <v>348</v>
      </c>
      <c r="E453" s="12" t="s">
        <v>83</v>
      </c>
      <c r="F453" s="12"/>
      <c r="G453" s="12"/>
      <c r="H453" s="12" t="s">
        <v>777</v>
      </c>
      <c r="I453" s="13">
        <v>1</v>
      </c>
      <c r="L453" s="4"/>
    </row>
    <row r="454" spans="1:12" ht="13.05" customHeight="1" x14ac:dyDescent="0.2">
      <c r="A454" s="12" t="s">
        <v>3</v>
      </c>
      <c r="B454" s="15" t="s">
        <v>11935</v>
      </c>
      <c r="C454" s="15">
        <v>11002</v>
      </c>
      <c r="D454" s="4" t="s">
        <v>348</v>
      </c>
      <c r="E454" s="12" t="s">
        <v>83</v>
      </c>
      <c r="F454" s="12"/>
      <c r="G454" s="12"/>
      <c r="H454" s="12" t="s">
        <v>778</v>
      </c>
      <c r="I454" s="13">
        <v>1</v>
      </c>
      <c r="L454" s="4"/>
    </row>
    <row r="455" spans="1:12" ht="13.05" customHeight="1" x14ac:dyDescent="0.2">
      <c r="A455" s="12" t="s">
        <v>3</v>
      </c>
      <c r="B455" s="15" t="s">
        <v>11935</v>
      </c>
      <c r="C455" s="15">
        <v>11002</v>
      </c>
      <c r="D455" s="4" t="s">
        <v>348</v>
      </c>
      <c r="E455" s="12" t="s">
        <v>83</v>
      </c>
      <c r="F455" s="12"/>
      <c r="G455" s="12"/>
      <c r="H455" s="12" t="s">
        <v>779</v>
      </c>
      <c r="I455" s="13">
        <v>1</v>
      </c>
      <c r="L455" s="4"/>
    </row>
    <row r="456" spans="1:12" ht="13.05" customHeight="1" x14ac:dyDescent="0.2">
      <c r="A456" s="12" t="s">
        <v>3</v>
      </c>
      <c r="B456" s="15" t="s">
        <v>11935</v>
      </c>
      <c r="C456" s="15">
        <v>11002</v>
      </c>
      <c r="D456" s="4" t="s">
        <v>348</v>
      </c>
      <c r="E456" s="12" t="s">
        <v>83</v>
      </c>
      <c r="F456" s="12"/>
      <c r="G456" s="12"/>
      <c r="H456" s="12" t="s">
        <v>780</v>
      </c>
      <c r="I456" s="13">
        <v>1</v>
      </c>
      <c r="L456" s="4"/>
    </row>
    <row r="457" spans="1:12" ht="13.05" customHeight="1" x14ac:dyDescent="0.2">
      <c r="A457" s="12" t="s">
        <v>3</v>
      </c>
      <c r="B457" s="15" t="s">
        <v>11935</v>
      </c>
      <c r="C457" s="15">
        <v>11002</v>
      </c>
      <c r="D457" s="4" t="s">
        <v>348</v>
      </c>
      <c r="E457" s="12" t="s">
        <v>83</v>
      </c>
      <c r="F457" s="12"/>
      <c r="G457" s="12"/>
      <c r="H457" s="12" t="s">
        <v>781</v>
      </c>
      <c r="I457" s="13">
        <v>1</v>
      </c>
      <c r="L457" s="4"/>
    </row>
    <row r="458" spans="1:12" ht="13.05" customHeight="1" x14ac:dyDescent="0.2">
      <c r="A458" s="12" t="s">
        <v>3</v>
      </c>
      <c r="B458" s="15" t="s">
        <v>11935</v>
      </c>
      <c r="C458" s="15">
        <v>11002</v>
      </c>
      <c r="D458" s="4" t="s">
        <v>348</v>
      </c>
      <c r="E458" s="12" t="s">
        <v>83</v>
      </c>
      <c r="F458" s="12"/>
      <c r="G458" s="12"/>
      <c r="H458" s="12" t="s">
        <v>782</v>
      </c>
      <c r="I458" s="13">
        <v>1</v>
      </c>
      <c r="L458" s="4"/>
    </row>
    <row r="459" spans="1:12" ht="13.05" customHeight="1" x14ac:dyDescent="0.2">
      <c r="A459" s="12" t="s">
        <v>3</v>
      </c>
      <c r="B459" s="15" t="s">
        <v>11935</v>
      </c>
      <c r="C459" s="15">
        <v>11002</v>
      </c>
      <c r="D459" s="4" t="s">
        <v>348</v>
      </c>
      <c r="E459" s="12" t="s">
        <v>83</v>
      </c>
      <c r="F459" s="12"/>
      <c r="G459" s="12"/>
      <c r="H459" s="12" t="s">
        <v>783</v>
      </c>
      <c r="I459" s="13">
        <v>1</v>
      </c>
      <c r="L459" s="4"/>
    </row>
    <row r="460" spans="1:12" ht="13.05" customHeight="1" x14ac:dyDescent="0.2">
      <c r="A460" s="12" t="s">
        <v>3</v>
      </c>
      <c r="B460" s="15" t="s">
        <v>11935</v>
      </c>
      <c r="C460" s="15">
        <v>11002</v>
      </c>
      <c r="D460" s="4" t="s">
        <v>348</v>
      </c>
      <c r="E460" s="12" t="s">
        <v>83</v>
      </c>
      <c r="F460" s="12"/>
      <c r="G460" s="12"/>
      <c r="H460" s="12" t="s">
        <v>784</v>
      </c>
      <c r="I460" s="13">
        <v>1</v>
      </c>
      <c r="L460" s="4"/>
    </row>
    <row r="461" spans="1:12" ht="13.05" customHeight="1" x14ac:dyDescent="0.2">
      <c r="A461" s="12" t="s">
        <v>3</v>
      </c>
      <c r="B461" s="15" t="s">
        <v>11935</v>
      </c>
      <c r="C461" s="15">
        <v>11002</v>
      </c>
      <c r="D461" s="4" t="s">
        <v>348</v>
      </c>
      <c r="E461" s="12" t="s">
        <v>83</v>
      </c>
      <c r="F461" s="12"/>
      <c r="G461" s="12"/>
      <c r="H461" s="12" t="s">
        <v>785</v>
      </c>
      <c r="I461" s="13">
        <v>1</v>
      </c>
      <c r="L461" s="4"/>
    </row>
    <row r="462" spans="1:12" ht="13.05" customHeight="1" x14ac:dyDescent="0.2">
      <c r="A462" s="12" t="s">
        <v>3</v>
      </c>
      <c r="B462" s="15" t="s">
        <v>11935</v>
      </c>
      <c r="C462" s="15">
        <v>11002</v>
      </c>
      <c r="D462" s="4" t="s">
        <v>348</v>
      </c>
      <c r="E462" s="12" t="s">
        <v>83</v>
      </c>
      <c r="F462" s="12"/>
      <c r="G462" s="12"/>
      <c r="H462" s="12" t="s">
        <v>786</v>
      </c>
      <c r="I462" s="13">
        <v>1</v>
      </c>
      <c r="L462" s="4"/>
    </row>
    <row r="463" spans="1:12" ht="13.05" customHeight="1" x14ac:dyDescent="0.2">
      <c r="A463" s="12" t="s">
        <v>3</v>
      </c>
      <c r="B463" s="15" t="s">
        <v>11935</v>
      </c>
      <c r="C463" s="15">
        <v>11002</v>
      </c>
      <c r="D463" s="4" t="s">
        <v>348</v>
      </c>
      <c r="E463" s="12" t="s">
        <v>83</v>
      </c>
      <c r="F463" s="12"/>
      <c r="G463" s="12"/>
      <c r="H463" s="12" t="s">
        <v>787</v>
      </c>
      <c r="I463" s="13">
        <v>1</v>
      </c>
      <c r="L463" s="4"/>
    </row>
    <row r="464" spans="1:12" ht="13.05" customHeight="1" x14ac:dyDescent="0.2">
      <c r="A464" s="12" t="s">
        <v>3</v>
      </c>
      <c r="B464" s="15" t="s">
        <v>11935</v>
      </c>
      <c r="C464" s="15">
        <v>11002</v>
      </c>
      <c r="D464" s="4" t="s">
        <v>348</v>
      </c>
      <c r="E464" s="12" t="s">
        <v>83</v>
      </c>
      <c r="F464" s="12"/>
      <c r="G464" s="12"/>
      <c r="H464" s="12" t="s">
        <v>788</v>
      </c>
      <c r="I464" s="13">
        <v>1</v>
      </c>
      <c r="L464" s="4"/>
    </row>
    <row r="465" spans="1:12" ht="13.05" customHeight="1" x14ac:dyDescent="0.2">
      <c r="A465" s="12" t="s">
        <v>3</v>
      </c>
      <c r="B465" s="15" t="s">
        <v>11935</v>
      </c>
      <c r="C465" s="15">
        <v>11002</v>
      </c>
      <c r="D465" s="4" t="s">
        <v>348</v>
      </c>
      <c r="E465" s="12" t="s">
        <v>83</v>
      </c>
      <c r="F465" s="12"/>
      <c r="G465" s="12"/>
      <c r="H465" s="12" t="s">
        <v>789</v>
      </c>
      <c r="I465" s="13">
        <v>1</v>
      </c>
      <c r="L465" s="4"/>
    </row>
    <row r="466" spans="1:12" ht="13.05" customHeight="1" x14ac:dyDescent="0.2">
      <c r="A466" s="12" t="s">
        <v>3</v>
      </c>
      <c r="B466" s="15" t="s">
        <v>11935</v>
      </c>
      <c r="C466" s="15">
        <v>11002</v>
      </c>
      <c r="D466" s="4" t="s">
        <v>348</v>
      </c>
      <c r="E466" s="12" t="s">
        <v>83</v>
      </c>
      <c r="F466" s="12"/>
      <c r="G466" s="12"/>
      <c r="H466" s="12" t="s">
        <v>790</v>
      </c>
      <c r="I466" s="13">
        <v>1</v>
      </c>
      <c r="L466" s="4"/>
    </row>
    <row r="467" spans="1:12" ht="13.05" customHeight="1" x14ac:dyDescent="0.2">
      <c r="A467" s="12" t="s">
        <v>3</v>
      </c>
      <c r="B467" s="15" t="s">
        <v>11935</v>
      </c>
      <c r="C467" s="15">
        <v>11002</v>
      </c>
      <c r="D467" s="4" t="s">
        <v>348</v>
      </c>
      <c r="E467" s="12" t="s">
        <v>83</v>
      </c>
      <c r="F467" s="12"/>
      <c r="G467" s="12"/>
      <c r="H467" s="12" t="s">
        <v>791</v>
      </c>
      <c r="I467" s="13">
        <v>1</v>
      </c>
      <c r="L467" s="4"/>
    </row>
    <row r="468" spans="1:12" ht="13.05" customHeight="1" x14ac:dyDescent="0.2">
      <c r="A468" s="12" t="s">
        <v>3</v>
      </c>
      <c r="B468" s="15" t="s">
        <v>11935</v>
      </c>
      <c r="C468" s="15">
        <v>11002</v>
      </c>
      <c r="D468" s="4" t="s">
        <v>348</v>
      </c>
      <c r="E468" s="12" t="s">
        <v>83</v>
      </c>
      <c r="F468" s="12"/>
      <c r="G468" s="12"/>
      <c r="H468" s="12" t="s">
        <v>792</v>
      </c>
      <c r="I468" s="13">
        <v>1</v>
      </c>
      <c r="L468" s="4"/>
    </row>
    <row r="469" spans="1:12" ht="13.05" customHeight="1" x14ac:dyDescent="0.2">
      <c r="A469" s="12" t="s">
        <v>3</v>
      </c>
      <c r="B469" s="15" t="s">
        <v>11935</v>
      </c>
      <c r="C469" s="15">
        <v>11002</v>
      </c>
      <c r="D469" s="4" t="s">
        <v>348</v>
      </c>
      <c r="E469" s="12" t="s">
        <v>83</v>
      </c>
      <c r="F469" s="12"/>
      <c r="G469" s="12"/>
      <c r="H469" s="12" t="s">
        <v>793</v>
      </c>
      <c r="I469" s="13">
        <v>1</v>
      </c>
      <c r="L469" s="4"/>
    </row>
    <row r="470" spans="1:12" ht="13.05" customHeight="1" x14ac:dyDescent="0.2">
      <c r="A470" s="12" t="s">
        <v>3</v>
      </c>
      <c r="B470" s="15" t="s">
        <v>11935</v>
      </c>
      <c r="C470" s="15">
        <v>11002</v>
      </c>
      <c r="D470" s="4" t="s">
        <v>348</v>
      </c>
      <c r="E470" s="12" t="s">
        <v>83</v>
      </c>
      <c r="F470" s="12"/>
      <c r="G470" s="12"/>
      <c r="H470" s="12" t="s">
        <v>794</v>
      </c>
      <c r="I470" s="13">
        <v>1</v>
      </c>
      <c r="L470" s="4"/>
    </row>
    <row r="471" spans="1:12" ht="13.05" customHeight="1" x14ac:dyDescent="0.2">
      <c r="A471" s="12" t="s">
        <v>3</v>
      </c>
      <c r="B471" s="15" t="s">
        <v>11935</v>
      </c>
      <c r="C471" s="15">
        <v>11002</v>
      </c>
      <c r="D471" s="4" t="s">
        <v>348</v>
      </c>
      <c r="E471" s="12" t="s">
        <v>83</v>
      </c>
      <c r="F471" s="12"/>
      <c r="G471" s="12"/>
      <c r="H471" s="12" t="s">
        <v>795</v>
      </c>
      <c r="I471" s="13">
        <v>1</v>
      </c>
      <c r="L471" s="4"/>
    </row>
    <row r="472" spans="1:12" ht="13.05" customHeight="1" x14ac:dyDescent="0.2">
      <c r="A472" s="12" t="s">
        <v>3</v>
      </c>
      <c r="B472" s="15" t="s">
        <v>11935</v>
      </c>
      <c r="C472" s="15">
        <v>11002</v>
      </c>
      <c r="D472" s="4" t="s">
        <v>348</v>
      </c>
      <c r="E472" s="12" t="s">
        <v>83</v>
      </c>
      <c r="F472" s="12"/>
      <c r="G472" s="12"/>
      <c r="H472" s="12" t="s">
        <v>796</v>
      </c>
      <c r="I472" s="13">
        <v>1</v>
      </c>
      <c r="L472" s="4"/>
    </row>
    <row r="473" spans="1:12" ht="13.05" customHeight="1" x14ac:dyDescent="0.2">
      <c r="A473" s="12" t="s">
        <v>3</v>
      </c>
      <c r="B473" s="15" t="s">
        <v>11935</v>
      </c>
      <c r="C473" s="15">
        <v>11002</v>
      </c>
      <c r="D473" s="4" t="s">
        <v>348</v>
      </c>
      <c r="E473" s="12" t="s">
        <v>83</v>
      </c>
      <c r="F473" s="12"/>
      <c r="G473" s="12"/>
      <c r="H473" s="12" t="s">
        <v>797</v>
      </c>
      <c r="I473" s="13">
        <v>1</v>
      </c>
      <c r="L473" s="4"/>
    </row>
    <row r="474" spans="1:12" ht="13.05" customHeight="1" x14ac:dyDescent="0.2">
      <c r="A474" s="12" t="s">
        <v>3</v>
      </c>
      <c r="B474" s="15" t="s">
        <v>11935</v>
      </c>
      <c r="C474" s="15">
        <v>11002</v>
      </c>
      <c r="D474" s="4" t="s">
        <v>348</v>
      </c>
      <c r="E474" s="12" t="s">
        <v>83</v>
      </c>
      <c r="F474" s="12"/>
      <c r="G474" s="12"/>
      <c r="H474" s="12" t="s">
        <v>798</v>
      </c>
      <c r="I474" s="13">
        <v>1</v>
      </c>
      <c r="L474" s="4"/>
    </row>
    <row r="475" spans="1:12" ht="13.05" customHeight="1" x14ac:dyDescent="0.2">
      <c r="A475" s="12" t="s">
        <v>3</v>
      </c>
      <c r="B475" s="15" t="s">
        <v>11935</v>
      </c>
      <c r="C475" s="15">
        <v>11002</v>
      </c>
      <c r="D475" s="4" t="s">
        <v>348</v>
      </c>
      <c r="E475" s="12" t="s">
        <v>83</v>
      </c>
      <c r="F475" s="12"/>
      <c r="G475" s="12"/>
      <c r="H475" s="12" t="s">
        <v>799</v>
      </c>
      <c r="I475" s="13">
        <v>1</v>
      </c>
      <c r="L475" s="4"/>
    </row>
    <row r="476" spans="1:12" ht="13.05" customHeight="1" x14ac:dyDescent="0.2">
      <c r="A476" s="12" t="s">
        <v>3</v>
      </c>
      <c r="B476" s="15" t="s">
        <v>11935</v>
      </c>
      <c r="C476" s="15">
        <v>11002</v>
      </c>
      <c r="D476" s="4" t="s">
        <v>348</v>
      </c>
      <c r="E476" s="12" t="s">
        <v>83</v>
      </c>
      <c r="F476" s="12"/>
      <c r="G476" s="12"/>
      <c r="H476" s="12" t="s">
        <v>800</v>
      </c>
      <c r="I476" s="13">
        <v>1</v>
      </c>
      <c r="L476" s="4"/>
    </row>
    <row r="477" spans="1:12" ht="13.05" customHeight="1" x14ac:dyDescent="0.2">
      <c r="A477" s="12" t="s">
        <v>3</v>
      </c>
      <c r="B477" s="15" t="s">
        <v>11935</v>
      </c>
      <c r="C477" s="15">
        <v>11002</v>
      </c>
      <c r="D477" s="4" t="s">
        <v>348</v>
      </c>
      <c r="E477" s="12" t="s">
        <v>83</v>
      </c>
      <c r="F477" s="12"/>
      <c r="G477" s="12"/>
      <c r="H477" s="12" t="s">
        <v>801</v>
      </c>
      <c r="I477" s="13">
        <v>1</v>
      </c>
      <c r="L477" s="4"/>
    </row>
    <row r="478" spans="1:12" ht="13.05" customHeight="1" x14ac:dyDescent="0.2">
      <c r="A478" s="12" t="s">
        <v>3</v>
      </c>
      <c r="B478" s="15" t="s">
        <v>11935</v>
      </c>
      <c r="C478" s="15">
        <v>11002</v>
      </c>
      <c r="D478" s="4" t="s">
        <v>348</v>
      </c>
      <c r="E478" s="12" t="s">
        <v>83</v>
      </c>
      <c r="F478" s="12"/>
      <c r="G478" s="12"/>
      <c r="H478" s="12" t="s">
        <v>802</v>
      </c>
      <c r="I478" s="13">
        <v>1</v>
      </c>
      <c r="L478" s="4"/>
    </row>
    <row r="479" spans="1:12" ht="13.05" customHeight="1" x14ac:dyDescent="0.2">
      <c r="A479" s="12" t="s">
        <v>3</v>
      </c>
      <c r="B479" s="15" t="s">
        <v>11935</v>
      </c>
      <c r="C479" s="15">
        <v>11002</v>
      </c>
      <c r="D479" s="4" t="s">
        <v>348</v>
      </c>
      <c r="E479" s="12" t="s">
        <v>83</v>
      </c>
      <c r="F479" s="12"/>
      <c r="G479" s="12"/>
      <c r="H479" s="12" t="s">
        <v>803</v>
      </c>
      <c r="I479" s="13">
        <v>1</v>
      </c>
      <c r="L479" s="4"/>
    </row>
    <row r="480" spans="1:12" ht="13.05" customHeight="1" x14ac:dyDescent="0.2">
      <c r="A480" s="12" t="s">
        <v>3</v>
      </c>
      <c r="B480" s="15" t="s">
        <v>11935</v>
      </c>
      <c r="C480" s="15">
        <v>11002</v>
      </c>
      <c r="D480" s="4" t="s">
        <v>348</v>
      </c>
      <c r="E480" s="12" t="s">
        <v>83</v>
      </c>
      <c r="F480" s="12"/>
      <c r="G480" s="12"/>
      <c r="H480" s="12" t="s">
        <v>804</v>
      </c>
      <c r="I480" s="13">
        <v>1</v>
      </c>
      <c r="L480" s="4"/>
    </row>
    <row r="481" spans="1:12" ht="13.05" customHeight="1" x14ac:dyDescent="0.2">
      <c r="A481" s="12" t="s">
        <v>3</v>
      </c>
      <c r="B481" s="15" t="s">
        <v>11935</v>
      </c>
      <c r="C481" s="15">
        <v>11002</v>
      </c>
      <c r="D481" s="4" t="s">
        <v>348</v>
      </c>
      <c r="E481" s="12" t="s">
        <v>83</v>
      </c>
      <c r="F481" s="12"/>
      <c r="G481" s="12"/>
      <c r="H481" s="12" t="s">
        <v>805</v>
      </c>
      <c r="I481" s="13">
        <v>1</v>
      </c>
      <c r="L481" s="4"/>
    </row>
    <row r="482" spans="1:12" ht="13.05" customHeight="1" x14ac:dyDescent="0.2">
      <c r="A482" s="12" t="s">
        <v>3</v>
      </c>
      <c r="B482" s="15" t="s">
        <v>11935</v>
      </c>
      <c r="C482" s="15">
        <v>11002</v>
      </c>
      <c r="D482" s="4" t="s">
        <v>348</v>
      </c>
      <c r="E482" s="12" t="s">
        <v>83</v>
      </c>
      <c r="F482" s="12"/>
      <c r="G482" s="12"/>
      <c r="H482" s="12" t="s">
        <v>806</v>
      </c>
      <c r="I482" s="13">
        <v>1</v>
      </c>
      <c r="L482" s="4"/>
    </row>
    <row r="483" spans="1:12" ht="13.05" customHeight="1" x14ac:dyDescent="0.2">
      <c r="A483" s="12" t="s">
        <v>3</v>
      </c>
      <c r="B483" s="15" t="s">
        <v>11935</v>
      </c>
      <c r="C483" s="15">
        <v>11002</v>
      </c>
      <c r="D483" s="4" t="s">
        <v>348</v>
      </c>
      <c r="E483" s="12" t="s">
        <v>83</v>
      </c>
      <c r="F483" s="12"/>
      <c r="G483" s="12"/>
      <c r="H483" s="12" t="s">
        <v>807</v>
      </c>
      <c r="I483" s="13">
        <v>1</v>
      </c>
      <c r="L483" s="4"/>
    </row>
    <row r="484" spans="1:12" ht="13.05" customHeight="1" x14ac:dyDescent="0.2">
      <c r="A484" s="12" t="s">
        <v>3</v>
      </c>
      <c r="B484" s="15" t="s">
        <v>11935</v>
      </c>
      <c r="C484" s="15">
        <v>11002</v>
      </c>
      <c r="D484" s="4" t="s">
        <v>348</v>
      </c>
      <c r="E484" s="12" t="s">
        <v>83</v>
      </c>
      <c r="F484" s="12"/>
      <c r="G484" s="12"/>
      <c r="H484" s="12" t="s">
        <v>808</v>
      </c>
      <c r="I484" s="13">
        <v>1</v>
      </c>
      <c r="L484" s="4"/>
    </row>
    <row r="485" spans="1:12" ht="13.05" customHeight="1" x14ac:dyDescent="0.2">
      <c r="A485" s="12" t="s">
        <v>3</v>
      </c>
      <c r="B485" s="15" t="s">
        <v>11935</v>
      </c>
      <c r="C485" s="15">
        <v>11002</v>
      </c>
      <c r="D485" s="4" t="s">
        <v>348</v>
      </c>
      <c r="E485" s="12" t="s">
        <v>83</v>
      </c>
      <c r="F485" s="12"/>
      <c r="G485" s="12"/>
      <c r="H485" s="12" t="s">
        <v>809</v>
      </c>
      <c r="I485" s="13">
        <v>1</v>
      </c>
      <c r="L485" s="4"/>
    </row>
    <row r="486" spans="1:12" ht="13.05" customHeight="1" x14ac:dyDescent="0.2">
      <c r="A486" s="12" t="s">
        <v>3</v>
      </c>
      <c r="B486" s="15" t="s">
        <v>11935</v>
      </c>
      <c r="C486" s="15">
        <v>11002</v>
      </c>
      <c r="D486" s="4" t="s">
        <v>348</v>
      </c>
      <c r="E486" s="12" t="s">
        <v>83</v>
      </c>
      <c r="F486" s="12"/>
      <c r="G486" s="12"/>
      <c r="H486" s="12" t="s">
        <v>810</v>
      </c>
      <c r="I486" s="13">
        <v>1</v>
      </c>
      <c r="L486" s="4"/>
    </row>
    <row r="487" spans="1:12" ht="13.05" customHeight="1" x14ac:dyDescent="0.2">
      <c r="A487" s="12" t="s">
        <v>3</v>
      </c>
      <c r="B487" s="15" t="s">
        <v>11935</v>
      </c>
      <c r="C487" s="15">
        <v>11002</v>
      </c>
      <c r="D487" s="4" t="s">
        <v>348</v>
      </c>
      <c r="E487" s="12" t="s">
        <v>83</v>
      </c>
      <c r="F487" s="12"/>
      <c r="G487" s="12"/>
      <c r="H487" s="12" t="s">
        <v>811</v>
      </c>
      <c r="I487" s="13">
        <v>1</v>
      </c>
      <c r="L487" s="4"/>
    </row>
    <row r="488" spans="1:12" ht="13.05" customHeight="1" x14ac:dyDescent="0.2">
      <c r="A488" s="12" t="s">
        <v>3</v>
      </c>
      <c r="B488" s="15" t="s">
        <v>11935</v>
      </c>
      <c r="C488" s="15">
        <v>11002</v>
      </c>
      <c r="D488" s="4" t="s">
        <v>348</v>
      </c>
      <c r="E488" s="12" t="s">
        <v>83</v>
      </c>
      <c r="F488" s="12"/>
      <c r="G488" s="12"/>
      <c r="H488" s="12" t="s">
        <v>812</v>
      </c>
      <c r="I488" s="13">
        <v>1</v>
      </c>
      <c r="L488" s="4"/>
    </row>
    <row r="489" spans="1:12" ht="13.05" customHeight="1" x14ac:dyDescent="0.2">
      <c r="A489" s="12" t="s">
        <v>3</v>
      </c>
      <c r="B489" s="15" t="s">
        <v>11935</v>
      </c>
      <c r="C489" s="15">
        <v>11002</v>
      </c>
      <c r="D489" s="4" t="s">
        <v>348</v>
      </c>
      <c r="E489" s="12" t="s">
        <v>83</v>
      </c>
      <c r="F489" s="12"/>
      <c r="G489" s="12"/>
      <c r="H489" s="12" t="s">
        <v>813</v>
      </c>
      <c r="I489" s="13">
        <v>1</v>
      </c>
      <c r="L489" s="4"/>
    </row>
    <row r="490" spans="1:12" ht="13.05" customHeight="1" x14ac:dyDescent="0.2">
      <c r="A490" s="12" t="s">
        <v>3</v>
      </c>
      <c r="B490" s="15" t="s">
        <v>11935</v>
      </c>
      <c r="C490" s="15">
        <v>11002</v>
      </c>
      <c r="D490" s="4" t="s">
        <v>348</v>
      </c>
      <c r="E490" s="12" t="s">
        <v>83</v>
      </c>
      <c r="F490" s="12"/>
      <c r="G490" s="12"/>
      <c r="H490" s="12" t="s">
        <v>814</v>
      </c>
      <c r="I490" s="13">
        <v>1</v>
      </c>
      <c r="L490" s="4"/>
    </row>
    <row r="491" spans="1:12" ht="13.05" customHeight="1" x14ac:dyDescent="0.2">
      <c r="A491" s="12" t="s">
        <v>3</v>
      </c>
      <c r="B491" s="15" t="s">
        <v>11935</v>
      </c>
      <c r="C491" s="15">
        <v>11002</v>
      </c>
      <c r="D491" s="4" t="s">
        <v>348</v>
      </c>
      <c r="E491" s="12" t="s">
        <v>83</v>
      </c>
      <c r="F491" s="12"/>
      <c r="G491" s="12"/>
      <c r="H491" s="12" t="s">
        <v>815</v>
      </c>
      <c r="I491" s="13">
        <v>1</v>
      </c>
      <c r="L491" s="4"/>
    </row>
    <row r="492" spans="1:12" ht="13.05" customHeight="1" x14ac:dyDescent="0.2">
      <c r="A492" s="12" t="s">
        <v>3</v>
      </c>
      <c r="B492" s="15" t="s">
        <v>11935</v>
      </c>
      <c r="C492" s="15">
        <v>11002</v>
      </c>
      <c r="D492" s="4" t="s">
        <v>348</v>
      </c>
      <c r="E492" s="12" t="s">
        <v>83</v>
      </c>
      <c r="F492" s="12"/>
      <c r="G492" s="12"/>
      <c r="H492" s="12" t="s">
        <v>816</v>
      </c>
      <c r="I492" s="13">
        <v>1</v>
      </c>
      <c r="L492" s="4"/>
    </row>
    <row r="493" spans="1:12" ht="13.05" customHeight="1" x14ac:dyDescent="0.2">
      <c r="A493" s="12" t="s">
        <v>3</v>
      </c>
      <c r="B493" s="15" t="s">
        <v>11935</v>
      </c>
      <c r="C493" s="15">
        <v>11002</v>
      </c>
      <c r="D493" s="4" t="s">
        <v>348</v>
      </c>
      <c r="E493" s="12" t="s">
        <v>83</v>
      </c>
      <c r="F493" s="12"/>
      <c r="G493" s="12"/>
      <c r="H493" s="12" t="s">
        <v>817</v>
      </c>
      <c r="I493" s="13">
        <v>1</v>
      </c>
      <c r="L493" s="4"/>
    </row>
    <row r="494" spans="1:12" ht="13.05" customHeight="1" x14ac:dyDescent="0.2">
      <c r="A494" s="12" t="s">
        <v>3</v>
      </c>
      <c r="B494" s="15" t="s">
        <v>11935</v>
      </c>
      <c r="C494" s="15">
        <v>11002</v>
      </c>
      <c r="D494" s="4" t="s">
        <v>348</v>
      </c>
      <c r="E494" s="12" t="s">
        <v>83</v>
      </c>
      <c r="F494" s="12"/>
      <c r="G494" s="12"/>
      <c r="H494" s="12" t="s">
        <v>818</v>
      </c>
      <c r="I494" s="13">
        <v>1</v>
      </c>
      <c r="L494" s="4"/>
    </row>
    <row r="495" spans="1:12" ht="13.05" customHeight="1" x14ac:dyDescent="0.2">
      <c r="A495" s="12" t="s">
        <v>3</v>
      </c>
      <c r="B495" s="15" t="s">
        <v>11935</v>
      </c>
      <c r="C495" s="15">
        <v>11002</v>
      </c>
      <c r="D495" s="4" t="s">
        <v>348</v>
      </c>
      <c r="E495" s="12" t="s">
        <v>93</v>
      </c>
      <c r="F495" s="12"/>
      <c r="G495" s="12"/>
      <c r="H495" s="12" t="s">
        <v>348</v>
      </c>
      <c r="I495" s="13">
        <v>1</v>
      </c>
      <c r="L495" s="4"/>
    </row>
    <row r="496" spans="1:12" ht="13.05" customHeight="1" x14ac:dyDescent="0.2">
      <c r="A496" s="12" t="s">
        <v>3</v>
      </c>
      <c r="B496" s="15" t="s">
        <v>11935</v>
      </c>
      <c r="C496" s="15">
        <v>11002</v>
      </c>
      <c r="D496" s="4" t="s">
        <v>348</v>
      </c>
      <c r="E496" s="12" t="s">
        <v>93</v>
      </c>
      <c r="F496" s="12"/>
      <c r="G496" s="12"/>
      <c r="H496" s="12" t="s">
        <v>819</v>
      </c>
      <c r="I496" s="13">
        <v>1</v>
      </c>
      <c r="L496" s="4"/>
    </row>
    <row r="497" spans="1:12" ht="13.05" customHeight="1" x14ac:dyDescent="0.2">
      <c r="A497" s="12" t="s">
        <v>3</v>
      </c>
      <c r="B497" s="15" t="s">
        <v>11935</v>
      </c>
      <c r="C497" s="15">
        <v>11002</v>
      </c>
      <c r="D497" s="4" t="s">
        <v>348</v>
      </c>
      <c r="E497" s="12" t="s">
        <v>93</v>
      </c>
      <c r="F497" s="12"/>
      <c r="G497" s="12"/>
      <c r="H497" s="12" t="s">
        <v>416</v>
      </c>
      <c r="I497" s="13">
        <v>1</v>
      </c>
      <c r="L497" s="4"/>
    </row>
    <row r="498" spans="1:12" ht="13.05" customHeight="1" x14ac:dyDescent="0.2">
      <c r="A498" s="12" t="s">
        <v>3</v>
      </c>
      <c r="B498" s="15" t="s">
        <v>11935</v>
      </c>
      <c r="C498" s="15">
        <v>11002</v>
      </c>
      <c r="D498" s="4" t="s">
        <v>348</v>
      </c>
      <c r="E498" s="12" t="s">
        <v>93</v>
      </c>
      <c r="F498" s="12"/>
      <c r="G498" s="12"/>
      <c r="H498" s="12" t="s">
        <v>417</v>
      </c>
      <c r="I498" s="13">
        <v>1</v>
      </c>
      <c r="L498" s="4"/>
    </row>
    <row r="499" spans="1:12" ht="13.05" customHeight="1" x14ac:dyDescent="0.2">
      <c r="A499" s="12" t="s">
        <v>3</v>
      </c>
      <c r="B499" s="15" t="s">
        <v>11935</v>
      </c>
      <c r="C499" s="15">
        <v>11002</v>
      </c>
      <c r="D499" s="4" t="s">
        <v>348</v>
      </c>
      <c r="E499" s="12" t="s">
        <v>93</v>
      </c>
      <c r="F499" s="12"/>
      <c r="G499" s="12"/>
      <c r="H499" s="12" t="s">
        <v>820</v>
      </c>
      <c r="I499" s="13">
        <v>1</v>
      </c>
      <c r="L499" s="4"/>
    </row>
    <row r="500" spans="1:12" ht="13.05" customHeight="1" x14ac:dyDescent="0.2">
      <c r="A500" s="12" t="s">
        <v>3</v>
      </c>
      <c r="B500" s="15" t="s">
        <v>11935</v>
      </c>
      <c r="C500" s="15">
        <v>11002</v>
      </c>
      <c r="D500" s="4" t="s">
        <v>348</v>
      </c>
      <c r="E500" s="12" t="s">
        <v>93</v>
      </c>
      <c r="F500" s="12"/>
      <c r="G500" s="12"/>
      <c r="H500" s="12" t="s">
        <v>821</v>
      </c>
      <c r="I500" s="13">
        <v>1</v>
      </c>
      <c r="L500" s="4"/>
    </row>
    <row r="501" spans="1:12" ht="13.05" customHeight="1" x14ac:dyDescent="0.2">
      <c r="A501" s="12" t="s">
        <v>3</v>
      </c>
      <c r="B501" s="15" t="s">
        <v>11935</v>
      </c>
      <c r="C501" s="15">
        <v>11002</v>
      </c>
      <c r="D501" s="4" t="s">
        <v>348</v>
      </c>
      <c r="E501" s="12" t="s">
        <v>93</v>
      </c>
      <c r="F501" s="12"/>
      <c r="G501" s="12"/>
      <c r="H501" s="12" t="s">
        <v>822</v>
      </c>
      <c r="I501" s="13">
        <v>1</v>
      </c>
      <c r="L501" s="4"/>
    </row>
    <row r="502" spans="1:12" ht="13.05" customHeight="1" x14ac:dyDescent="0.2">
      <c r="A502" s="12" t="s">
        <v>3</v>
      </c>
      <c r="B502" s="15" t="s">
        <v>11935</v>
      </c>
      <c r="C502" s="15">
        <v>11002</v>
      </c>
      <c r="D502" s="4" t="s">
        <v>348</v>
      </c>
      <c r="E502" s="12" t="s">
        <v>93</v>
      </c>
      <c r="F502" s="12"/>
      <c r="G502" s="12"/>
      <c r="H502" s="12" t="s">
        <v>634</v>
      </c>
      <c r="I502" s="13">
        <v>1</v>
      </c>
      <c r="L502" s="4"/>
    </row>
    <row r="503" spans="1:12" ht="13.05" customHeight="1" x14ac:dyDescent="0.2">
      <c r="A503" s="12" t="s">
        <v>3</v>
      </c>
      <c r="B503" s="15" t="s">
        <v>11935</v>
      </c>
      <c r="C503" s="15">
        <v>11002</v>
      </c>
      <c r="D503" s="4" t="s">
        <v>348</v>
      </c>
      <c r="E503" s="12" t="s">
        <v>95</v>
      </c>
      <c r="F503" s="12"/>
      <c r="G503" s="12"/>
      <c r="H503" s="12" t="s">
        <v>823</v>
      </c>
      <c r="I503" s="13">
        <v>1</v>
      </c>
      <c r="L503" s="4"/>
    </row>
    <row r="504" spans="1:12" ht="13.05" customHeight="1" x14ac:dyDescent="0.2">
      <c r="A504" s="12" t="s">
        <v>3</v>
      </c>
      <c r="B504" s="15" t="s">
        <v>11935</v>
      </c>
      <c r="C504" s="15">
        <v>11002</v>
      </c>
      <c r="D504" s="4" t="s">
        <v>348</v>
      </c>
      <c r="E504" s="12" t="s">
        <v>95</v>
      </c>
      <c r="F504" s="12"/>
      <c r="G504" s="12"/>
      <c r="H504" s="12" t="s">
        <v>824</v>
      </c>
      <c r="I504" s="13">
        <v>1</v>
      </c>
      <c r="L504" s="4"/>
    </row>
    <row r="505" spans="1:12" ht="13.05" customHeight="1" x14ac:dyDescent="0.2">
      <c r="A505" s="12" t="s">
        <v>3</v>
      </c>
      <c r="B505" s="15" t="s">
        <v>11935</v>
      </c>
      <c r="C505" s="15">
        <v>11002</v>
      </c>
      <c r="D505" s="4" t="s">
        <v>348</v>
      </c>
      <c r="E505" s="12" t="s">
        <v>95</v>
      </c>
      <c r="F505" s="12"/>
      <c r="G505" s="12"/>
      <c r="H505" s="12" t="s">
        <v>825</v>
      </c>
      <c r="I505" s="13">
        <v>1</v>
      </c>
      <c r="L505" s="4"/>
    </row>
    <row r="506" spans="1:12" ht="13.05" customHeight="1" x14ac:dyDescent="0.2">
      <c r="A506" s="12" t="s">
        <v>3</v>
      </c>
      <c r="B506" s="15" t="s">
        <v>11935</v>
      </c>
      <c r="C506" s="15">
        <v>11002</v>
      </c>
      <c r="D506" s="4" t="s">
        <v>348</v>
      </c>
      <c r="E506" s="12" t="s">
        <v>95</v>
      </c>
      <c r="F506" s="12"/>
      <c r="G506" s="12"/>
      <c r="H506" s="12" t="s">
        <v>826</v>
      </c>
      <c r="I506" s="13">
        <v>1</v>
      </c>
      <c r="L506" s="4"/>
    </row>
    <row r="507" spans="1:12" ht="13.05" customHeight="1" x14ac:dyDescent="0.2">
      <c r="A507" s="12" t="s">
        <v>3</v>
      </c>
      <c r="B507" s="15" t="s">
        <v>11935</v>
      </c>
      <c r="C507" s="15">
        <v>11002</v>
      </c>
      <c r="D507" s="4" t="s">
        <v>348</v>
      </c>
      <c r="E507" s="12" t="s">
        <v>95</v>
      </c>
      <c r="F507" s="12"/>
      <c r="G507" s="12"/>
      <c r="H507" s="12" t="s">
        <v>827</v>
      </c>
      <c r="I507" s="13">
        <v>1</v>
      </c>
      <c r="L507" s="4"/>
    </row>
    <row r="508" spans="1:12" ht="13.05" customHeight="1" x14ac:dyDescent="0.2">
      <c r="A508" s="12" t="s">
        <v>3</v>
      </c>
      <c r="B508" s="15" t="s">
        <v>11935</v>
      </c>
      <c r="C508" s="15">
        <v>11002</v>
      </c>
      <c r="D508" s="4" t="s">
        <v>348</v>
      </c>
      <c r="E508" s="12" t="s">
        <v>95</v>
      </c>
      <c r="F508" s="12"/>
      <c r="G508" s="12"/>
      <c r="H508" s="12" t="s">
        <v>828</v>
      </c>
      <c r="I508" s="13">
        <v>1</v>
      </c>
      <c r="L508" s="4"/>
    </row>
    <row r="509" spans="1:12" ht="13.05" customHeight="1" x14ac:dyDescent="0.2">
      <c r="A509" s="12" t="s">
        <v>3</v>
      </c>
      <c r="B509" s="15" t="s">
        <v>11935</v>
      </c>
      <c r="C509" s="15">
        <v>11002</v>
      </c>
      <c r="D509" s="4" t="s">
        <v>348</v>
      </c>
      <c r="E509" s="12" t="s">
        <v>105</v>
      </c>
      <c r="F509" s="12"/>
      <c r="G509" s="12"/>
      <c r="H509" s="12" t="s">
        <v>860</v>
      </c>
      <c r="I509" s="13">
        <v>1</v>
      </c>
      <c r="L509" s="4"/>
    </row>
    <row r="510" spans="1:12" ht="13.05" customHeight="1" x14ac:dyDescent="0.2">
      <c r="A510" s="12" t="s">
        <v>3</v>
      </c>
      <c r="B510" s="15" t="s">
        <v>11935</v>
      </c>
      <c r="C510" s="15">
        <v>11002</v>
      </c>
      <c r="D510" s="4" t="s">
        <v>348</v>
      </c>
      <c r="E510" s="12" t="s">
        <v>105</v>
      </c>
      <c r="F510" s="12"/>
      <c r="G510" s="12"/>
      <c r="H510" s="12" t="s">
        <v>861</v>
      </c>
      <c r="I510" s="13">
        <v>1</v>
      </c>
      <c r="L510" s="4"/>
    </row>
    <row r="511" spans="1:12" ht="13.05" customHeight="1" x14ac:dyDescent="0.2">
      <c r="A511" s="12" t="s">
        <v>3</v>
      </c>
      <c r="B511" s="15" t="s">
        <v>11935</v>
      </c>
      <c r="C511" s="15">
        <v>11002</v>
      </c>
      <c r="D511" s="4" t="s">
        <v>348</v>
      </c>
      <c r="E511" s="12" t="s">
        <v>105</v>
      </c>
      <c r="F511" s="12"/>
      <c r="G511" s="12"/>
      <c r="H511" s="12" t="s">
        <v>862</v>
      </c>
      <c r="I511" s="13">
        <v>1</v>
      </c>
      <c r="L511" s="4"/>
    </row>
    <row r="512" spans="1:12" ht="13.05" customHeight="1" x14ac:dyDescent="0.2">
      <c r="A512" s="12" t="s">
        <v>3</v>
      </c>
      <c r="B512" s="15" t="s">
        <v>11935</v>
      </c>
      <c r="C512" s="15">
        <v>11002</v>
      </c>
      <c r="D512" s="4" t="s">
        <v>348</v>
      </c>
      <c r="E512" s="12" t="s">
        <v>105</v>
      </c>
      <c r="F512" s="12"/>
      <c r="G512" s="12"/>
      <c r="H512" s="12" t="s">
        <v>863</v>
      </c>
      <c r="I512" s="13">
        <v>1</v>
      </c>
      <c r="L512" s="4"/>
    </row>
    <row r="513" spans="1:12" ht="13.05" customHeight="1" x14ac:dyDescent="0.2">
      <c r="A513" s="12" t="s">
        <v>3</v>
      </c>
      <c r="B513" s="15" t="s">
        <v>11935</v>
      </c>
      <c r="C513" s="15">
        <v>11002</v>
      </c>
      <c r="D513" s="4" t="s">
        <v>348</v>
      </c>
      <c r="E513" s="12" t="s">
        <v>105</v>
      </c>
      <c r="F513" s="12"/>
      <c r="G513" s="12"/>
      <c r="H513" s="12" t="s">
        <v>864</v>
      </c>
      <c r="I513" s="13">
        <v>1</v>
      </c>
      <c r="L513" s="4"/>
    </row>
    <row r="514" spans="1:12" ht="13.05" customHeight="1" x14ac:dyDescent="0.2">
      <c r="A514" s="12" t="s">
        <v>3</v>
      </c>
      <c r="B514" s="15" t="s">
        <v>11935</v>
      </c>
      <c r="C514" s="15">
        <v>11002</v>
      </c>
      <c r="D514" s="4" t="s">
        <v>348</v>
      </c>
      <c r="E514" s="12" t="s">
        <v>105</v>
      </c>
      <c r="F514" s="12"/>
      <c r="G514" s="12"/>
      <c r="H514" s="12" t="s">
        <v>865</v>
      </c>
      <c r="I514" s="13">
        <v>1</v>
      </c>
      <c r="L514" s="4"/>
    </row>
    <row r="515" spans="1:12" ht="13.05" customHeight="1" x14ac:dyDescent="0.2">
      <c r="A515" s="12" t="s">
        <v>3</v>
      </c>
      <c r="B515" s="15" t="s">
        <v>11935</v>
      </c>
      <c r="C515" s="15">
        <v>11002</v>
      </c>
      <c r="D515" s="4" t="s">
        <v>348</v>
      </c>
      <c r="E515" s="12" t="s">
        <v>105</v>
      </c>
      <c r="F515" s="12"/>
      <c r="G515" s="12"/>
      <c r="H515" s="12" t="s">
        <v>866</v>
      </c>
      <c r="I515" s="13">
        <v>1</v>
      </c>
      <c r="L515" s="4"/>
    </row>
    <row r="516" spans="1:12" ht="13.05" customHeight="1" x14ac:dyDescent="0.2">
      <c r="A516" s="12" t="s">
        <v>3</v>
      </c>
      <c r="B516" s="15" t="s">
        <v>11935</v>
      </c>
      <c r="C516" s="15">
        <v>11002</v>
      </c>
      <c r="D516" s="4" t="s">
        <v>348</v>
      </c>
      <c r="E516" s="12" t="s">
        <v>105</v>
      </c>
      <c r="F516" s="12"/>
      <c r="G516" s="12"/>
      <c r="H516" s="12" t="s">
        <v>867</v>
      </c>
      <c r="I516" s="13">
        <v>1</v>
      </c>
      <c r="L516" s="4"/>
    </row>
    <row r="517" spans="1:12" ht="13.05" customHeight="1" x14ac:dyDescent="0.2">
      <c r="A517" s="12" t="s">
        <v>3</v>
      </c>
      <c r="B517" s="15" t="s">
        <v>11935</v>
      </c>
      <c r="C517" s="15">
        <v>11002</v>
      </c>
      <c r="D517" s="4" t="s">
        <v>348</v>
      </c>
      <c r="E517" s="12" t="s">
        <v>105</v>
      </c>
      <c r="F517" s="12"/>
      <c r="G517" s="12"/>
      <c r="H517" s="12" t="s">
        <v>868</v>
      </c>
      <c r="I517" s="13">
        <v>1</v>
      </c>
      <c r="L517" s="4"/>
    </row>
    <row r="518" spans="1:12" ht="13.05" customHeight="1" x14ac:dyDescent="0.2">
      <c r="A518" s="12" t="s">
        <v>3</v>
      </c>
      <c r="B518" s="15" t="s">
        <v>11935</v>
      </c>
      <c r="C518" s="15">
        <v>11002</v>
      </c>
      <c r="D518" s="4" t="s">
        <v>348</v>
      </c>
      <c r="E518" s="12" t="s">
        <v>105</v>
      </c>
      <c r="F518" s="12"/>
      <c r="G518" s="12"/>
      <c r="H518" s="12" t="s">
        <v>869</v>
      </c>
      <c r="I518" s="13">
        <v>1</v>
      </c>
      <c r="L518" s="4"/>
    </row>
    <row r="519" spans="1:12" ht="13.05" customHeight="1" x14ac:dyDescent="0.2">
      <c r="A519" s="12" t="s">
        <v>3</v>
      </c>
      <c r="B519" s="15" t="s">
        <v>11935</v>
      </c>
      <c r="C519" s="15">
        <v>11002</v>
      </c>
      <c r="D519" s="4" t="s">
        <v>348</v>
      </c>
      <c r="E519" s="12" t="s">
        <v>105</v>
      </c>
      <c r="F519" s="12"/>
      <c r="G519" s="12"/>
      <c r="H519" s="12" t="s">
        <v>870</v>
      </c>
      <c r="I519" s="13">
        <v>1</v>
      </c>
      <c r="L519" s="4"/>
    </row>
    <row r="520" spans="1:12" ht="13.05" customHeight="1" x14ac:dyDescent="0.2">
      <c r="A520" s="12" t="s">
        <v>3</v>
      </c>
      <c r="B520" s="15" t="s">
        <v>11935</v>
      </c>
      <c r="C520" s="15">
        <v>11002</v>
      </c>
      <c r="D520" s="4" t="s">
        <v>348</v>
      </c>
      <c r="E520" s="12" t="s">
        <v>105</v>
      </c>
      <c r="F520" s="12"/>
      <c r="G520" s="12"/>
      <c r="H520" s="12" t="s">
        <v>871</v>
      </c>
      <c r="I520" s="13">
        <v>1</v>
      </c>
      <c r="L520" s="4"/>
    </row>
    <row r="521" spans="1:12" ht="13.05" customHeight="1" x14ac:dyDescent="0.2">
      <c r="A521" s="12" t="s">
        <v>3</v>
      </c>
      <c r="B521" s="15" t="s">
        <v>11935</v>
      </c>
      <c r="C521" s="15">
        <v>11002</v>
      </c>
      <c r="D521" s="4" t="s">
        <v>348</v>
      </c>
      <c r="E521" s="12" t="s">
        <v>105</v>
      </c>
      <c r="F521" s="12"/>
      <c r="G521" s="12"/>
      <c r="H521" s="12" t="s">
        <v>872</v>
      </c>
      <c r="I521" s="13">
        <v>1</v>
      </c>
      <c r="L521" s="4"/>
    </row>
    <row r="522" spans="1:12" ht="13.05" customHeight="1" x14ac:dyDescent="0.2">
      <c r="A522" s="12" t="s">
        <v>3</v>
      </c>
      <c r="B522" s="15" t="s">
        <v>11935</v>
      </c>
      <c r="C522" s="15">
        <v>11002</v>
      </c>
      <c r="D522" s="4" t="s">
        <v>348</v>
      </c>
      <c r="E522" s="12" t="s">
        <v>105</v>
      </c>
      <c r="F522" s="12"/>
      <c r="G522" s="12"/>
      <c r="H522" s="12" t="s">
        <v>873</v>
      </c>
      <c r="I522" s="13">
        <v>1</v>
      </c>
      <c r="L522" s="4"/>
    </row>
    <row r="523" spans="1:12" ht="13.05" customHeight="1" x14ac:dyDescent="0.2">
      <c r="A523" s="12" t="s">
        <v>3</v>
      </c>
      <c r="B523" s="15" t="s">
        <v>11935</v>
      </c>
      <c r="C523" s="15">
        <v>11002</v>
      </c>
      <c r="D523" s="4" t="s">
        <v>348</v>
      </c>
      <c r="E523" s="12" t="s">
        <v>105</v>
      </c>
      <c r="F523" s="12"/>
      <c r="G523" s="12"/>
      <c r="H523" s="12" t="s">
        <v>874</v>
      </c>
      <c r="I523" s="13">
        <v>1</v>
      </c>
      <c r="L523" s="4"/>
    </row>
    <row r="524" spans="1:12" ht="13.05" customHeight="1" x14ac:dyDescent="0.2">
      <c r="A524" s="12" t="s">
        <v>3</v>
      </c>
      <c r="B524" s="15" t="s">
        <v>11935</v>
      </c>
      <c r="C524" s="15">
        <v>11002</v>
      </c>
      <c r="D524" s="4" t="s">
        <v>348</v>
      </c>
      <c r="E524" s="12" t="s">
        <v>105</v>
      </c>
      <c r="F524" s="12"/>
      <c r="G524" s="12"/>
      <c r="H524" s="12" t="s">
        <v>794</v>
      </c>
      <c r="I524" s="13">
        <v>1</v>
      </c>
      <c r="L524" s="4"/>
    </row>
    <row r="525" spans="1:12" ht="13.05" customHeight="1" x14ac:dyDescent="0.2">
      <c r="A525" s="12" t="s">
        <v>3</v>
      </c>
      <c r="B525" s="15" t="s">
        <v>11935</v>
      </c>
      <c r="C525" s="15">
        <v>11002</v>
      </c>
      <c r="D525" s="4" t="s">
        <v>348</v>
      </c>
      <c r="E525" s="12" t="s">
        <v>105</v>
      </c>
      <c r="F525" s="12"/>
      <c r="G525" s="12"/>
      <c r="H525" s="12" t="s">
        <v>875</v>
      </c>
      <c r="I525" s="13">
        <v>1</v>
      </c>
      <c r="L525" s="4"/>
    </row>
    <row r="526" spans="1:12" ht="13.05" customHeight="1" x14ac:dyDescent="0.2">
      <c r="A526" s="12" t="s">
        <v>3</v>
      </c>
      <c r="B526" s="15" t="s">
        <v>11935</v>
      </c>
      <c r="C526" s="15">
        <v>11002</v>
      </c>
      <c r="D526" s="4" t="s">
        <v>348</v>
      </c>
      <c r="E526" s="12" t="s">
        <v>105</v>
      </c>
      <c r="F526" s="12"/>
      <c r="G526" s="12"/>
      <c r="H526" s="12" t="s">
        <v>876</v>
      </c>
      <c r="I526" s="13">
        <v>1</v>
      </c>
      <c r="L526" s="4"/>
    </row>
    <row r="527" spans="1:12" ht="13.05" customHeight="1" x14ac:dyDescent="0.2">
      <c r="A527" s="12" t="s">
        <v>3</v>
      </c>
      <c r="B527" s="15" t="s">
        <v>11935</v>
      </c>
      <c r="C527" s="15">
        <v>11002</v>
      </c>
      <c r="D527" s="4" t="s">
        <v>348</v>
      </c>
      <c r="E527" s="12" t="s">
        <v>105</v>
      </c>
      <c r="F527" s="12"/>
      <c r="G527" s="12"/>
      <c r="H527" s="12" t="s">
        <v>877</v>
      </c>
      <c r="I527" s="13">
        <v>1</v>
      </c>
      <c r="L527" s="4"/>
    </row>
    <row r="528" spans="1:12" ht="13.05" customHeight="1" x14ac:dyDescent="0.2">
      <c r="A528" s="12" t="s">
        <v>3</v>
      </c>
      <c r="B528" s="15" t="s">
        <v>11935</v>
      </c>
      <c r="C528" s="15">
        <v>11002</v>
      </c>
      <c r="D528" s="4" t="s">
        <v>348</v>
      </c>
      <c r="E528" s="12" t="s">
        <v>105</v>
      </c>
      <c r="F528" s="12"/>
      <c r="G528" s="12"/>
      <c r="H528" s="12" t="s">
        <v>878</v>
      </c>
      <c r="I528" s="13">
        <v>1</v>
      </c>
      <c r="L528" s="4"/>
    </row>
    <row r="529" spans="1:12" ht="13.05" customHeight="1" x14ac:dyDescent="0.2">
      <c r="A529" s="12" t="s">
        <v>3</v>
      </c>
      <c r="B529" s="15" t="s">
        <v>11935</v>
      </c>
      <c r="C529" s="15">
        <v>11002</v>
      </c>
      <c r="D529" s="4" t="s">
        <v>348</v>
      </c>
      <c r="E529" s="12" t="s">
        <v>105</v>
      </c>
      <c r="F529" s="12"/>
      <c r="G529" s="12"/>
      <c r="H529" s="12" t="s">
        <v>879</v>
      </c>
      <c r="I529" s="13">
        <v>1</v>
      </c>
      <c r="L529" s="4"/>
    </row>
    <row r="530" spans="1:12" ht="13.05" customHeight="1" x14ac:dyDescent="0.2">
      <c r="A530" s="12" t="s">
        <v>3</v>
      </c>
      <c r="B530" s="15" t="s">
        <v>11935</v>
      </c>
      <c r="C530" s="15">
        <v>11002</v>
      </c>
      <c r="D530" s="4" t="s">
        <v>348</v>
      </c>
      <c r="E530" s="12" t="s">
        <v>105</v>
      </c>
      <c r="F530" s="12"/>
      <c r="G530" s="12"/>
      <c r="H530" s="12" t="s">
        <v>880</v>
      </c>
      <c r="I530" s="13">
        <v>1</v>
      </c>
      <c r="L530" s="4"/>
    </row>
    <row r="531" spans="1:12" ht="13.05" customHeight="1" x14ac:dyDescent="0.2">
      <c r="A531" s="12" t="s">
        <v>3</v>
      </c>
      <c r="B531" s="15" t="s">
        <v>11935</v>
      </c>
      <c r="C531" s="15">
        <v>11002</v>
      </c>
      <c r="D531" s="4" t="s">
        <v>348</v>
      </c>
      <c r="E531" s="12" t="s">
        <v>105</v>
      </c>
      <c r="F531" s="12"/>
      <c r="G531" s="12"/>
      <c r="H531" s="12" t="s">
        <v>881</v>
      </c>
      <c r="I531" s="13">
        <v>1</v>
      </c>
      <c r="L531" s="4"/>
    </row>
    <row r="532" spans="1:12" ht="13.05" customHeight="1" x14ac:dyDescent="0.2">
      <c r="A532" s="12" t="s">
        <v>3</v>
      </c>
      <c r="B532" s="15" t="s">
        <v>11935</v>
      </c>
      <c r="C532" s="15">
        <v>11002</v>
      </c>
      <c r="D532" s="4" t="s">
        <v>348</v>
      </c>
      <c r="E532" s="12" t="s">
        <v>105</v>
      </c>
      <c r="F532" s="12"/>
      <c r="G532" s="12"/>
      <c r="H532" s="12" t="s">
        <v>882</v>
      </c>
      <c r="I532" s="13">
        <v>1</v>
      </c>
      <c r="L532" s="4"/>
    </row>
    <row r="533" spans="1:12" ht="13.05" customHeight="1" x14ac:dyDescent="0.2">
      <c r="A533" s="12" t="s">
        <v>3</v>
      </c>
      <c r="B533" s="15" t="s">
        <v>11935</v>
      </c>
      <c r="C533" s="15">
        <v>11002</v>
      </c>
      <c r="D533" s="4" t="s">
        <v>348</v>
      </c>
      <c r="E533" s="12" t="s">
        <v>105</v>
      </c>
      <c r="F533" s="12"/>
      <c r="G533" s="12"/>
      <c r="H533" s="12" t="s">
        <v>883</v>
      </c>
      <c r="I533" s="13">
        <v>1</v>
      </c>
      <c r="L533" s="4"/>
    </row>
    <row r="534" spans="1:12" ht="13.05" customHeight="1" x14ac:dyDescent="0.2">
      <c r="A534" s="12" t="s">
        <v>3</v>
      </c>
      <c r="B534" s="15" t="s">
        <v>11935</v>
      </c>
      <c r="C534" s="15">
        <v>11002</v>
      </c>
      <c r="D534" s="4" t="s">
        <v>348</v>
      </c>
      <c r="E534" s="12" t="s">
        <v>105</v>
      </c>
      <c r="F534" s="12"/>
      <c r="G534" s="12"/>
      <c r="H534" s="12" t="s">
        <v>884</v>
      </c>
      <c r="I534" s="13">
        <v>1</v>
      </c>
      <c r="L534" s="4"/>
    </row>
    <row r="535" spans="1:12" ht="13.05" customHeight="1" x14ac:dyDescent="0.2">
      <c r="A535" s="12" t="s">
        <v>3</v>
      </c>
      <c r="B535" s="15" t="s">
        <v>11935</v>
      </c>
      <c r="C535" s="15">
        <v>11002</v>
      </c>
      <c r="D535" s="4" t="s">
        <v>348</v>
      </c>
      <c r="E535" s="12" t="s">
        <v>105</v>
      </c>
      <c r="F535" s="12"/>
      <c r="G535" s="12"/>
      <c r="H535" s="12" t="s">
        <v>885</v>
      </c>
      <c r="I535" s="13">
        <v>1</v>
      </c>
      <c r="L535" s="4"/>
    </row>
    <row r="536" spans="1:12" ht="13.05" customHeight="1" x14ac:dyDescent="0.2">
      <c r="A536" s="12" t="s">
        <v>3</v>
      </c>
      <c r="B536" s="15" t="s">
        <v>11935</v>
      </c>
      <c r="C536" s="15">
        <v>11002</v>
      </c>
      <c r="D536" s="4" t="s">
        <v>348</v>
      </c>
      <c r="E536" s="12" t="s">
        <v>105</v>
      </c>
      <c r="F536" s="12"/>
      <c r="G536" s="12"/>
      <c r="H536" s="12" t="s">
        <v>886</v>
      </c>
      <c r="I536" s="13">
        <v>1</v>
      </c>
      <c r="L536" s="4"/>
    </row>
    <row r="537" spans="1:12" ht="13.05" customHeight="1" x14ac:dyDescent="0.2">
      <c r="A537" s="12" t="s">
        <v>3</v>
      </c>
      <c r="B537" s="15" t="s">
        <v>11935</v>
      </c>
      <c r="C537" s="15">
        <v>11002</v>
      </c>
      <c r="D537" s="4" t="s">
        <v>348</v>
      </c>
      <c r="E537" s="12" t="s">
        <v>105</v>
      </c>
      <c r="F537" s="12"/>
      <c r="G537" s="12"/>
      <c r="H537" s="12" t="s">
        <v>887</v>
      </c>
      <c r="I537" s="13">
        <v>1</v>
      </c>
      <c r="L537" s="4"/>
    </row>
    <row r="538" spans="1:12" ht="13.05" customHeight="1" x14ac:dyDescent="0.2">
      <c r="A538" s="12" t="s">
        <v>3</v>
      </c>
      <c r="B538" s="15" t="s">
        <v>11935</v>
      </c>
      <c r="C538" s="15">
        <v>11002</v>
      </c>
      <c r="D538" s="4" t="s">
        <v>348</v>
      </c>
      <c r="E538" s="12" t="s">
        <v>105</v>
      </c>
      <c r="F538" s="12"/>
      <c r="G538" s="12"/>
      <c r="H538" s="12" t="s">
        <v>888</v>
      </c>
      <c r="I538" s="13">
        <v>1</v>
      </c>
      <c r="L538" s="4"/>
    </row>
    <row r="539" spans="1:12" ht="13.05" customHeight="1" x14ac:dyDescent="0.2">
      <c r="A539" s="12" t="s">
        <v>3</v>
      </c>
      <c r="B539" s="15" t="s">
        <v>11935</v>
      </c>
      <c r="C539" s="15">
        <v>11002</v>
      </c>
      <c r="D539" s="4" t="s">
        <v>348</v>
      </c>
      <c r="E539" s="12" t="s">
        <v>105</v>
      </c>
      <c r="F539" s="12"/>
      <c r="G539" s="12"/>
      <c r="H539" s="12" t="s">
        <v>889</v>
      </c>
      <c r="I539" s="13">
        <v>1</v>
      </c>
      <c r="L539" s="4"/>
    </row>
    <row r="540" spans="1:12" ht="13.05" customHeight="1" x14ac:dyDescent="0.2">
      <c r="A540" s="12" t="s">
        <v>3</v>
      </c>
      <c r="B540" s="15" t="s">
        <v>11935</v>
      </c>
      <c r="C540" s="15">
        <v>11002</v>
      </c>
      <c r="D540" s="4" t="s">
        <v>348</v>
      </c>
      <c r="E540" s="12" t="s">
        <v>105</v>
      </c>
      <c r="F540" s="12"/>
      <c r="G540" s="12"/>
      <c r="H540" s="12" t="s">
        <v>890</v>
      </c>
      <c r="I540" s="13">
        <v>1</v>
      </c>
      <c r="L540" s="4"/>
    </row>
    <row r="541" spans="1:12" ht="13.05" customHeight="1" x14ac:dyDescent="0.2">
      <c r="A541" s="12" t="s">
        <v>3</v>
      </c>
      <c r="B541" s="15" t="s">
        <v>11935</v>
      </c>
      <c r="C541" s="15">
        <v>11002</v>
      </c>
      <c r="D541" s="4" t="s">
        <v>348</v>
      </c>
      <c r="E541" s="12" t="s">
        <v>105</v>
      </c>
      <c r="F541" s="12"/>
      <c r="G541" s="12"/>
      <c r="H541" s="12" t="s">
        <v>891</v>
      </c>
      <c r="I541" s="13">
        <v>1</v>
      </c>
      <c r="L541" s="4"/>
    </row>
    <row r="542" spans="1:12" ht="13.05" customHeight="1" x14ac:dyDescent="0.2">
      <c r="A542" s="12" t="s">
        <v>3</v>
      </c>
      <c r="B542" s="15" t="s">
        <v>11935</v>
      </c>
      <c r="C542" s="15">
        <v>11002</v>
      </c>
      <c r="D542" s="4" t="s">
        <v>348</v>
      </c>
      <c r="E542" s="12" t="s">
        <v>105</v>
      </c>
      <c r="F542" s="12"/>
      <c r="G542" s="12"/>
      <c r="H542" s="12" t="s">
        <v>892</v>
      </c>
      <c r="I542" s="13">
        <v>1</v>
      </c>
      <c r="L542" s="4"/>
    </row>
    <row r="543" spans="1:12" ht="13.05" customHeight="1" x14ac:dyDescent="0.2">
      <c r="A543" s="12" t="s">
        <v>3</v>
      </c>
      <c r="B543" s="15" t="s">
        <v>11935</v>
      </c>
      <c r="C543" s="15">
        <v>11002</v>
      </c>
      <c r="D543" s="4" t="s">
        <v>348</v>
      </c>
      <c r="E543" s="12" t="s">
        <v>105</v>
      </c>
      <c r="F543" s="12"/>
      <c r="G543" s="12"/>
      <c r="H543" s="12" t="s">
        <v>893</v>
      </c>
      <c r="I543" s="13">
        <v>1</v>
      </c>
      <c r="L543" s="4"/>
    </row>
    <row r="544" spans="1:12" ht="13.05" customHeight="1" x14ac:dyDescent="0.2">
      <c r="A544" s="12" t="s">
        <v>3</v>
      </c>
      <c r="B544" s="15" t="s">
        <v>11935</v>
      </c>
      <c r="C544" s="15">
        <v>11002</v>
      </c>
      <c r="D544" s="4" t="s">
        <v>348</v>
      </c>
      <c r="E544" s="12" t="s">
        <v>105</v>
      </c>
      <c r="F544" s="12"/>
      <c r="G544" s="12"/>
      <c r="H544" s="12" t="s">
        <v>894</v>
      </c>
      <c r="I544" s="13">
        <v>1</v>
      </c>
      <c r="L544" s="4"/>
    </row>
    <row r="545" spans="1:12" ht="13.05" customHeight="1" x14ac:dyDescent="0.2">
      <c r="A545" s="12" t="s">
        <v>3</v>
      </c>
      <c r="B545" s="15" t="s">
        <v>11935</v>
      </c>
      <c r="C545" s="15">
        <v>11002</v>
      </c>
      <c r="D545" s="4" t="s">
        <v>348</v>
      </c>
      <c r="E545" s="12" t="s">
        <v>105</v>
      </c>
      <c r="F545" s="12"/>
      <c r="G545" s="12"/>
      <c r="H545" s="12" t="s">
        <v>895</v>
      </c>
      <c r="I545" s="13">
        <v>1</v>
      </c>
      <c r="L545" s="4"/>
    </row>
    <row r="546" spans="1:12" ht="13.05" customHeight="1" x14ac:dyDescent="0.2">
      <c r="A546" s="12" t="s">
        <v>3</v>
      </c>
      <c r="B546" s="15" t="s">
        <v>11935</v>
      </c>
      <c r="C546" s="15">
        <v>11002</v>
      </c>
      <c r="D546" s="4" t="s">
        <v>348</v>
      </c>
      <c r="E546" s="12" t="s">
        <v>105</v>
      </c>
      <c r="F546" s="12"/>
      <c r="G546" s="12"/>
      <c r="H546" s="12" t="s">
        <v>896</v>
      </c>
      <c r="I546" s="13">
        <v>1</v>
      </c>
      <c r="L546" s="4"/>
    </row>
    <row r="547" spans="1:12" ht="13.05" customHeight="1" x14ac:dyDescent="0.2">
      <c r="A547" s="12" t="s">
        <v>3</v>
      </c>
      <c r="B547" s="15" t="s">
        <v>11935</v>
      </c>
      <c r="C547" s="15">
        <v>11002</v>
      </c>
      <c r="D547" s="4" t="s">
        <v>348</v>
      </c>
      <c r="E547" s="12" t="s">
        <v>105</v>
      </c>
      <c r="F547" s="12"/>
      <c r="G547" s="12"/>
      <c r="H547" s="12" t="s">
        <v>897</v>
      </c>
      <c r="I547" s="13">
        <v>1</v>
      </c>
      <c r="L547" s="4"/>
    </row>
    <row r="548" spans="1:12" ht="13.05" customHeight="1" x14ac:dyDescent="0.2">
      <c r="A548" s="12" t="s">
        <v>3</v>
      </c>
      <c r="B548" s="15" t="s">
        <v>11935</v>
      </c>
      <c r="C548" s="15">
        <v>11002</v>
      </c>
      <c r="D548" s="4" t="s">
        <v>348</v>
      </c>
      <c r="E548" s="12" t="s">
        <v>105</v>
      </c>
      <c r="F548" s="12"/>
      <c r="G548" s="12"/>
      <c r="H548" s="12" t="s">
        <v>813</v>
      </c>
      <c r="I548" s="13">
        <v>1</v>
      </c>
      <c r="L548" s="4"/>
    </row>
    <row r="549" spans="1:12" ht="13.05" customHeight="1" x14ac:dyDescent="0.2">
      <c r="A549" s="12" t="s">
        <v>3</v>
      </c>
      <c r="B549" s="15" t="s">
        <v>11935</v>
      </c>
      <c r="C549" s="15">
        <v>11002</v>
      </c>
      <c r="D549" s="4" t="s">
        <v>348</v>
      </c>
      <c r="E549" s="12" t="s">
        <v>105</v>
      </c>
      <c r="F549" s="12"/>
      <c r="G549" s="12"/>
      <c r="H549" s="12" t="s">
        <v>898</v>
      </c>
      <c r="I549" s="13">
        <v>1</v>
      </c>
      <c r="L549" s="4"/>
    </row>
    <row r="550" spans="1:12" ht="13.05" customHeight="1" x14ac:dyDescent="0.2">
      <c r="A550" s="12" t="s">
        <v>3</v>
      </c>
      <c r="B550" s="15" t="s">
        <v>11935</v>
      </c>
      <c r="C550" s="15">
        <v>11002</v>
      </c>
      <c r="D550" s="4" t="s">
        <v>348</v>
      </c>
      <c r="E550" s="12" t="s">
        <v>105</v>
      </c>
      <c r="F550" s="12"/>
      <c r="G550" s="12"/>
      <c r="H550" s="12" t="s">
        <v>899</v>
      </c>
      <c r="I550" s="13">
        <v>1</v>
      </c>
      <c r="L550" s="4"/>
    </row>
    <row r="551" spans="1:12" ht="13.05" customHeight="1" x14ac:dyDescent="0.2">
      <c r="A551" s="12" t="s">
        <v>3</v>
      </c>
      <c r="B551" s="15" t="s">
        <v>11935</v>
      </c>
      <c r="C551" s="15">
        <v>11002</v>
      </c>
      <c r="D551" s="4" t="s">
        <v>348</v>
      </c>
      <c r="E551" s="12" t="s">
        <v>105</v>
      </c>
      <c r="F551" s="12"/>
      <c r="G551" s="12"/>
      <c r="H551" s="12" t="s">
        <v>900</v>
      </c>
      <c r="I551" s="13">
        <v>1</v>
      </c>
      <c r="L551" s="4"/>
    </row>
    <row r="552" spans="1:12" ht="13.05" customHeight="1" x14ac:dyDescent="0.2">
      <c r="A552" s="12" t="s">
        <v>3</v>
      </c>
      <c r="B552" s="15" t="s">
        <v>11935</v>
      </c>
      <c r="C552" s="15">
        <v>11002</v>
      </c>
      <c r="D552" s="4" t="s">
        <v>348</v>
      </c>
      <c r="E552" s="12" t="s">
        <v>105</v>
      </c>
      <c r="F552" s="12"/>
      <c r="G552" s="12"/>
      <c r="H552" s="12" t="s">
        <v>818</v>
      </c>
      <c r="I552" s="13">
        <v>1</v>
      </c>
      <c r="L552" s="4"/>
    </row>
    <row r="553" spans="1:12" ht="13.05" customHeight="1" x14ac:dyDescent="0.2">
      <c r="A553" s="12" t="s">
        <v>3</v>
      </c>
      <c r="B553" s="15" t="s">
        <v>11935</v>
      </c>
      <c r="C553" s="15">
        <v>11002</v>
      </c>
      <c r="D553" s="4" t="s">
        <v>348</v>
      </c>
      <c r="E553" s="12" t="s">
        <v>901</v>
      </c>
      <c r="F553" s="12"/>
      <c r="G553" s="12"/>
      <c r="H553" s="12" t="s">
        <v>902</v>
      </c>
      <c r="I553" s="13">
        <v>1</v>
      </c>
      <c r="L553" s="4"/>
    </row>
    <row r="554" spans="1:12" ht="13.05" customHeight="1" x14ac:dyDescent="0.2">
      <c r="A554" s="12" t="s">
        <v>3</v>
      </c>
      <c r="B554" s="15" t="s">
        <v>11935</v>
      </c>
      <c r="C554" s="15">
        <v>11002</v>
      </c>
      <c r="D554" s="4" t="s">
        <v>348</v>
      </c>
      <c r="E554" s="12" t="s">
        <v>901</v>
      </c>
      <c r="F554" s="12"/>
      <c r="G554" s="12"/>
      <c r="H554" s="12" t="s">
        <v>903</v>
      </c>
      <c r="I554" s="13">
        <v>1</v>
      </c>
      <c r="L554" s="4"/>
    </row>
    <row r="555" spans="1:12" ht="13.05" customHeight="1" x14ac:dyDescent="0.2">
      <c r="A555" s="12" t="s">
        <v>3</v>
      </c>
      <c r="B555" s="15" t="s">
        <v>11935</v>
      </c>
      <c r="C555" s="15">
        <v>11002</v>
      </c>
      <c r="D555" s="4" t="s">
        <v>348</v>
      </c>
      <c r="E555" s="12" t="s">
        <v>108</v>
      </c>
      <c r="F555" s="12"/>
      <c r="G555" s="12"/>
      <c r="H555" s="12" t="s">
        <v>348</v>
      </c>
      <c r="I555" s="13">
        <v>1</v>
      </c>
      <c r="L555" s="4"/>
    </row>
    <row r="556" spans="1:12" ht="13.05" customHeight="1" x14ac:dyDescent="0.2">
      <c r="A556" s="12" t="s">
        <v>3</v>
      </c>
      <c r="B556" s="15" t="s">
        <v>11935</v>
      </c>
      <c r="C556" s="15">
        <v>11002</v>
      </c>
      <c r="D556" s="4" t="s">
        <v>348</v>
      </c>
      <c r="E556" s="12" t="s">
        <v>108</v>
      </c>
      <c r="F556" s="12"/>
      <c r="G556" s="12"/>
      <c r="H556" s="12" t="s">
        <v>904</v>
      </c>
      <c r="I556" s="13">
        <v>1</v>
      </c>
      <c r="L556" s="4"/>
    </row>
    <row r="557" spans="1:12" ht="13.05" customHeight="1" x14ac:dyDescent="0.2">
      <c r="A557" s="12" t="s">
        <v>3</v>
      </c>
      <c r="B557" s="15" t="s">
        <v>11935</v>
      </c>
      <c r="C557" s="15">
        <v>11002</v>
      </c>
      <c r="D557" s="4" t="s">
        <v>348</v>
      </c>
      <c r="E557" s="12" t="s">
        <v>99</v>
      </c>
      <c r="F557" s="12"/>
      <c r="G557" s="12"/>
      <c r="H557" s="12" t="s">
        <v>829</v>
      </c>
      <c r="I557" s="13">
        <v>1</v>
      </c>
      <c r="L557" s="4"/>
    </row>
    <row r="558" spans="1:12" ht="13.05" customHeight="1" x14ac:dyDescent="0.2">
      <c r="A558" s="12" t="s">
        <v>3</v>
      </c>
      <c r="B558" s="15" t="s">
        <v>11935</v>
      </c>
      <c r="C558" s="15">
        <v>11002</v>
      </c>
      <c r="D558" s="4" t="s">
        <v>348</v>
      </c>
      <c r="E558" s="12" t="s">
        <v>99</v>
      </c>
      <c r="F558" s="12"/>
      <c r="G558" s="12"/>
      <c r="H558" s="12" t="s">
        <v>830</v>
      </c>
      <c r="I558" s="13">
        <v>1</v>
      </c>
      <c r="L558" s="4"/>
    </row>
    <row r="559" spans="1:12" ht="13.05" customHeight="1" x14ac:dyDescent="0.2">
      <c r="A559" s="12" t="s">
        <v>3</v>
      </c>
      <c r="B559" s="15" t="s">
        <v>11935</v>
      </c>
      <c r="C559" s="15">
        <v>11002</v>
      </c>
      <c r="D559" s="4" t="s">
        <v>348</v>
      </c>
      <c r="E559" s="12" t="s">
        <v>99</v>
      </c>
      <c r="F559" s="12"/>
      <c r="G559" s="12"/>
      <c r="H559" s="12" t="s">
        <v>831</v>
      </c>
      <c r="I559" s="13">
        <v>1</v>
      </c>
      <c r="L559" s="4"/>
    </row>
    <row r="560" spans="1:12" ht="13.05" customHeight="1" x14ac:dyDescent="0.2">
      <c r="A560" s="12" t="s">
        <v>3</v>
      </c>
      <c r="B560" s="15" t="s">
        <v>11935</v>
      </c>
      <c r="C560" s="15">
        <v>11002</v>
      </c>
      <c r="D560" s="4" t="s">
        <v>348</v>
      </c>
      <c r="E560" s="12" t="s">
        <v>99</v>
      </c>
      <c r="F560" s="12"/>
      <c r="G560" s="12"/>
      <c r="H560" s="12" t="s">
        <v>832</v>
      </c>
      <c r="I560" s="13">
        <v>1</v>
      </c>
      <c r="L560" s="4"/>
    </row>
    <row r="561" spans="1:12" ht="13.05" customHeight="1" x14ac:dyDescent="0.2">
      <c r="A561" s="12" t="s">
        <v>3</v>
      </c>
      <c r="B561" s="15" t="s">
        <v>11935</v>
      </c>
      <c r="C561" s="15">
        <v>11002</v>
      </c>
      <c r="D561" s="4" t="s">
        <v>348</v>
      </c>
      <c r="E561" s="12" t="s">
        <v>99</v>
      </c>
      <c r="F561" s="12"/>
      <c r="G561" s="12"/>
      <c r="H561" s="12" t="s">
        <v>833</v>
      </c>
      <c r="I561" s="13">
        <v>1</v>
      </c>
      <c r="L561" s="4"/>
    </row>
    <row r="562" spans="1:12" ht="13.05" customHeight="1" x14ac:dyDescent="0.2">
      <c r="A562" s="12" t="s">
        <v>3</v>
      </c>
      <c r="B562" s="15" t="s">
        <v>11935</v>
      </c>
      <c r="C562" s="15">
        <v>11002</v>
      </c>
      <c r="D562" s="4" t="s">
        <v>348</v>
      </c>
      <c r="E562" s="12" t="s">
        <v>99</v>
      </c>
      <c r="F562" s="12"/>
      <c r="G562" s="12"/>
      <c r="H562" s="12" t="s">
        <v>834</v>
      </c>
      <c r="I562" s="13">
        <v>1</v>
      </c>
      <c r="L562" s="4"/>
    </row>
    <row r="563" spans="1:12" ht="13.05" customHeight="1" x14ac:dyDescent="0.2">
      <c r="A563" s="12" t="s">
        <v>3</v>
      </c>
      <c r="B563" s="15" t="s">
        <v>11935</v>
      </c>
      <c r="C563" s="15">
        <v>11002</v>
      </c>
      <c r="D563" s="4" t="s">
        <v>348</v>
      </c>
      <c r="E563" s="12" t="s">
        <v>99</v>
      </c>
      <c r="F563" s="12"/>
      <c r="G563" s="12"/>
      <c r="H563" s="12" t="s">
        <v>835</v>
      </c>
      <c r="I563" s="13">
        <v>1</v>
      </c>
      <c r="L563" s="4"/>
    </row>
    <row r="564" spans="1:12" ht="13.05" customHeight="1" x14ac:dyDescent="0.2">
      <c r="A564" s="12" t="s">
        <v>3</v>
      </c>
      <c r="B564" s="15" t="s">
        <v>11935</v>
      </c>
      <c r="C564" s="15">
        <v>11002</v>
      </c>
      <c r="D564" s="4" t="s">
        <v>348</v>
      </c>
      <c r="E564" s="12" t="s">
        <v>99</v>
      </c>
      <c r="F564" s="12"/>
      <c r="G564" s="12"/>
      <c r="H564" s="12" t="s">
        <v>836</v>
      </c>
      <c r="I564" s="13">
        <v>1</v>
      </c>
      <c r="L564" s="4"/>
    </row>
    <row r="565" spans="1:12" ht="13.05" customHeight="1" x14ac:dyDescent="0.2">
      <c r="A565" s="12" t="s">
        <v>3</v>
      </c>
      <c r="B565" s="15" t="s">
        <v>11935</v>
      </c>
      <c r="C565" s="15">
        <v>11002</v>
      </c>
      <c r="D565" s="4" t="s">
        <v>348</v>
      </c>
      <c r="E565" s="12" t="s">
        <v>99</v>
      </c>
      <c r="F565" s="12"/>
      <c r="G565" s="12"/>
      <c r="H565" s="12" t="s">
        <v>837</v>
      </c>
      <c r="I565" s="13">
        <v>1</v>
      </c>
      <c r="L565" s="4"/>
    </row>
    <row r="566" spans="1:12" ht="13.05" customHeight="1" x14ac:dyDescent="0.2">
      <c r="A566" s="12" t="s">
        <v>3</v>
      </c>
      <c r="B566" s="15" t="s">
        <v>11935</v>
      </c>
      <c r="C566" s="15">
        <v>11002</v>
      </c>
      <c r="D566" s="4" t="s">
        <v>348</v>
      </c>
      <c r="E566" s="12" t="s">
        <v>99</v>
      </c>
      <c r="F566" s="12"/>
      <c r="G566" s="12"/>
      <c r="H566" s="12" t="s">
        <v>838</v>
      </c>
      <c r="I566" s="13">
        <v>1</v>
      </c>
      <c r="L566" s="4"/>
    </row>
    <row r="567" spans="1:12" ht="13.05" customHeight="1" x14ac:dyDescent="0.2">
      <c r="A567" s="12" t="s">
        <v>3</v>
      </c>
      <c r="B567" s="15" t="s">
        <v>11935</v>
      </c>
      <c r="C567" s="15">
        <v>11002</v>
      </c>
      <c r="D567" s="4" t="s">
        <v>348</v>
      </c>
      <c r="E567" s="12" t="s">
        <v>99</v>
      </c>
      <c r="F567" s="12"/>
      <c r="G567" s="12"/>
      <c r="H567" s="12" t="s">
        <v>839</v>
      </c>
      <c r="I567" s="13">
        <v>1</v>
      </c>
      <c r="L567" s="4"/>
    </row>
    <row r="568" spans="1:12" ht="13.05" customHeight="1" x14ac:dyDescent="0.2">
      <c r="A568" s="12" t="s">
        <v>3</v>
      </c>
      <c r="B568" s="15" t="s">
        <v>11935</v>
      </c>
      <c r="C568" s="15">
        <v>11002</v>
      </c>
      <c r="D568" s="4" t="s">
        <v>348</v>
      </c>
      <c r="E568" s="12" t="s">
        <v>99</v>
      </c>
      <c r="F568" s="12"/>
      <c r="G568" s="12"/>
      <c r="H568" s="12" t="s">
        <v>840</v>
      </c>
      <c r="I568" s="13">
        <v>1</v>
      </c>
      <c r="L568" s="4"/>
    </row>
    <row r="569" spans="1:12" ht="13.05" customHeight="1" x14ac:dyDescent="0.2">
      <c r="A569" s="12" t="s">
        <v>3</v>
      </c>
      <c r="B569" s="15" t="s">
        <v>11935</v>
      </c>
      <c r="C569" s="15">
        <v>11002</v>
      </c>
      <c r="D569" s="4" t="s">
        <v>348</v>
      </c>
      <c r="E569" s="12" t="s">
        <v>99</v>
      </c>
      <c r="F569" s="12"/>
      <c r="G569" s="12"/>
      <c r="H569" s="12" t="s">
        <v>841</v>
      </c>
      <c r="I569" s="13">
        <v>1</v>
      </c>
      <c r="L569" s="4"/>
    </row>
    <row r="570" spans="1:12" ht="13.05" customHeight="1" x14ac:dyDescent="0.2">
      <c r="A570" s="12" t="s">
        <v>3</v>
      </c>
      <c r="B570" s="15" t="s">
        <v>11935</v>
      </c>
      <c r="C570" s="15">
        <v>11002</v>
      </c>
      <c r="D570" s="4" t="s">
        <v>348</v>
      </c>
      <c r="E570" s="12" t="s">
        <v>99</v>
      </c>
      <c r="F570" s="12"/>
      <c r="G570" s="12"/>
      <c r="H570" s="12" t="s">
        <v>842</v>
      </c>
      <c r="I570" s="13">
        <v>1</v>
      </c>
      <c r="L570" s="4"/>
    </row>
    <row r="571" spans="1:12" ht="13.05" customHeight="1" x14ac:dyDescent="0.2">
      <c r="A571" s="12" t="s">
        <v>3</v>
      </c>
      <c r="B571" s="15" t="s">
        <v>11935</v>
      </c>
      <c r="C571" s="15">
        <v>11002</v>
      </c>
      <c r="D571" s="4" t="s">
        <v>348</v>
      </c>
      <c r="E571" s="12" t="s">
        <v>99</v>
      </c>
      <c r="F571" s="12"/>
      <c r="G571" s="12"/>
      <c r="H571" s="12" t="s">
        <v>843</v>
      </c>
      <c r="I571" s="13">
        <v>1</v>
      </c>
      <c r="L571" s="4"/>
    </row>
    <row r="572" spans="1:12" ht="13.05" customHeight="1" x14ac:dyDescent="0.2">
      <c r="A572" s="12" t="s">
        <v>3</v>
      </c>
      <c r="B572" s="15" t="s">
        <v>11935</v>
      </c>
      <c r="C572" s="15">
        <v>11002</v>
      </c>
      <c r="D572" s="4" t="s">
        <v>348</v>
      </c>
      <c r="E572" s="12" t="s">
        <v>99</v>
      </c>
      <c r="F572" s="12"/>
      <c r="G572" s="12"/>
      <c r="H572" s="12" t="s">
        <v>844</v>
      </c>
      <c r="I572" s="13">
        <v>1</v>
      </c>
      <c r="L572" s="4"/>
    </row>
    <row r="573" spans="1:12" ht="13.05" customHeight="1" x14ac:dyDescent="0.2">
      <c r="A573" s="12" t="s">
        <v>3</v>
      </c>
      <c r="B573" s="15" t="s">
        <v>11935</v>
      </c>
      <c r="C573" s="15">
        <v>11002</v>
      </c>
      <c r="D573" s="4" t="s">
        <v>348</v>
      </c>
      <c r="E573" s="12" t="s">
        <v>99</v>
      </c>
      <c r="F573" s="12"/>
      <c r="G573" s="12"/>
      <c r="H573" s="12" t="s">
        <v>845</v>
      </c>
      <c r="I573" s="13">
        <v>1</v>
      </c>
      <c r="L573" s="4"/>
    </row>
    <row r="574" spans="1:12" ht="13.05" customHeight="1" x14ac:dyDescent="0.2">
      <c r="A574" s="12" t="s">
        <v>3</v>
      </c>
      <c r="B574" s="15" t="s">
        <v>11935</v>
      </c>
      <c r="C574" s="15">
        <v>11002</v>
      </c>
      <c r="D574" s="4" t="s">
        <v>348</v>
      </c>
      <c r="E574" s="12" t="s">
        <v>99</v>
      </c>
      <c r="F574" s="12"/>
      <c r="G574" s="12"/>
      <c r="H574" s="12" t="s">
        <v>846</v>
      </c>
      <c r="I574" s="13">
        <v>1</v>
      </c>
      <c r="L574" s="4"/>
    </row>
    <row r="575" spans="1:12" ht="13.05" customHeight="1" x14ac:dyDescent="0.2">
      <c r="A575" s="12" t="s">
        <v>3</v>
      </c>
      <c r="B575" s="15" t="s">
        <v>11935</v>
      </c>
      <c r="C575" s="15">
        <v>11002</v>
      </c>
      <c r="D575" s="4" t="s">
        <v>348</v>
      </c>
      <c r="E575" s="12" t="s">
        <v>99</v>
      </c>
      <c r="F575" s="12"/>
      <c r="G575" s="12"/>
      <c r="H575" s="12" t="s">
        <v>847</v>
      </c>
      <c r="I575" s="13">
        <v>1</v>
      </c>
      <c r="L575" s="4"/>
    </row>
    <row r="576" spans="1:12" ht="13.05" customHeight="1" x14ac:dyDescent="0.2">
      <c r="A576" s="12" t="s">
        <v>3</v>
      </c>
      <c r="B576" s="15" t="s">
        <v>11935</v>
      </c>
      <c r="C576" s="15">
        <v>11002</v>
      </c>
      <c r="D576" s="4" t="s">
        <v>348</v>
      </c>
      <c r="E576" s="12" t="s">
        <v>99</v>
      </c>
      <c r="F576" s="12"/>
      <c r="G576" s="12"/>
      <c r="H576" s="12" t="s">
        <v>848</v>
      </c>
      <c r="I576" s="13">
        <v>1</v>
      </c>
      <c r="L576" s="4"/>
    </row>
    <row r="577" spans="1:12" ht="13.05" customHeight="1" x14ac:dyDescent="0.2">
      <c r="A577" s="12" t="s">
        <v>3</v>
      </c>
      <c r="B577" s="15" t="s">
        <v>11935</v>
      </c>
      <c r="C577" s="15">
        <v>11002</v>
      </c>
      <c r="D577" s="4" t="s">
        <v>348</v>
      </c>
      <c r="E577" s="12" t="s">
        <v>99</v>
      </c>
      <c r="F577" s="12"/>
      <c r="G577" s="12"/>
      <c r="H577" s="12" t="s">
        <v>849</v>
      </c>
      <c r="I577" s="13">
        <v>1</v>
      </c>
      <c r="L577" s="4"/>
    </row>
    <row r="578" spans="1:12" ht="13.05" customHeight="1" x14ac:dyDescent="0.2">
      <c r="A578" s="12" t="s">
        <v>3</v>
      </c>
      <c r="B578" s="15" t="s">
        <v>11935</v>
      </c>
      <c r="C578" s="15">
        <v>11002</v>
      </c>
      <c r="D578" s="4" t="s">
        <v>348</v>
      </c>
      <c r="E578" s="12" t="s">
        <v>99</v>
      </c>
      <c r="F578" s="12"/>
      <c r="G578" s="12"/>
      <c r="H578" s="12" t="s">
        <v>850</v>
      </c>
      <c r="I578" s="13">
        <v>1</v>
      </c>
      <c r="L578" s="4"/>
    </row>
    <row r="579" spans="1:12" ht="13.05" customHeight="1" x14ac:dyDescent="0.2">
      <c r="A579" s="12" t="s">
        <v>3</v>
      </c>
      <c r="B579" s="15" t="s">
        <v>11935</v>
      </c>
      <c r="C579" s="15">
        <v>11002</v>
      </c>
      <c r="D579" s="4" t="s">
        <v>348</v>
      </c>
      <c r="E579" s="12" t="s">
        <v>99</v>
      </c>
      <c r="F579" s="12"/>
      <c r="G579" s="12"/>
      <c r="H579" s="12" t="s">
        <v>851</v>
      </c>
      <c r="I579" s="13">
        <v>1</v>
      </c>
      <c r="L579" s="4"/>
    </row>
    <row r="580" spans="1:12" ht="13.05" customHeight="1" x14ac:dyDescent="0.2">
      <c r="A580" s="12" t="s">
        <v>3</v>
      </c>
      <c r="B580" s="15" t="s">
        <v>11935</v>
      </c>
      <c r="C580" s="15">
        <v>11002</v>
      </c>
      <c r="D580" s="4" t="s">
        <v>348</v>
      </c>
      <c r="E580" s="12" t="s">
        <v>99</v>
      </c>
      <c r="F580" s="12"/>
      <c r="G580" s="12"/>
      <c r="H580" s="12" t="s">
        <v>852</v>
      </c>
      <c r="I580" s="13">
        <v>1</v>
      </c>
      <c r="L580" s="4"/>
    </row>
    <row r="581" spans="1:12" ht="13.05" customHeight="1" x14ac:dyDescent="0.2">
      <c r="A581" s="12" t="s">
        <v>3</v>
      </c>
      <c r="B581" s="15" t="s">
        <v>11935</v>
      </c>
      <c r="C581" s="15">
        <v>11002</v>
      </c>
      <c r="D581" s="4" t="s">
        <v>348</v>
      </c>
      <c r="E581" s="12" t="s">
        <v>99</v>
      </c>
      <c r="F581" s="12"/>
      <c r="G581" s="12"/>
      <c r="H581" s="12" t="s">
        <v>853</v>
      </c>
      <c r="I581" s="13">
        <v>1</v>
      </c>
      <c r="L581" s="4"/>
    </row>
    <row r="582" spans="1:12" ht="13.05" customHeight="1" x14ac:dyDescent="0.2">
      <c r="A582" s="12" t="s">
        <v>3</v>
      </c>
      <c r="B582" s="15" t="s">
        <v>11935</v>
      </c>
      <c r="C582" s="15">
        <v>11002</v>
      </c>
      <c r="D582" s="4" t="s">
        <v>348</v>
      </c>
      <c r="E582" s="12" t="s">
        <v>99</v>
      </c>
      <c r="F582" s="12"/>
      <c r="G582" s="12"/>
      <c r="H582" s="12" t="s">
        <v>854</v>
      </c>
      <c r="I582" s="13">
        <v>1</v>
      </c>
      <c r="L582" s="4"/>
    </row>
    <row r="583" spans="1:12" ht="13.05" customHeight="1" x14ac:dyDescent="0.2">
      <c r="A583" s="12" t="s">
        <v>3</v>
      </c>
      <c r="B583" s="15" t="s">
        <v>11935</v>
      </c>
      <c r="C583" s="15">
        <v>11002</v>
      </c>
      <c r="D583" s="4" t="s">
        <v>348</v>
      </c>
      <c r="E583" s="12" t="s">
        <v>99</v>
      </c>
      <c r="F583" s="12"/>
      <c r="G583" s="12"/>
      <c r="H583" s="12" t="s">
        <v>855</v>
      </c>
      <c r="I583" s="13">
        <v>1</v>
      </c>
      <c r="L583" s="4"/>
    </row>
    <row r="584" spans="1:12" ht="13.05" customHeight="1" x14ac:dyDescent="0.2">
      <c r="A584" s="12" t="s">
        <v>3</v>
      </c>
      <c r="B584" s="15" t="s">
        <v>11935</v>
      </c>
      <c r="C584" s="15">
        <v>11002</v>
      </c>
      <c r="D584" s="4" t="s">
        <v>348</v>
      </c>
      <c r="E584" s="12" t="s">
        <v>99</v>
      </c>
      <c r="F584" s="12"/>
      <c r="G584" s="12"/>
      <c r="H584" s="12" t="s">
        <v>856</v>
      </c>
      <c r="I584" s="13">
        <v>1</v>
      </c>
      <c r="L584" s="4"/>
    </row>
    <row r="585" spans="1:12" ht="13.05" customHeight="1" x14ac:dyDescent="0.2">
      <c r="A585" s="12" t="s">
        <v>3</v>
      </c>
      <c r="B585" s="15" t="s">
        <v>11935</v>
      </c>
      <c r="C585" s="15">
        <v>11002</v>
      </c>
      <c r="D585" s="4" t="s">
        <v>348</v>
      </c>
      <c r="E585" s="12" t="s">
        <v>99</v>
      </c>
      <c r="F585" s="12"/>
      <c r="G585" s="12"/>
      <c r="H585" s="12" t="s">
        <v>857</v>
      </c>
      <c r="I585" s="13">
        <v>1</v>
      </c>
      <c r="L585" s="4"/>
    </row>
    <row r="586" spans="1:12" ht="13.05" customHeight="1" x14ac:dyDescent="0.2">
      <c r="A586" s="12" t="s">
        <v>3</v>
      </c>
      <c r="B586" s="15" t="s">
        <v>11935</v>
      </c>
      <c r="C586" s="15">
        <v>11002</v>
      </c>
      <c r="D586" s="4" t="s">
        <v>348</v>
      </c>
      <c r="E586" s="12" t="s">
        <v>99</v>
      </c>
      <c r="F586" s="12"/>
      <c r="G586" s="12"/>
      <c r="H586" s="12" t="s">
        <v>858</v>
      </c>
      <c r="I586" s="13">
        <v>1</v>
      </c>
      <c r="L586" s="4"/>
    </row>
    <row r="587" spans="1:12" ht="13.05" customHeight="1" x14ac:dyDescent="0.2">
      <c r="A587" s="12" t="s">
        <v>3</v>
      </c>
      <c r="B587" s="15" t="s">
        <v>11935</v>
      </c>
      <c r="C587" s="15">
        <v>11002</v>
      </c>
      <c r="D587" s="4" t="s">
        <v>348</v>
      </c>
      <c r="E587" s="12" t="s">
        <v>99</v>
      </c>
      <c r="F587" s="12"/>
      <c r="G587" s="12"/>
      <c r="H587" s="12" t="s">
        <v>859</v>
      </c>
      <c r="I587" s="13">
        <v>1</v>
      </c>
      <c r="L587" s="4"/>
    </row>
    <row r="588" spans="1:12" ht="13.05" customHeight="1" x14ac:dyDescent="0.2">
      <c r="A588" s="12" t="s">
        <v>3</v>
      </c>
      <c r="B588" s="15" t="s">
        <v>11935</v>
      </c>
      <c r="C588" s="15">
        <v>11002</v>
      </c>
      <c r="D588" s="4" t="s">
        <v>348</v>
      </c>
      <c r="E588" s="12" t="s">
        <v>109</v>
      </c>
      <c r="F588" s="12"/>
      <c r="G588" s="12"/>
      <c r="H588" s="12" t="s">
        <v>905</v>
      </c>
      <c r="I588" s="13">
        <v>1</v>
      </c>
      <c r="L588" s="4"/>
    </row>
    <row r="589" spans="1:12" ht="13.05" customHeight="1" x14ac:dyDescent="0.2">
      <c r="A589" s="12" t="s">
        <v>3</v>
      </c>
      <c r="B589" s="15" t="s">
        <v>11935</v>
      </c>
      <c r="C589" s="15">
        <v>11002</v>
      </c>
      <c r="D589" s="4" t="s">
        <v>348</v>
      </c>
      <c r="E589" s="12" t="s">
        <v>109</v>
      </c>
      <c r="F589" s="12"/>
      <c r="G589" s="12"/>
      <c r="H589" s="12" t="s">
        <v>906</v>
      </c>
      <c r="I589" s="13">
        <v>1</v>
      </c>
      <c r="L589" s="4"/>
    </row>
    <row r="590" spans="1:12" ht="13.05" customHeight="1" x14ac:dyDescent="0.2">
      <c r="A590" s="12" t="s">
        <v>3</v>
      </c>
      <c r="B590" s="15" t="s">
        <v>11935</v>
      </c>
      <c r="C590" s="15">
        <v>11002</v>
      </c>
      <c r="D590" s="4" t="s">
        <v>348</v>
      </c>
      <c r="E590" s="12" t="s">
        <v>109</v>
      </c>
      <c r="F590" s="12"/>
      <c r="G590" s="12"/>
      <c r="H590" s="12" t="s">
        <v>907</v>
      </c>
      <c r="I590" s="13">
        <v>1</v>
      </c>
      <c r="L590" s="4"/>
    </row>
    <row r="591" spans="1:12" ht="13.05" customHeight="1" x14ac:dyDescent="0.2">
      <c r="A591" s="12" t="s">
        <v>3</v>
      </c>
      <c r="B591" s="15" t="s">
        <v>11935</v>
      </c>
      <c r="C591" s="15">
        <v>11002</v>
      </c>
      <c r="D591" s="4" t="s">
        <v>348</v>
      </c>
      <c r="E591" s="12" t="s">
        <v>109</v>
      </c>
      <c r="F591" s="12"/>
      <c r="G591" s="12"/>
      <c r="H591" s="12" t="s">
        <v>908</v>
      </c>
      <c r="I591" s="13">
        <v>1</v>
      </c>
      <c r="L591" s="4"/>
    </row>
    <row r="592" spans="1:12" ht="13.05" customHeight="1" x14ac:dyDescent="0.2">
      <c r="A592" s="12" t="s">
        <v>3</v>
      </c>
      <c r="B592" s="15" t="s">
        <v>11935</v>
      </c>
      <c r="C592" s="15">
        <v>11002</v>
      </c>
      <c r="D592" s="4" t="s">
        <v>348</v>
      </c>
      <c r="E592" s="12" t="s">
        <v>109</v>
      </c>
      <c r="F592" s="12"/>
      <c r="G592" s="12"/>
      <c r="H592" s="12" t="s">
        <v>909</v>
      </c>
      <c r="I592" s="13">
        <v>1</v>
      </c>
      <c r="L592" s="4"/>
    </row>
    <row r="593" spans="1:12" ht="13.05" customHeight="1" x14ac:dyDescent="0.2">
      <c r="A593" s="12" t="s">
        <v>3</v>
      </c>
      <c r="B593" s="15" t="s">
        <v>11935</v>
      </c>
      <c r="C593" s="15">
        <v>11002</v>
      </c>
      <c r="D593" s="4" t="s">
        <v>348</v>
      </c>
      <c r="E593" s="12" t="s">
        <v>910</v>
      </c>
      <c r="F593" s="12"/>
      <c r="G593" s="12"/>
      <c r="H593" s="12" t="s">
        <v>911</v>
      </c>
      <c r="I593" s="13">
        <v>1</v>
      </c>
      <c r="L593" s="4"/>
    </row>
    <row r="594" spans="1:12" ht="13.05" customHeight="1" x14ac:dyDescent="0.2">
      <c r="A594" s="12" t="s">
        <v>3</v>
      </c>
      <c r="B594" s="15" t="s">
        <v>11935</v>
      </c>
      <c r="C594" s="15">
        <v>11002</v>
      </c>
      <c r="D594" s="4" t="s">
        <v>348</v>
      </c>
      <c r="E594" s="12" t="s">
        <v>910</v>
      </c>
      <c r="F594" s="12"/>
      <c r="G594" s="12"/>
      <c r="H594" s="12" t="s">
        <v>912</v>
      </c>
      <c r="I594" s="13">
        <v>1</v>
      </c>
      <c r="L594" s="4"/>
    </row>
    <row r="595" spans="1:12" ht="13.05" customHeight="1" x14ac:dyDescent="0.2">
      <c r="A595" s="12" t="s">
        <v>3</v>
      </c>
      <c r="B595" s="15" t="s">
        <v>11935</v>
      </c>
      <c r="C595" s="15">
        <v>11002</v>
      </c>
      <c r="D595" s="4" t="s">
        <v>348</v>
      </c>
      <c r="E595" s="12" t="s">
        <v>910</v>
      </c>
      <c r="F595" s="12"/>
      <c r="G595" s="12"/>
      <c r="H595" s="12" t="s">
        <v>913</v>
      </c>
      <c r="I595" s="13">
        <v>1</v>
      </c>
      <c r="L595" s="4"/>
    </row>
    <row r="596" spans="1:12" ht="13.05" customHeight="1" x14ac:dyDescent="0.2">
      <c r="A596" s="12" t="s">
        <v>3</v>
      </c>
      <c r="B596" s="15" t="s">
        <v>11935</v>
      </c>
      <c r="C596" s="15">
        <v>11002</v>
      </c>
      <c r="D596" s="4" t="s">
        <v>348</v>
      </c>
      <c r="E596" s="12" t="s">
        <v>910</v>
      </c>
      <c r="F596" s="12"/>
      <c r="G596" s="12"/>
      <c r="H596" s="12" t="s">
        <v>914</v>
      </c>
      <c r="I596" s="13">
        <v>1</v>
      </c>
      <c r="L596" s="4"/>
    </row>
    <row r="597" spans="1:12" ht="13.05" customHeight="1" x14ac:dyDescent="0.2">
      <c r="A597" s="12" t="s">
        <v>3</v>
      </c>
      <c r="B597" s="15" t="s">
        <v>11935</v>
      </c>
      <c r="C597" s="15">
        <v>11002</v>
      </c>
      <c r="D597" s="4" t="s">
        <v>348</v>
      </c>
      <c r="E597" s="12" t="s">
        <v>910</v>
      </c>
      <c r="F597" s="12"/>
      <c r="G597" s="12"/>
      <c r="H597" s="12" t="s">
        <v>915</v>
      </c>
      <c r="I597" s="13">
        <v>1</v>
      </c>
      <c r="L597" s="4"/>
    </row>
    <row r="598" spans="1:12" ht="13.05" customHeight="1" x14ac:dyDescent="0.2">
      <c r="A598" s="12" t="s">
        <v>3</v>
      </c>
      <c r="B598" s="15" t="s">
        <v>11935</v>
      </c>
      <c r="C598" s="15">
        <v>11002</v>
      </c>
      <c r="D598" s="4" t="s">
        <v>348</v>
      </c>
      <c r="E598" s="12" t="s">
        <v>910</v>
      </c>
      <c r="F598" s="12"/>
      <c r="G598" s="12"/>
      <c r="H598" s="12" t="s">
        <v>916</v>
      </c>
      <c r="I598" s="13">
        <v>1</v>
      </c>
      <c r="L598" s="4"/>
    </row>
    <row r="599" spans="1:12" ht="13.05" customHeight="1" x14ac:dyDescent="0.2">
      <c r="A599" s="12" t="s">
        <v>3</v>
      </c>
      <c r="B599" s="15" t="s">
        <v>11935</v>
      </c>
      <c r="C599" s="15">
        <v>11002</v>
      </c>
      <c r="D599" s="4" t="s">
        <v>348</v>
      </c>
      <c r="E599" s="12" t="s">
        <v>910</v>
      </c>
      <c r="F599" s="12"/>
      <c r="G599" s="12"/>
      <c r="H599" s="12" t="s">
        <v>917</v>
      </c>
      <c r="I599" s="13">
        <v>1</v>
      </c>
      <c r="L599" s="4"/>
    </row>
    <row r="600" spans="1:12" ht="13.05" customHeight="1" x14ac:dyDescent="0.2">
      <c r="A600" s="12" t="s">
        <v>3</v>
      </c>
      <c r="B600" s="15" t="s">
        <v>11935</v>
      </c>
      <c r="C600" s="15">
        <v>11002</v>
      </c>
      <c r="D600" s="4" t="s">
        <v>348</v>
      </c>
      <c r="E600" s="12" t="s">
        <v>910</v>
      </c>
      <c r="F600" s="12"/>
      <c r="G600" s="12"/>
      <c r="H600" s="12" t="s">
        <v>918</v>
      </c>
      <c r="I600" s="13">
        <v>1</v>
      </c>
      <c r="L600" s="4"/>
    </row>
    <row r="601" spans="1:12" ht="13.05" customHeight="1" x14ac:dyDescent="0.2">
      <c r="A601" s="12" t="s">
        <v>3</v>
      </c>
      <c r="B601" s="15" t="s">
        <v>11935</v>
      </c>
      <c r="C601" s="15">
        <v>11002</v>
      </c>
      <c r="D601" s="4" t="s">
        <v>348</v>
      </c>
      <c r="E601" s="12" t="s">
        <v>910</v>
      </c>
      <c r="F601" s="12"/>
      <c r="G601" s="12"/>
      <c r="H601" s="12" t="s">
        <v>919</v>
      </c>
      <c r="I601" s="13">
        <v>1</v>
      </c>
      <c r="L601" s="4"/>
    </row>
    <row r="602" spans="1:12" ht="13.05" customHeight="1" x14ac:dyDescent="0.2">
      <c r="A602" s="12" t="s">
        <v>3</v>
      </c>
      <c r="B602" s="15" t="s">
        <v>11935</v>
      </c>
      <c r="C602" s="15">
        <v>11002</v>
      </c>
      <c r="D602" s="4" t="s">
        <v>348</v>
      </c>
      <c r="E602" s="12" t="s">
        <v>910</v>
      </c>
      <c r="F602" s="12"/>
      <c r="G602" s="12"/>
      <c r="H602" s="12" t="s">
        <v>920</v>
      </c>
      <c r="I602" s="13">
        <v>1</v>
      </c>
      <c r="L602" s="4"/>
    </row>
    <row r="603" spans="1:12" ht="13.05" customHeight="1" x14ac:dyDescent="0.2">
      <c r="A603" s="12" t="s">
        <v>3</v>
      </c>
      <c r="B603" s="15" t="s">
        <v>11935</v>
      </c>
      <c r="C603" s="15">
        <v>11002</v>
      </c>
      <c r="D603" s="4" t="s">
        <v>348</v>
      </c>
      <c r="E603" s="12" t="s">
        <v>910</v>
      </c>
      <c r="F603" s="12"/>
      <c r="G603" s="12"/>
      <c r="H603" s="12" t="s">
        <v>921</v>
      </c>
      <c r="I603" s="13">
        <v>1</v>
      </c>
      <c r="L603" s="4"/>
    </row>
    <row r="604" spans="1:12" ht="13.05" customHeight="1" x14ac:dyDescent="0.2">
      <c r="A604" s="12" t="s">
        <v>3</v>
      </c>
      <c r="B604" s="15" t="s">
        <v>11935</v>
      </c>
      <c r="C604" s="15">
        <v>11002</v>
      </c>
      <c r="D604" s="4" t="s">
        <v>348</v>
      </c>
      <c r="E604" s="12" t="s">
        <v>910</v>
      </c>
      <c r="F604" s="12"/>
      <c r="G604" s="12"/>
      <c r="H604" s="12" t="s">
        <v>922</v>
      </c>
      <c r="I604" s="13">
        <v>1</v>
      </c>
      <c r="L604" s="4"/>
    </row>
    <row r="605" spans="1:12" ht="13.05" customHeight="1" x14ac:dyDescent="0.2">
      <c r="A605" s="12" t="s">
        <v>3</v>
      </c>
      <c r="B605" s="15" t="s">
        <v>11935</v>
      </c>
      <c r="C605" s="15">
        <v>11002</v>
      </c>
      <c r="D605" s="4" t="s">
        <v>348</v>
      </c>
      <c r="E605" s="12" t="s">
        <v>910</v>
      </c>
      <c r="F605" s="12"/>
      <c r="G605" s="12"/>
      <c r="H605" s="12" t="s">
        <v>923</v>
      </c>
      <c r="I605" s="13">
        <v>1</v>
      </c>
      <c r="L605" s="4"/>
    </row>
    <row r="606" spans="1:12" ht="13.05" customHeight="1" x14ac:dyDescent="0.2">
      <c r="A606" s="12" t="s">
        <v>3</v>
      </c>
      <c r="B606" s="15" t="s">
        <v>11935</v>
      </c>
      <c r="C606" s="15">
        <v>11002</v>
      </c>
      <c r="D606" s="4" t="s">
        <v>348</v>
      </c>
      <c r="E606" s="12" t="s">
        <v>910</v>
      </c>
      <c r="F606" s="12"/>
      <c r="G606" s="12"/>
      <c r="H606" s="12" t="s">
        <v>924</v>
      </c>
      <c r="I606" s="13">
        <v>1</v>
      </c>
      <c r="L606" s="4"/>
    </row>
    <row r="607" spans="1:12" ht="13.05" customHeight="1" x14ac:dyDescent="0.2">
      <c r="A607" s="12" t="s">
        <v>3</v>
      </c>
      <c r="B607" s="15" t="s">
        <v>11935</v>
      </c>
      <c r="C607" s="15">
        <v>11002</v>
      </c>
      <c r="D607" s="61" t="s">
        <v>348</v>
      </c>
      <c r="E607" s="12" t="s">
        <v>910</v>
      </c>
      <c r="F607" s="12"/>
      <c r="G607" s="12"/>
      <c r="H607" s="12" t="s">
        <v>925</v>
      </c>
      <c r="I607" s="13">
        <v>1</v>
      </c>
      <c r="L607" s="4"/>
    </row>
    <row r="608" spans="1:12" ht="13.05" customHeight="1" x14ac:dyDescent="0.2">
      <c r="A608" s="12" t="s">
        <v>3</v>
      </c>
      <c r="B608" s="15" t="s">
        <v>11935</v>
      </c>
      <c r="C608" s="15">
        <v>11002</v>
      </c>
      <c r="D608" s="4" t="s">
        <v>348</v>
      </c>
      <c r="E608" s="12" t="s">
        <v>910</v>
      </c>
      <c r="F608" s="12"/>
      <c r="G608" s="12"/>
      <c r="H608" s="12" t="s">
        <v>926</v>
      </c>
      <c r="I608" s="13">
        <v>1</v>
      </c>
      <c r="L608" s="4"/>
    </row>
    <row r="609" spans="1:12" ht="13.05" customHeight="1" x14ac:dyDescent="0.2">
      <c r="A609" s="12" t="s">
        <v>3</v>
      </c>
      <c r="B609" s="15" t="s">
        <v>11935</v>
      </c>
      <c r="C609" s="15">
        <v>11002</v>
      </c>
      <c r="D609" s="4" t="s">
        <v>348</v>
      </c>
      <c r="E609" s="12" t="s">
        <v>910</v>
      </c>
      <c r="F609" s="12"/>
      <c r="G609" s="12"/>
      <c r="H609" s="12" t="s">
        <v>927</v>
      </c>
      <c r="I609" s="13">
        <v>1</v>
      </c>
      <c r="L609" s="4"/>
    </row>
    <row r="610" spans="1:12" ht="13.05" customHeight="1" x14ac:dyDescent="0.2">
      <c r="A610" s="12" t="s">
        <v>3</v>
      </c>
      <c r="B610" s="15" t="s">
        <v>11935</v>
      </c>
      <c r="C610" s="15">
        <v>11002</v>
      </c>
      <c r="D610" s="4" t="s">
        <v>348</v>
      </c>
      <c r="E610" s="12" t="s">
        <v>910</v>
      </c>
      <c r="F610" s="12"/>
      <c r="G610" s="12"/>
      <c r="H610" s="12" t="s">
        <v>928</v>
      </c>
      <c r="I610" s="13">
        <v>1</v>
      </c>
      <c r="L610" s="4"/>
    </row>
    <row r="611" spans="1:12" ht="13.05" customHeight="1" x14ac:dyDescent="0.2">
      <c r="A611" s="12" t="s">
        <v>3</v>
      </c>
      <c r="B611" s="15" t="s">
        <v>11935</v>
      </c>
      <c r="C611" s="15">
        <v>11002</v>
      </c>
      <c r="D611" s="4" t="s">
        <v>348</v>
      </c>
      <c r="E611" s="12" t="s">
        <v>910</v>
      </c>
      <c r="F611" s="12"/>
      <c r="G611" s="12"/>
      <c r="H611" s="12" t="s">
        <v>929</v>
      </c>
      <c r="I611" s="13">
        <v>1</v>
      </c>
      <c r="L611" s="4"/>
    </row>
    <row r="612" spans="1:12" ht="13.05" customHeight="1" x14ac:dyDescent="0.2">
      <c r="A612" s="12" t="s">
        <v>3</v>
      </c>
      <c r="B612" s="15" t="s">
        <v>11935</v>
      </c>
      <c r="C612" s="15">
        <v>11002</v>
      </c>
      <c r="D612" s="4" t="s">
        <v>348</v>
      </c>
      <c r="E612" s="12" t="s">
        <v>910</v>
      </c>
      <c r="F612" s="12"/>
      <c r="G612" s="12"/>
      <c r="H612" s="12" t="s">
        <v>930</v>
      </c>
      <c r="I612" s="13">
        <v>1</v>
      </c>
      <c r="L612" s="4"/>
    </row>
    <row r="613" spans="1:12" ht="13.05" customHeight="1" x14ac:dyDescent="0.2">
      <c r="A613" s="12" t="s">
        <v>3</v>
      </c>
      <c r="B613" s="15" t="s">
        <v>11935</v>
      </c>
      <c r="C613" s="15">
        <v>11002</v>
      </c>
      <c r="D613" s="4" t="s">
        <v>348</v>
      </c>
      <c r="E613" s="12" t="s">
        <v>910</v>
      </c>
      <c r="F613" s="12"/>
      <c r="G613" s="12"/>
      <c r="H613" s="12" t="s">
        <v>931</v>
      </c>
      <c r="I613" s="13">
        <v>1</v>
      </c>
      <c r="L613" s="4"/>
    </row>
    <row r="614" spans="1:12" ht="13.05" customHeight="1" x14ac:dyDescent="0.2">
      <c r="A614" s="12" t="s">
        <v>3</v>
      </c>
      <c r="B614" s="15" t="s">
        <v>11935</v>
      </c>
      <c r="C614" s="15">
        <v>11002</v>
      </c>
      <c r="D614" s="4" t="s">
        <v>348</v>
      </c>
      <c r="E614" s="12" t="s">
        <v>910</v>
      </c>
      <c r="F614" s="12"/>
      <c r="G614" s="12"/>
      <c r="H614" s="12" t="s">
        <v>932</v>
      </c>
      <c r="I614" s="13">
        <v>1</v>
      </c>
      <c r="L614" s="4"/>
    </row>
    <row r="615" spans="1:12" ht="13.05" customHeight="1" x14ac:dyDescent="0.2">
      <c r="A615" s="12" t="s">
        <v>3</v>
      </c>
      <c r="B615" s="15" t="s">
        <v>11935</v>
      </c>
      <c r="C615" s="15">
        <v>11002</v>
      </c>
      <c r="D615" s="4" t="s">
        <v>348</v>
      </c>
      <c r="E615" s="12" t="s">
        <v>910</v>
      </c>
      <c r="F615" s="12"/>
      <c r="G615" s="12"/>
      <c r="H615" s="12" t="s">
        <v>933</v>
      </c>
      <c r="I615" s="13">
        <v>1</v>
      </c>
      <c r="L615" s="4"/>
    </row>
    <row r="616" spans="1:12" ht="13.05" customHeight="1" x14ac:dyDescent="0.2">
      <c r="A616" s="12" t="s">
        <v>3</v>
      </c>
      <c r="B616" s="15" t="s">
        <v>11935</v>
      </c>
      <c r="C616" s="15">
        <v>11002</v>
      </c>
      <c r="D616" s="4" t="s">
        <v>348</v>
      </c>
      <c r="E616" s="12" t="s">
        <v>910</v>
      </c>
      <c r="F616" s="12"/>
      <c r="G616" s="12"/>
      <c r="H616" s="12" t="s">
        <v>934</v>
      </c>
      <c r="I616" s="13">
        <v>1</v>
      </c>
      <c r="L616" s="4"/>
    </row>
    <row r="617" spans="1:12" ht="13.05" customHeight="1" x14ac:dyDescent="0.2">
      <c r="A617" s="12" t="s">
        <v>3</v>
      </c>
      <c r="B617" s="15" t="s">
        <v>11935</v>
      </c>
      <c r="C617" s="15">
        <v>11002</v>
      </c>
      <c r="D617" s="4" t="s">
        <v>348</v>
      </c>
      <c r="E617" s="12" t="s">
        <v>910</v>
      </c>
      <c r="F617" s="12"/>
      <c r="G617" s="12"/>
      <c r="H617" s="12" t="s">
        <v>935</v>
      </c>
      <c r="I617" s="13">
        <v>1</v>
      </c>
      <c r="L617" s="4"/>
    </row>
    <row r="618" spans="1:12" ht="13.05" customHeight="1" x14ac:dyDescent="0.2">
      <c r="A618" s="12" t="s">
        <v>3</v>
      </c>
      <c r="B618" s="15" t="s">
        <v>11935</v>
      </c>
      <c r="C618" s="15">
        <v>11002</v>
      </c>
      <c r="D618" s="4" t="s">
        <v>348</v>
      </c>
      <c r="E618" s="12" t="s">
        <v>910</v>
      </c>
      <c r="F618" s="12"/>
      <c r="G618" s="12"/>
      <c r="H618" s="12" t="s">
        <v>936</v>
      </c>
      <c r="I618" s="13">
        <v>1</v>
      </c>
      <c r="L618" s="4"/>
    </row>
    <row r="619" spans="1:12" ht="13.05" customHeight="1" x14ac:dyDescent="0.2">
      <c r="A619" s="12" t="s">
        <v>3</v>
      </c>
      <c r="B619" s="15" t="s">
        <v>11935</v>
      </c>
      <c r="C619" s="15">
        <v>11002</v>
      </c>
      <c r="D619" s="4" t="s">
        <v>348</v>
      </c>
      <c r="E619" s="12" t="s">
        <v>910</v>
      </c>
      <c r="F619" s="12"/>
      <c r="G619" s="12"/>
      <c r="H619" s="12" t="s">
        <v>937</v>
      </c>
      <c r="I619" s="13">
        <v>1</v>
      </c>
      <c r="L619" s="4"/>
    </row>
    <row r="620" spans="1:12" ht="13.05" customHeight="1" x14ac:dyDescent="0.2">
      <c r="A620" s="12" t="s">
        <v>3</v>
      </c>
      <c r="B620" s="15" t="s">
        <v>11935</v>
      </c>
      <c r="C620" s="15">
        <v>11002</v>
      </c>
      <c r="D620" s="4" t="s">
        <v>348</v>
      </c>
      <c r="E620" s="12" t="s">
        <v>910</v>
      </c>
      <c r="F620" s="12"/>
      <c r="G620" s="12"/>
      <c r="H620" s="12" t="s">
        <v>938</v>
      </c>
      <c r="I620" s="13">
        <v>1</v>
      </c>
      <c r="L620" s="4"/>
    </row>
    <row r="621" spans="1:12" ht="13.05" customHeight="1" x14ac:dyDescent="0.2">
      <c r="A621" s="12" t="s">
        <v>3</v>
      </c>
      <c r="B621" s="15" t="s">
        <v>11935</v>
      </c>
      <c r="C621" s="15">
        <v>11002</v>
      </c>
      <c r="D621" s="4" t="s">
        <v>348</v>
      </c>
      <c r="E621" s="12" t="s">
        <v>910</v>
      </c>
      <c r="F621" s="12"/>
      <c r="G621" s="12"/>
      <c r="H621" s="12" t="s">
        <v>939</v>
      </c>
      <c r="I621" s="13">
        <v>1</v>
      </c>
      <c r="L621" s="4"/>
    </row>
    <row r="622" spans="1:12" ht="13.05" customHeight="1" x14ac:dyDescent="0.2">
      <c r="A622" s="12" t="s">
        <v>3</v>
      </c>
      <c r="B622" s="15" t="s">
        <v>11935</v>
      </c>
      <c r="C622" s="15">
        <v>11002</v>
      </c>
      <c r="D622" s="4" t="s">
        <v>348</v>
      </c>
      <c r="E622" s="12" t="s">
        <v>910</v>
      </c>
      <c r="F622" s="12"/>
      <c r="G622" s="12"/>
      <c r="H622" s="12" t="s">
        <v>940</v>
      </c>
      <c r="I622" s="13">
        <v>1</v>
      </c>
      <c r="L622" s="4"/>
    </row>
    <row r="623" spans="1:12" ht="13.05" customHeight="1" x14ac:dyDescent="0.2">
      <c r="A623" s="12" t="s">
        <v>3</v>
      </c>
      <c r="B623" s="15" t="s">
        <v>11935</v>
      </c>
      <c r="C623" s="15">
        <v>11002</v>
      </c>
      <c r="D623" s="4" t="s">
        <v>348</v>
      </c>
      <c r="E623" s="12" t="s">
        <v>910</v>
      </c>
      <c r="F623" s="12"/>
      <c r="G623" s="12"/>
      <c r="H623" s="12" t="s">
        <v>941</v>
      </c>
      <c r="I623" s="13">
        <v>1</v>
      </c>
      <c r="L623" s="4"/>
    </row>
    <row r="624" spans="1:12" ht="13.05" customHeight="1" x14ac:dyDescent="0.2">
      <c r="A624" s="12" t="s">
        <v>3</v>
      </c>
      <c r="B624" s="15" t="s">
        <v>11935</v>
      </c>
      <c r="C624" s="15">
        <v>11002</v>
      </c>
      <c r="D624" s="4" t="s">
        <v>348</v>
      </c>
      <c r="E624" s="12" t="s">
        <v>910</v>
      </c>
      <c r="F624" s="12"/>
      <c r="G624" s="12"/>
      <c r="H624" s="12" t="s">
        <v>942</v>
      </c>
      <c r="I624" s="13">
        <v>1</v>
      </c>
      <c r="L624" s="4"/>
    </row>
    <row r="625" spans="1:12" ht="13.05" customHeight="1" x14ac:dyDescent="0.2">
      <c r="A625" s="12" t="s">
        <v>3</v>
      </c>
      <c r="B625" s="15" t="s">
        <v>11935</v>
      </c>
      <c r="C625" s="15">
        <v>11002</v>
      </c>
      <c r="D625" s="4" t="s">
        <v>348</v>
      </c>
      <c r="E625" s="12" t="s">
        <v>910</v>
      </c>
      <c r="F625" s="12"/>
      <c r="G625" s="12"/>
      <c r="H625" s="12" t="s">
        <v>943</v>
      </c>
      <c r="I625" s="13">
        <v>1</v>
      </c>
      <c r="L625" s="4"/>
    </row>
    <row r="626" spans="1:12" ht="13.05" customHeight="1" x14ac:dyDescent="0.2">
      <c r="A626" s="12" t="s">
        <v>3</v>
      </c>
      <c r="B626" s="15" t="s">
        <v>11935</v>
      </c>
      <c r="C626" s="15">
        <v>11002</v>
      </c>
      <c r="D626" s="4" t="s">
        <v>348</v>
      </c>
      <c r="E626" s="12" t="s">
        <v>910</v>
      </c>
      <c r="F626" s="12"/>
      <c r="G626" s="12"/>
      <c r="H626" s="12" t="s">
        <v>944</v>
      </c>
      <c r="I626" s="13">
        <v>1</v>
      </c>
      <c r="L626" s="4"/>
    </row>
    <row r="627" spans="1:12" ht="13.05" customHeight="1" x14ac:dyDescent="0.2">
      <c r="A627" s="12" t="s">
        <v>3</v>
      </c>
      <c r="B627" s="15" t="s">
        <v>11935</v>
      </c>
      <c r="C627" s="15">
        <v>11002</v>
      </c>
      <c r="D627" s="4" t="s">
        <v>348</v>
      </c>
      <c r="E627" s="12" t="s">
        <v>910</v>
      </c>
      <c r="F627" s="12"/>
      <c r="G627" s="12"/>
      <c r="H627" s="12" t="s">
        <v>945</v>
      </c>
      <c r="I627" s="13">
        <v>1</v>
      </c>
      <c r="L627" s="4"/>
    </row>
    <row r="628" spans="1:12" ht="13.05" customHeight="1" x14ac:dyDescent="0.2">
      <c r="A628" s="12" t="s">
        <v>3</v>
      </c>
      <c r="B628" s="15" t="s">
        <v>11935</v>
      </c>
      <c r="C628" s="15">
        <v>11002</v>
      </c>
      <c r="D628" s="4" t="s">
        <v>348</v>
      </c>
      <c r="E628" s="12" t="s">
        <v>910</v>
      </c>
      <c r="F628" s="12"/>
      <c r="G628" s="12"/>
      <c r="H628" s="12" t="s">
        <v>946</v>
      </c>
      <c r="I628" s="13">
        <v>1</v>
      </c>
      <c r="L628" s="4"/>
    </row>
    <row r="629" spans="1:12" ht="13.05" customHeight="1" x14ac:dyDescent="0.2">
      <c r="A629" s="12" t="s">
        <v>3</v>
      </c>
      <c r="B629" s="15" t="s">
        <v>11935</v>
      </c>
      <c r="C629" s="15">
        <v>11002</v>
      </c>
      <c r="D629" s="4" t="s">
        <v>348</v>
      </c>
      <c r="E629" s="12" t="s">
        <v>910</v>
      </c>
      <c r="F629" s="12"/>
      <c r="G629" s="12"/>
      <c r="H629" s="12" t="s">
        <v>947</v>
      </c>
      <c r="I629" s="13">
        <v>1</v>
      </c>
      <c r="L629" s="4"/>
    </row>
    <row r="630" spans="1:12" ht="13.05" customHeight="1" x14ac:dyDescent="0.2">
      <c r="A630" s="12" t="s">
        <v>3</v>
      </c>
      <c r="B630" s="15" t="s">
        <v>11935</v>
      </c>
      <c r="C630" s="15">
        <v>11002</v>
      </c>
      <c r="D630" s="4" t="s">
        <v>348</v>
      </c>
      <c r="E630" s="12" t="s">
        <v>910</v>
      </c>
      <c r="F630" s="12"/>
      <c r="G630" s="12"/>
      <c r="H630" s="12" t="s">
        <v>948</v>
      </c>
      <c r="I630" s="13">
        <v>1</v>
      </c>
      <c r="L630" s="4"/>
    </row>
    <row r="631" spans="1:12" ht="13.05" customHeight="1" x14ac:dyDescent="0.2">
      <c r="A631" s="12" t="s">
        <v>3</v>
      </c>
      <c r="B631" s="15" t="s">
        <v>11935</v>
      </c>
      <c r="C631" s="15">
        <v>11002</v>
      </c>
      <c r="D631" s="4" t="s">
        <v>348</v>
      </c>
      <c r="E631" s="12" t="s">
        <v>910</v>
      </c>
      <c r="F631" s="12"/>
      <c r="G631" s="12"/>
      <c r="H631" s="12" t="s">
        <v>949</v>
      </c>
      <c r="I631" s="13">
        <v>1</v>
      </c>
      <c r="L631" s="4"/>
    </row>
    <row r="632" spans="1:12" ht="13.05" customHeight="1" x14ac:dyDescent="0.2">
      <c r="A632" s="12" t="s">
        <v>3</v>
      </c>
      <c r="B632" s="15" t="s">
        <v>11935</v>
      </c>
      <c r="C632" s="15">
        <v>11002</v>
      </c>
      <c r="D632" s="4" t="s">
        <v>348</v>
      </c>
      <c r="E632" s="12" t="s">
        <v>910</v>
      </c>
      <c r="F632" s="12"/>
      <c r="G632" s="12"/>
      <c r="H632" s="12" t="s">
        <v>950</v>
      </c>
      <c r="I632" s="13">
        <v>1</v>
      </c>
      <c r="L632" s="4"/>
    </row>
    <row r="633" spans="1:12" ht="13.05" customHeight="1" x14ac:dyDescent="0.2">
      <c r="A633" s="12" t="s">
        <v>3</v>
      </c>
      <c r="B633" s="15" t="s">
        <v>11935</v>
      </c>
      <c r="C633" s="15">
        <v>11002</v>
      </c>
      <c r="D633" s="4" t="s">
        <v>348</v>
      </c>
      <c r="E633" s="12" t="s">
        <v>910</v>
      </c>
      <c r="F633" s="12"/>
      <c r="G633" s="12"/>
      <c r="H633" s="12" t="s">
        <v>951</v>
      </c>
      <c r="I633" s="13">
        <v>1</v>
      </c>
      <c r="L633" s="4"/>
    </row>
    <row r="634" spans="1:12" ht="13.05" customHeight="1" x14ac:dyDescent="0.2">
      <c r="A634" s="12" t="s">
        <v>3</v>
      </c>
      <c r="B634" s="15" t="s">
        <v>11935</v>
      </c>
      <c r="C634" s="15">
        <v>11002</v>
      </c>
      <c r="D634" s="4" t="s">
        <v>348</v>
      </c>
      <c r="E634" s="12" t="s">
        <v>910</v>
      </c>
      <c r="F634" s="12"/>
      <c r="G634" s="12"/>
      <c r="H634" s="12" t="s">
        <v>952</v>
      </c>
      <c r="I634" s="13">
        <v>1</v>
      </c>
      <c r="L634" s="4"/>
    </row>
    <row r="635" spans="1:12" ht="13.05" customHeight="1" x14ac:dyDescent="0.2">
      <c r="A635" s="12" t="s">
        <v>3</v>
      </c>
      <c r="B635" s="15" t="s">
        <v>11935</v>
      </c>
      <c r="C635" s="15">
        <v>11002</v>
      </c>
      <c r="D635" s="4" t="s">
        <v>348</v>
      </c>
      <c r="E635" s="12" t="s">
        <v>910</v>
      </c>
      <c r="F635" s="12"/>
      <c r="G635" s="12"/>
      <c r="H635" s="12" t="s">
        <v>953</v>
      </c>
      <c r="I635" s="13">
        <v>1</v>
      </c>
      <c r="L635" s="4"/>
    </row>
    <row r="636" spans="1:12" ht="13.05" customHeight="1" x14ac:dyDescent="0.2">
      <c r="A636" s="12" t="s">
        <v>3</v>
      </c>
      <c r="B636" s="15" t="s">
        <v>11935</v>
      </c>
      <c r="C636" s="15">
        <v>11002</v>
      </c>
      <c r="D636" s="4" t="s">
        <v>348</v>
      </c>
      <c r="E636" s="12" t="s">
        <v>910</v>
      </c>
      <c r="F636" s="12"/>
      <c r="G636" s="12"/>
      <c r="H636" s="12" t="s">
        <v>954</v>
      </c>
      <c r="I636" s="13">
        <v>1</v>
      </c>
      <c r="L636" s="4"/>
    </row>
    <row r="637" spans="1:12" ht="13.05" customHeight="1" x14ac:dyDescent="0.2">
      <c r="A637" s="12" t="s">
        <v>3</v>
      </c>
      <c r="B637" s="15" t="s">
        <v>11935</v>
      </c>
      <c r="C637" s="15">
        <v>11002</v>
      </c>
      <c r="D637" s="4" t="s">
        <v>348</v>
      </c>
      <c r="E637" s="12" t="s">
        <v>910</v>
      </c>
      <c r="F637" s="12"/>
      <c r="G637" s="12"/>
      <c r="H637" s="12" t="s">
        <v>955</v>
      </c>
      <c r="I637" s="13">
        <v>1</v>
      </c>
      <c r="L637" s="4"/>
    </row>
    <row r="638" spans="1:12" ht="13.05" customHeight="1" x14ac:dyDescent="0.2">
      <c r="A638" s="12" t="s">
        <v>3</v>
      </c>
      <c r="B638" s="15" t="s">
        <v>11935</v>
      </c>
      <c r="C638" s="15">
        <v>11002</v>
      </c>
      <c r="D638" s="4" t="s">
        <v>348</v>
      </c>
      <c r="E638" s="12" t="s">
        <v>910</v>
      </c>
      <c r="F638" s="12"/>
      <c r="G638" s="12"/>
      <c r="H638" s="12" t="s">
        <v>956</v>
      </c>
      <c r="I638" s="13">
        <v>1</v>
      </c>
      <c r="L638" s="4"/>
    </row>
    <row r="639" spans="1:12" ht="13.05" customHeight="1" x14ac:dyDescent="0.2">
      <c r="A639" s="12" t="s">
        <v>3</v>
      </c>
      <c r="B639" s="15" t="s">
        <v>11935</v>
      </c>
      <c r="C639" s="15">
        <v>11002</v>
      </c>
      <c r="D639" s="4" t="s">
        <v>348</v>
      </c>
      <c r="E639" s="12" t="s">
        <v>910</v>
      </c>
      <c r="F639" s="12"/>
      <c r="G639" s="12"/>
      <c r="H639" s="12" t="s">
        <v>957</v>
      </c>
      <c r="I639" s="13">
        <v>1</v>
      </c>
      <c r="L639" s="4"/>
    </row>
    <row r="640" spans="1:12" ht="13.05" customHeight="1" x14ac:dyDescent="0.2">
      <c r="A640" s="12" t="s">
        <v>3</v>
      </c>
      <c r="B640" s="15" t="s">
        <v>11935</v>
      </c>
      <c r="C640" s="15">
        <v>11002</v>
      </c>
      <c r="D640" s="4" t="s">
        <v>348</v>
      </c>
      <c r="E640" s="12" t="s">
        <v>910</v>
      </c>
      <c r="F640" s="12"/>
      <c r="G640" s="12"/>
      <c r="H640" s="12" t="s">
        <v>958</v>
      </c>
      <c r="I640" s="13">
        <v>1</v>
      </c>
      <c r="L640" s="4"/>
    </row>
    <row r="641" spans="1:12" ht="13.05" customHeight="1" x14ac:dyDescent="0.2">
      <c r="A641" s="12" t="s">
        <v>3</v>
      </c>
      <c r="B641" s="15" t="s">
        <v>11935</v>
      </c>
      <c r="C641" s="15">
        <v>11002</v>
      </c>
      <c r="D641" s="4" t="s">
        <v>348</v>
      </c>
      <c r="E641" s="12" t="s">
        <v>910</v>
      </c>
      <c r="F641" s="12"/>
      <c r="G641" s="12"/>
      <c r="H641" s="12" t="s">
        <v>959</v>
      </c>
      <c r="I641" s="13">
        <v>1</v>
      </c>
      <c r="L641" s="4"/>
    </row>
    <row r="642" spans="1:12" ht="13.05" customHeight="1" x14ac:dyDescent="0.2">
      <c r="A642" s="12" t="s">
        <v>3</v>
      </c>
      <c r="B642" s="15" t="s">
        <v>11935</v>
      </c>
      <c r="C642" s="15">
        <v>11002</v>
      </c>
      <c r="D642" s="4" t="s">
        <v>348</v>
      </c>
      <c r="E642" s="12" t="s">
        <v>910</v>
      </c>
      <c r="F642" s="12"/>
      <c r="G642" s="12"/>
      <c r="H642" s="12" t="s">
        <v>960</v>
      </c>
      <c r="I642" s="13">
        <v>1</v>
      </c>
      <c r="L642" s="4"/>
    </row>
    <row r="643" spans="1:12" ht="13.05" customHeight="1" x14ac:dyDescent="0.2">
      <c r="A643" s="12" t="s">
        <v>3</v>
      </c>
      <c r="B643" s="15" t="s">
        <v>11935</v>
      </c>
      <c r="C643" s="15">
        <v>11002</v>
      </c>
      <c r="D643" s="4" t="s">
        <v>348</v>
      </c>
      <c r="E643" s="12" t="s">
        <v>910</v>
      </c>
      <c r="F643" s="12"/>
      <c r="G643" s="12"/>
      <c r="H643" s="12" t="s">
        <v>961</v>
      </c>
      <c r="I643" s="13">
        <v>1</v>
      </c>
      <c r="L643" s="4"/>
    </row>
    <row r="644" spans="1:12" ht="13.05" customHeight="1" x14ac:dyDescent="0.2">
      <c r="A644" s="12" t="s">
        <v>3</v>
      </c>
      <c r="B644" s="15" t="s">
        <v>11935</v>
      </c>
      <c r="C644" s="15">
        <v>11002</v>
      </c>
      <c r="D644" s="4" t="s">
        <v>348</v>
      </c>
      <c r="E644" s="12" t="s">
        <v>910</v>
      </c>
      <c r="F644" s="12"/>
      <c r="G644" s="12"/>
      <c r="H644" s="12" t="s">
        <v>962</v>
      </c>
      <c r="I644" s="13">
        <v>1</v>
      </c>
      <c r="L644" s="4"/>
    </row>
    <row r="645" spans="1:12" ht="13.05" customHeight="1" x14ac:dyDescent="0.2">
      <c r="A645" s="12" t="s">
        <v>3</v>
      </c>
      <c r="B645" s="15" t="s">
        <v>11935</v>
      </c>
      <c r="C645" s="15">
        <v>11002</v>
      </c>
      <c r="D645" s="4" t="s">
        <v>348</v>
      </c>
      <c r="E645" s="12" t="s">
        <v>910</v>
      </c>
      <c r="F645" s="12"/>
      <c r="G645" s="12"/>
      <c r="H645" s="12" t="s">
        <v>963</v>
      </c>
      <c r="I645" s="13">
        <v>1</v>
      </c>
      <c r="L645" s="4"/>
    </row>
    <row r="646" spans="1:12" ht="13.05" customHeight="1" x14ac:dyDescent="0.2">
      <c r="A646" s="12" t="s">
        <v>3</v>
      </c>
      <c r="B646" s="15" t="s">
        <v>11935</v>
      </c>
      <c r="C646" s="15">
        <v>11002</v>
      </c>
      <c r="D646" s="4" t="s">
        <v>348</v>
      </c>
      <c r="E646" s="12" t="s">
        <v>910</v>
      </c>
      <c r="F646" s="12"/>
      <c r="G646" s="12"/>
      <c r="H646" s="12" t="s">
        <v>964</v>
      </c>
      <c r="I646" s="13">
        <v>1</v>
      </c>
      <c r="L646" s="4"/>
    </row>
    <row r="647" spans="1:12" ht="13.05" customHeight="1" x14ac:dyDescent="0.2">
      <c r="A647" s="12" t="s">
        <v>3</v>
      </c>
      <c r="B647" s="15" t="s">
        <v>11935</v>
      </c>
      <c r="C647" s="15">
        <v>11002</v>
      </c>
      <c r="D647" s="4" t="s">
        <v>348</v>
      </c>
      <c r="E647" s="12" t="s">
        <v>910</v>
      </c>
      <c r="F647" s="12"/>
      <c r="G647" s="12"/>
      <c r="H647" s="12" t="s">
        <v>965</v>
      </c>
      <c r="I647" s="13">
        <v>1</v>
      </c>
      <c r="L647" s="4"/>
    </row>
    <row r="648" spans="1:12" ht="13.05" customHeight="1" x14ac:dyDescent="0.2">
      <c r="A648" s="12" t="s">
        <v>3</v>
      </c>
      <c r="B648" s="15" t="s">
        <v>11935</v>
      </c>
      <c r="C648" s="15">
        <v>11002</v>
      </c>
      <c r="D648" s="4" t="s">
        <v>348</v>
      </c>
      <c r="E648" s="12" t="s">
        <v>910</v>
      </c>
      <c r="F648" s="12"/>
      <c r="G648" s="12"/>
      <c r="H648" s="12" t="s">
        <v>966</v>
      </c>
      <c r="I648" s="13">
        <v>1</v>
      </c>
      <c r="L648" s="4"/>
    </row>
    <row r="649" spans="1:12" ht="13.05" customHeight="1" x14ac:dyDescent="0.2">
      <c r="A649" s="12" t="s">
        <v>3</v>
      </c>
      <c r="B649" s="15" t="s">
        <v>11935</v>
      </c>
      <c r="C649" s="15">
        <v>11002</v>
      </c>
      <c r="D649" s="4" t="s">
        <v>348</v>
      </c>
      <c r="E649" s="12" t="s">
        <v>910</v>
      </c>
      <c r="F649" s="12"/>
      <c r="G649" s="12"/>
      <c r="H649" s="12" t="s">
        <v>967</v>
      </c>
      <c r="I649" s="13">
        <v>1</v>
      </c>
      <c r="L649" s="4"/>
    </row>
    <row r="650" spans="1:12" ht="13.05" customHeight="1" x14ac:dyDescent="0.2">
      <c r="A650" s="12" t="s">
        <v>3</v>
      </c>
      <c r="B650" s="15" t="s">
        <v>11935</v>
      </c>
      <c r="C650" s="15">
        <v>11002</v>
      </c>
      <c r="D650" s="4" t="s">
        <v>348</v>
      </c>
      <c r="E650" s="12" t="s">
        <v>910</v>
      </c>
      <c r="F650" s="12"/>
      <c r="G650" s="12"/>
      <c r="H650" s="12" t="s">
        <v>968</v>
      </c>
      <c r="I650" s="13">
        <v>1</v>
      </c>
      <c r="L650" s="4"/>
    </row>
    <row r="651" spans="1:12" ht="13.05" customHeight="1" x14ac:dyDescent="0.2">
      <c r="A651" s="12" t="s">
        <v>3</v>
      </c>
      <c r="B651" s="15" t="s">
        <v>11935</v>
      </c>
      <c r="C651" s="15">
        <v>11002</v>
      </c>
      <c r="D651" s="4" t="s">
        <v>348</v>
      </c>
      <c r="E651" s="12" t="s">
        <v>910</v>
      </c>
      <c r="F651" s="12"/>
      <c r="G651" s="12"/>
      <c r="H651" s="12" t="s">
        <v>969</v>
      </c>
      <c r="I651" s="13">
        <v>1</v>
      </c>
      <c r="L651" s="4"/>
    </row>
    <row r="652" spans="1:12" ht="13.05" customHeight="1" x14ac:dyDescent="0.2">
      <c r="A652" s="12" t="s">
        <v>3</v>
      </c>
      <c r="B652" s="15" t="s">
        <v>11935</v>
      </c>
      <c r="C652" s="15">
        <v>11002</v>
      </c>
      <c r="D652" s="4" t="s">
        <v>348</v>
      </c>
      <c r="E652" s="12" t="s">
        <v>910</v>
      </c>
      <c r="F652" s="12"/>
      <c r="G652" s="12"/>
      <c r="H652" s="12" t="s">
        <v>970</v>
      </c>
      <c r="I652" s="13">
        <v>1</v>
      </c>
      <c r="L652" s="4"/>
    </row>
    <row r="653" spans="1:12" ht="13.05" customHeight="1" x14ac:dyDescent="0.2">
      <c r="A653" s="12" t="s">
        <v>3</v>
      </c>
      <c r="B653" s="15" t="s">
        <v>11935</v>
      </c>
      <c r="C653" s="15">
        <v>11002</v>
      </c>
      <c r="D653" s="4" t="s">
        <v>348</v>
      </c>
      <c r="E653" s="12" t="s">
        <v>910</v>
      </c>
      <c r="F653" s="12"/>
      <c r="G653" s="12"/>
      <c r="H653" s="12" t="s">
        <v>971</v>
      </c>
      <c r="I653" s="13">
        <v>1</v>
      </c>
      <c r="L653" s="4"/>
    </row>
    <row r="654" spans="1:12" ht="13.05" customHeight="1" x14ac:dyDescent="0.2">
      <c r="A654" s="12" t="s">
        <v>3</v>
      </c>
      <c r="B654" s="15" t="s">
        <v>11935</v>
      </c>
      <c r="C654" s="15">
        <v>11002</v>
      </c>
      <c r="D654" s="4" t="s">
        <v>348</v>
      </c>
      <c r="E654" s="12" t="s">
        <v>114</v>
      </c>
      <c r="F654" s="12"/>
      <c r="G654" s="12"/>
      <c r="H654" s="12" t="s">
        <v>972</v>
      </c>
      <c r="I654" s="13">
        <v>1</v>
      </c>
      <c r="L654" s="4"/>
    </row>
    <row r="655" spans="1:12" ht="13.05" customHeight="1" x14ac:dyDescent="0.2">
      <c r="A655" s="12" t="s">
        <v>3</v>
      </c>
      <c r="B655" s="15" t="s">
        <v>11935</v>
      </c>
      <c r="C655" s="15">
        <v>11002</v>
      </c>
      <c r="D655" s="4" t="s">
        <v>348</v>
      </c>
      <c r="E655" s="12" t="s">
        <v>114</v>
      </c>
      <c r="F655" s="12"/>
      <c r="G655" s="12"/>
      <c r="H655" s="12" t="s">
        <v>973</v>
      </c>
      <c r="I655" s="13">
        <v>1</v>
      </c>
      <c r="L655" s="4"/>
    </row>
    <row r="656" spans="1:12" ht="13.05" customHeight="1" x14ac:dyDescent="0.2">
      <c r="A656" s="12" t="s">
        <v>3</v>
      </c>
      <c r="B656" s="15" t="s">
        <v>11935</v>
      </c>
      <c r="C656" s="15">
        <v>11002</v>
      </c>
      <c r="D656" s="4" t="s">
        <v>348</v>
      </c>
      <c r="E656" s="12" t="s">
        <v>114</v>
      </c>
      <c r="F656" s="12"/>
      <c r="G656" s="12"/>
      <c r="H656" s="12" t="s">
        <v>974</v>
      </c>
      <c r="I656" s="13">
        <v>1</v>
      </c>
      <c r="L656" s="4"/>
    </row>
    <row r="657" spans="1:12" ht="13.05" customHeight="1" x14ac:dyDescent="0.2">
      <c r="A657" s="12" t="s">
        <v>3</v>
      </c>
      <c r="B657" s="15" t="s">
        <v>11935</v>
      </c>
      <c r="C657" s="15">
        <v>11002</v>
      </c>
      <c r="D657" s="4" t="s">
        <v>348</v>
      </c>
      <c r="E657" s="12" t="s">
        <v>114</v>
      </c>
      <c r="F657" s="12"/>
      <c r="G657" s="12"/>
      <c r="H657" s="12" t="s">
        <v>975</v>
      </c>
      <c r="I657" s="13">
        <v>1</v>
      </c>
      <c r="L657" s="4"/>
    </row>
    <row r="658" spans="1:12" ht="13.05" customHeight="1" x14ac:dyDescent="0.2">
      <c r="A658" s="12" t="s">
        <v>3</v>
      </c>
      <c r="B658" s="15" t="s">
        <v>11935</v>
      </c>
      <c r="C658" s="15">
        <v>11002</v>
      </c>
      <c r="D658" s="4" t="s">
        <v>348</v>
      </c>
      <c r="E658" s="12" t="s">
        <v>114</v>
      </c>
      <c r="F658" s="12"/>
      <c r="G658" s="12"/>
      <c r="H658" s="12" t="s">
        <v>976</v>
      </c>
      <c r="I658" s="13">
        <v>1</v>
      </c>
      <c r="L658" s="4"/>
    </row>
    <row r="659" spans="1:12" ht="13.05" customHeight="1" x14ac:dyDescent="0.2">
      <c r="A659" s="12" t="s">
        <v>3</v>
      </c>
      <c r="B659" s="15" t="s">
        <v>11935</v>
      </c>
      <c r="C659" s="15">
        <v>11002</v>
      </c>
      <c r="D659" s="4" t="s">
        <v>348</v>
      </c>
      <c r="E659" s="12" t="s">
        <v>114</v>
      </c>
      <c r="F659" s="12"/>
      <c r="G659" s="12"/>
      <c r="H659" s="12" t="s">
        <v>977</v>
      </c>
      <c r="I659" s="13">
        <v>1</v>
      </c>
      <c r="L659" s="4"/>
    </row>
    <row r="660" spans="1:12" ht="13.05" customHeight="1" x14ac:dyDescent="0.2">
      <c r="A660" s="12" t="s">
        <v>3</v>
      </c>
      <c r="B660" s="15" t="s">
        <v>11935</v>
      </c>
      <c r="C660" s="15">
        <v>11002</v>
      </c>
      <c r="D660" s="4" t="s">
        <v>348</v>
      </c>
      <c r="E660" s="12" t="s">
        <v>114</v>
      </c>
      <c r="F660" s="12"/>
      <c r="G660" s="12"/>
      <c r="H660" s="12" t="s">
        <v>978</v>
      </c>
      <c r="I660" s="13">
        <v>1</v>
      </c>
      <c r="L660" s="4"/>
    </row>
    <row r="661" spans="1:12" ht="13.05" customHeight="1" x14ac:dyDescent="0.2">
      <c r="A661" s="12" t="s">
        <v>3</v>
      </c>
      <c r="B661" s="15" t="s">
        <v>11935</v>
      </c>
      <c r="C661" s="15">
        <v>11002</v>
      </c>
      <c r="D661" s="4" t="s">
        <v>348</v>
      </c>
      <c r="E661" s="12" t="s">
        <v>114</v>
      </c>
      <c r="F661" s="12"/>
      <c r="G661" s="12"/>
      <c r="H661" s="12" t="s">
        <v>979</v>
      </c>
      <c r="I661" s="13">
        <v>1</v>
      </c>
      <c r="L661" s="4"/>
    </row>
    <row r="662" spans="1:12" ht="13.05" customHeight="1" x14ac:dyDescent="0.2">
      <c r="A662" s="12" t="s">
        <v>3</v>
      </c>
      <c r="B662" s="15" t="s">
        <v>11935</v>
      </c>
      <c r="C662" s="15">
        <v>11002</v>
      </c>
      <c r="D662" s="4" t="s">
        <v>348</v>
      </c>
      <c r="E662" s="12" t="s">
        <v>114</v>
      </c>
      <c r="F662" s="12"/>
      <c r="G662" s="12"/>
      <c r="H662" s="12" t="s">
        <v>980</v>
      </c>
      <c r="I662" s="13">
        <v>1</v>
      </c>
      <c r="L662" s="4"/>
    </row>
    <row r="663" spans="1:12" ht="13.05" customHeight="1" x14ac:dyDescent="0.2">
      <c r="A663" s="12" t="s">
        <v>3</v>
      </c>
      <c r="B663" s="15" t="s">
        <v>11935</v>
      </c>
      <c r="C663" s="15">
        <v>11002</v>
      </c>
      <c r="D663" s="4" t="s">
        <v>348</v>
      </c>
      <c r="E663" s="12" t="s">
        <v>114</v>
      </c>
      <c r="F663" s="12"/>
      <c r="G663" s="12"/>
      <c r="H663" s="12" t="s">
        <v>981</v>
      </c>
      <c r="I663" s="13">
        <v>1</v>
      </c>
      <c r="L663" s="4"/>
    </row>
    <row r="664" spans="1:12" ht="13.05" customHeight="1" x14ac:dyDescent="0.2">
      <c r="A664" s="12" t="s">
        <v>3</v>
      </c>
      <c r="B664" s="15" t="s">
        <v>11935</v>
      </c>
      <c r="C664" s="15">
        <v>11002</v>
      </c>
      <c r="D664" s="4" t="s">
        <v>348</v>
      </c>
      <c r="E664" s="12" t="s">
        <v>114</v>
      </c>
      <c r="F664" s="12"/>
      <c r="G664" s="12"/>
      <c r="H664" s="12" t="s">
        <v>982</v>
      </c>
      <c r="I664" s="13">
        <v>1</v>
      </c>
      <c r="L664" s="4"/>
    </row>
    <row r="665" spans="1:12" ht="13.05" customHeight="1" x14ac:dyDescent="0.2">
      <c r="A665" s="12" t="s">
        <v>3</v>
      </c>
      <c r="B665" s="15" t="s">
        <v>11935</v>
      </c>
      <c r="C665" s="15">
        <v>11002</v>
      </c>
      <c r="D665" s="4" t="s">
        <v>348</v>
      </c>
      <c r="E665" s="12" t="s">
        <v>114</v>
      </c>
      <c r="F665" s="12"/>
      <c r="G665" s="12"/>
      <c r="H665" s="12" t="s">
        <v>983</v>
      </c>
      <c r="I665" s="13">
        <v>1</v>
      </c>
      <c r="L665" s="4"/>
    </row>
    <row r="666" spans="1:12" ht="13.05" customHeight="1" x14ac:dyDescent="0.2">
      <c r="A666" s="12" t="s">
        <v>3</v>
      </c>
      <c r="B666" s="15" t="s">
        <v>11935</v>
      </c>
      <c r="C666" s="15">
        <v>11002</v>
      </c>
      <c r="D666" s="4" t="s">
        <v>348</v>
      </c>
      <c r="E666" s="12" t="s">
        <v>114</v>
      </c>
      <c r="F666" s="12"/>
      <c r="G666" s="12"/>
      <c r="H666" s="12" t="s">
        <v>984</v>
      </c>
      <c r="I666" s="13">
        <v>1</v>
      </c>
      <c r="L666" s="4"/>
    </row>
    <row r="667" spans="1:12" ht="13.05" customHeight="1" x14ac:dyDescent="0.2">
      <c r="A667" s="12" t="s">
        <v>3</v>
      </c>
      <c r="B667" s="15" t="s">
        <v>11935</v>
      </c>
      <c r="C667" s="15">
        <v>11002</v>
      </c>
      <c r="D667" s="4" t="s">
        <v>348</v>
      </c>
      <c r="E667" s="12" t="s">
        <v>114</v>
      </c>
      <c r="F667" s="12"/>
      <c r="G667" s="12"/>
      <c r="H667" s="12" t="s">
        <v>985</v>
      </c>
      <c r="I667" s="13">
        <v>1</v>
      </c>
      <c r="L667" s="4"/>
    </row>
    <row r="668" spans="1:12" ht="13.05" customHeight="1" x14ac:dyDescent="0.2">
      <c r="A668" s="12" t="s">
        <v>3</v>
      </c>
      <c r="B668" s="15" t="s">
        <v>11935</v>
      </c>
      <c r="C668" s="15">
        <v>11002</v>
      </c>
      <c r="D668" s="4" t="s">
        <v>348</v>
      </c>
      <c r="E668" s="12" t="s">
        <v>114</v>
      </c>
      <c r="F668" s="12"/>
      <c r="G668" s="12"/>
      <c r="H668" s="12" t="s">
        <v>986</v>
      </c>
      <c r="I668" s="13">
        <v>1</v>
      </c>
      <c r="L668" s="4"/>
    </row>
    <row r="669" spans="1:12" ht="13.05" customHeight="1" x14ac:dyDescent="0.2">
      <c r="A669" s="12" t="s">
        <v>3</v>
      </c>
      <c r="B669" s="15" t="s">
        <v>11935</v>
      </c>
      <c r="C669" s="15">
        <v>11002</v>
      </c>
      <c r="D669" s="4" t="s">
        <v>348</v>
      </c>
      <c r="E669" s="12" t="s">
        <v>114</v>
      </c>
      <c r="F669" s="12"/>
      <c r="G669" s="12"/>
      <c r="H669" s="12" t="s">
        <v>987</v>
      </c>
      <c r="I669" s="13">
        <v>1</v>
      </c>
      <c r="L669" s="4"/>
    </row>
    <row r="670" spans="1:12" ht="13.05" customHeight="1" x14ac:dyDescent="0.2">
      <c r="A670" s="12" t="s">
        <v>3</v>
      </c>
      <c r="B670" s="15" t="s">
        <v>11935</v>
      </c>
      <c r="C670" s="15">
        <v>11002</v>
      </c>
      <c r="D670" s="4" t="s">
        <v>348</v>
      </c>
      <c r="E670" s="12" t="s">
        <v>116</v>
      </c>
      <c r="F670" s="12"/>
      <c r="G670" s="12"/>
      <c r="H670" s="12" t="s">
        <v>988</v>
      </c>
      <c r="I670" s="13">
        <v>1</v>
      </c>
      <c r="L670" s="4"/>
    </row>
    <row r="671" spans="1:12" ht="13.05" customHeight="1" x14ac:dyDescent="0.2">
      <c r="A671" s="12" t="s">
        <v>3</v>
      </c>
      <c r="B671" s="15" t="s">
        <v>11935</v>
      </c>
      <c r="C671" s="15">
        <v>11002</v>
      </c>
      <c r="D671" s="4" t="s">
        <v>348</v>
      </c>
      <c r="E671" s="12" t="s">
        <v>116</v>
      </c>
      <c r="F671" s="12"/>
      <c r="G671" s="12"/>
      <c r="H671" s="12" t="s">
        <v>989</v>
      </c>
      <c r="I671" s="13">
        <v>1</v>
      </c>
      <c r="L671" s="4"/>
    </row>
    <row r="672" spans="1:12" ht="13.05" customHeight="1" x14ac:dyDescent="0.2">
      <c r="A672" s="12" t="s">
        <v>3</v>
      </c>
      <c r="B672" s="15" t="s">
        <v>11935</v>
      </c>
      <c r="C672" s="15">
        <v>11002</v>
      </c>
      <c r="D672" s="4" t="s">
        <v>348</v>
      </c>
      <c r="E672" s="12" t="s">
        <v>116</v>
      </c>
      <c r="F672" s="12"/>
      <c r="G672" s="12"/>
      <c r="H672" s="12" t="s">
        <v>990</v>
      </c>
      <c r="I672" s="13">
        <v>1</v>
      </c>
      <c r="L672" s="4"/>
    </row>
    <row r="673" spans="1:12" ht="13.05" customHeight="1" x14ac:dyDescent="0.2">
      <c r="A673" s="12" t="s">
        <v>3</v>
      </c>
      <c r="B673" s="15" t="s">
        <v>11935</v>
      </c>
      <c r="C673" s="15">
        <v>11002</v>
      </c>
      <c r="D673" s="4" t="s">
        <v>348</v>
      </c>
      <c r="E673" s="12" t="s">
        <v>118</v>
      </c>
      <c r="F673" s="12"/>
      <c r="G673" s="12"/>
      <c r="H673" s="12" t="s">
        <v>991</v>
      </c>
      <c r="I673" s="13">
        <v>1</v>
      </c>
      <c r="L673" s="4"/>
    </row>
    <row r="674" spans="1:12" ht="13.05" customHeight="1" x14ac:dyDescent="0.2">
      <c r="A674" s="12" t="s">
        <v>3</v>
      </c>
      <c r="B674" s="15" t="s">
        <v>11935</v>
      </c>
      <c r="C674" s="15">
        <v>11002</v>
      </c>
      <c r="D674" s="4" t="s">
        <v>348</v>
      </c>
      <c r="E674" s="12" t="s">
        <v>123</v>
      </c>
      <c r="F674" s="12"/>
      <c r="G674" s="12"/>
      <c r="H674" s="12" t="s">
        <v>992</v>
      </c>
      <c r="I674" s="13">
        <v>1</v>
      </c>
      <c r="L674" s="4"/>
    </row>
    <row r="675" spans="1:12" ht="13.05" customHeight="1" x14ac:dyDescent="0.2">
      <c r="A675" s="12" t="s">
        <v>3</v>
      </c>
      <c r="B675" s="15" t="s">
        <v>11935</v>
      </c>
      <c r="C675" s="15">
        <v>11002</v>
      </c>
      <c r="D675" s="4" t="s">
        <v>348</v>
      </c>
      <c r="E675" s="12" t="s">
        <v>123</v>
      </c>
      <c r="F675" s="12"/>
      <c r="G675" s="12"/>
      <c r="H675" s="12" t="s">
        <v>993</v>
      </c>
      <c r="I675" s="13">
        <v>1</v>
      </c>
      <c r="L675" s="4"/>
    </row>
    <row r="676" spans="1:12" ht="13.05" customHeight="1" x14ac:dyDescent="0.2">
      <c r="A676" s="12" t="s">
        <v>3</v>
      </c>
      <c r="B676" s="15" t="s">
        <v>11935</v>
      </c>
      <c r="C676" s="15">
        <v>11002</v>
      </c>
      <c r="D676" s="4" t="s">
        <v>348</v>
      </c>
      <c r="E676" s="12" t="s">
        <v>123</v>
      </c>
      <c r="F676" s="12"/>
      <c r="G676" s="12"/>
      <c r="H676" s="12" t="s">
        <v>994</v>
      </c>
      <c r="I676" s="13">
        <v>1</v>
      </c>
      <c r="L676" s="4"/>
    </row>
    <row r="677" spans="1:12" ht="13.05" customHeight="1" x14ac:dyDescent="0.2">
      <c r="A677" s="12" t="s">
        <v>3</v>
      </c>
      <c r="B677" s="15" t="s">
        <v>11935</v>
      </c>
      <c r="C677" s="15">
        <v>11002</v>
      </c>
      <c r="D677" s="4" t="s">
        <v>348</v>
      </c>
      <c r="E677" s="12" t="s">
        <v>123</v>
      </c>
      <c r="F677" s="12"/>
      <c r="G677" s="12"/>
      <c r="H677" s="12" t="s">
        <v>995</v>
      </c>
      <c r="I677" s="13">
        <v>1</v>
      </c>
      <c r="L677" s="4"/>
    </row>
    <row r="678" spans="1:12" ht="13.05" customHeight="1" x14ac:dyDescent="0.2">
      <c r="A678" s="12" t="s">
        <v>3</v>
      </c>
      <c r="B678" s="15" t="s">
        <v>11935</v>
      </c>
      <c r="C678" s="15">
        <v>11002</v>
      </c>
      <c r="D678" s="4" t="s">
        <v>348</v>
      </c>
      <c r="E678" s="12" t="s">
        <v>123</v>
      </c>
      <c r="F678" s="12"/>
      <c r="G678" s="12"/>
      <c r="H678" s="12" t="s">
        <v>996</v>
      </c>
      <c r="I678" s="13">
        <v>1</v>
      </c>
      <c r="L678" s="4"/>
    </row>
    <row r="679" spans="1:12" ht="13.05" customHeight="1" x14ac:dyDescent="0.2">
      <c r="A679" s="12" t="s">
        <v>3</v>
      </c>
      <c r="B679" s="15" t="s">
        <v>11935</v>
      </c>
      <c r="C679" s="15">
        <v>11002</v>
      </c>
      <c r="D679" s="4" t="s">
        <v>348</v>
      </c>
      <c r="E679" s="12" t="s">
        <v>123</v>
      </c>
      <c r="F679" s="12"/>
      <c r="G679" s="12"/>
      <c r="H679" s="12" t="s">
        <v>997</v>
      </c>
      <c r="I679" s="13">
        <v>1</v>
      </c>
      <c r="L679" s="4"/>
    </row>
    <row r="680" spans="1:12" ht="13.05" customHeight="1" x14ac:dyDescent="0.2">
      <c r="A680" s="12" t="s">
        <v>3</v>
      </c>
      <c r="B680" s="15" t="s">
        <v>11935</v>
      </c>
      <c r="C680" s="15">
        <v>11002</v>
      </c>
      <c r="D680" s="4" t="s">
        <v>348</v>
      </c>
      <c r="E680" s="12" t="s">
        <v>123</v>
      </c>
      <c r="F680" s="12"/>
      <c r="G680" s="12"/>
      <c r="H680" s="12" t="s">
        <v>998</v>
      </c>
      <c r="I680" s="13">
        <v>1</v>
      </c>
      <c r="L680" s="4"/>
    </row>
    <row r="681" spans="1:12" ht="13.05" customHeight="1" x14ac:dyDescent="0.2">
      <c r="A681" s="12" t="s">
        <v>3</v>
      </c>
      <c r="B681" s="15" t="s">
        <v>11935</v>
      </c>
      <c r="C681" s="15">
        <v>11002</v>
      </c>
      <c r="D681" s="4" t="s">
        <v>348</v>
      </c>
      <c r="E681" s="12" t="s">
        <v>123</v>
      </c>
      <c r="F681" s="12"/>
      <c r="G681" s="12"/>
      <c r="H681" s="12" t="s">
        <v>999</v>
      </c>
      <c r="I681" s="13">
        <v>1</v>
      </c>
      <c r="L681" s="4"/>
    </row>
    <row r="682" spans="1:12" ht="13.05" customHeight="1" x14ac:dyDescent="0.2">
      <c r="A682" s="12" t="s">
        <v>3</v>
      </c>
      <c r="B682" s="15" t="s">
        <v>11935</v>
      </c>
      <c r="C682" s="15">
        <v>11002</v>
      </c>
      <c r="D682" s="4" t="s">
        <v>348</v>
      </c>
      <c r="E682" s="12" t="s">
        <v>123</v>
      </c>
      <c r="F682" s="12"/>
      <c r="G682" s="12"/>
      <c r="H682" s="12" t="s">
        <v>1000</v>
      </c>
      <c r="I682" s="13">
        <v>1</v>
      </c>
      <c r="L682" s="4"/>
    </row>
    <row r="683" spans="1:12" ht="13.05" customHeight="1" x14ac:dyDescent="0.2">
      <c r="A683" s="12" t="s">
        <v>3</v>
      </c>
      <c r="B683" s="15" t="s">
        <v>11935</v>
      </c>
      <c r="C683" s="15">
        <v>11002</v>
      </c>
      <c r="D683" s="4" t="s">
        <v>348</v>
      </c>
      <c r="E683" s="12" t="s">
        <v>123</v>
      </c>
      <c r="F683" s="12"/>
      <c r="G683" s="12"/>
      <c r="H683" s="12" t="s">
        <v>1001</v>
      </c>
      <c r="I683" s="13">
        <v>1</v>
      </c>
      <c r="L683" s="4"/>
    </row>
    <row r="684" spans="1:12" ht="13.05" customHeight="1" x14ac:dyDescent="0.2">
      <c r="A684" s="12" t="s">
        <v>3</v>
      </c>
      <c r="B684" s="15" t="s">
        <v>11935</v>
      </c>
      <c r="C684" s="15">
        <v>11002</v>
      </c>
      <c r="D684" s="4" t="s">
        <v>348</v>
      </c>
      <c r="E684" s="12" t="s">
        <v>123</v>
      </c>
      <c r="F684" s="12"/>
      <c r="G684" s="12"/>
      <c r="H684" s="12" t="s">
        <v>1002</v>
      </c>
      <c r="I684" s="13">
        <v>1</v>
      </c>
      <c r="L684" s="4"/>
    </row>
    <row r="685" spans="1:12" ht="13.05" customHeight="1" x14ac:dyDescent="0.2">
      <c r="A685" s="12" t="s">
        <v>3</v>
      </c>
      <c r="B685" s="15" t="s">
        <v>11935</v>
      </c>
      <c r="C685" s="15">
        <v>11002</v>
      </c>
      <c r="D685" s="4" t="s">
        <v>348</v>
      </c>
      <c r="E685" s="12" t="s">
        <v>123</v>
      </c>
      <c r="F685" s="12"/>
      <c r="G685" s="12"/>
      <c r="H685" s="12" t="s">
        <v>1003</v>
      </c>
      <c r="I685" s="13">
        <v>1</v>
      </c>
      <c r="L685" s="4"/>
    </row>
    <row r="686" spans="1:12" ht="13.05" customHeight="1" x14ac:dyDescent="0.2">
      <c r="A686" s="12" t="s">
        <v>3</v>
      </c>
      <c r="B686" s="15" t="s">
        <v>11935</v>
      </c>
      <c r="C686" s="15">
        <v>11002</v>
      </c>
      <c r="D686" s="4" t="s">
        <v>348</v>
      </c>
      <c r="E686" s="12" t="s">
        <v>123</v>
      </c>
      <c r="F686" s="12"/>
      <c r="G686" s="12"/>
      <c r="H686" s="12" t="s">
        <v>1004</v>
      </c>
      <c r="I686" s="13">
        <v>1</v>
      </c>
      <c r="L686" s="4"/>
    </row>
    <row r="687" spans="1:12" ht="13.05" customHeight="1" x14ac:dyDescent="0.2">
      <c r="A687" s="12" t="s">
        <v>3</v>
      </c>
      <c r="B687" s="15" t="s">
        <v>11935</v>
      </c>
      <c r="C687" s="15">
        <v>11002</v>
      </c>
      <c r="D687" s="4" t="s">
        <v>348</v>
      </c>
      <c r="E687" s="12" t="s">
        <v>123</v>
      </c>
      <c r="F687" s="12"/>
      <c r="G687" s="12"/>
      <c r="H687" s="12" t="s">
        <v>1005</v>
      </c>
      <c r="I687" s="13">
        <v>1</v>
      </c>
      <c r="L687" s="4"/>
    </row>
    <row r="688" spans="1:12" ht="13.05" customHeight="1" x14ac:dyDescent="0.2">
      <c r="A688" s="12" t="s">
        <v>3</v>
      </c>
      <c r="B688" s="15" t="s">
        <v>11935</v>
      </c>
      <c r="C688" s="15">
        <v>11002</v>
      </c>
      <c r="D688" s="4" t="s">
        <v>348</v>
      </c>
      <c r="E688" s="12" t="s">
        <v>123</v>
      </c>
      <c r="F688" s="12"/>
      <c r="G688" s="12"/>
      <c r="H688" s="12" t="s">
        <v>1006</v>
      </c>
      <c r="I688" s="13">
        <v>1</v>
      </c>
      <c r="L688" s="4"/>
    </row>
    <row r="689" spans="1:12" ht="13.05" customHeight="1" x14ac:dyDescent="0.2">
      <c r="A689" s="12" t="s">
        <v>3</v>
      </c>
      <c r="B689" s="15" t="s">
        <v>11935</v>
      </c>
      <c r="C689" s="15">
        <v>11002</v>
      </c>
      <c r="D689" s="4" t="s">
        <v>348</v>
      </c>
      <c r="E689" s="12" t="s">
        <v>123</v>
      </c>
      <c r="F689" s="12"/>
      <c r="G689" s="12"/>
      <c r="H689" s="12" t="s">
        <v>1007</v>
      </c>
      <c r="I689" s="13">
        <v>1</v>
      </c>
      <c r="L689" s="4"/>
    </row>
    <row r="690" spans="1:12" ht="13.05" customHeight="1" x14ac:dyDescent="0.2">
      <c r="A690" s="12" t="s">
        <v>3</v>
      </c>
      <c r="B690" s="15" t="s">
        <v>11935</v>
      </c>
      <c r="C690" s="15">
        <v>11002</v>
      </c>
      <c r="D690" s="4" t="s">
        <v>348</v>
      </c>
      <c r="E690" s="12" t="s">
        <v>123</v>
      </c>
      <c r="F690" s="12"/>
      <c r="G690" s="12"/>
      <c r="H690" s="12" t="s">
        <v>1008</v>
      </c>
      <c r="I690" s="13">
        <v>1</v>
      </c>
      <c r="L690" s="4"/>
    </row>
    <row r="691" spans="1:12" ht="13.05" customHeight="1" x14ac:dyDescent="0.2">
      <c r="A691" s="12" t="s">
        <v>3</v>
      </c>
      <c r="B691" s="15" t="s">
        <v>11935</v>
      </c>
      <c r="C691" s="15">
        <v>11002</v>
      </c>
      <c r="D691" s="4" t="s">
        <v>348</v>
      </c>
      <c r="E691" s="12" t="s">
        <v>123</v>
      </c>
      <c r="F691" s="12"/>
      <c r="G691" s="12"/>
      <c r="H691" s="12" t="s">
        <v>1009</v>
      </c>
      <c r="I691" s="13">
        <v>1</v>
      </c>
      <c r="L691" s="4"/>
    </row>
    <row r="692" spans="1:12" ht="13.05" customHeight="1" x14ac:dyDescent="0.2">
      <c r="A692" s="12" t="s">
        <v>3</v>
      </c>
      <c r="B692" s="15" t="s">
        <v>11935</v>
      </c>
      <c r="C692" s="15">
        <v>11002</v>
      </c>
      <c r="D692" s="4" t="s">
        <v>348</v>
      </c>
      <c r="E692" s="12" t="s">
        <v>123</v>
      </c>
      <c r="F692" s="12"/>
      <c r="G692" s="12"/>
      <c r="H692" s="12" t="s">
        <v>1010</v>
      </c>
      <c r="I692" s="13">
        <v>1</v>
      </c>
      <c r="L692" s="4"/>
    </row>
    <row r="693" spans="1:12" ht="13.05" customHeight="1" x14ac:dyDescent="0.2">
      <c r="A693" s="12" t="s">
        <v>3</v>
      </c>
      <c r="B693" s="15" t="s">
        <v>11935</v>
      </c>
      <c r="C693" s="15">
        <v>11002</v>
      </c>
      <c r="D693" s="4" t="s">
        <v>348</v>
      </c>
      <c r="E693" s="12" t="s">
        <v>123</v>
      </c>
      <c r="F693" s="12"/>
      <c r="G693" s="12"/>
      <c r="H693" s="12" t="s">
        <v>1011</v>
      </c>
      <c r="I693" s="13">
        <v>1</v>
      </c>
      <c r="L693" s="4"/>
    </row>
    <row r="694" spans="1:12" ht="13.05" customHeight="1" x14ac:dyDescent="0.2">
      <c r="A694" s="12" t="s">
        <v>3</v>
      </c>
      <c r="B694" s="15" t="s">
        <v>11935</v>
      </c>
      <c r="C694" s="15">
        <v>11002</v>
      </c>
      <c r="D694" s="4" t="s">
        <v>348</v>
      </c>
      <c r="E694" s="12" t="s">
        <v>123</v>
      </c>
      <c r="F694" s="12"/>
      <c r="G694" s="12"/>
      <c r="H694" s="12" t="s">
        <v>1012</v>
      </c>
      <c r="I694" s="13">
        <v>1</v>
      </c>
      <c r="L694" s="4"/>
    </row>
    <row r="695" spans="1:12" ht="13.05" customHeight="1" x14ac:dyDescent="0.2">
      <c r="A695" s="12" t="s">
        <v>3</v>
      </c>
      <c r="B695" s="15" t="s">
        <v>11935</v>
      </c>
      <c r="C695" s="15">
        <v>11002</v>
      </c>
      <c r="D695" s="4" t="s">
        <v>348</v>
      </c>
      <c r="E695" s="12" t="s">
        <v>123</v>
      </c>
      <c r="F695" s="12"/>
      <c r="G695" s="12"/>
      <c r="H695" s="12" t="s">
        <v>1013</v>
      </c>
      <c r="I695" s="13">
        <v>1</v>
      </c>
      <c r="L695" s="4"/>
    </row>
    <row r="696" spans="1:12" ht="13.05" customHeight="1" x14ac:dyDescent="0.2">
      <c r="A696" s="12" t="s">
        <v>3</v>
      </c>
      <c r="B696" s="15" t="s">
        <v>11935</v>
      </c>
      <c r="C696" s="15">
        <v>11002</v>
      </c>
      <c r="D696" s="4" t="s">
        <v>348</v>
      </c>
      <c r="E696" s="12" t="s">
        <v>123</v>
      </c>
      <c r="F696" s="12"/>
      <c r="G696" s="12"/>
      <c r="H696" s="12" t="s">
        <v>1014</v>
      </c>
      <c r="I696" s="13">
        <v>1</v>
      </c>
      <c r="L696" s="4"/>
    </row>
    <row r="697" spans="1:12" ht="13.05" customHeight="1" x14ac:dyDescent="0.2">
      <c r="A697" s="12" t="s">
        <v>3</v>
      </c>
      <c r="B697" s="15" t="s">
        <v>11935</v>
      </c>
      <c r="C697" s="15">
        <v>11002</v>
      </c>
      <c r="D697" s="4" t="s">
        <v>348</v>
      </c>
      <c r="E697" s="12" t="s">
        <v>123</v>
      </c>
      <c r="F697" s="12"/>
      <c r="G697" s="12"/>
      <c r="H697" s="12" t="s">
        <v>1015</v>
      </c>
      <c r="I697" s="13">
        <v>1</v>
      </c>
      <c r="L697" s="4"/>
    </row>
    <row r="698" spans="1:12" ht="13.05" customHeight="1" x14ac:dyDescent="0.2">
      <c r="A698" s="12" t="s">
        <v>3</v>
      </c>
      <c r="B698" s="15" t="s">
        <v>11935</v>
      </c>
      <c r="C698" s="15">
        <v>11002</v>
      </c>
      <c r="D698" s="4" t="s">
        <v>348</v>
      </c>
      <c r="E698" s="12" t="s">
        <v>123</v>
      </c>
      <c r="F698" s="12"/>
      <c r="G698" s="12"/>
      <c r="H698" s="12" t="s">
        <v>1016</v>
      </c>
      <c r="I698" s="13">
        <v>1</v>
      </c>
      <c r="L698" s="4"/>
    </row>
    <row r="699" spans="1:12" ht="13.05" customHeight="1" x14ac:dyDescent="0.2">
      <c r="A699" s="12" t="s">
        <v>3</v>
      </c>
      <c r="B699" s="15" t="s">
        <v>11935</v>
      </c>
      <c r="C699" s="15">
        <v>11002</v>
      </c>
      <c r="D699" s="4" t="s">
        <v>348</v>
      </c>
      <c r="E699" s="12" t="s">
        <v>123</v>
      </c>
      <c r="F699" s="12"/>
      <c r="G699" s="12"/>
      <c r="H699" s="12" t="s">
        <v>1017</v>
      </c>
      <c r="I699" s="13">
        <v>1</v>
      </c>
      <c r="L699" s="4"/>
    </row>
    <row r="700" spans="1:12" ht="13.05" customHeight="1" x14ac:dyDescent="0.2">
      <c r="A700" s="12" t="s">
        <v>3</v>
      </c>
      <c r="B700" s="15" t="s">
        <v>11935</v>
      </c>
      <c r="C700" s="15">
        <v>11002</v>
      </c>
      <c r="D700" s="4" t="s">
        <v>348</v>
      </c>
      <c r="E700" s="12" t="s">
        <v>123</v>
      </c>
      <c r="F700" s="12"/>
      <c r="G700" s="12"/>
      <c r="H700" s="12" t="s">
        <v>1018</v>
      </c>
      <c r="I700" s="13">
        <v>1</v>
      </c>
      <c r="L700" s="4"/>
    </row>
    <row r="701" spans="1:12" ht="13.05" customHeight="1" x14ac:dyDescent="0.2">
      <c r="A701" s="12" t="s">
        <v>3</v>
      </c>
      <c r="B701" s="15" t="s">
        <v>11935</v>
      </c>
      <c r="C701" s="15">
        <v>11002</v>
      </c>
      <c r="D701" s="4" t="s">
        <v>348</v>
      </c>
      <c r="E701" s="12" t="s">
        <v>125</v>
      </c>
      <c r="F701" s="12"/>
      <c r="G701" s="12"/>
      <c r="H701" s="12" t="s">
        <v>1019</v>
      </c>
      <c r="I701" s="13">
        <v>1</v>
      </c>
      <c r="L701" s="4"/>
    </row>
    <row r="702" spans="1:12" ht="13.05" customHeight="1" x14ac:dyDescent="0.2">
      <c r="A702" s="12" t="s">
        <v>3</v>
      </c>
      <c r="B702" s="15" t="s">
        <v>11935</v>
      </c>
      <c r="C702" s="15">
        <v>11002</v>
      </c>
      <c r="D702" s="4" t="s">
        <v>348</v>
      </c>
      <c r="E702" s="12" t="s">
        <v>125</v>
      </c>
      <c r="F702" s="12"/>
      <c r="G702" s="12"/>
      <c r="H702" s="12" t="s">
        <v>1020</v>
      </c>
      <c r="I702" s="13">
        <v>1</v>
      </c>
      <c r="L702" s="4"/>
    </row>
    <row r="703" spans="1:12" ht="13.05" customHeight="1" x14ac:dyDescent="0.2">
      <c r="A703" s="12" t="s">
        <v>3</v>
      </c>
      <c r="B703" s="15" t="s">
        <v>11935</v>
      </c>
      <c r="C703" s="15">
        <v>11002</v>
      </c>
      <c r="D703" s="4" t="s">
        <v>348</v>
      </c>
      <c r="E703" s="12" t="s">
        <v>125</v>
      </c>
      <c r="F703" s="12"/>
      <c r="G703" s="12"/>
      <c r="H703" s="12" t="s">
        <v>1021</v>
      </c>
      <c r="I703" s="13">
        <v>1</v>
      </c>
      <c r="L703" s="4"/>
    </row>
    <row r="704" spans="1:12" ht="13.05" customHeight="1" x14ac:dyDescent="0.2">
      <c r="A704" s="12" t="s">
        <v>3</v>
      </c>
      <c r="B704" s="15" t="s">
        <v>11935</v>
      </c>
      <c r="C704" s="15">
        <v>11002</v>
      </c>
      <c r="D704" s="4" t="s">
        <v>348</v>
      </c>
      <c r="E704" s="12" t="s">
        <v>125</v>
      </c>
      <c r="F704" s="12"/>
      <c r="G704" s="12"/>
      <c r="H704" s="12" t="s">
        <v>1022</v>
      </c>
      <c r="I704" s="13">
        <v>1</v>
      </c>
      <c r="L704" s="4"/>
    </row>
    <row r="705" spans="1:12" ht="13.05" customHeight="1" x14ac:dyDescent="0.2">
      <c r="A705" s="12" t="s">
        <v>3</v>
      </c>
      <c r="B705" s="15" t="s">
        <v>11935</v>
      </c>
      <c r="C705" s="15">
        <v>11002</v>
      </c>
      <c r="D705" s="4" t="s">
        <v>348</v>
      </c>
      <c r="E705" s="12" t="s">
        <v>125</v>
      </c>
      <c r="F705" s="12"/>
      <c r="G705" s="12"/>
      <c r="H705" s="12" t="s">
        <v>1023</v>
      </c>
      <c r="I705" s="13">
        <v>1</v>
      </c>
      <c r="L705" s="4"/>
    </row>
    <row r="706" spans="1:12" ht="13.05" customHeight="1" x14ac:dyDescent="0.2">
      <c r="A706" s="12" t="s">
        <v>3</v>
      </c>
      <c r="B706" s="15" t="s">
        <v>11935</v>
      </c>
      <c r="C706" s="15">
        <v>11002</v>
      </c>
      <c r="D706" s="4" t="s">
        <v>348</v>
      </c>
      <c r="E706" s="12" t="s">
        <v>125</v>
      </c>
      <c r="F706" s="12"/>
      <c r="G706" s="12"/>
      <c r="H706" s="12" t="s">
        <v>1024</v>
      </c>
      <c r="I706" s="13">
        <v>1</v>
      </c>
      <c r="L706" s="4"/>
    </row>
    <row r="707" spans="1:12" ht="13.05" customHeight="1" x14ac:dyDescent="0.2">
      <c r="A707" s="12" t="s">
        <v>3</v>
      </c>
      <c r="B707" s="15" t="s">
        <v>11935</v>
      </c>
      <c r="C707" s="15">
        <v>11002</v>
      </c>
      <c r="D707" s="4" t="s">
        <v>348</v>
      </c>
      <c r="E707" s="12" t="s">
        <v>245</v>
      </c>
      <c r="F707" s="12"/>
      <c r="G707" s="12"/>
      <c r="H707" s="12" t="s">
        <v>1025</v>
      </c>
      <c r="I707" s="13">
        <v>1</v>
      </c>
      <c r="L707" s="4"/>
    </row>
    <row r="708" spans="1:12" ht="13.05" customHeight="1" x14ac:dyDescent="0.2">
      <c r="A708" s="12" t="s">
        <v>3</v>
      </c>
      <c r="B708" s="15" t="s">
        <v>11935</v>
      </c>
      <c r="C708" s="15">
        <v>11002</v>
      </c>
      <c r="D708" s="4" t="s">
        <v>348</v>
      </c>
      <c r="E708" s="12" t="s">
        <v>245</v>
      </c>
      <c r="F708" s="12"/>
      <c r="G708" s="12"/>
      <c r="H708" s="12" t="s">
        <v>1026</v>
      </c>
      <c r="I708" s="13">
        <v>1</v>
      </c>
      <c r="L708" s="4"/>
    </row>
    <row r="709" spans="1:12" ht="13.05" customHeight="1" x14ac:dyDescent="0.2">
      <c r="A709" s="12" t="s">
        <v>3</v>
      </c>
      <c r="B709" s="15" t="s">
        <v>11935</v>
      </c>
      <c r="C709" s="15">
        <v>11002</v>
      </c>
      <c r="D709" s="4" t="s">
        <v>348</v>
      </c>
      <c r="E709" s="12" t="s">
        <v>245</v>
      </c>
      <c r="F709" s="12"/>
      <c r="G709" s="12"/>
      <c r="H709" s="12" t="s">
        <v>1027</v>
      </c>
      <c r="I709" s="13">
        <v>1</v>
      </c>
      <c r="L709" s="4"/>
    </row>
    <row r="710" spans="1:12" ht="13.05" customHeight="1" x14ac:dyDescent="0.2">
      <c r="A710" s="12" t="s">
        <v>3</v>
      </c>
      <c r="B710" s="15" t="s">
        <v>11935</v>
      </c>
      <c r="C710" s="15">
        <v>11002</v>
      </c>
      <c r="D710" s="4" t="s">
        <v>348</v>
      </c>
      <c r="E710" s="12" t="s">
        <v>245</v>
      </c>
      <c r="F710" s="12"/>
      <c r="G710" s="12"/>
      <c r="H710" s="12" t="s">
        <v>1028</v>
      </c>
      <c r="I710" s="13">
        <v>1</v>
      </c>
      <c r="L710" s="4"/>
    </row>
    <row r="711" spans="1:12" ht="13.05" customHeight="1" x14ac:dyDescent="0.2">
      <c r="A711" s="12" t="s">
        <v>3</v>
      </c>
      <c r="B711" s="15" t="s">
        <v>11935</v>
      </c>
      <c r="C711" s="15">
        <v>11002</v>
      </c>
      <c r="D711" s="4" t="s">
        <v>348</v>
      </c>
      <c r="E711" s="12" t="s">
        <v>245</v>
      </c>
      <c r="F711" s="12"/>
      <c r="G711" s="12"/>
      <c r="H711" s="12" t="s">
        <v>1029</v>
      </c>
      <c r="I711" s="13">
        <v>1</v>
      </c>
      <c r="L711" s="4"/>
    </row>
    <row r="712" spans="1:12" ht="13.05" customHeight="1" x14ac:dyDescent="0.2">
      <c r="A712" s="12" t="s">
        <v>3</v>
      </c>
      <c r="B712" s="15" t="s">
        <v>11935</v>
      </c>
      <c r="C712" s="15">
        <v>11002</v>
      </c>
      <c r="D712" s="4" t="s">
        <v>348</v>
      </c>
      <c r="E712" s="12" t="s">
        <v>245</v>
      </c>
      <c r="F712" s="12"/>
      <c r="G712" s="12"/>
      <c r="H712" s="12" t="s">
        <v>1030</v>
      </c>
      <c r="I712" s="13">
        <v>1</v>
      </c>
      <c r="L712" s="4"/>
    </row>
    <row r="713" spans="1:12" ht="13.05" customHeight="1" x14ac:dyDescent="0.2">
      <c r="A713" s="12" t="s">
        <v>3</v>
      </c>
      <c r="B713" s="15" t="s">
        <v>11935</v>
      </c>
      <c r="C713" s="15">
        <v>11002</v>
      </c>
      <c r="D713" s="4" t="s">
        <v>348</v>
      </c>
      <c r="E713" s="12" t="s">
        <v>245</v>
      </c>
      <c r="F713" s="12"/>
      <c r="G713" s="12"/>
      <c r="H713" s="12" t="s">
        <v>1031</v>
      </c>
      <c r="I713" s="13">
        <v>1</v>
      </c>
      <c r="L713" s="4"/>
    </row>
    <row r="714" spans="1:12" ht="13.05" customHeight="1" x14ac:dyDescent="0.2">
      <c r="A714" s="12" t="s">
        <v>3</v>
      </c>
      <c r="B714" s="15" t="s">
        <v>11935</v>
      </c>
      <c r="C714" s="15">
        <v>11002</v>
      </c>
      <c r="D714" s="4" t="s">
        <v>348</v>
      </c>
      <c r="E714" s="12" t="s">
        <v>245</v>
      </c>
      <c r="F714" s="12"/>
      <c r="G714" s="12"/>
      <c r="H714" s="12" t="s">
        <v>1032</v>
      </c>
      <c r="I714" s="13">
        <v>1</v>
      </c>
      <c r="L714" s="4"/>
    </row>
    <row r="715" spans="1:12" ht="13.05" customHeight="1" x14ac:dyDescent="0.2">
      <c r="A715" s="12" t="s">
        <v>3</v>
      </c>
      <c r="B715" s="15" t="s">
        <v>11935</v>
      </c>
      <c r="C715" s="15">
        <v>11002</v>
      </c>
      <c r="D715" s="4" t="s">
        <v>348</v>
      </c>
      <c r="E715" s="12" t="s">
        <v>245</v>
      </c>
      <c r="F715" s="12"/>
      <c r="G715" s="12"/>
      <c r="H715" s="12" t="s">
        <v>1033</v>
      </c>
      <c r="I715" s="13">
        <v>1</v>
      </c>
      <c r="L715" s="4"/>
    </row>
    <row r="716" spans="1:12" ht="13.05" customHeight="1" x14ac:dyDescent="0.2">
      <c r="A716" s="12" t="s">
        <v>3</v>
      </c>
      <c r="B716" s="15" t="s">
        <v>11935</v>
      </c>
      <c r="C716" s="15">
        <v>11002</v>
      </c>
      <c r="D716" s="4" t="s">
        <v>348</v>
      </c>
      <c r="E716" s="12" t="s">
        <v>245</v>
      </c>
      <c r="F716" s="12"/>
      <c r="G716" s="12"/>
      <c r="H716" s="12" t="s">
        <v>1034</v>
      </c>
      <c r="I716" s="13">
        <v>1</v>
      </c>
      <c r="L716" s="4"/>
    </row>
    <row r="717" spans="1:12" ht="13.05" customHeight="1" x14ac:dyDescent="0.2">
      <c r="A717" s="12" t="s">
        <v>3</v>
      </c>
      <c r="B717" s="15" t="s">
        <v>11935</v>
      </c>
      <c r="C717" s="15">
        <v>11002</v>
      </c>
      <c r="D717" s="4" t="s">
        <v>348</v>
      </c>
      <c r="E717" s="12" t="s">
        <v>245</v>
      </c>
      <c r="F717" s="12"/>
      <c r="G717" s="12"/>
      <c r="H717" s="12" t="s">
        <v>1035</v>
      </c>
      <c r="I717" s="13">
        <v>1</v>
      </c>
      <c r="L717" s="4"/>
    </row>
    <row r="718" spans="1:12" ht="13.05" customHeight="1" x14ac:dyDescent="0.2">
      <c r="A718" s="12" t="s">
        <v>3</v>
      </c>
      <c r="B718" s="15" t="s">
        <v>11935</v>
      </c>
      <c r="C718" s="15">
        <v>11002</v>
      </c>
      <c r="D718" s="4" t="s">
        <v>348</v>
      </c>
      <c r="E718" s="12" t="s">
        <v>245</v>
      </c>
      <c r="F718" s="12"/>
      <c r="G718" s="12"/>
      <c r="H718" s="12" t="s">
        <v>1036</v>
      </c>
      <c r="I718" s="13">
        <v>1</v>
      </c>
      <c r="L718" s="4"/>
    </row>
    <row r="719" spans="1:12" ht="13.05" customHeight="1" x14ac:dyDescent="0.2">
      <c r="A719" s="12" t="s">
        <v>3</v>
      </c>
      <c r="B719" s="15" t="s">
        <v>11935</v>
      </c>
      <c r="C719" s="15">
        <v>11002</v>
      </c>
      <c r="D719" s="4" t="s">
        <v>348</v>
      </c>
      <c r="E719" s="12" t="s">
        <v>127</v>
      </c>
      <c r="F719" s="12"/>
      <c r="G719" s="12"/>
      <c r="H719" s="12" t="s">
        <v>1037</v>
      </c>
      <c r="I719" s="13">
        <v>1</v>
      </c>
      <c r="L719" s="4"/>
    </row>
    <row r="720" spans="1:12" ht="13.05" customHeight="1" x14ac:dyDescent="0.2">
      <c r="A720" s="12" t="s">
        <v>3</v>
      </c>
      <c r="B720" s="15" t="s">
        <v>11935</v>
      </c>
      <c r="C720" s="15">
        <v>11002</v>
      </c>
      <c r="D720" s="4" t="s">
        <v>348</v>
      </c>
      <c r="E720" s="12" t="s">
        <v>127</v>
      </c>
      <c r="F720" s="12"/>
      <c r="G720" s="12"/>
      <c r="H720" s="12" t="s">
        <v>1038</v>
      </c>
      <c r="I720" s="13">
        <v>1</v>
      </c>
      <c r="L720" s="4"/>
    </row>
    <row r="721" spans="1:12" ht="13.05" customHeight="1" x14ac:dyDescent="0.2">
      <c r="A721" s="12" t="s">
        <v>3</v>
      </c>
      <c r="B721" s="15" t="s">
        <v>11935</v>
      </c>
      <c r="C721" s="15">
        <v>11002</v>
      </c>
      <c r="D721" s="4" t="s">
        <v>348</v>
      </c>
      <c r="E721" s="12" t="s">
        <v>127</v>
      </c>
      <c r="F721" s="12"/>
      <c r="G721" s="12"/>
      <c r="H721" s="12" t="s">
        <v>1039</v>
      </c>
      <c r="I721" s="13">
        <v>1</v>
      </c>
      <c r="L721" s="4"/>
    </row>
    <row r="722" spans="1:12" ht="13.05" customHeight="1" x14ac:dyDescent="0.2">
      <c r="A722" s="12" t="s">
        <v>3</v>
      </c>
      <c r="B722" s="15" t="s">
        <v>11935</v>
      </c>
      <c r="C722" s="15">
        <v>11002</v>
      </c>
      <c r="D722" s="4" t="s">
        <v>348</v>
      </c>
      <c r="E722" s="12" t="s">
        <v>127</v>
      </c>
      <c r="F722" s="12"/>
      <c r="G722" s="12"/>
      <c r="H722" s="12" t="s">
        <v>1040</v>
      </c>
      <c r="I722" s="13">
        <v>1</v>
      </c>
      <c r="L722" s="4"/>
    </row>
    <row r="723" spans="1:12" ht="13.05" customHeight="1" x14ac:dyDescent="0.2">
      <c r="A723" s="12" t="s">
        <v>3</v>
      </c>
      <c r="B723" s="15" t="s">
        <v>11935</v>
      </c>
      <c r="C723" s="15">
        <v>11002</v>
      </c>
      <c r="D723" s="4" t="s">
        <v>348</v>
      </c>
      <c r="E723" s="12" t="s">
        <v>127</v>
      </c>
      <c r="F723" s="12"/>
      <c r="G723" s="12"/>
      <c r="H723" s="12" t="s">
        <v>1041</v>
      </c>
      <c r="I723" s="13">
        <v>1</v>
      </c>
      <c r="L723" s="4"/>
    </row>
    <row r="724" spans="1:12" ht="13.05" customHeight="1" x14ac:dyDescent="0.2">
      <c r="A724" s="12" t="s">
        <v>3</v>
      </c>
      <c r="B724" s="15" t="s">
        <v>11935</v>
      </c>
      <c r="C724" s="15">
        <v>11002</v>
      </c>
      <c r="D724" s="4" t="s">
        <v>348</v>
      </c>
      <c r="E724" s="12" t="s">
        <v>127</v>
      </c>
      <c r="F724" s="12"/>
      <c r="G724" s="12"/>
      <c r="H724" s="12" t="s">
        <v>1042</v>
      </c>
      <c r="I724" s="13">
        <v>1</v>
      </c>
      <c r="L724" s="4"/>
    </row>
    <row r="725" spans="1:12" ht="13.05" customHeight="1" x14ac:dyDescent="0.2">
      <c r="A725" s="12" t="s">
        <v>3</v>
      </c>
      <c r="B725" s="15" t="s">
        <v>11935</v>
      </c>
      <c r="C725" s="15">
        <v>11002</v>
      </c>
      <c r="D725" s="4" t="s">
        <v>348</v>
      </c>
      <c r="E725" s="12" t="s">
        <v>127</v>
      </c>
      <c r="F725" s="12"/>
      <c r="G725" s="12"/>
      <c r="H725" s="12" t="s">
        <v>1043</v>
      </c>
      <c r="I725" s="13">
        <v>1</v>
      </c>
      <c r="L725" s="4"/>
    </row>
    <row r="726" spans="1:12" ht="13.05" customHeight="1" x14ac:dyDescent="0.2">
      <c r="A726" s="12" t="s">
        <v>3</v>
      </c>
      <c r="B726" s="15" t="s">
        <v>11935</v>
      </c>
      <c r="C726" s="15">
        <v>11002</v>
      </c>
      <c r="D726" s="4" t="s">
        <v>348</v>
      </c>
      <c r="E726" s="12" t="s">
        <v>127</v>
      </c>
      <c r="F726" s="12"/>
      <c r="G726" s="12"/>
      <c r="H726" s="12" t="s">
        <v>1044</v>
      </c>
      <c r="I726" s="13">
        <v>1</v>
      </c>
      <c r="L726" s="4"/>
    </row>
    <row r="727" spans="1:12" ht="13.05" customHeight="1" x14ac:dyDescent="0.2">
      <c r="A727" s="12" t="s">
        <v>3</v>
      </c>
      <c r="B727" s="15" t="s">
        <v>11935</v>
      </c>
      <c r="C727" s="15">
        <v>11002</v>
      </c>
      <c r="D727" s="4" t="s">
        <v>348</v>
      </c>
      <c r="E727" s="12" t="s">
        <v>127</v>
      </c>
      <c r="F727" s="12"/>
      <c r="G727" s="12"/>
      <c r="H727" s="12" t="s">
        <v>1045</v>
      </c>
      <c r="I727" s="13">
        <v>1</v>
      </c>
      <c r="L727" s="4"/>
    </row>
    <row r="728" spans="1:12" ht="13.05" customHeight="1" x14ac:dyDescent="0.2">
      <c r="A728" s="12" t="s">
        <v>3</v>
      </c>
      <c r="B728" s="15" t="s">
        <v>11935</v>
      </c>
      <c r="C728" s="15">
        <v>11002</v>
      </c>
      <c r="D728" s="4" t="s">
        <v>348</v>
      </c>
      <c r="E728" s="12" t="s">
        <v>127</v>
      </c>
      <c r="F728" s="12"/>
      <c r="G728" s="12"/>
      <c r="H728" s="12" t="s">
        <v>1046</v>
      </c>
      <c r="I728" s="13">
        <v>1</v>
      </c>
      <c r="L728" s="4"/>
    </row>
    <row r="729" spans="1:12" ht="13.05" customHeight="1" x14ac:dyDescent="0.2">
      <c r="A729" s="12" t="s">
        <v>3</v>
      </c>
      <c r="B729" s="15" t="s">
        <v>11935</v>
      </c>
      <c r="C729" s="15">
        <v>11002</v>
      </c>
      <c r="D729" s="4" t="s">
        <v>348</v>
      </c>
      <c r="E729" s="12" t="s">
        <v>127</v>
      </c>
      <c r="F729" s="12"/>
      <c r="G729" s="12"/>
      <c r="H729" s="12" t="s">
        <v>1047</v>
      </c>
      <c r="I729" s="13">
        <v>1</v>
      </c>
      <c r="L729" s="4"/>
    </row>
    <row r="730" spans="1:12" ht="13.05" customHeight="1" x14ac:dyDescent="0.2">
      <c r="A730" s="12" t="s">
        <v>3</v>
      </c>
      <c r="B730" s="15" t="s">
        <v>11935</v>
      </c>
      <c r="C730" s="15">
        <v>11002</v>
      </c>
      <c r="D730" s="4" t="s">
        <v>348</v>
      </c>
      <c r="E730" s="12" t="s">
        <v>127</v>
      </c>
      <c r="F730" s="12"/>
      <c r="G730" s="12"/>
      <c r="H730" s="12" t="s">
        <v>1048</v>
      </c>
      <c r="I730" s="13">
        <v>1</v>
      </c>
      <c r="L730" s="4"/>
    </row>
    <row r="731" spans="1:12" ht="13.05" customHeight="1" x14ac:dyDescent="0.2">
      <c r="A731" s="12" t="s">
        <v>3</v>
      </c>
      <c r="B731" s="15" t="s">
        <v>11935</v>
      </c>
      <c r="C731" s="15">
        <v>11002</v>
      </c>
      <c r="D731" s="4" t="s">
        <v>348</v>
      </c>
      <c r="E731" s="12" t="s">
        <v>127</v>
      </c>
      <c r="F731" s="12"/>
      <c r="G731" s="12"/>
      <c r="H731" s="12" t="s">
        <v>1049</v>
      </c>
      <c r="I731" s="13">
        <v>1</v>
      </c>
      <c r="L731" s="4"/>
    </row>
    <row r="732" spans="1:12" ht="13.05" customHeight="1" x14ac:dyDescent="0.2">
      <c r="A732" s="12" t="s">
        <v>3</v>
      </c>
      <c r="B732" s="15" t="s">
        <v>11935</v>
      </c>
      <c r="C732" s="15">
        <v>11002</v>
      </c>
      <c r="D732" s="4" t="s">
        <v>348</v>
      </c>
      <c r="E732" s="12" t="s">
        <v>127</v>
      </c>
      <c r="F732" s="12"/>
      <c r="G732" s="12"/>
      <c r="H732" s="12" t="s">
        <v>1050</v>
      </c>
      <c r="I732" s="13">
        <v>1</v>
      </c>
      <c r="L732" s="4"/>
    </row>
    <row r="733" spans="1:12" ht="13.05" customHeight="1" x14ac:dyDescent="0.2">
      <c r="A733" s="12" t="s">
        <v>3</v>
      </c>
      <c r="B733" s="15" t="s">
        <v>11935</v>
      </c>
      <c r="C733" s="15">
        <v>11002</v>
      </c>
      <c r="D733" s="4" t="s">
        <v>348</v>
      </c>
      <c r="E733" s="12" t="s">
        <v>127</v>
      </c>
      <c r="F733" s="12"/>
      <c r="G733" s="12"/>
      <c r="H733" s="12" t="s">
        <v>1051</v>
      </c>
      <c r="I733" s="13">
        <v>1</v>
      </c>
      <c r="L733" s="4"/>
    </row>
    <row r="734" spans="1:12" ht="13.05" customHeight="1" x14ac:dyDescent="0.2">
      <c r="A734" s="12" t="s">
        <v>3</v>
      </c>
      <c r="B734" s="15" t="s">
        <v>11935</v>
      </c>
      <c r="C734" s="15">
        <v>11002</v>
      </c>
      <c r="D734" s="4" t="s">
        <v>348</v>
      </c>
      <c r="E734" s="12" t="s">
        <v>127</v>
      </c>
      <c r="F734" s="12"/>
      <c r="G734" s="12"/>
      <c r="H734" s="12" t="s">
        <v>1052</v>
      </c>
      <c r="I734" s="13">
        <v>1</v>
      </c>
      <c r="L734" s="4"/>
    </row>
    <row r="735" spans="1:12" ht="13.05" customHeight="1" x14ac:dyDescent="0.2">
      <c r="A735" s="12" t="s">
        <v>3</v>
      </c>
      <c r="B735" s="15" t="s">
        <v>11935</v>
      </c>
      <c r="C735" s="15">
        <v>11002</v>
      </c>
      <c r="D735" s="4" t="s">
        <v>348</v>
      </c>
      <c r="E735" s="12" t="s">
        <v>127</v>
      </c>
      <c r="F735" s="12"/>
      <c r="G735" s="12"/>
      <c r="H735" s="12" t="s">
        <v>1053</v>
      </c>
      <c r="I735" s="13">
        <v>1</v>
      </c>
      <c r="L735" s="4"/>
    </row>
    <row r="736" spans="1:12" ht="13.05" customHeight="1" x14ac:dyDescent="0.2">
      <c r="A736" s="12" t="s">
        <v>3</v>
      </c>
      <c r="B736" s="15" t="s">
        <v>11935</v>
      </c>
      <c r="C736" s="15">
        <v>11002</v>
      </c>
      <c r="D736" s="4" t="s">
        <v>348</v>
      </c>
      <c r="E736" s="12" t="s">
        <v>131</v>
      </c>
      <c r="F736" s="12"/>
      <c r="G736" s="12"/>
      <c r="H736" s="12" t="s">
        <v>1054</v>
      </c>
      <c r="I736" s="13">
        <v>1</v>
      </c>
      <c r="L736" s="4"/>
    </row>
    <row r="737" spans="1:12" ht="13.05" customHeight="1" x14ac:dyDescent="0.2">
      <c r="A737" s="12" t="s">
        <v>3</v>
      </c>
      <c r="B737" s="15" t="s">
        <v>11935</v>
      </c>
      <c r="C737" s="15">
        <v>11002</v>
      </c>
      <c r="D737" s="4" t="s">
        <v>348</v>
      </c>
      <c r="E737" s="12" t="s">
        <v>131</v>
      </c>
      <c r="F737" s="12"/>
      <c r="G737" s="12"/>
      <c r="H737" s="12" t="s">
        <v>1055</v>
      </c>
      <c r="I737" s="13">
        <v>1</v>
      </c>
      <c r="L737" s="4"/>
    </row>
    <row r="738" spans="1:12" ht="13.05" customHeight="1" x14ac:dyDescent="0.2">
      <c r="A738" s="12" t="s">
        <v>3</v>
      </c>
      <c r="B738" s="15" t="s">
        <v>11935</v>
      </c>
      <c r="C738" s="15">
        <v>11002</v>
      </c>
      <c r="D738" s="4" t="s">
        <v>348</v>
      </c>
      <c r="E738" s="12" t="s">
        <v>131</v>
      </c>
      <c r="F738" s="12"/>
      <c r="G738" s="12"/>
      <c r="H738" s="12" t="s">
        <v>1056</v>
      </c>
      <c r="I738" s="13">
        <v>1</v>
      </c>
      <c r="L738" s="4"/>
    </row>
    <row r="739" spans="1:12" ht="13.05" customHeight="1" x14ac:dyDescent="0.2">
      <c r="A739" s="12" t="s">
        <v>3</v>
      </c>
      <c r="B739" s="15" t="s">
        <v>11935</v>
      </c>
      <c r="C739" s="15">
        <v>11002</v>
      </c>
      <c r="D739" s="4" t="s">
        <v>348</v>
      </c>
      <c r="E739" s="12" t="s">
        <v>131</v>
      </c>
      <c r="F739" s="12"/>
      <c r="G739" s="12"/>
      <c r="H739" s="12" t="s">
        <v>1057</v>
      </c>
      <c r="I739" s="13">
        <v>1</v>
      </c>
      <c r="L739" s="4"/>
    </row>
    <row r="740" spans="1:12" ht="13.05" customHeight="1" x14ac:dyDescent="0.2">
      <c r="A740" s="12" t="s">
        <v>3</v>
      </c>
      <c r="B740" s="15" t="s">
        <v>11935</v>
      </c>
      <c r="C740" s="15">
        <v>11002</v>
      </c>
      <c r="D740" s="4" t="s">
        <v>348</v>
      </c>
      <c r="E740" s="12" t="s">
        <v>133</v>
      </c>
      <c r="F740" s="12"/>
      <c r="G740" s="12"/>
      <c r="H740" s="12" t="s">
        <v>1058</v>
      </c>
      <c r="I740" s="13">
        <v>1</v>
      </c>
      <c r="L740" s="4"/>
    </row>
    <row r="741" spans="1:12" ht="13.05" customHeight="1" x14ac:dyDescent="0.2">
      <c r="A741" s="12" t="s">
        <v>3</v>
      </c>
      <c r="B741" s="15" t="s">
        <v>11935</v>
      </c>
      <c r="C741" s="15">
        <v>11002</v>
      </c>
      <c r="D741" s="4" t="s">
        <v>348</v>
      </c>
      <c r="E741" s="12" t="s">
        <v>133</v>
      </c>
      <c r="F741" s="12"/>
      <c r="G741" s="12"/>
      <c r="H741" s="12" t="s">
        <v>1059</v>
      </c>
      <c r="I741" s="13">
        <v>1</v>
      </c>
      <c r="L741" s="4"/>
    </row>
    <row r="742" spans="1:12" ht="13.05" customHeight="1" x14ac:dyDescent="0.2">
      <c r="A742" s="12" t="s">
        <v>3</v>
      </c>
      <c r="B742" s="15" t="s">
        <v>11935</v>
      </c>
      <c r="C742" s="15">
        <v>11002</v>
      </c>
      <c r="D742" s="4" t="s">
        <v>348</v>
      </c>
      <c r="E742" s="12" t="s">
        <v>133</v>
      </c>
      <c r="F742" s="12"/>
      <c r="G742" s="12"/>
      <c r="H742" s="12" t="s">
        <v>1060</v>
      </c>
      <c r="I742" s="13">
        <v>1</v>
      </c>
      <c r="L742" s="4"/>
    </row>
    <row r="743" spans="1:12" ht="13.05" customHeight="1" x14ac:dyDescent="0.2">
      <c r="A743" s="12" t="s">
        <v>3</v>
      </c>
      <c r="B743" s="15" t="s">
        <v>11935</v>
      </c>
      <c r="C743" s="15">
        <v>11002</v>
      </c>
      <c r="D743" s="4" t="s">
        <v>348</v>
      </c>
      <c r="E743" s="12" t="s">
        <v>133</v>
      </c>
      <c r="F743" s="12"/>
      <c r="G743" s="12"/>
      <c r="H743" s="12" t="s">
        <v>1061</v>
      </c>
      <c r="I743" s="13">
        <v>1</v>
      </c>
      <c r="L743" s="4"/>
    </row>
    <row r="744" spans="1:12" ht="13.05" customHeight="1" x14ac:dyDescent="0.2">
      <c r="A744" s="12" t="s">
        <v>3</v>
      </c>
      <c r="B744" s="15" t="s">
        <v>11935</v>
      </c>
      <c r="C744" s="15">
        <v>11002</v>
      </c>
      <c r="D744" s="4" t="s">
        <v>348</v>
      </c>
      <c r="E744" s="12" t="s">
        <v>133</v>
      </c>
      <c r="F744" s="12"/>
      <c r="G744" s="12"/>
      <c r="H744" s="12" t="s">
        <v>1062</v>
      </c>
      <c r="I744" s="13">
        <v>1</v>
      </c>
      <c r="L744" s="4"/>
    </row>
    <row r="745" spans="1:12" ht="13.05" customHeight="1" x14ac:dyDescent="0.2">
      <c r="A745" s="12" t="s">
        <v>3</v>
      </c>
      <c r="B745" s="15" t="s">
        <v>11935</v>
      </c>
      <c r="C745" s="15">
        <v>11002</v>
      </c>
      <c r="D745" s="4" t="s">
        <v>348</v>
      </c>
      <c r="E745" s="12" t="s">
        <v>133</v>
      </c>
      <c r="F745" s="12"/>
      <c r="G745" s="12"/>
      <c r="H745" s="12" t="s">
        <v>1063</v>
      </c>
      <c r="I745" s="13">
        <v>1</v>
      </c>
      <c r="L745" s="4"/>
    </row>
    <row r="746" spans="1:12" ht="13.05" customHeight="1" x14ac:dyDescent="0.2">
      <c r="A746" s="12" t="s">
        <v>3</v>
      </c>
      <c r="B746" s="15" t="s">
        <v>11935</v>
      </c>
      <c r="C746" s="15">
        <v>11002</v>
      </c>
      <c r="D746" s="4" t="s">
        <v>348</v>
      </c>
      <c r="E746" s="12" t="s">
        <v>133</v>
      </c>
      <c r="F746" s="12"/>
      <c r="G746" s="12"/>
      <c r="H746" s="12" t="s">
        <v>1064</v>
      </c>
      <c r="I746" s="13">
        <v>1</v>
      </c>
      <c r="L746" s="4"/>
    </row>
    <row r="747" spans="1:12" ht="13.05" customHeight="1" x14ac:dyDescent="0.2">
      <c r="A747" s="12" t="s">
        <v>3</v>
      </c>
      <c r="B747" s="15" t="s">
        <v>11935</v>
      </c>
      <c r="C747" s="15">
        <v>11002</v>
      </c>
      <c r="D747" s="4" t="s">
        <v>348</v>
      </c>
      <c r="E747" s="12" t="s">
        <v>133</v>
      </c>
      <c r="F747" s="12"/>
      <c r="G747" s="12"/>
      <c r="H747" s="12" t="s">
        <v>1065</v>
      </c>
      <c r="I747" s="13">
        <v>1</v>
      </c>
      <c r="L747" s="4"/>
    </row>
    <row r="748" spans="1:12" ht="13.05" customHeight="1" x14ac:dyDescent="0.2">
      <c r="A748" s="12" t="s">
        <v>3</v>
      </c>
      <c r="B748" s="15" t="s">
        <v>11935</v>
      </c>
      <c r="C748" s="15">
        <v>11002</v>
      </c>
      <c r="D748" s="4" t="s">
        <v>348</v>
      </c>
      <c r="E748" s="12" t="s">
        <v>137</v>
      </c>
      <c r="F748" s="12"/>
      <c r="G748" s="12"/>
      <c r="H748" s="12" t="s">
        <v>1066</v>
      </c>
      <c r="I748" s="13">
        <v>1</v>
      </c>
      <c r="L748" s="4"/>
    </row>
    <row r="749" spans="1:12" ht="13.05" customHeight="1" x14ac:dyDescent="0.2">
      <c r="A749" s="12" t="s">
        <v>3</v>
      </c>
      <c r="B749" s="15" t="s">
        <v>11935</v>
      </c>
      <c r="C749" s="15">
        <v>11002</v>
      </c>
      <c r="D749" s="4" t="s">
        <v>348</v>
      </c>
      <c r="E749" s="12" t="s">
        <v>137</v>
      </c>
      <c r="F749" s="12"/>
      <c r="G749" s="12"/>
      <c r="H749" s="12" t="s">
        <v>1067</v>
      </c>
      <c r="I749" s="13">
        <v>1</v>
      </c>
      <c r="L749" s="4"/>
    </row>
    <row r="750" spans="1:12" ht="13.05" customHeight="1" x14ac:dyDescent="0.2">
      <c r="A750" s="12" t="s">
        <v>3</v>
      </c>
      <c r="B750" s="15" t="s">
        <v>11935</v>
      </c>
      <c r="C750" s="15">
        <v>11002</v>
      </c>
      <c r="D750" s="4" t="s">
        <v>348</v>
      </c>
      <c r="E750" s="12" t="s">
        <v>137</v>
      </c>
      <c r="F750" s="12"/>
      <c r="G750" s="12"/>
      <c r="H750" s="12" t="s">
        <v>1068</v>
      </c>
      <c r="I750" s="13">
        <v>1</v>
      </c>
      <c r="L750" s="4"/>
    </row>
    <row r="751" spans="1:12" ht="13.05" customHeight="1" x14ac:dyDescent="0.2">
      <c r="A751" s="12" t="s">
        <v>3</v>
      </c>
      <c r="B751" s="15" t="s">
        <v>11935</v>
      </c>
      <c r="C751" s="15">
        <v>11002</v>
      </c>
      <c r="D751" s="4" t="s">
        <v>348</v>
      </c>
      <c r="E751" s="12" t="s">
        <v>137</v>
      </c>
      <c r="F751" s="12"/>
      <c r="G751" s="12"/>
      <c r="H751" s="12" t="s">
        <v>1069</v>
      </c>
      <c r="I751" s="13">
        <v>1</v>
      </c>
      <c r="L751" s="4"/>
    </row>
    <row r="752" spans="1:12" ht="13.05" customHeight="1" x14ac:dyDescent="0.2">
      <c r="A752" s="12" t="s">
        <v>3</v>
      </c>
      <c r="B752" s="15" t="s">
        <v>11935</v>
      </c>
      <c r="C752" s="15">
        <v>11002</v>
      </c>
      <c r="D752" s="4" t="s">
        <v>348</v>
      </c>
      <c r="E752" s="12" t="s">
        <v>137</v>
      </c>
      <c r="F752" s="12"/>
      <c r="G752" s="12"/>
      <c r="H752" s="12" t="s">
        <v>1070</v>
      </c>
      <c r="I752" s="13">
        <v>1</v>
      </c>
      <c r="L752" s="4"/>
    </row>
    <row r="753" spans="1:12" ht="13.05" customHeight="1" x14ac:dyDescent="0.2">
      <c r="A753" s="12" t="s">
        <v>3</v>
      </c>
      <c r="B753" s="15" t="s">
        <v>11935</v>
      </c>
      <c r="C753" s="15">
        <v>11002</v>
      </c>
      <c r="D753" s="4" t="s">
        <v>348</v>
      </c>
      <c r="E753" s="12" t="s">
        <v>137</v>
      </c>
      <c r="F753" s="12"/>
      <c r="G753" s="12"/>
      <c r="H753" s="12" t="s">
        <v>1071</v>
      </c>
      <c r="I753" s="13">
        <v>1</v>
      </c>
      <c r="L753" s="4"/>
    </row>
    <row r="754" spans="1:12" ht="13.05" customHeight="1" x14ac:dyDescent="0.2">
      <c r="A754" s="12" t="s">
        <v>3</v>
      </c>
      <c r="B754" s="15" t="s">
        <v>11935</v>
      </c>
      <c r="C754" s="15">
        <v>11002</v>
      </c>
      <c r="D754" s="4" t="s">
        <v>348</v>
      </c>
      <c r="E754" s="12" t="s">
        <v>137</v>
      </c>
      <c r="F754" s="12"/>
      <c r="G754" s="12"/>
      <c r="H754" s="12" t="s">
        <v>1072</v>
      </c>
      <c r="I754" s="13">
        <v>1</v>
      </c>
      <c r="L754" s="4"/>
    </row>
    <row r="755" spans="1:12" ht="13.05" customHeight="1" x14ac:dyDescent="0.2">
      <c r="A755" s="12" t="s">
        <v>3</v>
      </c>
      <c r="B755" s="15" t="s">
        <v>11935</v>
      </c>
      <c r="C755" s="15">
        <v>11002</v>
      </c>
      <c r="D755" s="4" t="s">
        <v>348</v>
      </c>
      <c r="E755" s="12" t="s">
        <v>137</v>
      </c>
      <c r="F755" s="12"/>
      <c r="G755" s="12"/>
      <c r="H755" s="12" t="s">
        <v>1073</v>
      </c>
      <c r="I755" s="13">
        <v>1</v>
      </c>
      <c r="L755" s="4"/>
    </row>
    <row r="756" spans="1:12" ht="13.05" customHeight="1" x14ac:dyDescent="0.2">
      <c r="A756" s="12" t="s">
        <v>3</v>
      </c>
      <c r="B756" s="15" t="s">
        <v>11935</v>
      </c>
      <c r="C756" s="15">
        <v>11002</v>
      </c>
      <c r="D756" s="4" t="s">
        <v>348</v>
      </c>
      <c r="E756" s="12" t="s">
        <v>137</v>
      </c>
      <c r="F756" s="12"/>
      <c r="G756" s="12"/>
      <c r="H756" s="12" t="s">
        <v>1074</v>
      </c>
      <c r="I756" s="13">
        <v>1</v>
      </c>
      <c r="L756" s="4"/>
    </row>
    <row r="757" spans="1:12" ht="13.05" customHeight="1" x14ac:dyDescent="0.2">
      <c r="A757" s="12" t="s">
        <v>3</v>
      </c>
      <c r="B757" s="15" t="s">
        <v>11935</v>
      </c>
      <c r="C757" s="15">
        <v>11002</v>
      </c>
      <c r="D757" s="4" t="s">
        <v>348</v>
      </c>
      <c r="E757" s="12" t="s">
        <v>137</v>
      </c>
      <c r="F757" s="12"/>
      <c r="G757" s="12"/>
      <c r="H757" s="12" t="s">
        <v>1075</v>
      </c>
      <c r="I757" s="13">
        <v>1</v>
      </c>
      <c r="L757" s="4"/>
    </row>
    <row r="758" spans="1:12" ht="13.05" customHeight="1" x14ac:dyDescent="0.2">
      <c r="A758" s="12" t="s">
        <v>3</v>
      </c>
      <c r="B758" s="15" t="s">
        <v>11935</v>
      </c>
      <c r="C758" s="15">
        <v>11002</v>
      </c>
      <c r="D758" s="4" t="s">
        <v>348</v>
      </c>
      <c r="E758" s="12" t="s">
        <v>140</v>
      </c>
      <c r="F758" s="12"/>
      <c r="G758" s="12"/>
      <c r="H758" s="12" t="s">
        <v>1076</v>
      </c>
      <c r="I758" s="13">
        <v>1</v>
      </c>
      <c r="L758" s="4"/>
    </row>
    <row r="759" spans="1:12" ht="13.05" customHeight="1" x14ac:dyDescent="0.2">
      <c r="A759" s="12" t="s">
        <v>3</v>
      </c>
      <c r="B759" s="15" t="s">
        <v>11935</v>
      </c>
      <c r="C759" s="15">
        <v>11002</v>
      </c>
      <c r="D759" s="4" t="s">
        <v>348</v>
      </c>
      <c r="E759" s="12" t="s">
        <v>140</v>
      </c>
      <c r="F759" s="12"/>
      <c r="G759" s="12"/>
      <c r="H759" s="12" t="s">
        <v>1077</v>
      </c>
      <c r="I759" s="13">
        <v>1</v>
      </c>
      <c r="L759" s="4"/>
    </row>
    <row r="760" spans="1:12" ht="13.05" customHeight="1" x14ac:dyDescent="0.2">
      <c r="A760" s="12" t="s">
        <v>3</v>
      </c>
      <c r="B760" s="15" t="s">
        <v>11935</v>
      </c>
      <c r="C760" s="15">
        <v>11002</v>
      </c>
      <c r="D760" s="4" t="s">
        <v>348</v>
      </c>
      <c r="E760" s="12" t="s">
        <v>140</v>
      </c>
      <c r="F760" s="12"/>
      <c r="G760" s="12"/>
      <c r="H760" s="12" t="s">
        <v>1078</v>
      </c>
      <c r="I760" s="13">
        <v>1</v>
      </c>
      <c r="L760" s="4"/>
    </row>
    <row r="761" spans="1:12" ht="13.05" customHeight="1" x14ac:dyDescent="0.2">
      <c r="A761" s="12" t="s">
        <v>3</v>
      </c>
      <c r="B761" s="15" t="s">
        <v>11935</v>
      </c>
      <c r="C761" s="15">
        <v>11002</v>
      </c>
      <c r="D761" s="4" t="s">
        <v>348</v>
      </c>
      <c r="E761" s="12" t="s">
        <v>140</v>
      </c>
      <c r="F761" s="12"/>
      <c r="G761" s="12"/>
      <c r="H761" s="12" t="s">
        <v>1079</v>
      </c>
      <c r="I761" s="13">
        <v>1</v>
      </c>
      <c r="L761" s="4"/>
    </row>
    <row r="762" spans="1:12" ht="13.05" customHeight="1" x14ac:dyDescent="0.2">
      <c r="A762" s="12" t="s">
        <v>3</v>
      </c>
      <c r="B762" s="15" t="s">
        <v>11935</v>
      </c>
      <c r="C762" s="15">
        <v>11002</v>
      </c>
      <c r="D762" s="4" t="s">
        <v>348</v>
      </c>
      <c r="E762" s="12" t="s">
        <v>144</v>
      </c>
      <c r="F762" s="12"/>
      <c r="G762" s="12"/>
      <c r="H762" s="12" t="s">
        <v>1080</v>
      </c>
      <c r="I762" s="13">
        <v>1</v>
      </c>
      <c r="L762" s="4"/>
    </row>
    <row r="763" spans="1:12" ht="13.05" customHeight="1" x14ac:dyDescent="0.2">
      <c r="A763" s="12" t="s">
        <v>3</v>
      </c>
      <c r="B763" s="15" t="s">
        <v>11935</v>
      </c>
      <c r="C763" s="15">
        <v>11002</v>
      </c>
      <c r="D763" s="4" t="s">
        <v>348</v>
      </c>
      <c r="E763" s="12" t="s">
        <v>144</v>
      </c>
      <c r="F763" s="12"/>
      <c r="G763" s="12"/>
      <c r="H763" s="12" t="s">
        <v>1081</v>
      </c>
      <c r="I763" s="13">
        <v>1</v>
      </c>
      <c r="L763" s="4"/>
    </row>
    <row r="764" spans="1:12" ht="13.05" customHeight="1" x14ac:dyDescent="0.2">
      <c r="A764" s="12" t="s">
        <v>3</v>
      </c>
      <c r="B764" s="15" t="s">
        <v>11935</v>
      </c>
      <c r="C764" s="15">
        <v>11002</v>
      </c>
      <c r="D764" s="4" t="s">
        <v>348</v>
      </c>
      <c r="E764" s="12" t="s">
        <v>144</v>
      </c>
      <c r="F764" s="12"/>
      <c r="G764" s="12"/>
      <c r="H764" s="12" t="s">
        <v>1082</v>
      </c>
      <c r="I764" s="13">
        <v>1</v>
      </c>
      <c r="L764" s="4"/>
    </row>
    <row r="765" spans="1:12" ht="13.05" customHeight="1" x14ac:dyDescent="0.2">
      <c r="A765" s="12" t="s">
        <v>3</v>
      </c>
      <c r="B765" s="15" t="s">
        <v>11935</v>
      </c>
      <c r="C765" s="15">
        <v>11002</v>
      </c>
      <c r="D765" s="4" t="s">
        <v>348</v>
      </c>
      <c r="E765" s="12" t="s">
        <v>144</v>
      </c>
      <c r="F765" s="12"/>
      <c r="G765" s="12"/>
      <c r="H765" s="12" t="s">
        <v>1083</v>
      </c>
      <c r="I765" s="13">
        <v>1</v>
      </c>
      <c r="L765" s="4"/>
    </row>
    <row r="766" spans="1:12" ht="13.05" customHeight="1" x14ac:dyDescent="0.2">
      <c r="A766" s="12" t="s">
        <v>3</v>
      </c>
      <c r="B766" s="15" t="s">
        <v>11935</v>
      </c>
      <c r="C766" s="15">
        <v>11002</v>
      </c>
      <c r="D766" s="4" t="s">
        <v>348</v>
      </c>
      <c r="E766" s="12" t="s">
        <v>144</v>
      </c>
      <c r="F766" s="12"/>
      <c r="G766" s="12"/>
      <c r="H766" s="12" t="s">
        <v>1084</v>
      </c>
      <c r="I766" s="13">
        <v>1</v>
      </c>
      <c r="L766" s="4"/>
    </row>
    <row r="767" spans="1:12" ht="13.05" customHeight="1" x14ac:dyDescent="0.2">
      <c r="A767" s="12" t="s">
        <v>3</v>
      </c>
      <c r="B767" s="15" t="s">
        <v>11935</v>
      </c>
      <c r="C767" s="15">
        <v>11002</v>
      </c>
      <c r="D767" s="4" t="s">
        <v>348</v>
      </c>
      <c r="E767" s="12" t="s">
        <v>144</v>
      </c>
      <c r="F767" s="12"/>
      <c r="G767" s="12"/>
      <c r="H767" s="12" t="s">
        <v>1085</v>
      </c>
      <c r="I767" s="13">
        <v>1</v>
      </c>
      <c r="L767" s="4"/>
    </row>
    <row r="768" spans="1:12" ht="13.05" customHeight="1" x14ac:dyDescent="0.2">
      <c r="A768" s="12" t="s">
        <v>3</v>
      </c>
      <c r="B768" s="15" t="s">
        <v>11935</v>
      </c>
      <c r="C768" s="15">
        <v>11002</v>
      </c>
      <c r="D768" s="4" t="s">
        <v>348</v>
      </c>
      <c r="E768" s="12" t="s">
        <v>144</v>
      </c>
      <c r="F768" s="12"/>
      <c r="G768" s="12"/>
      <c r="H768" s="12" t="s">
        <v>1086</v>
      </c>
      <c r="I768" s="13">
        <v>1</v>
      </c>
      <c r="L768" s="4"/>
    </row>
    <row r="769" spans="1:12" ht="13.05" customHeight="1" x14ac:dyDescent="0.2">
      <c r="A769" s="12" t="s">
        <v>3</v>
      </c>
      <c r="B769" s="15" t="s">
        <v>11935</v>
      </c>
      <c r="C769" s="15">
        <v>11002</v>
      </c>
      <c r="D769" s="4" t="s">
        <v>348</v>
      </c>
      <c r="E769" s="12" t="s">
        <v>144</v>
      </c>
      <c r="F769" s="12"/>
      <c r="G769" s="12"/>
      <c r="H769" s="12" t="s">
        <v>389</v>
      </c>
      <c r="I769" s="13">
        <v>1</v>
      </c>
      <c r="L769" s="4"/>
    </row>
    <row r="770" spans="1:12" ht="13.05" customHeight="1" x14ac:dyDescent="0.2">
      <c r="A770" s="12" t="s">
        <v>3</v>
      </c>
      <c r="B770" s="15" t="s">
        <v>11935</v>
      </c>
      <c r="C770" s="15">
        <v>11002</v>
      </c>
      <c r="D770" s="4" t="s">
        <v>348</v>
      </c>
      <c r="E770" s="12" t="s">
        <v>144</v>
      </c>
      <c r="F770" s="12"/>
      <c r="G770" s="12"/>
      <c r="H770" s="12" t="s">
        <v>1087</v>
      </c>
      <c r="I770" s="13">
        <v>1</v>
      </c>
      <c r="L770" s="4"/>
    </row>
    <row r="771" spans="1:12" ht="13.05" customHeight="1" x14ac:dyDescent="0.2">
      <c r="A771" s="12" t="s">
        <v>3</v>
      </c>
      <c r="B771" s="15" t="s">
        <v>11935</v>
      </c>
      <c r="C771" s="15">
        <v>11002</v>
      </c>
      <c r="D771" s="4" t="s">
        <v>348</v>
      </c>
      <c r="E771" s="12" t="s">
        <v>144</v>
      </c>
      <c r="F771" s="12"/>
      <c r="G771" s="12"/>
      <c r="H771" s="12" t="s">
        <v>1088</v>
      </c>
      <c r="I771" s="13">
        <v>1</v>
      </c>
      <c r="L771" s="4"/>
    </row>
    <row r="772" spans="1:12" ht="13.05" customHeight="1" x14ac:dyDescent="0.2">
      <c r="A772" s="12" t="s">
        <v>3</v>
      </c>
      <c r="B772" s="15" t="s">
        <v>11935</v>
      </c>
      <c r="C772" s="15">
        <v>11002</v>
      </c>
      <c r="D772" s="4" t="s">
        <v>348</v>
      </c>
      <c r="E772" s="12" t="s">
        <v>144</v>
      </c>
      <c r="F772" s="12"/>
      <c r="G772" s="12"/>
      <c r="H772" s="12" t="s">
        <v>1089</v>
      </c>
      <c r="I772" s="13">
        <v>1</v>
      </c>
      <c r="L772" s="4"/>
    </row>
    <row r="773" spans="1:12" ht="13.05" customHeight="1" x14ac:dyDescent="0.2">
      <c r="A773" s="12" t="s">
        <v>3</v>
      </c>
      <c r="B773" s="15" t="s">
        <v>11935</v>
      </c>
      <c r="C773" s="15">
        <v>11002</v>
      </c>
      <c r="D773" s="4" t="s">
        <v>348</v>
      </c>
      <c r="E773" s="12" t="s">
        <v>144</v>
      </c>
      <c r="F773" s="12"/>
      <c r="G773" s="12"/>
      <c r="H773" s="12" t="s">
        <v>1090</v>
      </c>
      <c r="I773" s="13">
        <v>1</v>
      </c>
      <c r="L773" s="4"/>
    </row>
    <row r="774" spans="1:12" ht="13.05" customHeight="1" x14ac:dyDescent="0.2">
      <c r="A774" s="12" t="s">
        <v>3</v>
      </c>
      <c r="B774" s="15" t="s">
        <v>11935</v>
      </c>
      <c r="C774" s="15">
        <v>11002</v>
      </c>
      <c r="D774" s="4" t="s">
        <v>348</v>
      </c>
      <c r="E774" s="12" t="s">
        <v>144</v>
      </c>
      <c r="F774" s="12"/>
      <c r="G774" s="12"/>
      <c r="H774" s="12" t="s">
        <v>1091</v>
      </c>
      <c r="I774" s="13">
        <v>1</v>
      </c>
      <c r="L774" s="4"/>
    </row>
    <row r="775" spans="1:12" ht="13.05" customHeight="1" x14ac:dyDescent="0.2">
      <c r="A775" s="12" t="s">
        <v>3</v>
      </c>
      <c r="B775" s="15" t="s">
        <v>11935</v>
      </c>
      <c r="C775" s="15">
        <v>11002</v>
      </c>
      <c r="D775" s="4" t="s">
        <v>348</v>
      </c>
      <c r="E775" s="12" t="s">
        <v>144</v>
      </c>
      <c r="F775" s="12"/>
      <c r="G775" s="12"/>
      <c r="H775" s="12" t="s">
        <v>1092</v>
      </c>
      <c r="I775" s="13">
        <v>1</v>
      </c>
      <c r="L775" s="4"/>
    </row>
    <row r="776" spans="1:12" ht="13.05" customHeight="1" x14ac:dyDescent="0.2">
      <c r="A776" s="12" t="s">
        <v>3</v>
      </c>
      <c r="B776" s="15" t="s">
        <v>11935</v>
      </c>
      <c r="C776" s="15">
        <v>11002</v>
      </c>
      <c r="D776" s="4" t="s">
        <v>348</v>
      </c>
      <c r="E776" s="12" t="s">
        <v>144</v>
      </c>
      <c r="F776" s="12"/>
      <c r="G776" s="12"/>
      <c r="H776" s="12" t="s">
        <v>1093</v>
      </c>
      <c r="I776" s="13">
        <v>1</v>
      </c>
      <c r="L776" s="4"/>
    </row>
    <row r="777" spans="1:12" ht="13.05" customHeight="1" x14ac:dyDescent="0.2">
      <c r="A777" s="12" t="s">
        <v>3</v>
      </c>
      <c r="B777" s="15" t="s">
        <v>11935</v>
      </c>
      <c r="C777" s="15">
        <v>11002</v>
      </c>
      <c r="D777" s="4" t="s">
        <v>348</v>
      </c>
      <c r="E777" s="12" t="s">
        <v>200</v>
      </c>
      <c r="F777" s="12"/>
      <c r="G777" s="12"/>
      <c r="H777" s="12" t="s">
        <v>1094</v>
      </c>
      <c r="I777" s="13">
        <v>1</v>
      </c>
      <c r="L777" s="4"/>
    </row>
    <row r="778" spans="1:12" ht="13.05" customHeight="1" x14ac:dyDescent="0.2">
      <c r="A778" s="12" t="s">
        <v>3</v>
      </c>
      <c r="B778" s="15" t="s">
        <v>11935</v>
      </c>
      <c r="C778" s="15">
        <v>11002</v>
      </c>
      <c r="D778" s="4" t="s">
        <v>348</v>
      </c>
      <c r="E778" s="12" t="s">
        <v>200</v>
      </c>
      <c r="F778" s="12"/>
      <c r="G778" s="12"/>
      <c r="H778" s="12" t="s">
        <v>1095</v>
      </c>
      <c r="I778" s="13">
        <v>1</v>
      </c>
      <c r="L778" s="4"/>
    </row>
    <row r="779" spans="1:12" ht="13.05" customHeight="1" x14ac:dyDescent="0.2">
      <c r="A779" s="12" t="s">
        <v>3</v>
      </c>
      <c r="B779" s="15" t="s">
        <v>11935</v>
      </c>
      <c r="C779" s="15">
        <v>11002</v>
      </c>
      <c r="D779" s="4" t="s">
        <v>348</v>
      </c>
      <c r="E779" s="12" t="s">
        <v>200</v>
      </c>
      <c r="F779" s="12"/>
      <c r="G779" s="12"/>
      <c r="H779" s="12" t="s">
        <v>1096</v>
      </c>
      <c r="I779" s="13">
        <v>1</v>
      </c>
      <c r="L779" s="4"/>
    </row>
    <row r="780" spans="1:12" ht="13.05" customHeight="1" x14ac:dyDescent="0.2">
      <c r="A780" s="12" t="s">
        <v>3</v>
      </c>
      <c r="B780" s="15" t="s">
        <v>11935</v>
      </c>
      <c r="C780" s="15">
        <v>11002</v>
      </c>
      <c r="D780" s="4" t="s">
        <v>348</v>
      </c>
      <c r="E780" s="12" t="s">
        <v>200</v>
      </c>
      <c r="F780" s="12"/>
      <c r="G780" s="12"/>
      <c r="H780" s="12" t="s">
        <v>1097</v>
      </c>
      <c r="I780" s="13">
        <v>1</v>
      </c>
      <c r="L780" s="4"/>
    </row>
    <row r="781" spans="1:12" ht="13.05" customHeight="1" x14ac:dyDescent="0.2">
      <c r="A781" s="12" t="s">
        <v>3</v>
      </c>
      <c r="B781" s="15" t="s">
        <v>11935</v>
      </c>
      <c r="C781" s="15">
        <v>11002</v>
      </c>
      <c r="D781" s="4" t="s">
        <v>348</v>
      </c>
      <c r="E781" s="12" t="s">
        <v>200</v>
      </c>
      <c r="F781" s="12"/>
      <c r="G781" s="12"/>
      <c r="H781" s="12" t="s">
        <v>1098</v>
      </c>
      <c r="I781" s="13">
        <v>1</v>
      </c>
      <c r="L781" s="4"/>
    </row>
    <row r="782" spans="1:12" ht="13.05" customHeight="1" x14ac:dyDescent="0.2">
      <c r="A782" s="12" t="s">
        <v>3</v>
      </c>
      <c r="B782" s="15" t="s">
        <v>11935</v>
      </c>
      <c r="C782" s="15">
        <v>11002</v>
      </c>
      <c r="D782" s="4" t="s">
        <v>348</v>
      </c>
      <c r="E782" s="12" t="s">
        <v>200</v>
      </c>
      <c r="F782" s="12"/>
      <c r="G782" s="12"/>
      <c r="H782" s="12" t="s">
        <v>1099</v>
      </c>
      <c r="I782" s="13">
        <v>1</v>
      </c>
      <c r="L782" s="4"/>
    </row>
    <row r="783" spans="1:12" ht="13.05" customHeight="1" x14ac:dyDescent="0.2">
      <c r="A783" s="12" t="s">
        <v>3</v>
      </c>
      <c r="B783" s="15" t="s">
        <v>11935</v>
      </c>
      <c r="C783" s="15">
        <v>11002</v>
      </c>
      <c r="D783" s="4" t="s">
        <v>348</v>
      </c>
      <c r="E783" s="12" t="s">
        <v>200</v>
      </c>
      <c r="F783" s="12"/>
      <c r="G783" s="12"/>
      <c r="H783" s="12" t="s">
        <v>1100</v>
      </c>
      <c r="I783" s="13">
        <v>1</v>
      </c>
      <c r="L783" s="4"/>
    </row>
    <row r="784" spans="1:12" ht="13.05" customHeight="1" x14ac:dyDescent="0.2">
      <c r="A784" s="12" t="s">
        <v>3</v>
      </c>
      <c r="B784" s="15" t="s">
        <v>11935</v>
      </c>
      <c r="C784" s="15">
        <v>11002</v>
      </c>
      <c r="D784" s="4" t="s">
        <v>348</v>
      </c>
      <c r="E784" s="12" t="s">
        <v>200</v>
      </c>
      <c r="F784" s="12"/>
      <c r="G784" s="12"/>
      <c r="H784" s="12" t="s">
        <v>1101</v>
      </c>
      <c r="I784" s="13">
        <v>1</v>
      </c>
      <c r="L784" s="4"/>
    </row>
    <row r="785" spans="1:12" ht="13.05" customHeight="1" x14ac:dyDescent="0.2">
      <c r="A785" s="12" t="s">
        <v>3</v>
      </c>
      <c r="B785" s="15" t="s">
        <v>11935</v>
      </c>
      <c r="C785" s="15">
        <v>11002</v>
      </c>
      <c r="D785" s="4" t="s">
        <v>348</v>
      </c>
      <c r="E785" s="12" t="s">
        <v>200</v>
      </c>
      <c r="F785" s="12"/>
      <c r="G785" s="12"/>
      <c r="H785" s="12" t="s">
        <v>1102</v>
      </c>
      <c r="I785" s="13">
        <v>1</v>
      </c>
      <c r="L785" s="4"/>
    </row>
    <row r="786" spans="1:12" ht="13.05" customHeight="1" x14ac:dyDescent="0.2">
      <c r="A786" s="12" t="s">
        <v>3</v>
      </c>
      <c r="B786" s="15" t="s">
        <v>11935</v>
      </c>
      <c r="C786" s="15">
        <v>11002</v>
      </c>
      <c r="D786" s="4" t="s">
        <v>348</v>
      </c>
      <c r="E786" s="12" t="s">
        <v>152</v>
      </c>
      <c r="F786" s="12"/>
      <c r="G786" s="12"/>
      <c r="H786" s="12" t="s">
        <v>1103</v>
      </c>
      <c r="I786" s="13">
        <v>1</v>
      </c>
      <c r="L786" s="4"/>
    </row>
    <row r="787" spans="1:12" ht="13.05" customHeight="1" x14ac:dyDescent="0.2">
      <c r="A787" s="12" t="s">
        <v>3</v>
      </c>
      <c r="B787" s="15" t="s">
        <v>11935</v>
      </c>
      <c r="C787" s="15">
        <v>11002</v>
      </c>
      <c r="D787" s="4" t="s">
        <v>348</v>
      </c>
      <c r="E787" s="12" t="s">
        <v>152</v>
      </c>
      <c r="F787" s="12"/>
      <c r="G787" s="12"/>
      <c r="H787" s="12" t="s">
        <v>1104</v>
      </c>
      <c r="I787" s="13">
        <v>1</v>
      </c>
      <c r="L787" s="4"/>
    </row>
    <row r="788" spans="1:12" ht="13.05" customHeight="1" x14ac:dyDescent="0.2">
      <c r="A788" s="12" t="s">
        <v>3</v>
      </c>
      <c r="B788" s="15" t="s">
        <v>11935</v>
      </c>
      <c r="C788" s="15">
        <v>11002</v>
      </c>
      <c r="D788" s="4" t="s">
        <v>348</v>
      </c>
      <c r="E788" s="12" t="s">
        <v>152</v>
      </c>
      <c r="F788" s="12"/>
      <c r="G788" s="12"/>
      <c r="H788" s="12" t="s">
        <v>1105</v>
      </c>
      <c r="I788" s="13">
        <v>1</v>
      </c>
      <c r="L788" s="4"/>
    </row>
    <row r="789" spans="1:12" ht="13.05" customHeight="1" x14ac:dyDescent="0.2">
      <c r="A789" s="12" t="s">
        <v>3</v>
      </c>
      <c r="B789" s="15" t="s">
        <v>11935</v>
      </c>
      <c r="C789" s="15">
        <v>11002</v>
      </c>
      <c r="D789" s="4" t="s">
        <v>348</v>
      </c>
      <c r="E789" s="12" t="s">
        <v>152</v>
      </c>
      <c r="F789" s="12"/>
      <c r="G789" s="12"/>
      <c r="H789" s="12" t="s">
        <v>1106</v>
      </c>
      <c r="I789" s="13">
        <v>1</v>
      </c>
      <c r="L789" s="4"/>
    </row>
    <row r="790" spans="1:12" ht="13.05" customHeight="1" x14ac:dyDescent="0.2">
      <c r="A790" s="12" t="s">
        <v>3</v>
      </c>
      <c r="B790" s="15" t="s">
        <v>11935</v>
      </c>
      <c r="C790" s="15">
        <v>11002</v>
      </c>
      <c r="D790" s="4" t="s">
        <v>348</v>
      </c>
      <c r="E790" s="12" t="s">
        <v>152</v>
      </c>
      <c r="F790" s="12"/>
      <c r="G790" s="12"/>
      <c r="H790" s="12" t="s">
        <v>1107</v>
      </c>
      <c r="I790" s="13">
        <v>1</v>
      </c>
      <c r="L790" s="4"/>
    </row>
    <row r="791" spans="1:12" ht="13.05" customHeight="1" x14ac:dyDescent="0.2">
      <c r="A791" s="12" t="s">
        <v>3</v>
      </c>
      <c r="B791" s="15" t="s">
        <v>11935</v>
      </c>
      <c r="C791" s="15">
        <v>11002</v>
      </c>
      <c r="D791" s="4" t="s">
        <v>348</v>
      </c>
      <c r="E791" s="12" t="s">
        <v>152</v>
      </c>
      <c r="F791" s="12"/>
      <c r="G791" s="12"/>
      <c r="H791" s="12" t="s">
        <v>1108</v>
      </c>
      <c r="I791" s="13">
        <v>1</v>
      </c>
      <c r="L791" s="4"/>
    </row>
    <row r="792" spans="1:12" ht="13.05" customHeight="1" x14ac:dyDescent="0.2">
      <c r="A792" s="12" t="s">
        <v>3</v>
      </c>
      <c r="B792" s="15" t="s">
        <v>11935</v>
      </c>
      <c r="C792" s="15">
        <v>11004</v>
      </c>
      <c r="D792" s="4" t="s">
        <v>623</v>
      </c>
      <c r="E792" s="12" t="s">
        <v>8</v>
      </c>
      <c r="F792" s="12"/>
      <c r="G792" s="12"/>
      <c r="H792" s="12" t="s">
        <v>1866</v>
      </c>
      <c r="I792" s="13">
        <v>1</v>
      </c>
      <c r="L792" s="4"/>
    </row>
    <row r="793" spans="1:12" ht="13.05" customHeight="1" x14ac:dyDescent="0.2">
      <c r="A793" s="12" t="s">
        <v>3</v>
      </c>
      <c r="B793" s="15" t="s">
        <v>11935</v>
      </c>
      <c r="C793" s="15">
        <v>11004</v>
      </c>
      <c r="D793" s="4" t="s">
        <v>623</v>
      </c>
      <c r="E793" s="12" t="s">
        <v>11</v>
      </c>
      <c r="F793" s="12"/>
      <c r="G793" s="12"/>
      <c r="H793" s="12" t="s">
        <v>1867</v>
      </c>
      <c r="I793" s="13">
        <v>1</v>
      </c>
      <c r="L793" s="4"/>
    </row>
    <row r="794" spans="1:12" ht="13.05" customHeight="1" x14ac:dyDescent="0.2">
      <c r="A794" s="12" t="s">
        <v>3</v>
      </c>
      <c r="B794" s="15" t="s">
        <v>11935</v>
      </c>
      <c r="C794" s="15">
        <v>11004</v>
      </c>
      <c r="D794" s="4" t="s">
        <v>623</v>
      </c>
      <c r="E794" s="12" t="s">
        <v>160</v>
      </c>
      <c r="F794" s="12"/>
      <c r="G794" s="12"/>
      <c r="H794" s="12" t="s">
        <v>1868</v>
      </c>
      <c r="I794" s="13">
        <v>1</v>
      </c>
      <c r="L794" s="4"/>
    </row>
    <row r="795" spans="1:12" ht="13.05" customHeight="1" x14ac:dyDescent="0.2">
      <c r="A795" s="12" t="s">
        <v>3</v>
      </c>
      <c r="B795" s="15" t="s">
        <v>11935</v>
      </c>
      <c r="C795" s="15">
        <v>11004</v>
      </c>
      <c r="D795" s="4" t="s">
        <v>623</v>
      </c>
      <c r="E795" s="12" t="s">
        <v>36</v>
      </c>
      <c r="F795" s="12"/>
      <c r="G795" s="12"/>
      <c r="H795" s="12" t="s">
        <v>1869</v>
      </c>
      <c r="I795" s="13">
        <v>1</v>
      </c>
      <c r="L795" s="4"/>
    </row>
    <row r="796" spans="1:12" ht="13.05" customHeight="1" x14ac:dyDescent="0.2">
      <c r="A796" s="12" t="s">
        <v>3</v>
      </c>
      <c r="B796" s="15" t="s">
        <v>11935</v>
      </c>
      <c r="C796" s="15">
        <v>11004</v>
      </c>
      <c r="D796" s="4" t="s">
        <v>623</v>
      </c>
      <c r="E796" s="12" t="s">
        <v>617</v>
      </c>
      <c r="F796" s="12"/>
      <c r="G796" s="12"/>
      <c r="H796" s="12" t="s">
        <v>623</v>
      </c>
      <c r="I796" s="13">
        <v>1</v>
      </c>
      <c r="L796" s="4"/>
    </row>
    <row r="797" spans="1:12" ht="13.05" customHeight="1" x14ac:dyDescent="0.2">
      <c r="A797" s="12" t="s">
        <v>3</v>
      </c>
      <c r="B797" s="15" t="s">
        <v>11935</v>
      </c>
      <c r="C797" s="15">
        <v>11004</v>
      </c>
      <c r="D797" s="4" t="s">
        <v>623</v>
      </c>
      <c r="E797" s="12" t="s">
        <v>45</v>
      </c>
      <c r="F797" s="12"/>
      <c r="G797" s="12"/>
      <c r="H797" s="12" t="s">
        <v>1870</v>
      </c>
      <c r="I797" s="13">
        <v>1</v>
      </c>
      <c r="L797" s="4"/>
    </row>
    <row r="798" spans="1:12" ht="13.05" customHeight="1" x14ac:dyDescent="0.2">
      <c r="A798" s="12" t="s">
        <v>3</v>
      </c>
      <c r="B798" s="15" t="s">
        <v>11935</v>
      </c>
      <c r="C798" s="15">
        <v>11004</v>
      </c>
      <c r="D798" s="4" t="s">
        <v>623</v>
      </c>
      <c r="E798" s="12" t="s">
        <v>45</v>
      </c>
      <c r="F798" s="12"/>
      <c r="G798" s="12"/>
      <c r="H798" s="12" t="s">
        <v>1871</v>
      </c>
      <c r="I798" s="13">
        <v>1</v>
      </c>
      <c r="L798" s="4"/>
    </row>
    <row r="799" spans="1:12" ht="13.05" customHeight="1" x14ac:dyDescent="0.2">
      <c r="A799" s="12" t="s">
        <v>3</v>
      </c>
      <c r="B799" s="15" t="s">
        <v>11935</v>
      </c>
      <c r="C799" s="15">
        <v>11004</v>
      </c>
      <c r="D799" s="4" t="s">
        <v>623</v>
      </c>
      <c r="E799" s="12" t="s">
        <v>59</v>
      </c>
      <c r="F799" s="12"/>
      <c r="G799" s="12"/>
      <c r="H799" s="12" t="s">
        <v>1872</v>
      </c>
      <c r="I799" s="13">
        <v>1</v>
      </c>
      <c r="L799" s="4"/>
    </row>
    <row r="800" spans="1:12" ht="13.05" customHeight="1" x14ac:dyDescent="0.2">
      <c r="A800" s="12" t="s">
        <v>3</v>
      </c>
      <c r="B800" s="15" t="s">
        <v>11935</v>
      </c>
      <c r="C800" s="15">
        <v>11004</v>
      </c>
      <c r="D800" s="4" t="s">
        <v>623</v>
      </c>
      <c r="E800" s="12" t="s">
        <v>59</v>
      </c>
      <c r="F800" s="12"/>
      <c r="G800" s="12"/>
      <c r="H800" s="12" t="s">
        <v>1873</v>
      </c>
      <c r="I800" s="13">
        <v>1</v>
      </c>
      <c r="L800" s="4"/>
    </row>
    <row r="801" spans="1:12" ht="13.05" customHeight="1" x14ac:dyDescent="0.2">
      <c r="A801" s="12" t="s">
        <v>3</v>
      </c>
      <c r="B801" s="15" t="s">
        <v>11935</v>
      </c>
      <c r="C801" s="15">
        <v>11004</v>
      </c>
      <c r="D801" s="4" t="s">
        <v>623</v>
      </c>
      <c r="E801" s="12" t="s">
        <v>64</v>
      </c>
      <c r="F801" s="12"/>
      <c r="G801" s="12"/>
      <c r="H801" s="12" t="s">
        <v>1874</v>
      </c>
      <c r="I801" s="13">
        <v>1</v>
      </c>
      <c r="L801" s="4"/>
    </row>
    <row r="802" spans="1:12" ht="13.05" customHeight="1" x14ac:dyDescent="0.2">
      <c r="A802" s="12" t="s">
        <v>3</v>
      </c>
      <c r="B802" s="15" t="s">
        <v>11935</v>
      </c>
      <c r="C802" s="15">
        <v>11004</v>
      </c>
      <c r="D802" s="4" t="s">
        <v>623</v>
      </c>
      <c r="E802" s="12" t="s">
        <v>64</v>
      </c>
      <c r="F802" s="12"/>
      <c r="G802" s="12"/>
      <c r="H802" s="12" t="s">
        <v>1875</v>
      </c>
      <c r="I802" s="13">
        <v>1</v>
      </c>
      <c r="L802" s="4"/>
    </row>
    <row r="803" spans="1:12" ht="13.05" customHeight="1" x14ac:dyDescent="0.2">
      <c r="A803" s="12" t="s">
        <v>3</v>
      </c>
      <c r="B803" s="15" t="s">
        <v>11935</v>
      </c>
      <c r="C803" s="15">
        <v>11004</v>
      </c>
      <c r="D803" s="4" t="s">
        <v>623</v>
      </c>
      <c r="E803" s="12" t="s">
        <v>64</v>
      </c>
      <c r="F803" s="12"/>
      <c r="G803" s="12"/>
      <c r="H803" s="12" t="s">
        <v>1876</v>
      </c>
      <c r="I803" s="13">
        <v>1</v>
      </c>
      <c r="L803" s="4"/>
    </row>
    <row r="804" spans="1:12" ht="13.05" customHeight="1" x14ac:dyDescent="0.2">
      <c r="A804" s="12" t="s">
        <v>3</v>
      </c>
      <c r="B804" s="15" t="s">
        <v>11935</v>
      </c>
      <c r="C804" s="15">
        <v>11004</v>
      </c>
      <c r="D804" s="4" t="s">
        <v>623</v>
      </c>
      <c r="E804" s="12" t="s">
        <v>76</v>
      </c>
      <c r="F804" s="12"/>
      <c r="G804" s="12"/>
      <c r="H804" s="12" t="s">
        <v>1877</v>
      </c>
      <c r="I804" s="13">
        <v>1</v>
      </c>
      <c r="L804" s="4"/>
    </row>
    <row r="805" spans="1:12" ht="13.05" customHeight="1" x14ac:dyDescent="0.2">
      <c r="A805" s="12" t="s">
        <v>3</v>
      </c>
      <c r="B805" s="15" t="s">
        <v>11935</v>
      </c>
      <c r="C805" s="15">
        <v>11004</v>
      </c>
      <c r="D805" s="4" t="s">
        <v>623</v>
      </c>
      <c r="E805" s="12" t="s">
        <v>83</v>
      </c>
      <c r="F805" s="12"/>
      <c r="G805" s="12"/>
      <c r="H805" s="12" t="s">
        <v>1878</v>
      </c>
      <c r="I805" s="13">
        <v>1</v>
      </c>
      <c r="L805" s="4"/>
    </row>
    <row r="806" spans="1:12" ht="13.05" customHeight="1" x14ac:dyDescent="0.2">
      <c r="A806" s="12" t="s">
        <v>3</v>
      </c>
      <c r="B806" s="15" t="s">
        <v>11935</v>
      </c>
      <c r="C806" s="15">
        <v>11004</v>
      </c>
      <c r="D806" s="4" t="s">
        <v>623</v>
      </c>
      <c r="E806" s="12" t="s">
        <v>93</v>
      </c>
      <c r="F806" s="12"/>
      <c r="G806" s="12"/>
      <c r="H806" s="12" t="s">
        <v>1879</v>
      </c>
      <c r="I806" s="13">
        <v>1</v>
      </c>
      <c r="L806" s="4"/>
    </row>
    <row r="807" spans="1:12" ht="13.05" customHeight="1" x14ac:dyDescent="0.2">
      <c r="A807" s="12" t="s">
        <v>3</v>
      </c>
      <c r="B807" s="15" t="s">
        <v>11935</v>
      </c>
      <c r="C807" s="15">
        <v>11004</v>
      </c>
      <c r="D807" s="4" t="s">
        <v>623</v>
      </c>
      <c r="E807" s="12" t="s">
        <v>95</v>
      </c>
      <c r="F807" s="12"/>
      <c r="G807" s="12"/>
      <c r="H807" s="12" t="s">
        <v>1880</v>
      </c>
      <c r="I807" s="13">
        <v>1</v>
      </c>
      <c r="L807" s="4"/>
    </row>
    <row r="808" spans="1:12" ht="13.05" customHeight="1" x14ac:dyDescent="0.2">
      <c r="A808" s="12" t="s">
        <v>3</v>
      </c>
      <c r="B808" s="15" t="s">
        <v>11935</v>
      </c>
      <c r="C808" s="15">
        <v>11004</v>
      </c>
      <c r="D808" s="4" t="s">
        <v>623</v>
      </c>
      <c r="E808" s="12" t="s">
        <v>95</v>
      </c>
      <c r="F808" s="12"/>
      <c r="G808" s="12"/>
      <c r="H808" s="12" t="s">
        <v>1881</v>
      </c>
      <c r="I808" s="13">
        <v>1</v>
      </c>
      <c r="L808" s="4"/>
    </row>
    <row r="809" spans="1:12" ht="13.05" customHeight="1" x14ac:dyDescent="0.2">
      <c r="A809" s="12" t="s">
        <v>3</v>
      </c>
      <c r="B809" s="15" t="s">
        <v>11935</v>
      </c>
      <c r="C809" s="15">
        <v>11004</v>
      </c>
      <c r="D809" s="4" t="s">
        <v>623</v>
      </c>
      <c r="E809" s="12" t="s">
        <v>105</v>
      </c>
      <c r="F809" s="12"/>
      <c r="G809" s="12"/>
      <c r="H809" s="12" t="s">
        <v>623</v>
      </c>
      <c r="I809" s="13">
        <v>1</v>
      </c>
      <c r="L809" s="4"/>
    </row>
    <row r="810" spans="1:12" ht="13.05" customHeight="1" x14ac:dyDescent="0.2">
      <c r="A810" s="12" t="s">
        <v>3</v>
      </c>
      <c r="B810" s="15" t="s">
        <v>11935</v>
      </c>
      <c r="C810" s="15">
        <v>11004</v>
      </c>
      <c r="D810" s="4" t="s">
        <v>623</v>
      </c>
      <c r="E810" s="12" t="s">
        <v>105</v>
      </c>
      <c r="F810" s="12"/>
      <c r="G810" s="12"/>
      <c r="H810" s="12" t="s">
        <v>1882</v>
      </c>
      <c r="I810" s="13">
        <v>1</v>
      </c>
      <c r="L810" s="4"/>
    </row>
    <row r="811" spans="1:12" ht="13.05" customHeight="1" x14ac:dyDescent="0.2">
      <c r="A811" s="12" t="s">
        <v>3</v>
      </c>
      <c r="B811" s="15" t="s">
        <v>11935</v>
      </c>
      <c r="C811" s="15">
        <v>11004</v>
      </c>
      <c r="D811" s="4" t="s">
        <v>623</v>
      </c>
      <c r="E811" s="12" t="s">
        <v>901</v>
      </c>
      <c r="F811" s="12"/>
      <c r="G811" s="12"/>
      <c r="H811" s="12" t="s">
        <v>1883</v>
      </c>
      <c r="I811" s="13">
        <v>1</v>
      </c>
      <c r="L811" s="4"/>
    </row>
    <row r="812" spans="1:12" ht="13.05" customHeight="1" x14ac:dyDescent="0.2">
      <c r="A812" s="12" t="s">
        <v>3</v>
      </c>
      <c r="B812" s="15" t="s">
        <v>11935</v>
      </c>
      <c r="C812" s="15">
        <v>11004</v>
      </c>
      <c r="D812" s="4" t="s">
        <v>623</v>
      </c>
      <c r="E812" s="12" t="s">
        <v>118</v>
      </c>
      <c r="F812" s="12"/>
      <c r="G812" s="12"/>
      <c r="H812" s="12" t="s">
        <v>623</v>
      </c>
      <c r="I812" s="13">
        <v>1</v>
      </c>
      <c r="L812" s="4"/>
    </row>
    <row r="813" spans="1:12" ht="13.05" customHeight="1" x14ac:dyDescent="0.2">
      <c r="A813" s="12" t="s">
        <v>3</v>
      </c>
      <c r="B813" s="15" t="s">
        <v>11935</v>
      </c>
      <c r="C813" s="15">
        <v>11004</v>
      </c>
      <c r="D813" s="4" t="s">
        <v>623</v>
      </c>
      <c r="E813" s="12" t="s">
        <v>118</v>
      </c>
      <c r="F813" s="12"/>
      <c r="G813" s="12"/>
      <c r="H813" s="12" t="s">
        <v>1882</v>
      </c>
      <c r="I813" s="13">
        <v>1</v>
      </c>
      <c r="L813" s="4"/>
    </row>
    <row r="814" spans="1:12" ht="13.05" customHeight="1" x14ac:dyDescent="0.2">
      <c r="A814" s="12" t="s">
        <v>3</v>
      </c>
      <c r="B814" s="15" t="s">
        <v>11935</v>
      </c>
      <c r="C814" s="15">
        <v>11004</v>
      </c>
      <c r="D814" s="4" t="s">
        <v>623</v>
      </c>
      <c r="E814" s="12" t="s">
        <v>131</v>
      </c>
      <c r="F814" s="12"/>
      <c r="G814" s="12"/>
      <c r="H814" s="12" t="s">
        <v>1884</v>
      </c>
      <c r="I814" s="13">
        <v>1</v>
      </c>
      <c r="L814" s="4"/>
    </row>
    <row r="815" spans="1:12" ht="13.05" customHeight="1" x14ac:dyDescent="0.2">
      <c r="A815" s="12" t="s">
        <v>3</v>
      </c>
      <c r="B815" s="15" t="s">
        <v>11935</v>
      </c>
      <c r="C815" s="15">
        <v>11004</v>
      </c>
      <c r="D815" s="4" t="s">
        <v>623</v>
      </c>
      <c r="E815" s="12" t="s">
        <v>133</v>
      </c>
      <c r="F815" s="12"/>
      <c r="G815" s="12"/>
      <c r="H815" s="12" t="s">
        <v>1885</v>
      </c>
      <c r="I815" s="13">
        <v>1</v>
      </c>
      <c r="L815" s="4"/>
    </row>
    <row r="816" spans="1:12" ht="13.05" customHeight="1" x14ac:dyDescent="0.2">
      <c r="A816" s="12" t="s">
        <v>3</v>
      </c>
      <c r="B816" s="15" t="s">
        <v>11935</v>
      </c>
      <c r="C816" s="15">
        <v>11004</v>
      </c>
      <c r="D816" s="4" t="s">
        <v>623</v>
      </c>
      <c r="E816" s="12" t="s">
        <v>137</v>
      </c>
      <c r="F816" s="12"/>
      <c r="G816" s="12"/>
      <c r="H816" s="12" t="s">
        <v>1886</v>
      </c>
      <c r="I816" s="13">
        <v>1</v>
      </c>
      <c r="L816" s="4"/>
    </row>
    <row r="817" spans="1:12" ht="13.05" customHeight="1" x14ac:dyDescent="0.2">
      <c r="A817" s="12" t="s">
        <v>3</v>
      </c>
      <c r="B817" s="15" t="s">
        <v>11935</v>
      </c>
      <c r="C817" s="15">
        <v>11005</v>
      </c>
      <c r="D817" s="4" t="s">
        <v>1906</v>
      </c>
      <c r="E817" s="12" t="s">
        <v>8</v>
      </c>
      <c r="F817" s="12"/>
      <c r="G817" s="12"/>
      <c r="H817" s="12" t="s">
        <v>1907</v>
      </c>
      <c r="I817" s="13">
        <v>1</v>
      </c>
      <c r="L817" s="4"/>
    </row>
    <row r="818" spans="1:12" ht="13.05" customHeight="1" x14ac:dyDescent="0.2">
      <c r="A818" s="12" t="s">
        <v>3</v>
      </c>
      <c r="B818" s="15" t="s">
        <v>11935</v>
      </c>
      <c r="C818" s="15">
        <v>11005</v>
      </c>
      <c r="D818" s="4" t="s">
        <v>1906</v>
      </c>
      <c r="E818" s="12" t="s">
        <v>204</v>
      </c>
      <c r="F818" s="12"/>
      <c r="G818" s="12"/>
      <c r="H818" s="12" t="s">
        <v>1908</v>
      </c>
      <c r="I818" s="13">
        <v>1</v>
      </c>
      <c r="L818" s="4"/>
    </row>
    <row r="819" spans="1:12" ht="13.05" customHeight="1" x14ac:dyDescent="0.2">
      <c r="A819" s="12" t="s">
        <v>3</v>
      </c>
      <c r="B819" s="15" t="s">
        <v>11935</v>
      </c>
      <c r="C819" s="15">
        <v>11005</v>
      </c>
      <c r="D819" s="4" t="s">
        <v>1906</v>
      </c>
      <c r="E819" s="12" t="s">
        <v>21</v>
      </c>
      <c r="F819" s="12"/>
      <c r="G819" s="12"/>
      <c r="H819" s="12" t="s">
        <v>1909</v>
      </c>
      <c r="I819" s="13">
        <v>1</v>
      </c>
      <c r="L819" s="4"/>
    </row>
    <row r="820" spans="1:12" ht="13.05" customHeight="1" x14ac:dyDescent="0.2">
      <c r="A820" s="12" t="s">
        <v>3</v>
      </c>
      <c r="B820" s="15" t="s">
        <v>11935</v>
      </c>
      <c r="C820" s="15">
        <v>11005</v>
      </c>
      <c r="D820" s="4" t="s">
        <v>1906</v>
      </c>
      <c r="E820" s="12" t="s">
        <v>23</v>
      </c>
      <c r="F820" s="12"/>
      <c r="G820" s="12"/>
      <c r="H820" s="12" t="s">
        <v>1906</v>
      </c>
      <c r="I820" s="13">
        <v>1</v>
      </c>
      <c r="L820" s="4"/>
    </row>
    <row r="821" spans="1:12" ht="13.05" customHeight="1" x14ac:dyDescent="0.2">
      <c r="A821" s="12" t="s">
        <v>3</v>
      </c>
      <c r="B821" s="15" t="s">
        <v>11935</v>
      </c>
      <c r="C821" s="15">
        <v>11005</v>
      </c>
      <c r="D821" s="4" t="s">
        <v>1906</v>
      </c>
      <c r="E821" s="12" t="s">
        <v>36</v>
      </c>
      <c r="F821" s="12"/>
      <c r="G821" s="12"/>
      <c r="H821" s="12" t="s">
        <v>1910</v>
      </c>
      <c r="I821" s="13">
        <v>1</v>
      </c>
      <c r="L821" s="4"/>
    </row>
    <row r="822" spans="1:12" ht="13.05" customHeight="1" x14ac:dyDescent="0.2">
      <c r="A822" s="12" t="s">
        <v>3</v>
      </c>
      <c r="B822" s="15" t="s">
        <v>11935</v>
      </c>
      <c r="C822" s="15">
        <v>11005</v>
      </c>
      <c r="D822" s="4" t="s">
        <v>1906</v>
      </c>
      <c r="E822" s="12" t="s">
        <v>45</v>
      </c>
      <c r="F822" s="12"/>
      <c r="G822" s="12"/>
      <c r="H822" s="12" t="s">
        <v>1911</v>
      </c>
      <c r="I822" s="13">
        <v>1</v>
      </c>
      <c r="L822" s="4"/>
    </row>
    <row r="823" spans="1:12" ht="13.05" customHeight="1" x14ac:dyDescent="0.2">
      <c r="A823" s="12" t="s">
        <v>3</v>
      </c>
      <c r="B823" s="15" t="s">
        <v>11935</v>
      </c>
      <c r="C823" s="15">
        <v>11005</v>
      </c>
      <c r="D823" s="4" t="s">
        <v>1906</v>
      </c>
      <c r="E823" s="12" t="s">
        <v>646</v>
      </c>
      <c r="F823" s="12"/>
      <c r="G823" s="12"/>
      <c r="H823" s="12" t="s">
        <v>1912</v>
      </c>
      <c r="I823" s="13">
        <v>1</v>
      </c>
      <c r="L823" s="4"/>
    </row>
    <row r="824" spans="1:12" ht="13.05" customHeight="1" x14ac:dyDescent="0.2">
      <c r="A824" s="12" t="s">
        <v>3</v>
      </c>
      <c r="B824" s="15" t="s">
        <v>11935</v>
      </c>
      <c r="C824" s="15">
        <v>11005</v>
      </c>
      <c r="D824" s="4" t="s">
        <v>1906</v>
      </c>
      <c r="E824" s="12" t="s">
        <v>56</v>
      </c>
      <c r="F824" s="12"/>
      <c r="G824" s="12"/>
      <c r="H824" s="12" t="s">
        <v>1913</v>
      </c>
      <c r="I824" s="13">
        <v>1</v>
      </c>
      <c r="L824" s="4"/>
    </row>
    <row r="825" spans="1:12" ht="13.05" customHeight="1" x14ac:dyDescent="0.2">
      <c r="A825" s="12" t="s">
        <v>3</v>
      </c>
      <c r="B825" s="15" t="s">
        <v>11935</v>
      </c>
      <c r="C825" s="15">
        <v>11005</v>
      </c>
      <c r="D825" s="4" t="s">
        <v>1906</v>
      </c>
      <c r="E825" s="12" t="s">
        <v>56</v>
      </c>
      <c r="F825" s="12"/>
      <c r="G825" s="12"/>
      <c r="H825" s="12" t="s">
        <v>1914</v>
      </c>
      <c r="I825" s="13">
        <v>1</v>
      </c>
      <c r="L825" s="4"/>
    </row>
    <row r="826" spans="1:12" ht="13.05" customHeight="1" x14ac:dyDescent="0.2">
      <c r="A826" s="12" t="s">
        <v>3</v>
      </c>
      <c r="B826" s="15" t="s">
        <v>11935</v>
      </c>
      <c r="C826" s="15">
        <v>11005</v>
      </c>
      <c r="D826" s="4" t="s">
        <v>1906</v>
      </c>
      <c r="E826" s="12" t="s">
        <v>56</v>
      </c>
      <c r="F826" s="12"/>
      <c r="G826" s="12"/>
      <c r="H826" s="12" t="s">
        <v>1915</v>
      </c>
      <c r="I826" s="13">
        <v>1</v>
      </c>
      <c r="L826" s="4"/>
    </row>
    <row r="827" spans="1:12" ht="13.05" customHeight="1" x14ac:dyDescent="0.2">
      <c r="A827" s="12" t="s">
        <v>3</v>
      </c>
      <c r="B827" s="15" t="s">
        <v>11935</v>
      </c>
      <c r="C827" s="15">
        <v>11005</v>
      </c>
      <c r="D827" s="4" t="s">
        <v>1906</v>
      </c>
      <c r="E827" s="12" t="s">
        <v>171</v>
      </c>
      <c r="F827" s="12"/>
      <c r="G827" s="12"/>
      <c r="H827" s="12" t="s">
        <v>1906</v>
      </c>
      <c r="I827" s="13">
        <v>1</v>
      </c>
      <c r="L827" s="4"/>
    </row>
    <row r="828" spans="1:12" ht="13.05" customHeight="1" x14ac:dyDescent="0.2">
      <c r="A828" s="12" t="s">
        <v>3</v>
      </c>
      <c r="B828" s="15" t="s">
        <v>11935</v>
      </c>
      <c r="C828" s="15">
        <v>11005</v>
      </c>
      <c r="D828" s="4" t="s">
        <v>1906</v>
      </c>
      <c r="E828" s="12" t="s">
        <v>76</v>
      </c>
      <c r="F828" s="12"/>
      <c r="G828" s="12"/>
      <c r="H828" s="12" t="s">
        <v>1911</v>
      </c>
      <c r="I828" s="13">
        <v>1</v>
      </c>
      <c r="L828" s="4"/>
    </row>
    <row r="829" spans="1:12" ht="13.05" customHeight="1" x14ac:dyDescent="0.2">
      <c r="A829" s="12" t="s">
        <v>3</v>
      </c>
      <c r="B829" s="15" t="s">
        <v>11935</v>
      </c>
      <c r="C829" s="15">
        <v>11005</v>
      </c>
      <c r="D829" s="4" t="s">
        <v>1906</v>
      </c>
      <c r="E829" s="12" t="s">
        <v>83</v>
      </c>
      <c r="F829" s="12"/>
      <c r="G829" s="12"/>
      <c r="H829" s="12" t="s">
        <v>1916</v>
      </c>
      <c r="I829" s="13">
        <v>1</v>
      </c>
      <c r="L829" s="4"/>
    </row>
    <row r="830" spans="1:12" ht="13.05" customHeight="1" x14ac:dyDescent="0.2">
      <c r="A830" s="12" t="s">
        <v>3</v>
      </c>
      <c r="B830" s="15" t="s">
        <v>11935</v>
      </c>
      <c r="C830" s="15">
        <v>11005</v>
      </c>
      <c r="D830" s="4" t="s">
        <v>1906</v>
      </c>
      <c r="E830" s="12" t="s">
        <v>83</v>
      </c>
      <c r="F830" s="12"/>
      <c r="G830" s="12"/>
      <c r="H830" s="12" t="s">
        <v>1917</v>
      </c>
      <c r="I830" s="13">
        <v>1</v>
      </c>
      <c r="L830" s="4"/>
    </row>
    <row r="831" spans="1:12" ht="13.05" customHeight="1" x14ac:dyDescent="0.2">
      <c r="A831" s="12" t="s">
        <v>3</v>
      </c>
      <c r="B831" s="15" t="s">
        <v>11935</v>
      </c>
      <c r="C831" s="15">
        <v>11005</v>
      </c>
      <c r="D831" s="4" t="s">
        <v>1906</v>
      </c>
      <c r="E831" s="12" t="s">
        <v>83</v>
      </c>
      <c r="F831" s="12"/>
      <c r="G831" s="12"/>
      <c r="H831" s="12" t="s">
        <v>1918</v>
      </c>
      <c r="I831" s="13">
        <v>1</v>
      </c>
      <c r="L831" s="4"/>
    </row>
    <row r="832" spans="1:12" ht="13.05" customHeight="1" x14ac:dyDescent="0.2">
      <c r="A832" s="12" t="s">
        <v>3</v>
      </c>
      <c r="B832" s="15" t="s">
        <v>11935</v>
      </c>
      <c r="C832" s="15">
        <v>11005</v>
      </c>
      <c r="D832" s="4" t="s">
        <v>1906</v>
      </c>
      <c r="E832" s="12" t="s">
        <v>93</v>
      </c>
      <c r="F832" s="12"/>
      <c r="G832" s="12"/>
      <c r="H832" s="12" t="s">
        <v>1906</v>
      </c>
      <c r="I832" s="13">
        <v>1</v>
      </c>
      <c r="L832" s="4"/>
    </row>
    <row r="833" spans="1:12" ht="13.05" customHeight="1" x14ac:dyDescent="0.2">
      <c r="A833" s="12" t="s">
        <v>3</v>
      </c>
      <c r="B833" s="15" t="s">
        <v>11935</v>
      </c>
      <c r="C833" s="15">
        <v>11005</v>
      </c>
      <c r="D833" s="4" t="s">
        <v>1906</v>
      </c>
      <c r="E833" s="12" t="s">
        <v>105</v>
      </c>
      <c r="F833" s="12"/>
      <c r="G833" s="12"/>
      <c r="H833" s="12" t="s">
        <v>1918</v>
      </c>
      <c r="I833" s="13">
        <v>1</v>
      </c>
      <c r="L833" s="4"/>
    </row>
    <row r="834" spans="1:12" ht="13.05" customHeight="1" x14ac:dyDescent="0.2">
      <c r="A834" s="12" t="s">
        <v>3</v>
      </c>
      <c r="B834" s="15" t="s">
        <v>11935</v>
      </c>
      <c r="C834" s="15">
        <v>11005</v>
      </c>
      <c r="D834" s="4" t="s">
        <v>1906</v>
      </c>
      <c r="E834" s="12" t="s">
        <v>105</v>
      </c>
      <c r="F834" s="12"/>
      <c r="G834" s="12"/>
      <c r="H834" s="12" t="s">
        <v>1920</v>
      </c>
      <c r="I834" s="13">
        <v>1</v>
      </c>
      <c r="L834" s="4"/>
    </row>
    <row r="835" spans="1:12" ht="13.05" customHeight="1" x14ac:dyDescent="0.2">
      <c r="A835" s="12" t="s">
        <v>3</v>
      </c>
      <c r="B835" s="15" t="s">
        <v>11935</v>
      </c>
      <c r="C835" s="15">
        <v>11005</v>
      </c>
      <c r="D835" s="4" t="s">
        <v>1906</v>
      </c>
      <c r="E835" s="12" t="s">
        <v>99</v>
      </c>
      <c r="F835" s="12"/>
      <c r="G835" s="12"/>
      <c r="H835" s="12" t="s">
        <v>1919</v>
      </c>
      <c r="I835" s="13">
        <v>1</v>
      </c>
      <c r="L835" s="4"/>
    </row>
    <row r="836" spans="1:12" ht="13.05" customHeight="1" x14ac:dyDescent="0.2">
      <c r="A836" s="12" t="s">
        <v>3</v>
      </c>
      <c r="B836" s="15" t="s">
        <v>11935</v>
      </c>
      <c r="C836" s="15">
        <v>11005</v>
      </c>
      <c r="D836" s="4" t="s">
        <v>1906</v>
      </c>
      <c r="E836" s="12" t="s">
        <v>109</v>
      </c>
      <c r="F836" s="12"/>
      <c r="G836" s="12"/>
      <c r="H836" s="12" t="s">
        <v>1921</v>
      </c>
      <c r="I836" s="13">
        <v>1</v>
      </c>
      <c r="L836" s="4"/>
    </row>
    <row r="837" spans="1:12" ht="13.05" customHeight="1" x14ac:dyDescent="0.2">
      <c r="A837" s="12" t="s">
        <v>3</v>
      </c>
      <c r="B837" s="15" t="s">
        <v>11935</v>
      </c>
      <c r="C837" s="15">
        <v>11005</v>
      </c>
      <c r="D837" s="4" t="s">
        <v>1906</v>
      </c>
      <c r="E837" s="12" t="s">
        <v>116</v>
      </c>
      <c r="F837" s="12"/>
      <c r="G837" s="12"/>
      <c r="H837" s="12" t="s">
        <v>1922</v>
      </c>
      <c r="I837" s="13">
        <v>1</v>
      </c>
      <c r="L837" s="4"/>
    </row>
    <row r="838" spans="1:12" ht="13.05" customHeight="1" x14ac:dyDescent="0.2">
      <c r="A838" s="12" t="s">
        <v>3</v>
      </c>
      <c r="B838" s="15" t="s">
        <v>11935</v>
      </c>
      <c r="C838" s="15">
        <v>11005</v>
      </c>
      <c r="D838" s="4" t="s">
        <v>1906</v>
      </c>
      <c r="E838" s="12" t="s">
        <v>125</v>
      </c>
      <c r="F838" s="12"/>
      <c r="G838" s="12"/>
      <c r="H838" s="12" t="s">
        <v>1923</v>
      </c>
      <c r="I838" s="13">
        <v>1</v>
      </c>
      <c r="L838" s="4"/>
    </row>
    <row r="839" spans="1:12" ht="13.05" customHeight="1" x14ac:dyDescent="0.2">
      <c r="A839" s="12" t="s">
        <v>3</v>
      </c>
      <c r="B839" s="15" t="s">
        <v>11935</v>
      </c>
      <c r="C839" s="15">
        <v>11005</v>
      </c>
      <c r="D839" s="4" t="s">
        <v>1906</v>
      </c>
      <c r="E839" s="12" t="s">
        <v>245</v>
      </c>
      <c r="F839" s="12"/>
      <c r="G839" s="12"/>
      <c r="H839" s="12" t="s">
        <v>1924</v>
      </c>
      <c r="I839" s="13">
        <v>1</v>
      </c>
      <c r="L839" s="4"/>
    </row>
    <row r="840" spans="1:12" ht="13.05" customHeight="1" x14ac:dyDescent="0.2">
      <c r="A840" s="12" t="s">
        <v>3</v>
      </c>
      <c r="B840" s="15" t="s">
        <v>11935</v>
      </c>
      <c r="C840" s="15">
        <v>11005</v>
      </c>
      <c r="D840" s="4" t="s">
        <v>1906</v>
      </c>
      <c r="E840" s="12" t="s">
        <v>127</v>
      </c>
      <c r="F840" s="12"/>
      <c r="G840" s="12"/>
      <c r="H840" s="12" t="s">
        <v>1925</v>
      </c>
      <c r="I840" s="13">
        <v>1</v>
      </c>
      <c r="L840" s="4"/>
    </row>
    <row r="841" spans="1:12" ht="13.05" customHeight="1" x14ac:dyDescent="0.2">
      <c r="A841" s="12" t="s">
        <v>3</v>
      </c>
      <c r="B841" s="15" t="s">
        <v>11935</v>
      </c>
      <c r="C841" s="15">
        <v>11005</v>
      </c>
      <c r="D841" s="4" t="s">
        <v>1906</v>
      </c>
      <c r="E841" s="12" t="s">
        <v>131</v>
      </c>
      <c r="F841" s="12"/>
      <c r="G841" s="12"/>
      <c r="H841" s="12" t="s">
        <v>1926</v>
      </c>
      <c r="I841" s="13">
        <v>1</v>
      </c>
      <c r="L841" s="4"/>
    </row>
    <row r="842" spans="1:12" ht="13.05" customHeight="1" x14ac:dyDescent="0.2">
      <c r="A842" s="12" t="s">
        <v>3</v>
      </c>
      <c r="B842" s="15" t="s">
        <v>11935</v>
      </c>
      <c r="C842" s="15">
        <v>11005</v>
      </c>
      <c r="D842" s="4" t="s">
        <v>1906</v>
      </c>
      <c r="E842" s="12" t="s">
        <v>200</v>
      </c>
      <c r="F842" s="12"/>
      <c r="G842" s="12"/>
      <c r="H842" s="12" t="s">
        <v>1927</v>
      </c>
      <c r="I842" s="13">
        <v>1</v>
      </c>
      <c r="L842" s="4"/>
    </row>
    <row r="843" spans="1:12" ht="13.05" customHeight="1" x14ac:dyDescent="0.2">
      <c r="A843" s="12" t="s">
        <v>3</v>
      </c>
      <c r="B843" s="15" t="s">
        <v>11935</v>
      </c>
      <c r="C843" s="15">
        <v>11007</v>
      </c>
      <c r="D843" s="4" t="s">
        <v>2017</v>
      </c>
      <c r="E843" s="12" t="s">
        <v>11</v>
      </c>
      <c r="F843" s="12"/>
      <c r="G843" s="12"/>
      <c r="H843" s="12" t="s">
        <v>2018</v>
      </c>
      <c r="I843" s="13">
        <v>1</v>
      </c>
      <c r="L843" s="4"/>
    </row>
    <row r="844" spans="1:12" ht="13.05" customHeight="1" x14ac:dyDescent="0.2">
      <c r="A844" s="12" t="s">
        <v>3</v>
      </c>
      <c r="B844" s="15" t="s">
        <v>11935</v>
      </c>
      <c r="C844" s="15">
        <v>11007</v>
      </c>
      <c r="D844" s="4" t="s">
        <v>2017</v>
      </c>
      <c r="E844" s="12" t="s">
        <v>23</v>
      </c>
      <c r="F844" s="12"/>
      <c r="G844" s="12"/>
      <c r="H844" s="12" t="s">
        <v>2017</v>
      </c>
      <c r="I844" s="13">
        <v>1</v>
      </c>
      <c r="L844" s="4"/>
    </row>
    <row r="845" spans="1:12" ht="13.05" customHeight="1" x14ac:dyDescent="0.2">
      <c r="A845" s="12" t="s">
        <v>3</v>
      </c>
      <c r="B845" s="15" t="s">
        <v>11935</v>
      </c>
      <c r="C845" s="15">
        <v>11007</v>
      </c>
      <c r="D845" s="4" t="s">
        <v>2017</v>
      </c>
      <c r="E845" s="12" t="s">
        <v>36</v>
      </c>
      <c r="F845" s="12"/>
      <c r="G845" s="12"/>
      <c r="H845" s="12" t="s">
        <v>2019</v>
      </c>
      <c r="I845" s="13">
        <v>1</v>
      </c>
      <c r="L845" s="4"/>
    </row>
    <row r="846" spans="1:12" ht="13.05" customHeight="1" x14ac:dyDescent="0.2">
      <c r="A846" s="12" t="s">
        <v>3</v>
      </c>
      <c r="B846" s="15" t="s">
        <v>11935</v>
      </c>
      <c r="C846" s="15">
        <v>11007</v>
      </c>
      <c r="D846" s="4" t="s">
        <v>2017</v>
      </c>
      <c r="E846" s="12" t="s">
        <v>45</v>
      </c>
      <c r="F846" s="12"/>
      <c r="G846" s="12"/>
      <c r="H846" s="12" t="s">
        <v>2020</v>
      </c>
      <c r="I846" s="13">
        <v>1</v>
      </c>
      <c r="L846" s="4"/>
    </row>
    <row r="847" spans="1:12" ht="13.05" customHeight="1" x14ac:dyDescent="0.2">
      <c r="A847" s="12" t="s">
        <v>3</v>
      </c>
      <c r="B847" s="15" t="s">
        <v>11935</v>
      </c>
      <c r="C847" s="15">
        <v>11007</v>
      </c>
      <c r="D847" s="4" t="s">
        <v>2017</v>
      </c>
      <c r="E847" s="12" t="s">
        <v>56</v>
      </c>
      <c r="F847" s="12"/>
      <c r="G847" s="12"/>
      <c r="H847" s="12" t="s">
        <v>2021</v>
      </c>
      <c r="I847" s="13">
        <v>1</v>
      </c>
      <c r="L847" s="4"/>
    </row>
    <row r="848" spans="1:12" ht="13.05" customHeight="1" x14ac:dyDescent="0.2">
      <c r="A848" s="12" t="s">
        <v>3</v>
      </c>
      <c r="B848" s="15" t="s">
        <v>11935</v>
      </c>
      <c r="C848" s="15">
        <v>11007</v>
      </c>
      <c r="D848" s="4" t="s">
        <v>2017</v>
      </c>
      <c r="E848" s="12" t="s">
        <v>56</v>
      </c>
      <c r="F848" s="12"/>
      <c r="G848" s="12"/>
      <c r="H848" s="12" t="s">
        <v>2022</v>
      </c>
      <c r="I848" s="13">
        <v>1</v>
      </c>
      <c r="L848" s="4"/>
    </row>
    <row r="849" spans="1:12" ht="13.05" customHeight="1" x14ac:dyDescent="0.2">
      <c r="A849" s="12" t="s">
        <v>3</v>
      </c>
      <c r="B849" s="15" t="s">
        <v>11935</v>
      </c>
      <c r="C849" s="15">
        <v>11007</v>
      </c>
      <c r="D849" s="4" t="s">
        <v>2017</v>
      </c>
      <c r="E849" s="12" t="s">
        <v>59</v>
      </c>
      <c r="F849" s="12"/>
      <c r="G849" s="12"/>
      <c r="H849" s="12" t="s">
        <v>2023</v>
      </c>
      <c r="I849" s="13">
        <v>1</v>
      </c>
      <c r="L849" s="4"/>
    </row>
    <row r="850" spans="1:12" ht="13.05" customHeight="1" x14ac:dyDescent="0.2">
      <c r="A850" s="12" t="s">
        <v>3</v>
      </c>
      <c r="B850" s="15" t="s">
        <v>11935</v>
      </c>
      <c r="C850" s="15">
        <v>11007</v>
      </c>
      <c r="D850" s="4" t="s">
        <v>2017</v>
      </c>
      <c r="E850" s="12" t="s">
        <v>59</v>
      </c>
      <c r="F850" s="12"/>
      <c r="G850" s="12"/>
      <c r="H850" s="12" t="s">
        <v>2024</v>
      </c>
      <c r="I850" s="13">
        <v>1</v>
      </c>
      <c r="L850" s="4"/>
    </row>
    <row r="851" spans="1:12" ht="13.05" customHeight="1" x14ac:dyDescent="0.2">
      <c r="A851" s="12" t="s">
        <v>3</v>
      </c>
      <c r="B851" s="15" t="s">
        <v>11935</v>
      </c>
      <c r="C851" s="15">
        <v>11007</v>
      </c>
      <c r="D851" s="4" t="s">
        <v>2017</v>
      </c>
      <c r="E851" s="12" t="s">
        <v>83</v>
      </c>
      <c r="F851" s="12"/>
      <c r="G851" s="12"/>
      <c r="H851" s="12" t="s">
        <v>2025</v>
      </c>
      <c r="I851" s="13">
        <v>1</v>
      </c>
      <c r="L851" s="4"/>
    </row>
    <row r="852" spans="1:12" ht="13.05" customHeight="1" x14ac:dyDescent="0.2">
      <c r="A852" s="12" t="s">
        <v>3</v>
      </c>
      <c r="B852" s="15" t="s">
        <v>11935</v>
      </c>
      <c r="C852" s="15">
        <v>11007</v>
      </c>
      <c r="D852" s="4" t="s">
        <v>2017</v>
      </c>
      <c r="E852" s="12" t="s">
        <v>83</v>
      </c>
      <c r="F852" s="12"/>
      <c r="G852" s="12"/>
      <c r="H852" s="12" t="s">
        <v>2026</v>
      </c>
      <c r="I852" s="13">
        <v>1</v>
      </c>
      <c r="L852" s="4"/>
    </row>
    <row r="853" spans="1:12" ht="13.05" customHeight="1" x14ac:dyDescent="0.2">
      <c r="A853" s="12" t="s">
        <v>3</v>
      </c>
      <c r="B853" s="15" t="s">
        <v>11935</v>
      </c>
      <c r="C853" s="15">
        <v>11007</v>
      </c>
      <c r="D853" s="4" t="s">
        <v>2017</v>
      </c>
      <c r="E853" s="12" t="s">
        <v>105</v>
      </c>
      <c r="F853" s="12"/>
      <c r="G853" s="12"/>
      <c r="H853" s="12" t="s">
        <v>2027</v>
      </c>
      <c r="I853" s="13">
        <v>1</v>
      </c>
      <c r="L853" s="4"/>
    </row>
    <row r="854" spans="1:12" ht="13.05" customHeight="1" x14ac:dyDescent="0.2">
      <c r="A854" s="12" t="s">
        <v>3</v>
      </c>
      <c r="B854" s="15" t="s">
        <v>11935</v>
      </c>
      <c r="C854" s="15">
        <v>11007</v>
      </c>
      <c r="D854" s="4" t="s">
        <v>2017</v>
      </c>
      <c r="E854" s="12" t="s">
        <v>105</v>
      </c>
      <c r="F854" s="12"/>
      <c r="G854" s="12"/>
      <c r="H854" s="12" t="s">
        <v>2028</v>
      </c>
      <c r="I854" s="13">
        <v>1</v>
      </c>
      <c r="L854" s="4"/>
    </row>
    <row r="855" spans="1:12" ht="13.05" customHeight="1" x14ac:dyDescent="0.2">
      <c r="A855" s="12" t="s">
        <v>3</v>
      </c>
      <c r="B855" s="15" t="s">
        <v>11935</v>
      </c>
      <c r="C855" s="15">
        <v>11007</v>
      </c>
      <c r="D855" s="4" t="s">
        <v>2017</v>
      </c>
      <c r="E855" s="12" t="s">
        <v>200</v>
      </c>
      <c r="F855" s="12"/>
      <c r="G855" s="12"/>
      <c r="H855" s="12" t="s">
        <v>2029</v>
      </c>
      <c r="I855" s="13">
        <v>1</v>
      </c>
      <c r="L855" s="4"/>
    </row>
    <row r="856" spans="1:12" ht="13.05" customHeight="1" x14ac:dyDescent="0.2">
      <c r="A856" s="12" t="s">
        <v>3</v>
      </c>
      <c r="B856" s="15" t="s">
        <v>11935</v>
      </c>
      <c r="C856" s="15">
        <v>11007</v>
      </c>
      <c r="D856" s="4" t="s">
        <v>2017</v>
      </c>
      <c r="E856" s="12" t="s">
        <v>152</v>
      </c>
      <c r="F856" s="12"/>
      <c r="G856" s="12"/>
      <c r="H856" s="12" t="s">
        <v>2030</v>
      </c>
      <c r="I856" s="13">
        <v>1</v>
      </c>
      <c r="L856" s="4"/>
    </row>
    <row r="857" spans="1:12" ht="13.05" customHeight="1" x14ac:dyDescent="0.2">
      <c r="A857" s="12" t="s">
        <v>3</v>
      </c>
      <c r="B857" s="15" t="s">
        <v>11935</v>
      </c>
      <c r="C857" s="15">
        <v>11008</v>
      </c>
      <c r="D857" s="4" t="s">
        <v>2081</v>
      </c>
      <c r="E857" s="12" t="s">
        <v>5</v>
      </c>
      <c r="F857" s="12"/>
      <c r="G857" s="12"/>
      <c r="H857" s="12" t="s">
        <v>2082</v>
      </c>
      <c r="I857" s="13">
        <v>1</v>
      </c>
      <c r="L857" s="4"/>
    </row>
    <row r="858" spans="1:12" ht="13.05" customHeight="1" x14ac:dyDescent="0.2">
      <c r="A858" s="12" t="s">
        <v>3</v>
      </c>
      <c r="B858" s="15" t="s">
        <v>11935</v>
      </c>
      <c r="C858" s="15">
        <v>11008</v>
      </c>
      <c r="D858" s="4" t="s">
        <v>2081</v>
      </c>
      <c r="E858" s="12" t="s">
        <v>21</v>
      </c>
      <c r="F858" s="12"/>
      <c r="G858" s="12"/>
      <c r="H858" s="12" t="s">
        <v>2083</v>
      </c>
      <c r="I858" s="13">
        <v>1</v>
      </c>
      <c r="L858" s="4"/>
    </row>
    <row r="859" spans="1:12" ht="13.05" customHeight="1" x14ac:dyDescent="0.2">
      <c r="A859" s="12" t="s">
        <v>3</v>
      </c>
      <c r="B859" s="15" t="s">
        <v>11935</v>
      </c>
      <c r="C859" s="15">
        <v>11008</v>
      </c>
      <c r="D859" s="4" t="s">
        <v>2081</v>
      </c>
      <c r="E859" s="12" t="s">
        <v>23</v>
      </c>
      <c r="F859" s="12"/>
      <c r="G859" s="12"/>
      <c r="H859" s="12" t="s">
        <v>2081</v>
      </c>
      <c r="I859" s="13">
        <v>1</v>
      </c>
      <c r="L859" s="4"/>
    </row>
    <row r="860" spans="1:12" ht="13.05" customHeight="1" x14ac:dyDescent="0.2">
      <c r="A860" s="12" t="s">
        <v>3</v>
      </c>
      <c r="B860" s="15" t="s">
        <v>11935</v>
      </c>
      <c r="C860" s="15">
        <v>11008</v>
      </c>
      <c r="D860" s="4" t="s">
        <v>2081</v>
      </c>
      <c r="E860" s="12" t="s">
        <v>29</v>
      </c>
      <c r="F860" s="12"/>
      <c r="G860" s="12"/>
      <c r="H860" s="12" t="s">
        <v>2084</v>
      </c>
      <c r="I860" s="13">
        <v>1</v>
      </c>
      <c r="L860" s="4"/>
    </row>
    <row r="861" spans="1:12" ht="13.05" customHeight="1" x14ac:dyDescent="0.2">
      <c r="A861" s="12" t="s">
        <v>3</v>
      </c>
      <c r="B861" s="15" t="s">
        <v>11935</v>
      </c>
      <c r="C861" s="15">
        <v>11008</v>
      </c>
      <c r="D861" s="4" t="s">
        <v>2081</v>
      </c>
      <c r="E861" s="12" t="s">
        <v>33</v>
      </c>
      <c r="F861" s="12"/>
      <c r="G861" s="12"/>
      <c r="H861" s="12" t="s">
        <v>2085</v>
      </c>
      <c r="I861" s="13">
        <v>1</v>
      </c>
      <c r="L861" s="4"/>
    </row>
    <row r="862" spans="1:12" ht="13.05" customHeight="1" x14ac:dyDescent="0.2">
      <c r="A862" s="12" t="s">
        <v>3</v>
      </c>
      <c r="B862" s="15" t="s">
        <v>11935</v>
      </c>
      <c r="C862" s="15">
        <v>11008</v>
      </c>
      <c r="D862" s="4" t="s">
        <v>2081</v>
      </c>
      <c r="E862" s="12" t="s">
        <v>36</v>
      </c>
      <c r="F862" s="12"/>
      <c r="G862" s="12"/>
      <c r="H862" s="12" t="s">
        <v>2086</v>
      </c>
      <c r="I862" s="13">
        <v>1</v>
      </c>
      <c r="L862" s="4"/>
    </row>
    <row r="863" spans="1:12" ht="13.05" customHeight="1" x14ac:dyDescent="0.2">
      <c r="A863" s="12" t="s">
        <v>3</v>
      </c>
      <c r="B863" s="15" t="s">
        <v>11935</v>
      </c>
      <c r="C863" s="15">
        <v>11008</v>
      </c>
      <c r="D863" s="4" t="s">
        <v>2081</v>
      </c>
      <c r="E863" s="12" t="s">
        <v>36</v>
      </c>
      <c r="F863" s="12"/>
      <c r="G863" s="12"/>
      <c r="H863" s="12" t="s">
        <v>2087</v>
      </c>
      <c r="I863" s="13">
        <v>1</v>
      </c>
      <c r="L863" s="4"/>
    </row>
    <row r="864" spans="1:12" ht="13.05" customHeight="1" x14ac:dyDescent="0.2">
      <c r="A864" s="12" t="s">
        <v>3</v>
      </c>
      <c r="B864" s="15" t="s">
        <v>11935</v>
      </c>
      <c r="C864" s="15">
        <v>11008</v>
      </c>
      <c r="D864" s="4" t="s">
        <v>2081</v>
      </c>
      <c r="E864" s="12" t="s">
        <v>43</v>
      </c>
      <c r="F864" s="12"/>
      <c r="G864" s="12"/>
      <c r="H864" s="12" t="s">
        <v>2088</v>
      </c>
      <c r="I864" s="13">
        <v>1</v>
      </c>
      <c r="L864" s="4"/>
    </row>
    <row r="865" spans="1:12" ht="13.05" customHeight="1" x14ac:dyDescent="0.2">
      <c r="A865" s="12" t="s">
        <v>3</v>
      </c>
      <c r="B865" s="15" t="s">
        <v>11935</v>
      </c>
      <c r="C865" s="15">
        <v>11008</v>
      </c>
      <c r="D865" s="4" t="s">
        <v>2081</v>
      </c>
      <c r="E865" s="12" t="s">
        <v>45</v>
      </c>
      <c r="F865" s="12"/>
      <c r="G865" s="12"/>
      <c r="H865" s="12" t="s">
        <v>2089</v>
      </c>
      <c r="I865" s="13">
        <v>1</v>
      </c>
      <c r="L865" s="4"/>
    </row>
    <row r="866" spans="1:12" ht="13.05" customHeight="1" x14ac:dyDescent="0.2">
      <c r="A866" s="12" t="s">
        <v>3</v>
      </c>
      <c r="B866" s="15" t="s">
        <v>11935</v>
      </c>
      <c r="C866" s="15">
        <v>11008</v>
      </c>
      <c r="D866" s="4" t="s">
        <v>2081</v>
      </c>
      <c r="E866" s="12" t="s">
        <v>646</v>
      </c>
      <c r="F866" s="12"/>
      <c r="G866" s="12"/>
      <c r="H866" s="12" t="s">
        <v>2090</v>
      </c>
      <c r="I866" s="13">
        <v>1</v>
      </c>
      <c r="L866" s="4"/>
    </row>
    <row r="867" spans="1:12" ht="13.05" customHeight="1" x14ac:dyDescent="0.2">
      <c r="A867" s="12" t="s">
        <v>3</v>
      </c>
      <c r="B867" s="15" t="s">
        <v>11935</v>
      </c>
      <c r="C867" s="15">
        <v>11008</v>
      </c>
      <c r="D867" s="4" t="s">
        <v>2081</v>
      </c>
      <c r="E867" s="12" t="s">
        <v>59</v>
      </c>
      <c r="F867" s="12"/>
      <c r="G867" s="12"/>
      <c r="H867" s="12" t="s">
        <v>2091</v>
      </c>
      <c r="I867" s="13">
        <v>1</v>
      </c>
      <c r="L867" s="4"/>
    </row>
    <row r="868" spans="1:12" ht="13.05" customHeight="1" x14ac:dyDescent="0.2">
      <c r="A868" s="12" t="s">
        <v>3</v>
      </c>
      <c r="B868" s="15" t="s">
        <v>11935</v>
      </c>
      <c r="C868" s="15">
        <v>11008</v>
      </c>
      <c r="D868" s="4" t="s">
        <v>2081</v>
      </c>
      <c r="E868" s="12" t="s">
        <v>59</v>
      </c>
      <c r="F868" s="12"/>
      <c r="G868" s="12"/>
      <c r="H868" s="12" t="s">
        <v>2092</v>
      </c>
      <c r="I868" s="13">
        <v>1</v>
      </c>
      <c r="L868" s="4"/>
    </row>
    <row r="869" spans="1:12" ht="13.05" customHeight="1" x14ac:dyDescent="0.2">
      <c r="A869" s="12" t="s">
        <v>3</v>
      </c>
      <c r="B869" s="15" t="s">
        <v>11935</v>
      </c>
      <c r="C869" s="15">
        <v>11008</v>
      </c>
      <c r="D869" s="4" t="s">
        <v>2081</v>
      </c>
      <c r="E869" s="12" t="s">
        <v>76</v>
      </c>
      <c r="F869" s="12"/>
      <c r="G869" s="12"/>
      <c r="H869" s="12" t="s">
        <v>2093</v>
      </c>
      <c r="I869" s="13">
        <v>1</v>
      </c>
      <c r="L869" s="4"/>
    </row>
    <row r="870" spans="1:12" ht="13.05" customHeight="1" x14ac:dyDescent="0.2">
      <c r="A870" s="12" t="s">
        <v>3</v>
      </c>
      <c r="B870" s="15" t="s">
        <v>11935</v>
      </c>
      <c r="C870" s="15">
        <v>11008</v>
      </c>
      <c r="D870" s="4" t="s">
        <v>2081</v>
      </c>
      <c r="E870" s="12" t="s">
        <v>76</v>
      </c>
      <c r="F870" s="12"/>
      <c r="G870" s="12"/>
      <c r="H870" s="12" t="s">
        <v>2094</v>
      </c>
      <c r="I870" s="13">
        <v>1</v>
      </c>
      <c r="L870" s="4"/>
    </row>
    <row r="871" spans="1:12" ht="13.05" customHeight="1" x14ac:dyDescent="0.2">
      <c r="A871" s="12" t="s">
        <v>3</v>
      </c>
      <c r="B871" s="15" t="s">
        <v>11935</v>
      </c>
      <c r="C871" s="15">
        <v>11008</v>
      </c>
      <c r="D871" s="4" t="s">
        <v>2081</v>
      </c>
      <c r="E871" s="12" t="s">
        <v>80</v>
      </c>
      <c r="F871" s="12"/>
      <c r="G871" s="12"/>
      <c r="H871" s="12" t="s">
        <v>2095</v>
      </c>
      <c r="I871" s="13">
        <v>1</v>
      </c>
      <c r="L871" s="4"/>
    </row>
    <row r="872" spans="1:12" ht="13.05" customHeight="1" x14ac:dyDescent="0.2">
      <c r="A872" s="12" t="s">
        <v>3</v>
      </c>
      <c r="B872" s="15" t="s">
        <v>11935</v>
      </c>
      <c r="C872" s="15">
        <v>11008</v>
      </c>
      <c r="D872" s="4" t="s">
        <v>2081</v>
      </c>
      <c r="E872" s="12" t="s">
        <v>83</v>
      </c>
      <c r="F872" s="12"/>
      <c r="G872" s="12"/>
      <c r="H872" s="12" t="s">
        <v>2096</v>
      </c>
      <c r="I872" s="13">
        <v>1</v>
      </c>
      <c r="L872" s="4"/>
    </row>
    <row r="873" spans="1:12" ht="13.05" customHeight="1" x14ac:dyDescent="0.2">
      <c r="A873" s="12" t="s">
        <v>3</v>
      </c>
      <c r="B873" s="15" t="s">
        <v>11935</v>
      </c>
      <c r="C873" s="15">
        <v>11008</v>
      </c>
      <c r="D873" s="4" t="s">
        <v>2081</v>
      </c>
      <c r="E873" s="12" t="s">
        <v>83</v>
      </c>
      <c r="F873" s="12"/>
      <c r="G873" s="12"/>
      <c r="H873" s="12" t="s">
        <v>2097</v>
      </c>
      <c r="I873" s="13">
        <v>1</v>
      </c>
      <c r="L873" s="4"/>
    </row>
    <row r="874" spans="1:12" ht="13.05" customHeight="1" x14ac:dyDescent="0.2">
      <c r="A874" s="12" t="s">
        <v>3</v>
      </c>
      <c r="B874" s="15" t="s">
        <v>11935</v>
      </c>
      <c r="C874" s="15">
        <v>11008</v>
      </c>
      <c r="D874" s="4" t="s">
        <v>2081</v>
      </c>
      <c r="E874" s="12" t="s">
        <v>83</v>
      </c>
      <c r="F874" s="12"/>
      <c r="G874" s="12"/>
      <c r="H874" s="12" t="s">
        <v>871</v>
      </c>
      <c r="I874" s="13">
        <v>1</v>
      </c>
      <c r="L874" s="4"/>
    </row>
    <row r="875" spans="1:12" ht="13.05" customHeight="1" x14ac:dyDescent="0.2">
      <c r="A875" s="12" t="s">
        <v>3</v>
      </c>
      <c r="B875" s="15" t="s">
        <v>11935</v>
      </c>
      <c r="C875" s="15">
        <v>11008</v>
      </c>
      <c r="D875" s="4" t="s">
        <v>2081</v>
      </c>
      <c r="E875" s="12" t="s">
        <v>83</v>
      </c>
      <c r="F875" s="12"/>
      <c r="G875" s="12"/>
      <c r="H875" s="12" t="s">
        <v>2098</v>
      </c>
      <c r="I875" s="13">
        <v>1</v>
      </c>
      <c r="L875" s="4"/>
    </row>
    <row r="876" spans="1:12" ht="13.05" customHeight="1" x14ac:dyDescent="0.2">
      <c r="A876" s="12" t="s">
        <v>3</v>
      </c>
      <c r="B876" s="15" t="s">
        <v>11935</v>
      </c>
      <c r="C876" s="15">
        <v>11008</v>
      </c>
      <c r="D876" s="4" t="s">
        <v>2081</v>
      </c>
      <c r="E876" s="12" t="s">
        <v>93</v>
      </c>
      <c r="F876" s="12"/>
      <c r="G876" s="12"/>
      <c r="H876" s="12" t="s">
        <v>2081</v>
      </c>
      <c r="I876" s="13">
        <v>1</v>
      </c>
      <c r="L876" s="4"/>
    </row>
    <row r="877" spans="1:12" ht="13.05" customHeight="1" x14ac:dyDescent="0.2">
      <c r="A877" s="12" t="s">
        <v>3</v>
      </c>
      <c r="B877" s="15" t="s">
        <v>11935</v>
      </c>
      <c r="C877" s="15">
        <v>11008</v>
      </c>
      <c r="D877" s="4" t="s">
        <v>2081</v>
      </c>
      <c r="E877" s="12" t="s">
        <v>105</v>
      </c>
      <c r="F877" s="12"/>
      <c r="G877" s="12"/>
      <c r="H877" s="12" t="s">
        <v>2103</v>
      </c>
      <c r="I877" s="13">
        <v>1</v>
      </c>
      <c r="L877" s="4"/>
    </row>
    <row r="878" spans="1:12" ht="13.05" customHeight="1" x14ac:dyDescent="0.2">
      <c r="A878" s="12" t="s">
        <v>3</v>
      </c>
      <c r="B878" s="15" t="s">
        <v>11935</v>
      </c>
      <c r="C878" s="15">
        <v>11008</v>
      </c>
      <c r="D878" s="4" t="s">
        <v>2081</v>
      </c>
      <c r="E878" s="12" t="s">
        <v>105</v>
      </c>
      <c r="F878" s="12"/>
      <c r="G878" s="12"/>
      <c r="H878" s="12" t="s">
        <v>2104</v>
      </c>
      <c r="I878" s="13">
        <v>1</v>
      </c>
      <c r="L878" s="4"/>
    </row>
    <row r="879" spans="1:12" ht="13.05" customHeight="1" x14ac:dyDescent="0.2">
      <c r="A879" s="12" t="s">
        <v>3</v>
      </c>
      <c r="B879" s="15" t="s">
        <v>11935</v>
      </c>
      <c r="C879" s="15">
        <v>11008</v>
      </c>
      <c r="D879" s="4" t="s">
        <v>2081</v>
      </c>
      <c r="E879" s="12" t="s">
        <v>105</v>
      </c>
      <c r="F879" s="12"/>
      <c r="G879" s="12"/>
      <c r="H879" s="12" t="s">
        <v>2105</v>
      </c>
      <c r="I879" s="13">
        <v>1</v>
      </c>
      <c r="L879" s="4"/>
    </row>
    <row r="880" spans="1:12" ht="13.05" customHeight="1" x14ac:dyDescent="0.2">
      <c r="A880" s="12" t="s">
        <v>3</v>
      </c>
      <c r="B880" s="15" t="s">
        <v>11935</v>
      </c>
      <c r="C880" s="15">
        <v>11008</v>
      </c>
      <c r="D880" s="4" t="s">
        <v>2081</v>
      </c>
      <c r="E880" s="12" t="s">
        <v>105</v>
      </c>
      <c r="F880" s="12"/>
      <c r="G880" s="12"/>
      <c r="H880" s="12" t="s">
        <v>2106</v>
      </c>
      <c r="I880" s="13">
        <v>1</v>
      </c>
      <c r="L880" s="4"/>
    </row>
    <row r="881" spans="1:12" ht="13.05" customHeight="1" x14ac:dyDescent="0.2">
      <c r="A881" s="12" t="s">
        <v>3</v>
      </c>
      <c r="B881" s="15" t="s">
        <v>11935</v>
      </c>
      <c r="C881" s="15">
        <v>11008</v>
      </c>
      <c r="D881" s="4" t="s">
        <v>2081</v>
      </c>
      <c r="E881" s="12" t="s">
        <v>105</v>
      </c>
      <c r="F881" s="12"/>
      <c r="G881" s="12"/>
      <c r="H881" s="12" t="s">
        <v>2107</v>
      </c>
      <c r="I881" s="13">
        <v>1</v>
      </c>
      <c r="L881" s="4"/>
    </row>
    <row r="882" spans="1:12" ht="13.05" customHeight="1" x14ac:dyDescent="0.2">
      <c r="A882" s="12" t="s">
        <v>3</v>
      </c>
      <c r="B882" s="15" t="s">
        <v>11935</v>
      </c>
      <c r="C882" s="15">
        <v>11008</v>
      </c>
      <c r="D882" s="4" t="s">
        <v>2081</v>
      </c>
      <c r="E882" s="12" t="s">
        <v>99</v>
      </c>
      <c r="F882" s="12"/>
      <c r="G882" s="12"/>
      <c r="H882" s="12" t="s">
        <v>2099</v>
      </c>
      <c r="I882" s="13">
        <v>1</v>
      </c>
      <c r="L882" s="4"/>
    </row>
    <row r="883" spans="1:12" ht="13.05" customHeight="1" x14ac:dyDescent="0.2">
      <c r="A883" s="12" t="s">
        <v>3</v>
      </c>
      <c r="B883" s="15" t="s">
        <v>11935</v>
      </c>
      <c r="C883" s="15">
        <v>11008</v>
      </c>
      <c r="D883" s="4" t="s">
        <v>2081</v>
      </c>
      <c r="E883" s="12" t="s">
        <v>99</v>
      </c>
      <c r="F883" s="12"/>
      <c r="G883" s="12"/>
      <c r="H883" s="12" t="s">
        <v>2100</v>
      </c>
      <c r="I883" s="13">
        <v>1</v>
      </c>
      <c r="L883" s="4"/>
    </row>
    <row r="884" spans="1:12" ht="13.05" customHeight="1" x14ac:dyDescent="0.2">
      <c r="A884" s="12" t="s">
        <v>3</v>
      </c>
      <c r="B884" s="15" t="s">
        <v>11935</v>
      </c>
      <c r="C884" s="15">
        <v>11008</v>
      </c>
      <c r="D884" s="4" t="s">
        <v>2081</v>
      </c>
      <c r="E884" s="12" t="s">
        <v>99</v>
      </c>
      <c r="F884" s="12"/>
      <c r="G884" s="12"/>
      <c r="H884" s="12" t="s">
        <v>2101</v>
      </c>
      <c r="I884" s="13">
        <v>1</v>
      </c>
      <c r="L884" s="4"/>
    </row>
    <row r="885" spans="1:12" ht="13.05" customHeight="1" x14ac:dyDescent="0.2">
      <c r="A885" s="12" t="s">
        <v>3</v>
      </c>
      <c r="B885" s="15" t="s">
        <v>11935</v>
      </c>
      <c r="C885" s="15">
        <v>11008</v>
      </c>
      <c r="D885" s="4" t="s">
        <v>2081</v>
      </c>
      <c r="E885" s="12" t="s">
        <v>99</v>
      </c>
      <c r="F885" s="12"/>
      <c r="G885" s="12"/>
      <c r="H885" s="12" t="s">
        <v>2102</v>
      </c>
      <c r="I885" s="13">
        <v>1</v>
      </c>
      <c r="L885" s="4"/>
    </row>
    <row r="886" spans="1:12" ht="13.05" customHeight="1" x14ac:dyDescent="0.2">
      <c r="A886" s="12" t="s">
        <v>3</v>
      </c>
      <c r="B886" s="15" t="s">
        <v>11935</v>
      </c>
      <c r="C886" s="15">
        <v>11008</v>
      </c>
      <c r="D886" s="4" t="s">
        <v>2081</v>
      </c>
      <c r="E886" s="12" t="s">
        <v>116</v>
      </c>
      <c r="F886" s="12"/>
      <c r="G886" s="12"/>
      <c r="H886" s="12" t="s">
        <v>2108</v>
      </c>
      <c r="I886" s="13">
        <v>1</v>
      </c>
      <c r="L886" s="4"/>
    </row>
    <row r="887" spans="1:12" ht="13.05" customHeight="1" x14ac:dyDescent="0.2">
      <c r="A887" s="12" t="s">
        <v>3</v>
      </c>
      <c r="B887" s="15" t="s">
        <v>11935</v>
      </c>
      <c r="C887" s="15">
        <v>11008</v>
      </c>
      <c r="D887" s="4" t="s">
        <v>2081</v>
      </c>
      <c r="E887" s="12" t="s">
        <v>242</v>
      </c>
      <c r="F887" s="12"/>
      <c r="G887" s="12"/>
      <c r="H887" s="12" t="s">
        <v>2081</v>
      </c>
      <c r="I887" s="13">
        <v>1</v>
      </c>
      <c r="L887" s="4"/>
    </row>
    <row r="888" spans="1:12" ht="13.05" customHeight="1" x14ac:dyDescent="0.2">
      <c r="A888" s="12" t="s">
        <v>3</v>
      </c>
      <c r="B888" s="15" t="s">
        <v>11935</v>
      </c>
      <c r="C888" s="15">
        <v>11008</v>
      </c>
      <c r="D888" s="4" t="s">
        <v>2081</v>
      </c>
      <c r="E888" s="12" t="s">
        <v>242</v>
      </c>
      <c r="F888" s="12"/>
      <c r="G888" s="12"/>
      <c r="H888" s="12" t="s">
        <v>2109</v>
      </c>
      <c r="I888" s="13">
        <v>1</v>
      </c>
      <c r="L888" s="4"/>
    </row>
    <row r="889" spans="1:12" ht="13.05" customHeight="1" x14ac:dyDescent="0.2">
      <c r="A889" s="12" t="s">
        <v>3</v>
      </c>
      <c r="B889" s="15" t="s">
        <v>11935</v>
      </c>
      <c r="C889" s="15">
        <v>11008</v>
      </c>
      <c r="D889" s="4" t="s">
        <v>2081</v>
      </c>
      <c r="E889" s="12" t="s">
        <v>118</v>
      </c>
      <c r="F889" s="12"/>
      <c r="G889" s="12"/>
      <c r="H889" s="12" t="s">
        <v>2081</v>
      </c>
      <c r="I889" s="13">
        <v>1</v>
      </c>
      <c r="L889" s="4"/>
    </row>
    <row r="890" spans="1:12" ht="13.05" customHeight="1" x14ac:dyDescent="0.2">
      <c r="A890" s="12" t="s">
        <v>3</v>
      </c>
      <c r="B890" s="15" t="s">
        <v>11935</v>
      </c>
      <c r="C890" s="15">
        <v>11008</v>
      </c>
      <c r="D890" s="4" t="s">
        <v>2081</v>
      </c>
      <c r="E890" s="12" t="s">
        <v>245</v>
      </c>
      <c r="F890" s="12"/>
      <c r="G890" s="12"/>
      <c r="H890" s="12" t="s">
        <v>2110</v>
      </c>
      <c r="I890" s="13">
        <v>1</v>
      </c>
      <c r="L890" s="4"/>
    </row>
    <row r="891" spans="1:12" ht="13.05" customHeight="1" x14ac:dyDescent="0.2">
      <c r="A891" s="12" t="s">
        <v>3</v>
      </c>
      <c r="B891" s="15" t="s">
        <v>11935</v>
      </c>
      <c r="C891" s="15">
        <v>11008</v>
      </c>
      <c r="D891" s="4" t="s">
        <v>2081</v>
      </c>
      <c r="E891" s="12" t="s">
        <v>133</v>
      </c>
      <c r="F891" s="12"/>
      <c r="G891" s="12"/>
      <c r="H891" s="12" t="s">
        <v>2111</v>
      </c>
      <c r="I891" s="13">
        <v>1</v>
      </c>
      <c r="L891" s="4"/>
    </row>
    <row r="892" spans="1:12" ht="13.05" customHeight="1" x14ac:dyDescent="0.2">
      <c r="A892" s="12" t="s">
        <v>3</v>
      </c>
      <c r="B892" s="15" t="s">
        <v>11935</v>
      </c>
      <c r="C892" s="15">
        <v>11008</v>
      </c>
      <c r="D892" s="4" t="s">
        <v>2081</v>
      </c>
      <c r="E892" s="12" t="s">
        <v>137</v>
      </c>
      <c r="F892" s="12"/>
      <c r="G892" s="12"/>
      <c r="H892" s="12" t="s">
        <v>2112</v>
      </c>
      <c r="I892" s="13">
        <v>1</v>
      </c>
      <c r="L892" s="4"/>
    </row>
    <row r="893" spans="1:12" ht="13.05" customHeight="1" x14ac:dyDescent="0.2">
      <c r="A893" s="12" t="s">
        <v>3</v>
      </c>
      <c r="B893" s="15" t="s">
        <v>11935</v>
      </c>
      <c r="C893" s="15">
        <v>11008</v>
      </c>
      <c r="D893" s="4" t="s">
        <v>2081</v>
      </c>
      <c r="E893" s="12" t="s">
        <v>140</v>
      </c>
      <c r="F893" s="12"/>
      <c r="G893" s="12"/>
      <c r="H893" s="12" t="s">
        <v>2113</v>
      </c>
      <c r="I893" s="13">
        <v>1</v>
      </c>
      <c r="L893" s="4"/>
    </row>
    <row r="894" spans="1:12" ht="13.05" customHeight="1" x14ac:dyDescent="0.2">
      <c r="A894" s="12" t="s">
        <v>3</v>
      </c>
      <c r="B894" s="15" t="s">
        <v>11935</v>
      </c>
      <c r="C894" s="15">
        <v>11008</v>
      </c>
      <c r="D894" s="4" t="s">
        <v>2081</v>
      </c>
      <c r="E894" s="12" t="s">
        <v>152</v>
      </c>
      <c r="F894" s="12"/>
      <c r="G894" s="12"/>
      <c r="H894" s="12" t="s">
        <v>2114</v>
      </c>
      <c r="I894" s="13">
        <v>1</v>
      </c>
      <c r="L894" s="4"/>
    </row>
    <row r="895" spans="1:12" ht="13.05" customHeight="1" x14ac:dyDescent="0.2">
      <c r="A895" s="12" t="s">
        <v>3</v>
      </c>
      <c r="B895" s="15" t="s">
        <v>11935</v>
      </c>
      <c r="C895" s="15">
        <v>11009</v>
      </c>
      <c r="D895" s="4" t="s">
        <v>2115</v>
      </c>
      <c r="E895" s="12" t="s">
        <v>8</v>
      </c>
      <c r="F895" s="12"/>
      <c r="G895" s="12"/>
      <c r="H895" s="12" t="s">
        <v>2116</v>
      </c>
      <c r="I895" s="13">
        <v>1</v>
      </c>
      <c r="L895" s="4"/>
    </row>
    <row r="896" spans="1:12" ht="13.05" customHeight="1" x14ac:dyDescent="0.2">
      <c r="A896" s="12" t="s">
        <v>3</v>
      </c>
      <c r="B896" s="15" t="s">
        <v>11935</v>
      </c>
      <c r="C896" s="15">
        <v>11009</v>
      </c>
      <c r="D896" s="4" t="s">
        <v>2115</v>
      </c>
      <c r="E896" s="12" t="s">
        <v>11</v>
      </c>
      <c r="F896" s="12"/>
      <c r="G896" s="12"/>
      <c r="H896" s="12" t="s">
        <v>2117</v>
      </c>
      <c r="I896" s="13">
        <v>1</v>
      </c>
      <c r="L896" s="4"/>
    </row>
    <row r="897" spans="1:12" ht="13.05" customHeight="1" x14ac:dyDescent="0.2">
      <c r="A897" s="12" t="s">
        <v>3</v>
      </c>
      <c r="B897" s="15" t="s">
        <v>11935</v>
      </c>
      <c r="C897" s="15">
        <v>11009</v>
      </c>
      <c r="D897" s="4" t="s">
        <v>2115</v>
      </c>
      <c r="E897" s="12" t="s">
        <v>11</v>
      </c>
      <c r="F897" s="12"/>
      <c r="G897" s="12"/>
      <c r="H897" s="12" t="s">
        <v>2118</v>
      </c>
      <c r="I897" s="13">
        <v>1</v>
      </c>
      <c r="L897" s="4"/>
    </row>
    <row r="898" spans="1:12" ht="13.05" customHeight="1" x14ac:dyDescent="0.2">
      <c r="A898" s="12" t="s">
        <v>3</v>
      </c>
      <c r="B898" s="15" t="s">
        <v>11935</v>
      </c>
      <c r="C898" s="15">
        <v>11009</v>
      </c>
      <c r="D898" s="4" t="s">
        <v>2115</v>
      </c>
      <c r="E898" s="12" t="s">
        <v>11</v>
      </c>
      <c r="F898" s="12"/>
      <c r="G898" s="12"/>
      <c r="H898" s="12" t="s">
        <v>2119</v>
      </c>
      <c r="I898" s="13">
        <v>1</v>
      </c>
      <c r="L898" s="4"/>
    </row>
    <row r="899" spans="1:12" ht="13.05" customHeight="1" x14ac:dyDescent="0.2">
      <c r="A899" s="12" t="s">
        <v>3</v>
      </c>
      <c r="B899" s="15" t="s">
        <v>11935</v>
      </c>
      <c r="C899" s="15">
        <v>11009</v>
      </c>
      <c r="D899" s="4" t="s">
        <v>2115</v>
      </c>
      <c r="E899" s="12" t="s">
        <v>21</v>
      </c>
      <c r="F899" s="12"/>
      <c r="G899" s="12"/>
      <c r="H899" s="12" t="s">
        <v>2120</v>
      </c>
      <c r="I899" s="13">
        <v>1</v>
      </c>
      <c r="L899" s="4"/>
    </row>
    <row r="900" spans="1:12" ht="13.05" customHeight="1" x14ac:dyDescent="0.2">
      <c r="A900" s="12" t="s">
        <v>3</v>
      </c>
      <c r="B900" s="15" t="s">
        <v>11935</v>
      </c>
      <c r="C900" s="15">
        <v>11009</v>
      </c>
      <c r="D900" s="4" t="s">
        <v>2115</v>
      </c>
      <c r="E900" s="12" t="s">
        <v>23</v>
      </c>
      <c r="F900" s="12"/>
      <c r="G900" s="12"/>
      <c r="H900" s="12" t="s">
        <v>2121</v>
      </c>
      <c r="I900" s="13">
        <v>1</v>
      </c>
      <c r="L900" s="4"/>
    </row>
    <row r="901" spans="1:12" ht="13.05" customHeight="1" x14ac:dyDescent="0.2">
      <c r="A901" s="12" t="s">
        <v>3</v>
      </c>
      <c r="B901" s="15" t="s">
        <v>11935</v>
      </c>
      <c r="C901" s="15">
        <v>11009</v>
      </c>
      <c r="D901" s="4" t="s">
        <v>2115</v>
      </c>
      <c r="E901" s="12" t="s">
        <v>23</v>
      </c>
      <c r="F901" s="12"/>
      <c r="G901" s="12"/>
      <c r="H901" s="12" t="s">
        <v>2122</v>
      </c>
      <c r="I901" s="13">
        <v>1</v>
      </c>
      <c r="L901" s="4"/>
    </row>
    <row r="902" spans="1:12" ht="13.05" customHeight="1" x14ac:dyDescent="0.2">
      <c r="A902" s="12" t="s">
        <v>3</v>
      </c>
      <c r="B902" s="15" t="s">
        <v>11935</v>
      </c>
      <c r="C902" s="15">
        <v>11009</v>
      </c>
      <c r="D902" s="4" t="s">
        <v>2115</v>
      </c>
      <c r="E902" s="12" t="s">
        <v>29</v>
      </c>
      <c r="F902" s="12"/>
      <c r="G902" s="12"/>
      <c r="H902" s="12" t="s">
        <v>2123</v>
      </c>
      <c r="I902" s="13">
        <v>1</v>
      </c>
      <c r="L902" s="4"/>
    </row>
    <row r="903" spans="1:12" ht="13.05" customHeight="1" x14ac:dyDescent="0.2">
      <c r="A903" s="12" t="s">
        <v>3</v>
      </c>
      <c r="B903" s="15" t="s">
        <v>11935</v>
      </c>
      <c r="C903" s="15">
        <v>11009</v>
      </c>
      <c r="D903" s="4" t="s">
        <v>2115</v>
      </c>
      <c r="E903" s="12" t="s">
        <v>36</v>
      </c>
      <c r="F903" s="12"/>
      <c r="G903" s="12"/>
      <c r="H903" s="12" t="s">
        <v>2124</v>
      </c>
      <c r="I903" s="13">
        <v>1</v>
      </c>
      <c r="L903" s="4"/>
    </row>
    <row r="904" spans="1:12" ht="13.05" customHeight="1" x14ac:dyDescent="0.2">
      <c r="A904" s="12" t="s">
        <v>3</v>
      </c>
      <c r="B904" s="15" t="s">
        <v>11935</v>
      </c>
      <c r="C904" s="15">
        <v>11009</v>
      </c>
      <c r="D904" s="4" t="s">
        <v>2115</v>
      </c>
      <c r="E904" s="12" t="s">
        <v>36</v>
      </c>
      <c r="F904" s="12"/>
      <c r="G904" s="12"/>
      <c r="H904" s="12" t="s">
        <v>2125</v>
      </c>
      <c r="I904" s="13">
        <v>1</v>
      </c>
      <c r="L904" s="4"/>
    </row>
    <row r="905" spans="1:12" ht="13.05" customHeight="1" x14ac:dyDescent="0.2">
      <c r="A905" s="12" t="s">
        <v>3</v>
      </c>
      <c r="B905" s="15" t="s">
        <v>11935</v>
      </c>
      <c r="C905" s="15">
        <v>11009</v>
      </c>
      <c r="D905" s="4" t="s">
        <v>2115</v>
      </c>
      <c r="E905" s="12" t="s">
        <v>45</v>
      </c>
      <c r="F905" s="12"/>
      <c r="G905" s="12"/>
      <c r="H905" s="12" t="s">
        <v>2126</v>
      </c>
      <c r="I905" s="13">
        <v>1</v>
      </c>
      <c r="L905" s="4"/>
    </row>
    <row r="906" spans="1:12" ht="13.05" customHeight="1" x14ac:dyDescent="0.2">
      <c r="A906" s="12" t="s">
        <v>3</v>
      </c>
      <c r="B906" s="15" t="s">
        <v>11935</v>
      </c>
      <c r="C906" s="15">
        <v>11009</v>
      </c>
      <c r="D906" s="4" t="s">
        <v>2115</v>
      </c>
      <c r="E906" s="12" t="s">
        <v>45</v>
      </c>
      <c r="F906" s="12"/>
      <c r="G906" s="12"/>
      <c r="H906" s="12" t="s">
        <v>2127</v>
      </c>
      <c r="I906" s="13">
        <v>1</v>
      </c>
      <c r="L906" s="4"/>
    </row>
    <row r="907" spans="1:12" ht="13.05" customHeight="1" x14ac:dyDescent="0.2">
      <c r="A907" s="12" t="s">
        <v>3</v>
      </c>
      <c r="B907" s="15" t="s">
        <v>11935</v>
      </c>
      <c r="C907" s="15">
        <v>11009</v>
      </c>
      <c r="D907" s="4" t="s">
        <v>2115</v>
      </c>
      <c r="E907" s="12" t="s">
        <v>171</v>
      </c>
      <c r="F907" s="12"/>
      <c r="G907" s="12"/>
      <c r="H907" s="12" t="s">
        <v>2115</v>
      </c>
      <c r="I907" s="13">
        <v>1</v>
      </c>
      <c r="L907" s="4"/>
    </row>
    <row r="908" spans="1:12" ht="13.05" customHeight="1" x14ac:dyDescent="0.2">
      <c r="A908" s="12" t="s">
        <v>3</v>
      </c>
      <c r="B908" s="15" t="s">
        <v>11935</v>
      </c>
      <c r="C908" s="15">
        <v>11009</v>
      </c>
      <c r="D908" s="4" t="s">
        <v>2115</v>
      </c>
      <c r="E908" s="12" t="s">
        <v>59</v>
      </c>
      <c r="F908" s="12"/>
      <c r="G908" s="12"/>
      <c r="H908" s="12" t="s">
        <v>2128</v>
      </c>
      <c r="I908" s="13">
        <v>1</v>
      </c>
      <c r="L908" s="4"/>
    </row>
    <row r="909" spans="1:12" ht="13.05" customHeight="1" x14ac:dyDescent="0.2">
      <c r="A909" s="12" t="s">
        <v>3</v>
      </c>
      <c r="B909" s="15" t="s">
        <v>11935</v>
      </c>
      <c r="C909" s="15">
        <v>11009</v>
      </c>
      <c r="D909" s="4" t="s">
        <v>2115</v>
      </c>
      <c r="E909" s="12" t="s">
        <v>59</v>
      </c>
      <c r="F909" s="12"/>
      <c r="G909" s="12"/>
      <c r="H909" s="12" t="s">
        <v>2129</v>
      </c>
      <c r="I909" s="13">
        <v>1</v>
      </c>
      <c r="L909" s="4"/>
    </row>
    <row r="910" spans="1:12" ht="13.05" customHeight="1" x14ac:dyDescent="0.2">
      <c r="A910" s="12" t="s">
        <v>3</v>
      </c>
      <c r="B910" s="15" t="s">
        <v>11935</v>
      </c>
      <c r="C910" s="15">
        <v>11009</v>
      </c>
      <c r="D910" s="4" t="s">
        <v>2115</v>
      </c>
      <c r="E910" s="12" t="s">
        <v>64</v>
      </c>
      <c r="F910" s="12"/>
      <c r="G910" s="12"/>
      <c r="H910" s="12" t="s">
        <v>2130</v>
      </c>
      <c r="I910" s="13">
        <v>1</v>
      </c>
      <c r="L910" s="4"/>
    </row>
    <row r="911" spans="1:12" ht="13.05" customHeight="1" x14ac:dyDescent="0.2">
      <c r="A911" s="12" t="s">
        <v>3</v>
      </c>
      <c r="B911" s="15" t="s">
        <v>11935</v>
      </c>
      <c r="C911" s="15">
        <v>11009</v>
      </c>
      <c r="D911" s="4" t="s">
        <v>2115</v>
      </c>
      <c r="E911" s="12" t="s">
        <v>64</v>
      </c>
      <c r="F911" s="12"/>
      <c r="G911" s="12"/>
      <c r="H911" s="12" t="s">
        <v>2131</v>
      </c>
      <c r="I911" s="13">
        <v>1</v>
      </c>
      <c r="L911" s="4"/>
    </row>
    <row r="912" spans="1:12" ht="13.05" customHeight="1" x14ac:dyDescent="0.2">
      <c r="A912" s="12" t="s">
        <v>3</v>
      </c>
      <c r="B912" s="15" t="s">
        <v>11935</v>
      </c>
      <c r="C912" s="15">
        <v>11009</v>
      </c>
      <c r="D912" s="4" t="s">
        <v>2115</v>
      </c>
      <c r="E912" s="12" t="s">
        <v>64</v>
      </c>
      <c r="F912" s="12"/>
      <c r="G912" s="12"/>
      <c r="H912" s="12" t="s">
        <v>2132</v>
      </c>
      <c r="I912" s="13">
        <v>1</v>
      </c>
      <c r="L912" s="4"/>
    </row>
    <row r="913" spans="1:12" ht="13.05" customHeight="1" x14ac:dyDescent="0.2">
      <c r="A913" s="12" t="s">
        <v>3</v>
      </c>
      <c r="B913" s="15" t="s">
        <v>11935</v>
      </c>
      <c r="C913" s="15">
        <v>11009</v>
      </c>
      <c r="D913" s="4" t="s">
        <v>2115</v>
      </c>
      <c r="E913" s="12" t="s">
        <v>64</v>
      </c>
      <c r="F913" s="12"/>
      <c r="G913" s="12"/>
      <c r="H913" s="12" t="s">
        <v>2133</v>
      </c>
      <c r="I913" s="13">
        <v>1</v>
      </c>
      <c r="L913" s="4"/>
    </row>
    <row r="914" spans="1:12" ht="13.05" customHeight="1" x14ac:dyDescent="0.2">
      <c r="A914" s="12" t="s">
        <v>3</v>
      </c>
      <c r="B914" s="15" t="s">
        <v>11935</v>
      </c>
      <c r="C914" s="15">
        <v>11009</v>
      </c>
      <c r="D914" s="4" t="s">
        <v>2115</v>
      </c>
      <c r="E914" s="12" t="s">
        <v>64</v>
      </c>
      <c r="F914" s="12"/>
      <c r="G914" s="12"/>
      <c r="H914" s="12" t="s">
        <v>2134</v>
      </c>
      <c r="I914" s="13">
        <v>1</v>
      </c>
      <c r="L914" s="4"/>
    </row>
    <row r="915" spans="1:12" ht="13.05" customHeight="1" x14ac:dyDescent="0.2">
      <c r="A915" s="12" t="s">
        <v>3</v>
      </c>
      <c r="B915" s="15" t="s">
        <v>11935</v>
      </c>
      <c r="C915" s="15">
        <v>11009</v>
      </c>
      <c r="D915" s="4" t="s">
        <v>2115</v>
      </c>
      <c r="E915" s="12" t="s">
        <v>83</v>
      </c>
      <c r="F915" s="12"/>
      <c r="G915" s="12"/>
      <c r="H915" s="12" t="s">
        <v>2135</v>
      </c>
      <c r="I915" s="13">
        <v>1</v>
      </c>
      <c r="L915" s="4"/>
    </row>
    <row r="916" spans="1:12" ht="13.05" customHeight="1" x14ac:dyDescent="0.2">
      <c r="A916" s="12" t="s">
        <v>3</v>
      </c>
      <c r="B916" s="15" t="s">
        <v>11935</v>
      </c>
      <c r="C916" s="15">
        <v>11009</v>
      </c>
      <c r="D916" s="4" t="s">
        <v>2115</v>
      </c>
      <c r="E916" s="12" t="s">
        <v>83</v>
      </c>
      <c r="F916" s="12"/>
      <c r="G916" s="12"/>
      <c r="H916" s="12" t="s">
        <v>2136</v>
      </c>
      <c r="I916" s="13">
        <v>1</v>
      </c>
      <c r="L916" s="4"/>
    </row>
    <row r="917" spans="1:12" ht="13.05" customHeight="1" x14ac:dyDescent="0.2">
      <c r="A917" s="12" t="s">
        <v>3</v>
      </c>
      <c r="B917" s="15" t="s">
        <v>11935</v>
      </c>
      <c r="C917" s="15">
        <v>11009</v>
      </c>
      <c r="D917" s="4" t="s">
        <v>2115</v>
      </c>
      <c r="E917" s="12" t="s">
        <v>83</v>
      </c>
      <c r="F917" s="12"/>
      <c r="G917" s="12"/>
      <c r="H917" s="12" t="s">
        <v>2137</v>
      </c>
      <c r="I917" s="13">
        <v>1</v>
      </c>
      <c r="L917" s="4"/>
    </row>
    <row r="918" spans="1:12" ht="13.05" customHeight="1" x14ac:dyDescent="0.2">
      <c r="A918" s="12" t="s">
        <v>3</v>
      </c>
      <c r="B918" s="15" t="s">
        <v>11935</v>
      </c>
      <c r="C918" s="15">
        <v>11009</v>
      </c>
      <c r="D918" s="4" t="s">
        <v>2115</v>
      </c>
      <c r="E918" s="12" t="s">
        <v>83</v>
      </c>
      <c r="F918" s="12"/>
      <c r="G918" s="12"/>
      <c r="H918" s="12" t="s">
        <v>2138</v>
      </c>
      <c r="I918" s="13">
        <v>1</v>
      </c>
      <c r="L918" s="4"/>
    </row>
    <row r="919" spans="1:12" ht="13.05" customHeight="1" x14ac:dyDescent="0.2">
      <c r="A919" s="12" t="s">
        <v>3</v>
      </c>
      <c r="B919" s="15" t="s">
        <v>11935</v>
      </c>
      <c r="C919" s="15">
        <v>11009</v>
      </c>
      <c r="D919" s="4" t="s">
        <v>2115</v>
      </c>
      <c r="E919" s="12" t="s">
        <v>93</v>
      </c>
      <c r="F919" s="12"/>
      <c r="G919" s="12"/>
      <c r="H919" s="12" t="s">
        <v>2139</v>
      </c>
      <c r="I919" s="13">
        <v>1</v>
      </c>
      <c r="L919" s="4"/>
    </row>
    <row r="920" spans="1:12" ht="13.05" customHeight="1" x14ac:dyDescent="0.2">
      <c r="A920" s="12" t="s">
        <v>3</v>
      </c>
      <c r="B920" s="15" t="s">
        <v>11935</v>
      </c>
      <c r="C920" s="15">
        <v>11009</v>
      </c>
      <c r="D920" s="4" t="s">
        <v>2115</v>
      </c>
      <c r="E920" s="12" t="s">
        <v>95</v>
      </c>
      <c r="F920" s="12"/>
      <c r="G920" s="12"/>
      <c r="H920" s="12" t="s">
        <v>2140</v>
      </c>
      <c r="I920" s="13">
        <v>1</v>
      </c>
      <c r="L920" s="4"/>
    </row>
    <row r="921" spans="1:12" ht="13.05" customHeight="1" x14ac:dyDescent="0.2">
      <c r="A921" s="12" t="s">
        <v>3</v>
      </c>
      <c r="B921" s="15" t="s">
        <v>11935</v>
      </c>
      <c r="C921" s="15">
        <v>11009</v>
      </c>
      <c r="D921" s="4" t="s">
        <v>2115</v>
      </c>
      <c r="E921" s="12" t="s">
        <v>105</v>
      </c>
      <c r="F921" s="12"/>
      <c r="G921" s="12"/>
      <c r="H921" s="12" t="s">
        <v>2115</v>
      </c>
      <c r="I921" s="13">
        <v>1</v>
      </c>
      <c r="L921" s="4"/>
    </row>
    <row r="922" spans="1:12" ht="13.05" customHeight="1" x14ac:dyDescent="0.2">
      <c r="A922" s="12" t="s">
        <v>3</v>
      </c>
      <c r="B922" s="15" t="s">
        <v>11935</v>
      </c>
      <c r="C922" s="15">
        <v>11009</v>
      </c>
      <c r="D922" s="4" t="s">
        <v>2115</v>
      </c>
      <c r="E922" s="12" t="s">
        <v>105</v>
      </c>
      <c r="F922" s="12"/>
      <c r="G922" s="12"/>
      <c r="H922" s="12" t="s">
        <v>2136</v>
      </c>
      <c r="I922" s="13">
        <v>1</v>
      </c>
      <c r="L922" s="4"/>
    </row>
    <row r="923" spans="1:12" ht="13.05" customHeight="1" x14ac:dyDescent="0.2">
      <c r="A923" s="12" t="s">
        <v>3</v>
      </c>
      <c r="B923" s="15" t="s">
        <v>11935</v>
      </c>
      <c r="C923" s="15">
        <v>11009</v>
      </c>
      <c r="D923" s="24" t="s">
        <v>2115</v>
      </c>
      <c r="E923" s="40" t="s">
        <v>105</v>
      </c>
      <c r="F923" s="40"/>
      <c r="G923" s="40"/>
      <c r="H923" s="40" t="s">
        <v>2141</v>
      </c>
      <c r="I923" s="13">
        <v>1</v>
      </c>
      <c r="L923" s="4"/>
    </row>
    <row r="924" spans="1:12" ht="13.05" customHeight="1" x14ac:dyDescent="0.2">
      <c r="A924" s="12" t="s">
        <v>3</v>
      </c>
      <c r="B924" s="15" t="s">
        <v>11935</v>
      </c>
      <c r="C924" s="15">
        <v>11009</v>
      </c>
      <c r="D924" s="4" t="s">
        <v>2115</v>
      </c>
      <c r="E924" s="12" t="s">
        <v>105</v>
      </c>
      <c r="F924" s="12"/>
      <c r="G924" s="12"/>
      <c r="H924" s="12" t="s">
        <v>2142</v>
      </c>
      <c r="I924" s="13">
        <v>1</v>
      </c>
      <c r="L924" s="4"/>
    </row>
    <row r="925" spans="1:12" ht="13.05" customHeight="1" x14ac:dyDescent="0.2">
      <c r="A925" s="12" t="s">
        <v>3</v>
      </c>
      <c r="B925" s="15" t="s">
        <v>11935</v>
      </c>
      <c r="C925" s="15">
        <v>11009</v>
      </c>
      <c r="D925" s="4" t="s">
        <v>2115</v>
      </c>
      <c r="E925" s="12" t="s">
        <v>116</v>
      </c>
      <c r="F925" s="12"/>
      <c r="G925" s="12"/>
      <c r="H925" s="12" t="s">
        <v>2143</v>
      </c>
      <c r="I925" s="13">
        <v>1</v>
      </c>
      <c r="L925" s="4"/>
    </row>
    <row r="926" spans="1:12" ht="13.05" customHeight="1" x14ac:dyDescent="0.2">
      <c r="A926" s="12" t="s">
        <v>3</v>
      </c>
      <c r="B926" s="15" t="s">
        <v>11935</v>
      </c>
      <c r="C926" s="15">
        <v>11009</v>
      </c>
      <c r="D926" s="4" t="s">
        <v>2115</v>
      </c>
      <c r="E926" s="12" t="s">
        <v>116</v>
      </c>
      <c r="F926" s="12"/>
      <c r="G926" s="12"/>
      <c r="H926" s="12" t="s">
        <v>2144</v>
      </c>
      <c r="I926" s="13">
        <v>1</v>
      </c>
      <c r="L926" s="4"/>
    </row>
    <row r="927" spans="1:12" ht="13.05" customHeight="1" x14ac:dyDescent="0.2">
      <c r="A927" s="12" t="s">
        <v>3</v>
      </c>
      <c r="B927" s="15" t="s">
        <v>11935</v>
      </c>
      <c r="C927" s="15">
        <v>11009</v>
      </c>
      <c r="D927" s="4" t="s">
        <v>2115</v>
      </c>
      <c r="E927" s="12" t="s">
        <v>116</v>
      </c>
      <c r="F927" s="12"/>
      <c r="G927" s="12"/>
      <c r="H927" s="12" t="s">
        <v>2145</v>
      </c>
      <c r="I927" s="13">
        <v>1</v>
      </c>
      <c r="L927" s="4"/>
    </row>
    <row r="928" spans="1:12" ht="13.05" customHeight="1" x14ac:dyDescent="0.2">
      <c r="A928" s="12" t="s">
        <v>3</v>
      </c>
      <c r="B928" s="15" t="s">
        <v>11935</v>
      </c>
      <c r="C928" s="15">
        <v>11009</v>
      </c>
      <c r="D928" s="4" t="s">
        <v>2115</v>
      </c>
      <c r="E928" s="12" t="s">
        <v>242</v>
      </c>
      <c r="F928" s="12"/>
      <c r="G928" s="12"/>
      <c r="H928" s="12" t="s">
        <v>2146</v>
      </c>
      <c r="I928" s="13">
        <v>1</v>
      </c>
      <c r="L928" s="4"/>
    </row>
    <row r="929" spans="1:12" ht="13.05" customHeight="1" x14ac:dyDescent="0.2">
      <c r="A929" s="12" t="s">
        <v>3</v>
      </c>
      <c r="B929" s="15" t="s">
        <v>11935</v>
      </c>
      <c r="C929" s="15">
        <v>11009</v>
      </c>
      <c r="D929" s="4" t="s">
        <v>2115</v>
      </c>
      <c r="E929" s="12" t="s">
        <v>200</v>
      </c>
      <c r="F929" s="12"/>
      <c r="G929" s="12"/>
      <c r="H929" s="12" t="s">
        <v>2147</v>
      </c>
      <c r="I929" s="13">
        <v>1</v>
      </c>
      <c r="L929" s="4"/>
    </row>
    <row r="930" spans="1:12" ht="13.05" customHeight="1" x14ac:dyDescent="0.2">
      <c r="A930" s="12" t="s">
        <v>3</v>
      </c>
      <c r="B930" s="15" t="s">
        <v>11935</v>
      </c>
      <c r="C930" s="15">
        <v>11009</v>
      </c>
      <c r="D930" s="4" t="s">
        <v>2115</v>
      </c>
      <c r="E930" s="12" t="s">
        <v>200</v>
      </c>
      <c r="F930" s="12"/>
      <c r="G930" s="12"/>
      <c r="H930" s="12" t="s">
        <v>2148</v>
      </c>
      <c r="I930" s="13">
        <v>1</v>
      </c>
      <c r="L930" s="4"/>
    </row>
    <row r="931" spans="1:12" ht="13.05" customHeight="1" x14ac:dyDescent="0.2">
      <c r="A931" s="12" t="s">
        <v>3</v>
      </c>
      <c r="B931" s="15" t="s">
        <v>11935</v>
      </c>
      <c r="C931" s="15">
        <v>11013</v>
      </c>
      <c r="D931" s="4" t="s">
        <v>3067</v>
      </c>
      <c r="E931" s="12" t="s">
        <v>21</v>
      </c>
      <c r="F931" s="12"/>
      <c r="G931" s="12"/>
      <c r="H931" s="12" t="s">
        <v>3068</v>
      </c>
      <c r="I931" s="13">
        <v>1</v>
      </c>
      <c r="L931" s="4"/>
    </row>
    <row r="932" spans="1:12" ht="13.05" customHeight="1" x14ac:dyDescent="0.2">
      <c r="A932" s="12" t="s">
        <v>3</v>
      </c>
      <c r="B932" s="15" t="s">
        <v>11935</v>
      </c>
      <c r="C932" s="15">
        <v>11013</v>
      </c>
      <c r="D932" s="4" t="s">
        <v>3067</v>
      </c>
      <c r="E932" s="12" t="s">
        <v>23</v>
      </c>
      <c r="F932" s="12"/>
      <c r="G932" s="12"/>
      <c r="H932" s="12" t="s">
        <v>3067</v>
      </c>
      <c r="I932" s="13">
        <v>1</v>
      </c>
      <c r="L932" s="4"/>
    </row>
    <row r="933" spans="1:12" ht="13.05" customHeight="1" x14ac:dyDescent="0.2">
      <c r="A933" s="12" t="s">
        <v>3</v>
      </c>
      <c r="B933" s="15" t="s">
        <v>11935</v>
      </c>
      <c r="C933" s="15">
        <v>11013</v>
      </c>
      <c r="D933" s="4" t="s">
        <v>3067</v>
      </c>
      <c r="E933" s="12" t="s">
        <v>556</v>
      </c>
      <c r="F933" s="12"/>
      <c r="G933" s="12"/>
      <c r="H933" s="12" t="s">
        <v>3069</v>
      </c>
      <c r="I933" s="13">
        <v>1</v>
      </c>
      <c r="L933" s="4"/>
    </row>
    <row r="934" spans="1:12" ht="13.05" customHeight="1" x14ac:dyDescent="0.2">
      <c r="A934" s="12" t="s">
        <v>3</v>
      </c>
      <c r="B934" s="15" t="s">
        <v>11935</v>
      </c>
      <c r="C934" s="15">
        <v>11013</v>
      </c>
      <c r="D934" s="4" t="s">
        <v>3067</v>
      </c>
      <c r="E934" s="12" t="s">
        <v>556</v>
      </c>
      <c r="F934" s="12"/>
      <c r="G934" s="12"/>
      <c r="H934" s="12" t="s">
        <v>3070</v>
      </c>
      <c r="I934" s="13">
        <v>1</v>
      </c>
      <c r="L934" s="4"/>
    </row>
    <row r="935" spans="1:12" ht="13.05" customHeight="1" x14ac:dyDescent="0.2">
      <c r="A935" s="12" t="s">
        <v>3</v>
      </c>
      <c r="B935" s="15" t="s">
        <v>11935</v>
      </c>
      <c r="C935" s="15">
        <v>11013</v>
      </c>
      <c r="D935" s="4" t="s">
        <v>3067</v>
      </c>
      <c r="E935" s="12" t="s">
        <v>36</v>
      </c>
      <c r="F935" s="12"/>
      <c r="G935" s="12"/>
      <c r="H935" s="12" t="s">
        <v>3071</v>
      </c>
      <c r="I935" s="13">
        <v>1</v>
      </c>
      <c r="L935" s="4"/>
    </row>
    <row r="936" spans="1:12" ht="13.05" customHeight="1" x14ac:dyDescent="0.2">
      <c r="A936" s="12" t="s">
        <v>3</v>
      </c>
      <c r="B936" s="15" t="s">
        <v>11935</v>
      </c>
      <c r="C936" s="15">
        <v>11013</v>
      </c>
      <c r="D936" s="4" t="s">
        <v>3067</v>
      </c>
      <c r="E936" s="12" t="s">
        <v>36</v>
      </c>
      <c r="F936" s="12"/>
      <c r="G936" s="12"/>
      <c r="H936" s="12" t="s">
        <v>3072</v>
      </c>
      <c r="I936" s="13">
        <v>1</v>
      </c>
      <c r="L936" s="4"/>
    </row>
    <row r="937" spans="1:12" ht="13.05" customHeight="1" x14ac:dyDescent="0.2">
      <c r="A937" s="12" t="s">
        <v>3</v>
      </c>
      <c r="B937" s="15" t="s">
        <v>11935</v>
      </c>
      <c r="C937" s="15">
        <v>11013</v>
      </c>
      <c r="D937" s="4" t="s">
        <v>3067</v>
      </c>
      <c r="E937" s="12" t="s">
        <v>617</v>
      </c>
      <c r="F937" s="12"/>
      <c r="G937" s="12"/>
      <c r="H937" s="12" t="s">
        <v>618</v>
      </c>
      <c r="I937" s="13">
        <v>1</v>
      </c>
      <c r="L937" s="4"/>
    </row>
    <row r="938" spans="1:12" ht="13.05" customHeight="1" x14ac:dyDescent="0.2">
      <c r="A938" s="12" t="s">
        <v>3</v>
      </c>
      <c r="B938" s="15" t="s">
        <v>11935</v>
      </c>
      <c r="C938" s="15">
        <v>11013</v>
      </c>
      <c r="D938" s="4" t="s">
        <v>3067</v>
      </c>
      <c r="E938" s="12" t="s">
        <v>45</v>
      </c>
      <c r="F938" s="12"/>
      <c r="G938" s="12"/>
      <c r="H938" s="12" t="s">
        <v>3073</v>
      </c>
      <c r="I938" s="13">
        <v>1</v>
      </c>
      <c r="L938" s="4"/>
    </row>
    <row r="939" spans="1:12" ht="13.05" customHeight="1" x14ac:dyDescent="0.2">
      <c r="A939" s="12" t="s">
        <v>3</v>
      </c>
      <c r="B939" s="15" t="s">
        <v>11935</v>
      </c>
      <c r="C939" s="15">
        <v>11013</v>
      </c>
      <c r="D939" s="4" t="s">
        <v>3067</v>
      </c>
      <c r="E939" s="12" t="s">
        <v>646</v>
      </c>
      <c r="F939" s="12"/>
      <c r="G939" s="12"/>
      <c r="H939" s="12" t="s">
        <v>3074</v>
      </c>
      <c r="I939" s="13">
        <v>1</v>
      </c>
      <c r="L939" s="4"/>
    </row>
    <row r="940" spans="1:12" ht="13.05" customHeight="1" x14ac:dyDescent="0.2">
      <c r="A940" s="12" t="s">
        <v>3</v>
      </c>
      <c r="B940" s="15" t="s">
        <v>11935</v>
      </c>
      <c r="C940" s="15">
        <v>11013</v>
      </c>
      <c r="D940" s="4" t="s">
        <v>3067</v>
      </c>
      <c r="E940" s="12" t="s">
        <v>56</v>
      </c>
      <c r="F940" s="12"/>
      <c r="G940" s="12"/>
      <c r="H940" s="12" t="s">
        <v>3075</v>
      </c>
      <c r="I940" s="13">
        <v>1</v>
      </c>
      <c r="L940" s="4"/>
    </row>
    <row r="941" spans="1:12" ht="13.05" customHeight="1" x14ac:dyDescent="0.2">
      <c r="A941" s="12" t="s">
        <v>3</v>
      </c>
      <c r="B941" s="15" t="s">
        <v>11935</v>
      </c>
      <c r="C941" s="15">
        <v>11013</v>
      </c>
      <c r="D941" s="4" t="s">
        <v>3067</v>
      </c>
      <c r="E941" s="12" t="s">
        <v>59</v>
      </c>
      <c r="F941" s="12"/>
      <c r="G941" s="12"/>
      <c r="H941" s="12" t="s">
        <v>3076</v>
      </c>
      <c r="I941" s="13">
        <v>1</v>
      </c>
      <c r="L941" s="4"/>
    </row>
    <row r="942" spans="1:12" ht="13.05" customHeight="1" x14ac:dyDescent="0.2">
      <c r="A942" s="12" t="s">
        <v>3</v>
      </c>
      <c r="B942" s="15" t="s">
        <v>11935</v>
      </c>
      <c r="C942" s="15">
        <v>11013</v>
      </c>
      <c r="D942" s="4" t="s">
        <v>3067</v>
      </c>
      <c r="E942" s="12" t="s">
        <v>59</v>
      </c>
      <c r="F942" s="12"/>
      <c r="G942" s="12"/>
      <c r="H942" s="12" t="s">
        <v>3077</v>
      </c>
      <c r="I942" s="13">
        <v>1</v>
      </c>
      <c r="L942" s="4"/>
    </row>
    <row r="943" spans="1:12" ht="13.05" customHeight="1" x14ac:dyDescent="0.2">
      <c r="A943" s="12" t="s">
        <v>3</v>
      </c>
      <c r="B943" s="15" t="s">
        <v>11935</v>
      </c>
      <c r="C943" s="15">
        <v>11013</v>
      </c>
      <c r="D943" s="4" t="s">
        <v>3067</v>
      </c>
      <c r="E943" s="12" t="s">
        <v>76</v>
      </c>
      <c r="F943" s="12"/>
      <c r="G943" s="12"/>
      <c r="H943" s="12" t="s">
        <v>3078</v>
      </c>
      <c r="I943" s="13">
        <v>1</v>
      </c>
      <c r="L943" s="4"/>
    </row>
    <row r="944" spans="1:12" ht="13.05" customHeight="1" x14ac:dyDescent="0.2">
      <c r="A944" s="12" t="s">
        <v>3</v>
      </c>
      <c r="B944" s="15" t="s">
        <v>11935</v>
      </c>
      <c r="C944" s="15">
        <v>11013</v>
      </c>
      <c r="D944" s="4" t="s">
        <v>3067</v>
      </c>
      <c r="E944" s="12" t="s">
        <v>83</v>
      </c>
      <c r="F944" s="12"/>
      <c r="G944" s="12"/>
      <c r="H944" s="12" t="s">
        <v>3079</v>
      </c>
      <c r="I944" s="13">
        <v>1</v>
      </c>
      <c r="L944" s="4"/>
    </row>
    <row r="945" spans="1:12" ht="13.05" customHeight="1" x14ac:dyDescent="0.2">
      <c r="A945" s="12" t="s">
        <v>3</v>
      </c>
      <c r="B945" s="15" t="s">
        <v>11935</v>
      </c>
      <c r="C945" s="15">
        <v>11013</v>
      </c>
      <c r="D945" s="4" t="s">
        <v>3067</v>
      </c>
      <c r="E945" s="12" t="s">
        <v>83</v>
      </c>
      <c r="F945" s="12"/>
      <c r="G945" s="12"/>
      <c r="H945" s="12" t="s">
        <v>3080</v>
      </c>
      <c r="I945" s="13">
        <v>1</v>
      </c>
      <c r="L945" s="4"/>
    </row>
    <row r="946" spans="1:12" ht="13.05" customHeight="1" x14ac:dyDescent="0.2">
      <c r="A946" s="12" t="s">
        <v>3</v>
      </c>
      <c r="B946" s="15" t="s">
        <v>11935</v>
      </c>
      <c r="C946" s="15">
        <v>11013</v>
      </c>
      <c r="D946" s="4" t="s">
        <v>3067</v>
      </c>
      <c r="E946" s="12" t="s">
        <v>93</v>
      </c>
      <c r="F946" s="12"/>
      <c r="G946" s="12"/>
      <c r="H946" s="12" t="s">
        <v>3038</v>
      </c>
      <c r="I946" s="13">
        <v>1</v>
      </c>
      <c r="L946" s="4"/>
    </row>
    <row r="947" spans="1:12" ht="13.05" customHeight="1" x14ac:dyDescent="0.2">
      <c r="A947" s="12" t="s">
        <v>3</v>
      </c>
      <c r="B947" s="15" t="s">
        <v>11935</v>
      </c>
      <c r="C947" s="15">
        <v>11013</v>
      </c>
      <c r="D947" s="4" t="s">
        <v>3067</v>
      </c>
      <c r="E947" s="12" t="s">
        <v>95</v>
      </c>
      <c r="F947" s="12"/>
      <c r="G947" s="12"/>
      <c r="H947" s="12" t="s">
        <v>3081</v>
      </c>
      <c r="I947" s="13">
        <v>1</v>
      </c>
      <c r="L947" s="4"/>
    </row>
    <row r="948" spans="1:12" ht="13.05" customHeight="1" x14ac:dyDescent="0.2">
      <c r="A948" s="12" t="s">
        <v>3</v>
      </c>
      <c r="B948" s="15" t="s">
        <v>11935</v>
      </c>
      <c r="C948" s="15">
        <v>11013</v>
      </c>
      <c r="D948" s="4" t="s">
        <v>3067</v>
      </c>
      <c r="E948" s="12" t="s">
        <v>105</v>
      </c>
      <c r="F948" s="12"/>
      <c r="G948" s="12"/>
      <c r="H948" s="12" t="s">
        <v>3079</v>
      </c>
      <c r="I948" s="13">
        <v>1</v>
      </c>
      <c r="L948" s="4"/>
    </row>
    <row r="949" spans="1:12" ht="13.05" customHeight="1" x14ac:dyDescent="0.2">
      <c r="A949" s="12" t="s">
        <v>3</v>
      </c>
      <c r="B949" s="15" t="s">
        <v>11935</v>
      </c>
      <c r="C949" s="15">
        <v>11013</v>
      </c>
      <c r="D949" s="4" t="s">
        <v>3067</v>
      </c>
      <c r="E949" s="12" t="s">
        <v>105</v>
      </c>
      <c r="F949" s="12"/>
      <c r="G949" s="12"/>
      <c r="H949" s="12" t="s">
        <v>3084</v>
      </c>
      <c r="I949" s="13">
        <v>1</v>
      </c>
      <c r="L949" s="4"/>
    </row>
    <row r="950" spans="1:12" ht="13.05" customHeight="1" x14ac:dyDescent="0.2">
      <c r="A950" s="12" t="s">
        <v>3</v>
      </c>
      <c r="B950" s="15" t="s">
        <v>11935</v>
      </c>
      <c r="C950" s="15">
        <v>11013</v>
      </c>
      <c r="D950" s="4" t="s">
        <v>3067</v>
      </c>
      <c r="E950" s="12" t="s">
        <v>105</v>
      </c>
      <c r="F950" s="12"/>
      <c r="G950" s="12"/>
      <c r="H950" s="12" t="s">
        <v>3085</v>
      </c>
      <c r="I950" s="13">
        <v>1</v>
      </c>
      <c r="L950" s="4"/>
    </row>
    <row r="951" spans="1:12" ht="13.05" customHeight="1" x14ac:dyDescent="0.2">
      <c r="A951" s="12" t="s">
        <v>3</v>
      </c>
      <c r="B951" s="15" t="s">
        <v>11935</v>
      </c>
      <c r="C951" s="15">
        <v>11013</v>
      </c>
      <c r="D951" s="4" t="s">
        <v>3067</v>
      </c>
      <c r="E951" s="12" t="s">
        <v>105</v>
      </c>
      <c r="F951" s="12"/>
      <c r="G951" s="12"/>
      <c r="H951" s="12" t="s">
        <v>3086</v>
      </c>
      <c r="I951" s="13">
        <v>1</v>
      </c>
      <c r="L951" s="4"/>
    </row>
    <row r="952" spans="1:12" ht="13.05" customHeight="1" x14ac:dyDescent="0.2">
      <c r="A952" s="12" t="s">
        <v>3</v>
      </c>
      <c r="B952" s="15" t="s">
        <v>11935</v>
      </c>
      <c r="C952" s="15">
        <v>11013</v>
      </c>
      <c r="D952" s="4" t="s">
        <v>3067</v>
      </c>
      <c r="E952" s="12" t="s">
        <v>105</v>
      </c>
      <c r="F952" s="12"/>
      <c r="G952" s="12"/>
      <c r="H952" s="12" t="s">
        <v>3087</v>
      </c>
      <c r="I952" s="13">
        <v>1</v>
      </c>
      <c r="L952" s="4"/>
    </row>
    <row r="953" spans="1:12" ht="13.05" customHeight="1" x14ac:dyDescent="0.2">
      <c r="A953" s="12" t="s">
        <v>3</v>
      </c>
      <c r="B953" s="15" t="s">
        <v>11935</v>
      </c>
      <c r="C953" s="15">
        <v>11013</v>
      </c>
      <c r="D953" s="4" t="s">
        <v>3067</v>
      </c>
      <c r="E953" s="12" t="s">
        <v>105</v>
      </c>
      <c r="F953" s="12"/>
      <c r="G953" s="12"/>
      <c r="H953" s="12" t="s">
        <v>3088</v>
      </c>
      <c r="I953" s="13">
        <v>1</v>
      </c>
      <c r="L953" s="4"/>
    </row>
    <row r="954" spans="1:12" ht="13.05" customHeight="1" x14ac:dyDescent="0.2">
      <c r="A954" s="12" t="s">
        <v>3</v>
      </c>
      <c r="B954" s="15" t="s">
        <v>11935</v>
      </c>
      <c r="C954" s="15">
        <v>11013</v>
      </c>
      <c r="D954" s="4" t="s">
        <v>3067</v>
      </c>
      <c r="E954" s="12" t="s">
        <v>99</v>
      </c>
      <c r="F954" s="12"/>
      <c r="G954" s="12"/>
      <c r="H954" s="12" t="s">
        <v>3082</v>
      </c>
      <c r="I954" s="13">
        <v>1</v>
      </c>
      <c r="L954" s="4"/>
    </row>
    <row r="955" spans="1:12" ht="13.05" customHeight="1" x14ac:dyDescent="0.2">
      <c r="A955" s="12" t="s">
        <v>3</v>
      </c>
      <c r="B955" s="15" t="s">
        <v>11935</v>
      </c>
      <c r="C955" s="15">
        <v>11013</v>
      </c>
      <c r="D955" s="4" t="s">
        <v>3067</v>
      </c>
      <c r="E955" s="12" t="s">
        <v>99</v>
      </c>
      <c r="F955" s="12"/>
      <c r="G955" s="12"/>
      <c r="H955" s="12" t="s">
        <v>3083</v>
      </c>
      <c r="I955" s="13">
        <v>1</v>
      </c>
      <c r="L955" s="4"/>
    </row>
    <row r="956" spans="1:12" ht="13.05" customHeight="1" x14ac:dyDescent="0.2">
      <c r="A956" s="12" t="s">
        <v>3</v>
      </c>
      <c r="B956" s="15" t="s">
        <v>11935</v>
      </c>
      <c r="C956" s="15">
        <v>11013</v>
      </c>
      <c r="D956" s="4" t="s">
        <v>3067</v>
      </c>
      <c r="E956" s="12" t="s">
        <v>109</v>
      </c>
      <c r="F956" s="12"/>
      <c r="G956" s="12"/>
      <c r="H956" s="12" t="s">
        <v>3089</v>
      </c>
      <c r="I956" s="13">
        <v>1</v>
      </c>
      <c r="L956" s="4"/>
    </row>
    <row r="957" spans="1:12" ht="13.05" customHeight="1" x14ac:dyDescent="0.2">
      <c r="A957" s="12" t="s">
        <v>3</v>
      </c>
      <c r="B957" s="15" t="s">
        <v>11935</v>
      </c>
      <c r="C957" s="15">
        <v>11013</v>
      </c>
      <c r="D957" s="4" t="s">
        <v>3067</v>
      </c>
      <c r="E957" s="12" t="s">
        <v>109</v>
      </c>
      <c r="F957" s="12"/>
      <c r="G957" s="12"/>
      <c r="H957" s="12" t="s">
        <v>3090</v>
      </c>
      <c r="I957" s="13">
        <v>1</v>
      </c>
      <c r="L957" s="4"/>
    </row>
    <row r="958" spans="1:12" ht="13.05" customHeight="1" x14ac:dyDescent="0.2">
      <c r="A958" s="12" t="s">
        <v>3</v>
      </c>
      <c r="B958" s="15" t="s">
        <v>11935</v>
      </c>
      <c r="C958" s="15">
        <v>11013</v>
      </c>
      <c r="D958" s="4" t="s">
        <v>3067</v>
      </c>
      <c r="E958" s="12" t="s">
        <v>118</v>
      </c>
      <c r="F958" s="12"/>
      <c r="G958" s="12"/>
      <c r="H958" s="12" t="s">
        <v>3067</v>
      </c>
      <c r="I958" s="13">
        <v>1</v>
      </c>
      <c r="L958" s="4"/>
    </row>
    <row r="959" spans="1:12" ht="13.05" customHeight="1" x14ac:dyDescent="0.2">
      <c r="A959" s="12" t="s">
        <v>3</v>
      </c>
      <c r="B959" s="15" t="s">
        <v>11935</v>
      </c>
      <c r="C959" s="15">
        <v>11013</v>
      </c>
      <c r="D959" s="4" t="s">
        <v>3067</v>
      </c>
      <c r="E959" s="12" t="s">
        <v>245</v>
      </c>
      <c r="F959" s="12"/>
      <c r="G959" s="12"/>
      <c r="H959" s="12" t="s">
        <v>3091</v>
      </c>
      <c r="I959" s="13">
        <v>1</v>
      </c>
      <c r="L959" s="4"/>
    </row>
    <row r="960" spans="1:12" ht="13.05" customHeight="1" x14ac:dyDescent="0.2">
      <c r="A960" s="12" t="s">
        <v>3</v>
      </c>
      <c r="B960" s="15" t="s">
        <v>11935</v>
      </c>
      <c r="C960" s="15">
        <v>11013</v>
      </c>
      <c r="D960" s="4" t="s">
        <v>3067</v>
      </c>
      <c r="E960" s="12" t="s">
        <v>127</v>
      </c>
      <c r="F960" s="12"/>
      <c r="G960" s="12"/>
      <c r="H960" s="12" t="s">
        <v>3092</v>
      </c>
      <c r="I960" s="13">
        <v>1</v>
      </c>
      <c r="L960" s="4"/>
    </row>
    <row r="961" spans="1:12" ht="13.05" customHeight="1" x14ac:dyDescent="0.2">
      <c r="A961" s="12" t="s">
        <v>3</v>
      </c>
      <c r="B961" s="15" t="s">
        <v>11935</v>
      </c>
      <c r="C961" s="15">
        <v>11013</v>
      </c>
      <c r="D961" s="4" t="s">
        <v>3067</v>
      </c>
      <c r="E961" s="12" t="s">
        <v>131</v>
      </c>
      <c r="F961" s="12"/>
      <c r="G961" s="12"/>
      <c r="H961" s="12" t="s">
        <v>3093</v>
      </c>
      <c r="I961" s="13">
        <v>1</v>
      </c>
      <c r="L961" s="4"/>
    </row>
    <row r="962" spans="1:12" ht="13.05" customHeight="1" x14ac:dyDescent="0.2">
      <c r="A962" s="12" t="s">
        <v>3</v>
      </c>
      <c r="B962" s="15" t="s">
        <v>11935</v>
      </c>
      <c r="C962" s="15">
        <v>11013</v>
      </c>
      <c r="D962" s="4" t="s">
        <v>3067</v>
      </c>
      <c r="E962" s="12" t="s">
        <v>133</v>
      </c>
      <c r="F962" s="12"/>
      <c r="G962" s="12"/>
      <c r="H962" s="12" t="s">
        <v>3094</v>
      </c>
      <c r="I962" s="13">
        <v>1</v>
      </c>
      <c r="L962" s="4"/>
    </row>
    <row r="963" spans="1:12" ht="13.05" customHeight="1" x14ac:dyDescent="0.2">
      <c r="A963" s="12" t="s">
        <v>3</v>
      </c>
      <c r="B963" s="15" t="s">
        <v>11935</v>
      </c>
      <c r="C963" s="15">
        <v>11013</v>
      </c>
      <c r="D963" s="4" t="s">
        <v>3067</v>
      </c>
      <c r="E963" s="12" t="s">
        <v>133</v>
      </c>
      <c r="F963" s="12"/>
      <c r="G963" s="12"/>
      <c r="H963" s="12" t="s">
        <v>3095</v>
      </c>
      <c r="I963" s="13">
        <v>1</v>
      </c>
      <c r="L963" s="4"/>
    </row>
    <row r="964" spans="1:12" ht="13.05" customHeight="1" x14ac:dyDescent="0.2">
      <c r="A964" s="12" t="s">
        <v>3</v>
      </c>
      <c r="B964" s="15" t="s">
        <v>11935</v>
      </c>
      <c r="C964" s="15">
        <v>11013</v>
      </c>
      <c r="D964" s="4" t="s">
        <v>3067</v>
      </c>
      <c r="E964" s="12" t="s">
        <v>133</v>
      </c>
      <c r="F964" s="12"/>
      <c r="G964" s="12"/>
      <c r="H964" s="12" t="s">
        <v>3096</v>
      </c>
      <c r="I964" s="13">
        <v>1</v>
      </c>
      <c r="L964" s="4"/>
    </row>
    <row r="965" spans="1:12" ht="13.05" customHeight="1" x14ac:dyDescent="0.2">
      <c r="A965" s="12" t="s">
        <v>3</v>
      </c>
      <c r="B965" s="15" t="s">
        <v>11935</v>
      </c>
      <c r="C965" s="15">
        <v>11016</v>
      </c>
      <c r="D965" s="4" t="s">
        <v>3159</v>
      </c>
      <c r="E965" s="12" t="s">
        <v>8</v>
      </c>
      <c r="F965" s="12"/>
      <c r="G965" s="12"/>
      <c r="H965" s="12" t="s">
        <v>3160</v>
      </c>
      <c r="I965" s="13">
        <v>1</v>
      </c>
      <c r="L965" s="4"/>
    </row>
    <row r="966" spans="1:12" ht="13.05" customHeight="1" x14ac:dyDescent="0.2">
      <c r="A966" s="12" t="s">
        <v>3</v>
      </c>
      <c r="B966" s="15" t="s">
        <v>11935</v>
      </c>
      <c r="C966" s="15">
        <v>11016</v>
      </c>
      <c r="D966" s="4" t="s">
        <v>3159</v>
      </c>
      <c r="E966" s="12" t="s">
        <v>11</v>
      </c>
      <c r="F966" s="12"/>
      <c r="G966" s="12"/>
      <c r="H966" s="12" t="s">
        <v>3161</v>
      </c>
      <c r="I966" s="13">
        <v>1</v>
      </c>
      <c r="L966" s="4"/>
    </row>
    <row r="967" spans="1:12" ht="13.05" customHeight="1" x14ac:dyDescent="0.2">
      <c r="A967" s="12" t="s">
        <v>3</v>
      </c>
      <c r="B967" s="15" t="s">
        <v>11935</v>
      </c>
      <c r="C967" s="15">
        <v>11016</v>
      </c>
      <c r="D967" s="4" t="s">
        <v>3159</v>
      </c>
      <c r="E967" s="12" t="s">
        <v>11</v>
      </c>
      <c r="F967" s="12"/>
      <c r="G967" s="12"/>
      <c r="H967" s="12" t="s">
        <v>3162</v>
      </c>
      <c r="I967" s="13">
        <v>1</v>
      </c>
      <c r="L967" s="4"/>
    </row>
    <row r="968" spans="1:12" ht="13.05" customHeight="1" x14ac:dyDescent="0.2">
      <c r="A968" s="12" t="s">
        <v>3</v>
      </c>
      <c r="B968" s="15" t="s">
        <v>11935</v>
      </c>
      <c r="C968" s="15">
        <v>11016</v>
      </c>
      <c r="D968" s="4" t="s">
        <v>3159</v>
      </c>
      <c r="E968" s="12" t="s">
        <v>21</v>
      </c>
      <c r="F968" s="12"/>
      <c r="G968" s="12"/>
      <c r="H968" s="12" t="s">
        <v>3163</v>
      </c>
      <c r="I968" s="13">
        <v>1</v>
      </c>
      <c r="L968" s="4"/>
    </row>
    <row r="969" spans="1:12" ht="13.05" customHeight="1" x14ac:dyDescent="0.2">
      <c r="A969" s="12" t="s">
        <v>3</v>
      </c>
      <c r="B969" s="15" t="s">
        <v>11935</v>
      </c>
      <c r="C969" s="15">
        <v>11016</v>
      </c>
      <c r="D969" s="4" t="s">
        <v>3159</v>
      </c>
      <c r="E969" s="12" t="s">
        <v>23</v>
      </c>
      <c r="F969" s="12"/>
      <c r="G969" s="12"/>
      <c r="H969" s="12" t="s">
        <v>3159</v>
      </c>
      <c r="I969" s="13">
        <v>1</v>
      </c>
      <c r="L969" s="4"/>
    </row>
    <row r="970" spans="1:12" ht="13.05" customHeight="1" x14ac:dyDescent="0.2">
      <c r="A970" s="12" t="s">
        <v>3</v>
      </c>
      <c r="B970" s="15" t="s">
        <v>11935</v>
      </c>
      <c r="C970" s="15">
        <v>11016</v>
      </c>
      <c r="D970" s="4" t="s">
        <v>3159</v>
      </c>
      <c r="E970" s="12" t="s">
        <v>36</v>
      </c>
      <c r="F970" s="12"/>
      <c r="G970" s="12"/>
      <c r="H970" s="12" t="s">
        <v>3164</v>
      </c>
      <c r="I970" s="13">
        <v>1</v>
      </c>
      <c r="L970" s="4"/>
    </row>
    <row r="971" spans="1:12" ht="13.05" customHeight="1" x14ac:dyDescent="0.2">
      <c r="A971" s="12" t="s">
        <v>3</v>
      </c>
      <c r="B971" s="15" t="s">
        <v>11935</v>
      </c>
      <c r="C971" s="15">
        <v>11016</v>
      </c>
      <c r="D971" s="4" t="s">
        <v>3159</v>
      </c>
      <c r="E971" s="12" t="s">
        <v>36</v>
      </c>
      <c r="F971" s="12"/>
      <c r="G971" s="12"/>
      <c r="H971" s="12" t="s">
        <v>3165</v>
      </c>
      <c r="I971" s="13">
        <v>1</v>
      </c>
      <c r="L971" s="4"/>
    </row>
    <row r="972" spans="1:12" ht="13.05" customHeight="1" x14ac:dyDescent="0.2">
      <c r="A972" s="12" t="s">
        <v>3</v>
      </c>
      <c r="B972" s="15" t="s">
        <v>11935</v>
      </c>
      <c r="C972" s="15">
        <v>11016</v>
      </c>
      <c r="D972" s="4" t="s">
        <v>3159</v>
      </c>
      <c r="E972" s="12" t="s">
        <v>36</v>
      </c>
      <c r="F972" s="12"/>
      <c r="G972" s="12"/>
      <c r="H972" s="12" t="s">
        <v>3166</v>
      </c>
      <c r="I972" s="13">
        <v>1</v>
      </c>
      <c r="L972" s="4"/>
    </row>
    <row r="973" spans="1:12" ht="13.05" customHeight="1" x14ac:dyDescent="0.2">
      <c r="A973" s="12" t="s">
        <v>3</v>
      </c>
      <c r="B973" s="15" t="s">
        <v>11935</v>
      </c>
      <c r="C973" s="15">
        <v>11016</v>
      </c>
      <c r="D973" s="4" t="s">
        <v>3159</v>
      </c>
      <c r="E973" s="12" t="s">
        <v>36</v>
      </c>
      <c r="F973" s="12"/>
      <c r="G973" s="12"/>
      <c r="H973" s="12" t="s">
        <v>3167</v>
      </c>
      <c r="I973" s="13">
        <v>1</v>
      </c>
      <c r="L973" s="4"/>
    </row>
    <row r="974" spans="1:12" ht="13.05" customHeight="1" x14ac:dyDescent="0.2">
      <c r="A974" s="12" t="s">
        <v>3</v>
      </c>
      <c r="B974" s="15" t="s">
        <v>11935</v>
      </c>
      <c r="C974" s="15">
        <v>11016</v>
      </c>
      <c r="D974" s="4" t="s">
        <v>3159</v>
      </c>
      <c r="E974" s="12" t="s">
        <v>45</v>
      </c>
      <c r="F974" s="12"/>
      <c r="G974" s="12"/>
      <c r="H974" s="12" t="s">
        <v>3168</v>
      </c>
      <c r="I974" s="13">
        <v>1</v>
      </c>
      <c r="L974" s="4"/>
    </row>
    <row r="975" spans="1:12" ht="13.05" customHeight="1" x14ac:dyDescent="0.2">
      <c r="A975" s="12" t="s">
        <v>3</v>
      </c>
      <c r="B975" s="15" t="s">
        <v>11935</v>
      </c>
      <c r="C975" s="15">
        <v>11016</v>
      </c>
      <c r="D975" s="4" t="s">
        <v>3159</v>
      </c>
      <c r="E975" s="12" t="s">
        <v>646</v>
      </c>
      <c r="F975" s="12"/>
      <c r="G975" s="12"/>
      <c r="H975" s="12" t="s">
        <v>3169</v>
      </c>
      <c r="I975" s="13">
        <v>1</v>
      </c>
      <c r="L975" s="4"/>
    </row>
    <row r="976" spans="1:12" ht="13.05" customHeight="1" x14ac:dyDescent="0.2">
      <c r="A976" s="12" t="s">
        <v>3</v>
      </c>
      <c r="B976" s="15" t="s">
        <v>11935</v>
      </c>
      <c r="C976" s="15">
        <v>11016</v>
      </c>
      <c r="D976" s="4" t="s">
        <v>3159</v>
      </c>
      <c r="E976" s="12" t="s">
        <v>646</v>
      </c>
      <c r="F976" s="12"/>
      <c r="G976" s="12"/>
      <c r="H976" s="12" t="s">
        <v>3170</v>
      </c>
      <c r="I976" s="13">
        <v>1</v>
      </c>
      <c r="L976" s="4"/>
    </row>
    <row r="977" spans="1:12" ht="13.05" customHeight="1" x14ac:dyDescent="0.2">
      <c r="A977" s="12" t="s">
        <v>3</v>
      </c>
      <c r="B977" s="15" t="s">
        <v>11935</v>
      </c>
      <c r="C977" s="15">
        <v>11016</v>
      </c>
      <c r="D977" s="4" t="s">
        <v>3159</v>
      </c>
      <c r="E977" s="12" t="s">
        <v>171</v>
      </c>
      <c r="F977" s="12"/>
      <c r="G977" s="12"/>
      <c r="H977" s="12" t="s">
        <v>3159</v>
      </c>
      <c r="I977" s="13">
        <v>1</v>
      </c>
      <c r="L977" s="4"/>
    </row>
    <row r="978" spans="1:12" ht="13.05" customHeight="1" x14ac:dyDescent="0.2">
      <c r="A978" s="12" t="s">
        <v>3</v>
      </c>
      <c r="B978" s="15" t="s">
        <v>11935</v>
      </c>
      <c r="C978" s="15">
        <v>11016</v>
      </c>
      <c r="D978" s="4" t="s">
        <v>3159</v>
      </c>
      <c r="E978" s="12" t="s">
        <v>171</v>
      </c>
      <c r="F978" s="12"/>
      <c r="G978" s="12"/>
      <c r="H978" s="12" t="s">
        <v>3171</v>
      </c>
      <c r="I978" s="13">
        <v>1</v>
      </c>
      <c r="L978" s="4"/>
    </row>
    <row r="979" spans="1:12" ht="13.05" customHeight="1" x14ac:dyDescent="0.2">
      <c r="A979" s="12" t="s">
        <v>3</v>
      </c>
      <c r="B979" s="15" t="s">
        <v>11935</v>
      </c>
      <c r="C979" s="15">
        <v>11016</v>
      </c>
      <c r="D979" s="4" t="s">
        <v>3159</v>
      </c>
      <c r="E979" s="12" t="s">
        <v>59</v>
      </c>
      <c r="F979" s="12"/>
      <c r="G979" s="12"/>
      <c r="H979" s="12" t="s">
        <v>3172</v>
      </c>
      <c r="I979" s="13">
        <v>1</v>
      </c>
      <c r="L979" s="4"/>
    </row>
    <row r="980" spans="1:12" ht="13.05" customHeight="1" x14ac:dyDescent="0.2">
      <c r="A980" s="12" t="s">
        <v>3</v>
      </c>
      <c r="B980" s="15" t="s">
        <v>11935</v>
      </c>
      <c r="C980" s="15">
        <v>11016</v>
      </c>
      <c r="D980" s="4" t="s">
        <v>3159</v>
      </c>
      <c r="E980" s="12" t="s">
        <v>64</v>
      </c>
      <c r="F980" s="12"/>
      <c r="G980" s="12"/>
      <c r="H980" s="12" t="s">
        <v>3173</v>
      </c>
      <c r="I980" s="13">
        <v>1</v>
      </c>
      <c r="L980" s="4"/>
    </row>
    <row r="981" spans="1:12" ht="13.05" customHeight="1" x14ac:dyDescent="0.2">
      <c r="A981" s="12" t="s">
        <v>3</v>
      </c>
      <c r="B981" s="15" t="s">
        <v>11935</v>
      </c>
      <c r="C981" s="15">
        <v>11016</v>
      </c>
      <c r="D981" s="4" t="s">
        <v>3159</v>
      </c>
      <c r="E981" s="12" t="s">
        <v>64</v>
      </c>
      <c r="F981" s="12"/>
      <c r="G981" s="12"/>
      <c r="H981" s="12" t="s">
        <v>3174</v>
      </c>
      <c r="I981" s="13">
        <v>1</v>
      </c>
      <c r="L981" s="4"/>
    </row>
    <row r="982" spans="1:12" ht="13.05" customHeight="1" x14ac:dyDescent="0.2">
      <c r="A982" s="12" t="s">
        <v>3</v>
      </c>
      <c r="B982" s="15" t="s">
        <v>11935</v>
      </c>
      <c r="C982" s="15">
        <v>11016</v>
      </c>
      <c r="D982" s="4" t="s">
        <v>3159</v>
      </c>
      <c r="E982" s="12" t="s">
        <v>64</v>
      </c>
      <c r="F982" s="12"/>
      <c r="G982" s="12"/>
      <c r="H982" s="12" t="s">
        <v>3175</v>
      </c>
      <c r="I982" s="13">
        <v>1</v>
      </c>
      <c r="L982" s="4"/>
    </row>
    <row r="983" spans="1:12" ht="13.05" customHeight="1" x14ac:dyDescent="0.2">
      <c r="A983" s="12" t="s">
        <v>3</v>
      </c>
      <c r="B983" s="15" t="s">
        <v>11935</v>
      </c>
      <c r="C983" s="15">
        <v>11016</v>
      </c>
      <c r="D983" s="4" t="s">
        <v>3159</v>
      </c>
      <c r="E983" s="12" t="s">
        <v>64</v>
      </c>
      <c r="F983" s="12"/>
      <c r="G983" s="12"/>
      <c r="H983" s="12" t="s">
        <v>3176</v>
      </c>
      <c r="I983" s="13">
        <v>1</v>
      </c>
      <c r="L983" s="4"/>
    </row>
    <row r="984" spans="1:12" ht="13.05" customHeight="1" x14ac:dyDescent="0.2">
      <c r="A984" s="12" t="s">
        <v>3</v>
      </c>
      <c r="B984" s="15" t="s">
        <v>11935</v>
      </c>
      <c r="C984" s="15">
        <v>11016</v>
      </c>
      <c r="D984" s="4" t="s">
        <v>3159</v>
      </c>
      <c r="E984" s="12" t="s">
        <v>64</v>
      </c>
      <c r="F984" s="12"/>
      <c r="G984" s="12"/>
      <c r="H984" s="12" t="s">
        <v>3177</v>
      </c>
      <c r="I984" s="13">
        <v>1</v>
      </c>
      <c r="L984" s="4"/>
    </row>
    <row r="985" spans="1:12" ht="13.05" customHeight="1" x14ac:dyDescent="0.2">
      <c r="A985" s="12" t="s">
        <v>3</v>
      </c>
      <c r="B985" s="15" t="s">
        <v>11935</v>
      </c>
      <c r="C985" s="15">
        <v>11016</v>
      </c>
      <c r="D985" s="4" t="s">
        <v>3159</v>
      </c>
      <c r="E985" s="12" t="s">
        <v>76</v>
      </c>
      <c r="F985" s="12"/>
      <c r="G985" s="12"/>
      <c r="H985" s="12" t="s">
        <v>3168</v>
      </c>
      <c r="I985" s="13">
        <v>1</v>
      </c>
      <c r="L985" s="4"/>
    </row>
    <row r="986" spans="1:12" ht="13.05" customHeight="1" x14ac:dyDescent="0.2">
      <c r="A986" s="12" t="s">
        <v>3</v>
      </c>
      <c r="B986" s="15" t="s">
        <v>11935</v>
      </c>
      <c r="C986" s="15">
        <v>11016</v>
      </c>
      <c r="D986" s="4" t="s">
        <v>3159</v>
      </c>
      <c r="E986" s="12" t="s">
        <v>83</v>
      </c>
      <c r="F986" s="12"/>
      <c r="G986" s="12"/>
      <c r="H986" s="12" t="s">
        <v>3178</v>
      </c>
      <c r="I986" s="13">
        <v>1</v>
      </c>
      <c r="L986" s="4"/>
    </row>
    <row r="987" spans="1:12" ht="13.05" customHeight="1" x14ac:dyDescent="0.2">
      <c r="A987" s="12" t="s">
        <v>3</v>
      </c>
      <c r="B987" s="15" t="s">
        <v>11935</v>
      </c>
      <c r="C987" s="15">
        <v>11016</v>
      </c>
      <c r="D987" s="4" t="s">
        <v>3159</v>
      </c>
      <c r="E987" s="12" t="s">
        <v>93</v>
      </c>
      <c r="F987" s="12"/>
      <c r="G987" s="12"/>
      <c r="H987" s="12" t="s">
        <v>3179</v>
      </c>
      <c r="I987" s="13">
        <v>1</v>
      </c>
      <c r="L987" s="4"/>
    </row>
    <row r="988" spans="1:12" ht="13.05" customHeight="1" x14ac:dyDescent="0.2">
      <c r="A988" s="12" t="s">
        <v>3</v>
      </c>
      <c r="B988" s="15" t="s">
        <v>11935</v>
      </c>
      <c r="C988" s="15">
        <v>11016</v>
      </c>
      <c r="D988" s="4" t="s">
        <v>3159</v>
      </c>
      <c r="E988" s="12" t="s">
        <v>95</v>
      </c>
      <c r="F988" s="12"/>
      <c r="G988" s="12"/>
      <c r="H988" s="12" t="s">
        <v>3180</v>
      </c>
      <c r="I988" s="13">
        <v>1</v>
      </c>
      <c r="L988" s="4"/>
    </row>
    <row r="989" spans="1:12" ht="13.05" customHeight="1" x14ac:dyDescent="0.2">
      <c r="A989" s="12" t="s">
        <v>3</v>
      </c>
      <c r="B989" s="15" t="s">
        <v>11935</v>
      </c>
      <c r="C989" s="15">
        <v>11016</v>
      </c>
      <c r="D989" s="4" t="s">
        <v>3159</v>
      </c>
      <c r="E989" s="12" t="s">
        <v>105</v>
      </c>
      <c r="F989" s="12"/>
      <c r="G989" s="12"/>
      <c r="H989" s="12" t="s">
        <v>3182</v>
      </c>
      <c r="I989" s="13">
        <v>1</v>
      </c>
      <c r="L989" s="4"/>
    </row>
    <row r="990" spans="1:12" ht="13.05" customHeight="1" x14ac:dyDescent="0.2">
      <c r="A990" s="12" t="s">
        <v>3</v>
      </c>
      <c r="B990" s="15" t="s">
        <v>11935</v>
      </c>
      <c r="C990" s="15">
        <v>11016</v>
      </c>
      <c r="D990" s="4" t="s">
        <v>3159</v>
      </c>
      <c r="E990" s="12" t="s">
        <v>105</v>
      </c>
      <c r="F990" s="12"/>
      <c r="G990" s="12"/>
      <c r="H990" s="12" t="s">
        <v>3183</v>
      </c>
      <c r="I990" s="13">
        <v>1</v>
      </c>
      <c r="L990" s="4"/>
    </row>
    <row r="991" spans="1:12" ht="13.05" customHeight="1" x14ac:dyDescent="0.2">
      <c r="A991" s="12" t="s">
        <v>3</v>
      </c>
      <c r="B991" s="15" t="s">
        <v>11935</v>
      </c>
      <c r="C991" s="15">
        <v>11016</v>
      </c>
      <c r="D991" s="4" t="s">
        <v>3159</v>
      </c>
      <c r="E991" s="12" t="s">
        <v>105</v>
      </c>
      <c r="F991" s="12"/>
      <c r="G991" s="12"/>
      <c r="H991" s="12" t="s">
        <v>3184</v>
      </c>
      <c r="I991" s="13">
        <v>1</v>
      </c>
      <c r="L991" s="4"/>
    </row>
    <row r="992" spans="1:12" ht="13.05" customHeight="1" x14ac:dyDescent="0.2">
      <c r="A992" s="12" t="s">
        <v>3</v>
      </c>
      <c r="B992" s="15" t="s">
        <v>11935</v>
      </c>
      <c r="C992" s="15">
        <v>11016</v>
      </c>
      <c r="D992" s="4" t="s">
        <v>3159</v>
      </c>
      <c r="E992" s="12" t="s">
        <v>105</v>
      </c>
      <c r="F992" s="12"/>
      <c r="G992" s="12"/>
      <c r="H992" s="12" t="s">
        <v>3185</v>
      </c>
      <c r="I992" s="13">
        <v>1</v>
      </c>
      <c r="L992" s="4"/>
    </row>
    <row r="993" spans="1:12" ht="13.05" customHeight="1" x14ac:dyDescent="0.2">
      <c r="A993" s="12" t="s">
        <v>3</v>
      </c>
      <c r="B993" s="15" t="s">
        <v>11935</v>
      </c>
      <c r="C993" s="15">
        <v>11016</v>
      </c>
      <c r="D993" s="4" t="s">
        <v>3159</v>
      </c>
      <c r="E993" s="12" t="s">
        <v>105</v>
      </c>
      <c r="F993" s="12"/>
      <c r="G993" s="12"/>
      <c r="H993" s="12" t="s">
        <v>3186</v>
      </c>
      <c r="I993" s="13">
        <v>1</v>
      </c>
      <c r="L993" s="4"/>
    </row>
    <row r="994" spans="1:12" ht="13.05" customHeight="1" x14ac:dyDescent="0.2">
      <c r="A994" s="12" t="s">
        <v>3</v>
      </c>
      <c r="B994" s="15" t="s">
        <v>11935</v>
      </c>
      <c r="C994" s="15">
        <v>11016</v>
      </c>
      <c r="D994" s="4" t="s">
        <v>3159</v>
      </c>
      <c r="E994" s="12" t="s">
        <v>105</v>
      </c>
      <c r="F994" s="12"/>
      <c r="G994" s="12"/>
      <c r="H994" s="12" t="s">
        <v>3187</v>
      </c>
      <c r="I994" s="13">
        <v>1</v>
      </c>
      <c r="L994" s="4"/>
    </row>
    <row r="995" spans="1:12" ht="13.05" customHeight="1" x14ac:dyDescent="0.2">
      <c r="A995" s="12" t="s">
        <v>3</v>
      </c>
      <c r="B995" s="15" t="s">
        <v>11935</v>
      </c>
      <c r="C995" s="15">
        <v>11016</v>
      </c>
      <c r="D995" s="4" t="s">
        <v>3159</v>
      </c>
      <c r="E995" s="12" t="s">
        <v>99</v>
      </c>
      <c r="F995" s="12"/>
      <c r="G995" s="12"/>
      <c r="H995" s="12" t="s">
        <v>3181</v>
      </c>
      <c r="I995" s="13">
        <v>1</v>
      </c>
      <c r="L995" s="4"/>
    </row>
    <row r="996" spans="1:12" ht="13.05" customHeight="1" x14ac:dyDescent="0.2">
      <c r="A996" s="12" t="s">
        <v>3</v>
      </c>
      <c r="B996" s="15" t="s">
        <v>11935</v>
      </c>
      <c r="C996" s="15">
        <v>11016</v>
      </c>
      <c r="D996" s="4" t="s">
        <v>3159</v>
      </c>
      <c r="E996" s="12" t="s">
        <v>116</v>
      </c>
      <c r="F996" s="12"/>
      <c r="G996" s="12"/>
      <c r="H996" s="12" t="s">
        <v>3188</v>
      </c>
      <c r="I996" s="13">
        <v>1</v>
      </c>
      <c r="L996" s="4"/>
    </row>
    <row r="997" spans="1:12" ht="13.05" customHeight="1" x14ac:dyDescent="0.2">
      <c r="A997" s="12" t="s">
        <v>3</v>
      </c>
      <c r="B997" s="15" t="s">
        <v>11935</v>
      </c>
      <c r="C997" s="15">
        <v>11016</v>
      </c>
      <c r="D997" s="4" t="s">
        <v>3159</v>
      </c>
      <c r="E997" s="12" t="s">
        <v>133</v>
      </c>
      <c r="F997" s="12"/>
      <c r="G997" s="12"/>
      <c r="H997" s="12" t="s">
        <v>3189</v>
      </c>
      <c r="I997" s="13">
        <v>1</v>
      </c>
      <c r="L997" s="4"/>
    </row>
    <row r="998" spans="1:12" ht="13.05" customHeight="1" x14ac:dyDescent="0.2">
      <c r="A998" s="12" t="s">
        <v>3</v>
      </c>
      <c r="B998" s="15" t="s">
        <v>11935</v>
      </c>
      <c r="C998" s="15">
        <v>11016</v>
      </c>
      <c r="D998" s="4" t="s">
        <v>3159</v>
      </c>
      <c r="E998" s="12" t="s">
        <v>140</v>
      </c>
      <c r="F998" s="12"/>
      <c r="G998" s="12"/>
      <c r="H998" s="12" t="s">
        <v>3190</v>
      </c>
      <c r="I998" s="13">
        <v>1</v>
      </c>
      <c r="L998" s="4"/>
    </row>
    <row r="999" spans="1:12" ht="13.05" customHeight="1" x14ac:dyDescent="0.2">
      <c r="A999" s="12" t="s">
        <v>3</v>
      </c>
      <c r="B999" s="15" t="s">
        <v>11935</v>
      </c>
      <c r="C999" s="15">
        <v>11016</v>
      </c>
      <c r="D999" s="4" t="s">
        <v>3159</v>
      </c>
      <c r="E999" s="12" t="s">
        <v>200</v>
      </c>
      <c r="F999" s="12"/>
      <c r="G999" s="12"/>
      <c r="H999" s="12" t="s">
        <v>3191</v>
      </c>
      <c r="I999" s="13">
        <v>1</v>
      </c>
      <c r="L999" s="4"/>
    </row>
    <row r="1000" spans="1:12" ht="13.05" customHeight="1" x14ac:dyDescent="0.2">
      <c r="A1000" s="12" t="s">
        <v>3</v>
      </c>
      <c r="B1000" s="15" t="s">
        <v>11935</v>
      </c>
      <c r="C1000" s="15">
        <v>11016</v>
      </c>
      <c r="D1000" s="4" t="s">
        <v>3159</v>
      </c>
      <c r="E1000" s="12" t="s">
        <v>200</v>
      </c>
      <c r="F1000" s="12"/>
      <c r="G1000" s="12"/>
      <c r="H1000" s="12" t="s">
        <v>3192</v>
      </c>
      <c r="I1000" s="13">
        <v>1</v>
      </c>
      <c r="L1000" s="4"/>
    </row>
    <row r="1001" spans="1:12" ht="13.05" customHeight="1" x14ac:dyDescent="0.2">
      <c r="A1001" s="12" t="s">
        <v>3</v>
      </c>
      <c r="B1001" s="15" t="s">
        <v>11935</v>
      </c>
      <c r="C1001" s="15">
        <v>11018</v>
      </c>
      <c r="D1001" s="4" t="s">
        <v>4927</v>
      </c>
      <c r="E1001" s="12" t="s">
        <v>11</v>
      </c>
      <c r="F1001" s="12"/>
      <c r="G1001" s="12"/>
      <c r="H1001" s="12" t="s">
        <v>4928</v>
      </c>
      <c r="I1001" s="13">
        <v>1</v>
      </c>
      <c r="L1001" s="4"/>
    </row>
    <row r="1002" spans="1:12" ht="13.05" customHeight="1" x14ac:dyDescent="0.2">
      <c r="A1002" s="12" t="s">
        <v>3</v>
      </c>
      <c r="B1002" s="15" t="s">
        <v>11935</v>
      </c>
      <c r="C1002" s="15">
        <v>11018</v>
      </c>
      <c r="D1002" s="4" t="s">
        <v>4927</v>
      </c>
      <c r="E1002" s="12" t="s">
        <v>21</v>
      </c>
      <c r="F1002" s="12"/>
      <c r="G1002" s="12"/>
      <c r="H1002" s="12" t="s">
        <v>4929</v>
      </c>
      <c r="I1002" s="13">
        <v>1</v>
      </c>
      <c r="L1002" s="4"/>
    </row>
    <row r="1003" spans="1:12" ht="13.05" customHeight="1" x14ac:dyDescent="0.2">
      <c r="A1003" s="12" t="s">
        <v>3</v>
      </c>
      <c r="B1003" s="15" t="s">
        <v>11935</v>
      </c>
      <c r="C1003" s="15">
        <v>11018</v>
      </c>
      <c r="D1003" s="4" t="s">
        <v>4927</v>
      </c>
      <c r="E1003" s="12" t="s">
        <v>23</v>
      </c>
      <c r="F1003" s="12"/>
      <c r="G1003" s="12"/>
      <c r="H1003" s="12" t="s">
        <v>4930</v>
      </c>
      <c r="I1003" s="13">
        <v>1</v>
      </c>
      <c r="L1003" s="4"/>
    </row>
    <row r="1004" spans="1:12" ht="13.05" customHeight="1" x14ac:dyDescent="0.2">
      <c r="A1004" s="12" t="s">
        <v>3</v>
      </c>
      <c r="B1004" s="15" t="s">
        <v>11935</v>
      </c>
      <c r="C1004" s="15">
        <v>11018</v>
      </c>
      <c r="D1004" s="4" t="s">
        <v>4927</v>
      </c>
      <c r="E1004" s="12" t="s">
        <v>36</v>
      </c>
      <c r="F1004" s="12"/>
      <c r="G1004" s="12"/>
      <c r="H1004" s="12" t="s">
        <v>4931</v>
      </c>
      <c r="I1004" s="13">
        <v>1</v>
      </c>
      <c r="L1004" s="4"/>
    </row>
    <row r="1005" spans="1:12" ht="13.05" customHeight="1" x14ac:dyDescent="0.2">
      <c r="A1005" s="12" t="s">
        <v>3</v>
      </c>
      <c r="B1005" s="15" t="s">
        <v>11935</v>
      </c>
      <c r="C1005" s="15">
        <v>11018</v>
      </c>
      <c r="D1005" s="4" t="s">
        <v>4927</v>
      </c>
      <c r="E1005" s="12" t="s">
        <v>45</v>
      </c>
      <c r="F1005" s="12"/>
      <c r="G1005" s="12"/>
      <c r="H1005" s="12" t="s">
        <v>4932</v>
      </c>
      <c r="I1005" s="13">
        <v>1</v>
      </c>
      <c r="L1005" s="4"/>
    </row>
    <row r="1006" spans="1:12" ht="13.05" customHeight="1" x14ac:dyDescent="0.2">
      <c r="A1006" s="12" t="s">
        <v>3</v>
      </c>
      <c r="B1006" s="15" t="s">
        <v>11935</v>
      </c>
      <c r="C1006" s="15">
        <v>11018</v>
      </c>
      <c r="D1006" s="4" t="s">
        <v>4927</v>
      </c>
      <c r="E1006" s="12" t="s">
        <v>646</v>
      </c>
      <c r="F1006" s="12"/>
      <c r="G1006" s="12"/>
      <c r="H1006" s="12" t="s">
        <v>4933</v>
      </c>
      <c r="I1006" s="13">
        <v>1</v>
      </c>
      <c r="L1006" s="4"/>
    </row>
    <row r="1007" spans="1:12" ht="13.05" customHeight="1" x14ac:dyDescent="0.2">
      <c r="A1007" s="12" t="s">
        <v>3</v>
      </c>
      <c r="B1007" s="15" t="s">
        <v>11935</v>
      </c>
      <c r="C1007" s="15">
        <v>11018</v>
      </c>
      <c r="D1007" s="4" t="s">
        <v>4927</v>
      </c>
      <c r="E1007" s="12" t="s">
        <v>59</v>
      </c>
      <c r="F1007" s="12"/>
      <c r="G1007" s="12"/>
      <c r="H1007" s="12" t="s">
        <v>4934</v>
      </c>
      <c r="I1007" s="13">
        <v>1</v>
      </c>
      <c r="L1007" s="4"/>
    </row>
    <row r="1008" spans="1:12" ht="13.05" customHeight="1" x14ac:dyDescent="0.2">
      <c r="A1008" s="12" t="s">
        <v>3</v>
      </c>
      <c r="B1008" s="15" t="s">
        <v>11935</v>
      </c>
      <c r="C1008" s="15">
        <v>11018</v>
      </c>
      <c r="D1008" s="4" t="s">
        <v>4927</v>
      </c>
      <c r="E1008" s="12" t="s">
        <v>75</v>
      </c>
      <c r="F1008" s="12"/>
      <c r="G1008" s="12"/>
      <c r="H1008" s="12" t="s">
        <v>4930</v>
      </c>
      <c r="I1008" s="13">
        <v>1</v>
      </c>
      <c r="L1008" s="4"/>
    </row>
    <row r="1009" spans="1:12" ht="13.05" customHeight="1" x14ac:dyDescent="0.2">
      <c r="A1009" s="12" t="s">
        <v>3</v>
      </c>
      <c r="B1009" s="15" t="s">
        <v>11935</v>
      </c>
      <c r="C1009" s="15">
        <v>11018</v>
      </c>
      <c r="D1009" s="4" t="s">
        <v>4927</v>
      </c>
      <c r="E1009" s="12" t="s">
        <v>83</v>
      </c>
      <c r="F1009" s="12"/>
      <c r="G1009" s="12"/>
      <c r="H1009" s="12" t="s">
        <v>4935</v>
      </c>
      <c r="I1009" s="13">
        <v>1</v>
      </c>
      <c r="L1009" s="4"/>
    </row>
    <row r="1010" spans="1:12" ht="13.05" customHeight="1" x14ac:dyDescent="0.2">
      <c r="A1010" s="12" t="s">
        <v>3</v>
      </c>
      <c r="B1010" s="15" t="s">
        <v>11935</v>
      </c>
      <c r="C1010" s="15">
        <v>11018</v>
      </c>
      <c r="D1010" s="4" t="s">
        <v>4927</v>
      </c>
      <c r="E1010" s="12" t="s">
        <v>83</v>
      </c>
      <c r="F1010" s="12"/>
      <c r="G1010" s="12"/>
      <c r="H1010" s="12" t="s">
        <v>4936</v>
      </c>
      <c r="I1010" s="13">
        <v>1</v>
      </c>
      <c r="L1010" s="4"/>
    </row>
    <row r="1011" spans="1:12" ht="13.05" customHeight="1" x14ac:dyDescent="0.2">
      <c r="A1011" s="12" t="s">
        <v>3</v>
      </c>
      <c r="B1011" s="15" t="s">
        <v>11935</v>
      </c>
      <c r="C1011" s="15">
        <v>11018</v>
      </c>
      <c r="D1011" s="4" t="s">
        <v>4927</v>
      </c>
      <c r="E1011" s="12" t="s">
        <v>93</v>
      </c>
      <c r="F1011" s="12"/>
      <c r="G1011" s="12"/>
      <c r="H1011" s="12" t="s">
        <v>4855</v>
      </c>
      <c r="I1011" s="13">
        <v>1</v>
      </c>
      <c r="L1011" s="4"/>
    </row>
    <row r="1012" spans="1:12" ht="13.05" customHeight="1" x14ac:dyDescent="0.2">
      <c r="A1012" s="12" t="s">
        <v>3</v>
      </c>
      <c r="B1012" s="15" t="s">
        <v>11935</v>
      </c>
      <c r="C1012" s="15">
        <v>11018</v>
      </c>
      <c r="D1012" s="4" t="s">
        <v>4927</v>
      </c>
      <c r="E1012" s="12" t="s">
        <v>95</v>
      </c>
      <c r="F1012" s="12"/>
      <c r="G1012" s="12"/>
      <c r="H1012" s="12" t="s">
        <v>4937</v>
      </c>
      <c r="I1012" s="13">
        <v>1</v>
      </c>
      <c r="L1012" s="4"/>
    </row>
    <row r="1013" spans="1:12" ht="13.05" customHeight="1" x14ac:dyDescent="0.2">
      <c r="A1013" s="12" t="s">
        <v>3</v>
      </c>
      <c r="B1013" s="15" t="s">
        <v>11935</v>
      </c>
      <c r="C1013" s="15">
        <v>11018</v>
      </c>
      <c r="D1013" s="4" t="s">
        <v>4927</v>
      </c>
      <c r="E1013" s="12" t="s">
        <v>105</v>
      </c>
      <c r="F1013" s="12"/>
      <c r="G1013" s="12"/>
      <c r="H1013" s="12" t="s">
        <v>4927</v>
      </c>
      <c r="I1013" s="13">
        <v>1</v>
      </c>
      <c r="L1013" s="4"/>
    </row>
    <row r="1014" spans="1:12" ht="13.05" customHeight="1" x14ac:dyDescent="0.2">
      <c r="A1014" s="12" t="s">
        <v>3</v>
      </c>
      <c r="B1014" s="15" t="s">
        <v>11935</v>
      </c>
      <c r="C1014" s="15">
        <v>11018</v>
      </c>
      <c r="D1014" s="4" t="s">
        <v>4927</v>
      </c>
      <c r="E1014" s="12" t="s">
        <v>105</v>
      </c>
      <c r="F1014" s="12"/>
      <c r="G1014" s="12"/>
      <c r="H1014" s="12" t="s">
        <v>4939</v>
      </c>
      <c r="I1014" s="13">
        <v>1</v>
      </c>
      <c r="L1014" s="4"/>
    </row>
    <row r="1015" spans="1:12" ht="13.05" customHeight="1" x14ac:dyDescent="0.2">
      <c r="A1015" s="12" t="s">
        <v>3</v>
      </c>
      <c r="B1015" s="15" t="s">
        <v>11935</v>
      </c>
      <c r="C1015" s="15">
        <v>11018</v>
      </c>
      <c r="D1015" s="4" t="s">
        <v>4927</v>
      </c>
      <c r="E1015" s="12" t="s">
        <v>108</v>
      </c>
      <c r="F1015" s="12"/>
      <c r="G1015" s="12"/>
      <c r="H1015" s="12" t="s">
        <v>4927</v>
      </c>
      <c r="I1015" s="13">
        <v>1</v>
      </c>
      <c r="L1015" s="4"/>
    </row>
    <row r="1016" spans="1:12" ht="13.05" customHeight="1" x14ac:dyDescent="0.2">
      <c r="A1016" s="12" t="s">
        <v>3</v>
      </c>
      <c r="B1016" s="15" t="s">
        <v>11935</v>
      </c>
      <c r="C1016" s="15">
        <v>11018</v>
      </c>
      <c r="D1016" s="4" t="s">
        <v>4927</v>
      </c>
      <c r="E1016" s="12" t="s">
        <v>99</v>
      </c>
      <c r="F1016" s="12"/>
      <c r="G1016" s="12"/>
      <c r="H1016" s="12" t="s">
        <v>4938</v>
      </c>
      <c r="I1016" s="13">
        <v>1</v>
      </c>
      <c r="L1016" s="4"/>
    </row>
    <row r="1017" spans="1:12" ht="13.05" customHeight="1" x14ac:dyDescent="0.2">
      <c r="A1017" s="12" t="s">
        <v>3</v>
      </c>
      <c r="B1017" s="15" t="s">
        <v>11935</v>
      </c>
      <c r="C1017" s="15">
        <v>11018</v>
      </c>
      <c r="D1017" s="4" t="s">
        <v>4927</v>
      </c>
      <c r="E1017" s="12" t="s">
        <v>125</v>
      </c>
      <c r="F1017" s="12"/>
      <c r="G1017" s="12"/>
      <c r="H1017" s="12" t="s">
        <v>4940</v>
      </c>
      <c r="I1017" s="13">
        <v>1</v>
      </c>
      <c r="L1017" s="4"/>
    </row>
    <row r="1018" spans="1:12" ht="13.05" customHeight="1" x14ac:dyDescent="0.2">
      <c r="A1018" s="12" t="s">
        <v>3</v>
      </c>
      <c r="B1018" s="15" t="s">
        <v>11935</v>
      </c>
      <c r="C1018" s="15">
        <v>11018</v>
      </c>
      <c r="D1018" s="4" t="s">
        <v>4927</v>
      </c>
      <c r="E1018" s="12" t="s">
        <v>127</v>
      </c>
      <c r="F1018" s="12"/>
      <c r="G1018" s="12"/>
      <c r="H1018" s="12" t="s">
        <v>4941</v>
      </c>
      <c r="I1018" s="13">
        <v>1</v>
      </c>
      <c r="L1018" s="4"/>
    </row>
    <row r="1019" spans="1:12" ht="13.05" customHeight="1" x14ac:dyDescent="0.2">
      <c r="A1019" s="12" t="s">
        <v>3</v>
      </c>
      <c r="B1019" s="15" t="s">
        <v>11935</v>
      </c>
      <c r="C1019" s="15">
        <v>11018</v>
      </c>
      <c r="D1019" s="4" t="s">
        <v>4927</v>
      </c>
      <c r="E1019" s="12" t="s">
        <v>133</v>
      </c>
      <c r="F1019" s="12"/>
      <c r="G1019" s="12"/>
      <c r="H1019" s="12" t="s">
        <v>4942</v>
      </c>
      <c r="I1019" s="13">
        <v>1</v>
      </c>
      <c r="L1019" s="4"/>
    </row>
    <row r="1020" spans="1:12" ht="13.05" customHeight="1" x14ac:dyDescent="0.2">
      <c r="A1020" s="12" t="s">
        <v>3</v>
      </c>
      <c r="B1020" s="15" t="s">
        <v>11935</v>
      </c>
      <c r="C1020" s="15">
        <v>11021</v>
      </c>
      <c r="D1020" s="4" t="s">
        <v>5487</v>
      </c>
      <c r="E1020" s="12" t="s">
        <v>8</v>
      </c>
      <c r="F1020" s="12"/>
      <c r="G1020" s="12"/>
      <c r="H1020" s="12" t="s">
        <v>5488</v>
      </c>
      <c r="I1020" s="13">
        <v>1</v>
      </c>
      <c r="L1020" s="4"/>
    </row>
    <row r="1021" spans="1:12" ht="13.05" customHeight="1" x14ac:dyDescent="0.2">
      <c r="A1021" s="12" t="s">
        <v>3</v>
      </c>
      <c r="B1021" s="15" t="s">
        <v>11935</v>
      </c>
      <c r="C1021" s="15">
        <v>11021</v>
      </c>
      <c r="D1021" s="4" t="s">
        <v>5487</v>
      </c>
      <c r="E1021" s="12" t="s">
        <v>11</v>
      </c>
      <c r="F1021" s="12"/>
      <c r="G1021" s="12"/>
      <c r="H1021" s="12" t="s">
        <v>5489</v>
      </c>
      <c r="I1021" s="13">
        <v>1</v>
      </c>
      <c r="L1021" s="4"/>
    </row>
    <row r="1022" spans="1:12" ht="13.05" customHeight="1" x14ac:dyDescent="0.2">
      <c r="A1022" s="12" t="s">
        <v>3</v>
      </c>
      <c r="B1022" s="15" t="s">
        <v>11935</v>
      </c>
      <c r="C1022" s="15">
        <v>11021</v>
      </c>
      <c r="D1022" s="4" t="s">
        <v>5487</v>
      </c>
      <c r="E1022" s="12" t="s">
        <v>21</v>
      </c>
      <c r="F1022" s="12"/>
      <c r="G1022" s="12"/>
      <c r="H1022" s="12" t="s">
        <v>5490</v>
      </c>
      <c r="I1022" s="13">
        <v>1</v>
      </c>
      <c r="L1022" s="4"/>
    </row>
    <row r="1023" spans="1:12" ht="13.05" customHeight="1" x14ac:dyDescent="0.2">
      <c r="A1023" s="12" t="s">
        <v>3</v>
      </c>
      <c r="B1023" s="15" t="s">
        <v>11935</v>
      </c>
      <c r="C1023" s="15">
        <v>11021</v>
      </c>
      <c r="D1023" s="4" t="s">
        <v>5487</v>
      </c>
      <c r="E1023" s="12" t="s">
        <v>23</v>
      </c>
      <c r="F1023" s="12"/>
      <c r="G1023" s="12"/>
      <c r="H1023" s="12" t="s">
        <v>5487</v>
      </c>
      <c r="I1023" s="13">
        <v>1</v>
      </c>
      <c r="L1023" s="4"/>
    </row>
    <row r="1024" spans="1:12" ht="13.05" customHeight="1" x14ac:dyDescent="0.2">
      <c r="A1024" s="12" t="s">
        <v>3</v>
      </c>
      <c r="B1024" s="15" t="s">
        <v>11935</v>
      </c>
      <c r="C1024" s="15">
        <v>11021</v>
      </c>
      <c r="D1024" s="4" t="s">
        <v>5487</v>
      </c>
      <c r="E1024" s="12" t="s">
        <v>45</v>
      </c>
      <c r="F1024" s="12"/>
      <c r="G1024" s="12"/>
      <c r="H1024" s="12" t="s">
        <v>5491</v>
      </c>
      <c r="I1024" s="13">
        <v>1</v>
      </c>
      <c r="L1024" s="4"/>
    </row>
    <row r="1025" spans="1:12" ht="13.05" customHeight="1" x14ac:dyDescent="0.2">
      <c r="A1025" s="12" t="s">
        <v>3</v>
      </c>
      <c r="B1025" s="15" t="s">
        <v>11935</v>
      </c>
      <c r="C1025" s="15">
        <v>11021</v>
      </c>
      <c r="D1025" s="4" t="s">
        <v>5487</v>
      </c>
      <c r="E1025" s="12" t="s">
        <v>59</v>
      </c>
      <c r="F1025" s="12"/>
      <c r="G1025" s="12"/>
      <c r="H1025" s="12" t="s">
        <v>5492</v>
      </c>
      <c r="I1025" s="13">
        <v>1</v>
      </c>
      <c r="L1025" s="4"/>
    </row>
    <row r="1026" spans="1:12" ht="13.05" customHeight="1" x14ac:dyDescent="0.2">
      <c r="A1026" s="12" t="s">
        <v>3</v>
      </c>
      <c r="B1026" s="15" t="s">
        <v>11935</v>
      </c>
      <c r="C1026" s="15">
        <v>11021</v>
      </c>
      <c r="D1026" s="4" t="s">
        <v>5487</v>
      </c>
      <c r="E1026" s="12" t="s">
        <v>83</v>
      </c>
      <c r="F1026" s="12"/>
      <c r="G1026" s="12"/>
      <c r="H1026" s="12" t="s">
        <v>5487</v>
      </c>
      <c r="I1026" s="13">
        <v>1</v>
      </c>
      <c r="L1026" s="4"/>
    </row>
    <row r="1027" spans="1:12" ht="13.05" customHeight="1" x14ac:dyDescent="0.2">
      <c r="A1027" s="12" t="s">
        <v>3</v>
      </c>
      <c r="B1027" s="15" t="s">
        <v>11935</v>
      </c>
      <c r="C1027" s="15">
        <v>11021</v>
      </c>
      <c r="D1027" s="4" t="s">
        <v>5487</v>
      </c>
      <c r="E1027" s="12" t="s">
        <v>95</v>
      </c>
      <c r="F1027" s="12"/>
      <c r="G1027" s="12"/>
      <c r="H1027" s="12" t="s">
        <v>5493</v>
      </c>
      <c r="I1027" s="13">
        <v>1</v>
      </c>
      <c r="L1027" s="4"/>
    </row>
    <row r="1028" spans="1:12" ht="13.05" customHeight="1" x14ac:dyDescent="0.2">
      <c r="A1028" s="12" t="s">
        <v>3</v>
      </c>
      <c r="B1028" s="15" t="s">
        <v>11935</v>
      </c>
      <c r="C1028" s="15">
        <v>11021</v>
      </c>
      <c r="D1028" s="4" t="s">
        <v>5487</v>
      </c>
      <c r="E1028" s="12" t="s">
        <v>105</v>
      </c>
      <c r="F1028" s="12"/>
      <c r="G1028" s="12"/>
      <c r="H1028" s="12" t="s">
        <v>5487</v>
      </c>
      <c r="I1028" s="13">
        <v>1</v>
      </c>
      <c r="L1028" s="4"/>
    </row>
    <row r="1029" spans="1:12" ht="13.05" customHeight="1" x14ac:dyDescent="0.2">
      <c r="A1029" s="12" t="s">
        <v>3</v>
      </c>
      <c r="B1029" s="15" t="s">
        <v>11935</v>
      </c>
      <c r="C1029" s="15">
        <v>11021</v>
      </c>
      <c r="D1029" s="4" t="s">
        <v>5487</v>
      </c>
      <c r="E1029" s="12" t="s">
        <v>105</v>
      </c>
      <c r="F1029" s="12"/>
      <c r="G1029" s="12"/>
      <c r="H1029" s="12" t="s">
        <v>5494</v>
      </c>
      <c r="I1029" s="13">
        <v>1</v>
      </c>
      <c r="L1029" s="4"/>
    </row>
    <row r="1030" spans="1:12" ht="13.05" customHeight="1" x14ac:dyDescent="0.2">
      <c r="A1030" s="12" t="s">
        <v>3</v>
      </c>
      <c r="B1030" s="15" t="s">
        <v>11935</v>
      </c>
      <c r="C1030" s="15">
        <v>11021</v>
      </c>
      <c r="D1030" s="4" t="s">
        <v>5487</v>
      </c>
      <c r="E1030" s="12" t="s">
        <v>108</v>
      </c>
      <c r="F1030" s="12"/>
      <c r="G1030" s="12"/>
      <c r="H1030" s="12" t="s">
        <v>5487</v>
      </c>
      <c r="I1030" s="13">
        <v>1</v>
      </c>
      <c r="L1030" s="4"/>
    </row>
    <row r="1031" spans="1:12" ht="13.05" customHeight="1" x14ac:dyDescent="0.2">
      <c r="A1031" s="12" t="s">
        <v>3</v>
      </c>
      <c r="B1031" s="15" t="s">
        <v>11935</v>
      </c>
      <c r="C1031" s="15">
        <v>11021</v>
      </c>
      <c r="D1031" s="4" t="s">
        <v>5487</v>
      </c>
      <c r="E1031" s="12" t="s">
        <v>242</v>
      </c>
      <c r="F1031" s="12"/>
      <c r="G1031" s="12"/>
      <c r="H1031" s="12" t="s">
        <v>5495</v>
      </c>
      <c r="I1031" s="13">
        <v>1</v>
      </c>
      <c r="L1031" s="4"/>
    </row>
    <row r="1032" spans="1:12" ht="13.05" customHeight="1" x14ac:dyDescent="0.2">
      <c r="A1032" s="12" t="s">
        <v>3</v>
      </c>
      <c r="B1032" s="15" t="s">
        <v>11935</v>
      </c>
      <c r="C1032" s="15">
        <v>11021</v>
      </c>
      <c r="D1032" s="4" t="s">
        <v>5487</v>
      </c>
      <c r="E1032" s="12" t="s">
        <v>137</v>
      </c>
      <c r="F1032" s="12"/>
      <c r="G1032" s="12"/>
      <c r="H1032" s="12" t="s">
        <v>5496</v>
      </c>
      <c r="I1032" s="13">
        <v>1</v>
      </c>
      <c r="L1032" s="4"/>
    </row>
    <row r="1033" spans="1:12" ht="13.05" customHeight="1" x14ac:dyDescent="0.2">
      <c r="A1033" s="12" t="s">
        <v>3</v>
      </c>
      <c r="B1033" s="15" t="s">
        <v>11935</v>
      </c>
      <c r="C1033" s="15">
        <v>11021</v>
      </c>
      <c r="D1033" s="4" t="s">
        <v>5487</v>
      </c>
      <c r="E1033" s="12" t="s">
        <v>140</v>
      </c>
      <c r="F1033" s="12"/>
      <c r="G1033" s="12"/>
      <c r="H1033" s="12" t="s">
        <v>5497</v>
      </c>
      <c r="I1033" s="13">
        <v>1</v>
      </c>
      <c r="L1033" s="4"/>
    </row>
    <row r="1034" spans="1:12" ht="13.05" customHeight="1" x14ac:dyDescent="0.2">
      <c r="A1034" s="12" t="s">
        <v>3</v>
      </c>
      <c r="B1034" s="15" t="s">
        <v>11935</v>
      </c>
      <c r="C1034" s="15">
        <v>11022</v>
      </c>
      <c r="D1034" s="4" t="s">
        <v>5761</v>
      </c>
      <c r="E1034" s="12" t="s">
        <v>8</v>
      </c>
      <c r="F1034" s="12"/>
      <c r="G1034" s="12"/>
      <c r="H1034" s="12" t="s">
        <v>5762</v>
      </c>
      <c r="I1034" s="13">
        <v>1</v>
      </c>
      <c r="L1034" s="4"/>
    </row>
    <row r="1035" spans="1:12" ht="13.05" customHeight="1" x14ac:dyDescent="0.2">
      <c r="A1035" s="12" t="s">
        <v>3</v>
      </c>
      <c r="B1035" s="15" t="s">
        <v>11935</v>
      </c>
      <c r="C1035" s="15">
        <v>11022</v>
      </c>
      <c r="D1035" s="4" t="s">
        <v>5761</v>
      </c>
      <c r="E1035" s="12" t="s">
        <v>10</v>
      </c>
      <c r="F1035" s="12"/>
      <c r="G1035" s="12"/>
      <c r="H1035" s="12" t="s">
        <v>5763</v>
      </c>
      <c r="I1035" s="13">
        <v>1</v>
      </c>
      <c r="L1035" s="4"/>
    </row>
    <row r="1036" spans="1:12" ht="13.05" customHeight="1" x14ac:dyDescent="0.2">
      <c r="A1036" s="12" t="s">
        <v>3</v>
      </c>
      <c r="B1036" s="15" t="s">
        <v>11935</v>
      </c>
      <c r="C1036" s="15">
        <v>11022</v>
      </c>
      <c r="D1036" s="4" t="s">
        <v>5761</v>
      </c>
      <c r="E1036" s="12" t="s">
        <v>11</v>
      </c>
      <c r="F1036" s="12"/>
      <c r="G1036" s="12"/>
      <c r="H1036" s="12" t="s">
        <v>5764</v>
      </c>
      <c r="I1036" s="13">
        <v>1</v>
      </c>
      <c r="L1036" s="4"/>
    </row>
    <row r="1037" spans="1:12" ht="13.05" customHeight="1" x14ac:dyDescent="0.2">
      <c r="A1037" s="12" t="s">
        <v>3</v>
      </c>
      <c r="B1037" s="15" t="s">
        <v>11935</v>
      </c>
      <c r="C1037" s="15">
        <v>11022</v>
      </c>
      <c r="D1037" s="4" t="s">
        <v>5761</v>
      </c>
      <c r="E1037" s="12" t="s">
        <v>11</v>
      </c>
      <c r="F1037" s="12"/>
      <c r="G1037" s="12"/>
      <c r="H1037" s="12" t="s">
        <v>5765</v>
      </c>
      <c r="I1037" s="13">
        <v>1</v>
      </c>
      <c r="L1037" s="4"/>
    </row>
    <row r="1038" spans="1:12" ht="13.05" customHeight="1" x14ac:dyDescent="0.2">
      <c r="A1038" s="12" t="s">
        <v>3</v>
      </c>
      <c r="B1038" s="15" t="s">
        <v>11935</v>
      </c>
      <c r="C1038" s="15">
        <v>11022</v>
      </c>
      <c r="D1038" s="4" t="s">
        <v>5761</v>
      </c>
      <c r="E1038" s="12" t="s">
        <v>11</v>
      </c>
      <c r="F1038" s="12"/>
      <c r="G1038" s="12"/>
      <c r="H1038" s="12" t="s">
        <v>5766</v>
      </c>
      <c r="I1038" s="13">
        <v>1</v>
      </c>
      <c r="L1038" s="4"/>
    </row>
    <row r="1039" spans="1:12" ht="13.05" customHeight="1" x14ac:dyDescent="0.2">
      <c r="A1039" s="12" t="s">
        <v>3</v>
      </c>
      <c r="B1039" s="15" t="s">
        <v>11935</v>
      </c>
      <c r="C1039" s="15">
        <v>11022</v>
      </c>
      <c r="D1039" s="4" t="s">
        <v>5761</v>
      </c>
      <c r="E1039" s="12" t="s">
        <v>21</v>
      </c>
      <c r="F1039" s="12"/>
      <c r="G1039" s="12"/>
      <c r="H1039" s="12" t="s">
        <v>5767</v>
      </c>
      <c r="I1039" s="13">
        <v>1</v>
      </c>
      <c r="L1039" s="4"/>
    </row>
    <row r="1040" spans="1:12" ht="13.05" customHeight="1" x14ac:dyDescent="0.2">
      <c r="A1040" s="12" t="s">
        <v>3</v>
      </c>
      <c r="B1040" s="15" t="s">
        <v>11935</v>
      </c>
      <c r="C1040" s="15">
        <v>11022</v>
      </c>
      <c r="D1040" s="4" t="s">
        <v>5761</v>
      </c>
      <c r="E1040" s="12" t="s">
        <v>45</v>
      </c>
      <c r="F1040" s="12"/>
      <c r="G1040" s="12"/>
      <c r="H1040" s="12" t="s">
        <v>5768</v>
      </c>
      <c r="I1040" s="13">
        <v>1</v>
      </c>
      <c r="L1040" s="4"/>
    </row>
    <row r="1041" spans="1:12" ht="13.05" customHeight="1" x14ac:dyDescent="0.2">
      <c r="A1041" s="12" t="s">
        <v>3</v>
      </c>
      <c r="B1041" s="15" t="s">
        <v>11935</v>
      </c>
      <c r="C1041" s="15">
        <v>11022</v>
      </c>
      <c r="D1041" s="4" t="s">
        <v>5761</v>
      </c>
      <c r="E1041" s="12" t="s">
        <v>45</v>
      </c>
      <c r="F1041" s="12"/>
      <c r="G1041" s="12"/>
      <c r="H1041" s="12" t="s">
        <v>5769</v>
      </c>
      <c r="I1041" s="13">
        <v>1</v>
      </c>
      <c r="L1041" s="4"/>
    </row>
    <row r="1042" spans="1:12" ht="13.05" customHeight="1" x14ac:dyDescent="0.2">
      <c r="A1042" s="12" t="s">
        <v>3</v>
      </c>
      <c r="B1042" s="15" t="s">
        <v>11935</v>
      </c>
      <c r="C1042" s="15">
        <v>11022</v>
      </c>
      <c r="D1042" s="4" t="s">
        <v>5761</v>
      </c>
      <c r="E1042" s="12" t="s">
        <v>171</v>
      </c>
      <c r="F1042" s="12"/>
      <c r="G1042" s="12"/>
      <c r="H1042" s="12" t="s">
        <v>5761</v>
      </c>
      <c r="I1042" s="13">
        <v>1</v>
      </c>
      <c r="L1042" s="4"/>
    </row>
    <row r="1043" spans="1:12" ht="13.05" customHeight="1" x14ac:dyDescent="0.2">
      <c r="A1043" s="12" t="s">
        <v>3</v>
      </c>
      <c r="B1043" s="15" t="s">
        <v>11935</v>
      </c>
      <c r="C1043" s="15">
        <v>11022</v>
      </c>
      <c r="D1043" s="4" t="s">
        <v>5761</v>
      </c>
      <c r="E1043" s="12" t="s">
        <v>59</v>
      </c>
      <c r="F1043" s="12"/>
      <c r="G1043" s="12"/>
      <c r="H1043" s="12" t="s">
        <v>5770</v>
      </c>
      <c r="I1043" s="13">
        <v>1</v>
      </c>
      <c r="L1043" s="4"/>
    </row>
    <row r="1044" spans="1:12" ht="13.05" customHeight="1" x14ac:dyDescent="0.2">
      <c r="A1044" s="12" t="s">
        <v>3</v>
      </c>
      <c r="B1044" s="15" t="s">
        <v>11935</v>
      </c>
      <c r="C1044" s="15">
        <v>11022</v>
      </c>
      <c r="D1044" s="4" t="s">
        <v>5761</v>
      </c>
      <c r="E1044" s="12" t="s">
        <v>64</v>
      </c>
      <c r="F1044" s="12"/>
      <c r="G1044" s="12"/>
      <c r="H1044" s="12" t="s">
        <v>5771</v>
      </c>
      <c r="I1044" s="13">
        <v>1</v>
      </c>
      <c r="L1044" s="4"/>
    </row>
    <row r="1045" spans="1:12" ht="13.05" customHeight="1" x14ac:dyDescent="0.2">
      <c r="A1045" s="12" t="s">
        <v>3</v>
      </c>
      <c r="B1045" s="15" t="s">
        <v>11935</v>
      </c>
      <c r="C1045" s="15">
        <v>11022</v>
      </c>
      <c r="D1045" s="4" t="s">
        <v>5761</v>
      </c>
      <c r="E1045" s="12" t="s">
        <v>64</v>
      </c>
      <c r="F1045" s="12"/>
      <c r="G1045" s="12"/>
      <c r="H1045" s="12" t="s">
        <v>5772</v>
      </c>
      <c r="I1045" s="13">
        <v>1</v>
      </c>
      <c r="L1045" s="4"/>
    </row>
    <row r="1046" spans="1:12" ht="13.05" customHeight="1" x14ac:dyDescent="0.2">
      <c r="A1046" s="12" t="s">
        <v>3</v>
      </c>
      <c r="B1046" s="15" t="s">
        <v>11935</v>
      </c>
      <c r="C1046" s="15">
        <v>11022</v>
      </c>
      <c r="D1046" s="4" t="s">
        <v>5761</v>
      </c>
      <c r="E1046" s="12" t="s">
        <v>64</v>
      </c>
      <c r="F1046" s="12"/>
      <c r="G1046" s="12"/>
      <c r="H1046" s="12" t="s">
        <v>5773</v>
      </c>
      <c r="I1046" s="13">
        <v>1</v>
      </c>
      <c r="L1046" s="4"/>
    </row>
    <row r="1047" spans="1:12" ht="13.05" customHeight="1" x14ac:dyDescent="0.2">
      <c r="A1047" s="12" t="s">
        <v>3</v>
      </c>
      <c r="B1047" s="15" t="s">
        <v>11935</v>
      </c>
      <c r="C1047" s="15">
        <v>11022</v>
      </c>
      <c r="D1047" s="4" t="s">
        <v>5761</v>
      </c>
      <c r="E1047" s="12" t="s">
        <v>80</v>
      </c>
      <c r="F1047" s="12"/>
      <c r="G1047" s="12"/>
      <c r="H1047" s="12" t="s">
        <v>5774</v>
      </c>
      <c r="I1047" s="13">
        <v>1</v>
      </c>
      <c r="L1047" s="4"/>
    </row>
    <row r="1048" spans="1:12" ht="13.05" customHeight="1" x14ac:dyDescent="0.2">
      <c r="A1048" s="12" t="s">
        <v>3</v>
      </c>
      <c r="B1048" s="15" t="s">
        <v>11935</v>
      </c>
      <c r="C1048" s="15">
        <v>11022</v>
      </c>
      <c r="D1048" s="4" t="s">
        <v>5761</v>
      </c>
      <c r="E1048" s="12" t="s">
        <v>83</v>
      </c>
      <c r="F1048" s="12"/>
      <c r="G1048" s="12"/>
      <c r="H1048" s="12" t="s">
        <v>5775</v>
      </c>
      <c r="I1048" s="13">
        <v>1</v>
      </c>
      <c r="L1048" s="4"/>
    </row>
    <row r="1049" spans="1:12" ht="13.05" customHeight="1" x14ac:dyDescent="0.2">
      <c r="A1049" s="12" t="s">
        <v>3</v>
      </c>
      <c r="B1049" s="15" t="s">
        <v>11935</v>
      </c>
      <c r="C1049" s="15">
        <v>11022</v>
      </c>
      <c r="D1049" s="4" t="s">
        <v>5761</v>
      </c>
      <c r="E1049" s="12" t="s">
        <v>83</v>
      </c>
      <c r="F1049" s="12"/>
      <c r="G1049" s="12"/>
      <c r="H1049" s="12" t="s">
        <v>5776</v>
      </c>
      <c r="I1049" s="13">
        <v>1</v>
      </c>
      <c r="L1049" s="4"/>
    </row>
    <row r="1050" spans="1:12" ht="13.05" customHeight="1" x14ac:dyDescent="0.2">
      <c r="A1050" s="12" t="s">
        <v>3</v>
      </c>
      <c r="B1050" s="15" t="s">
        <v>11935</v>
      </c>
      <c r="C1050" s="15">
        <v>11022</v>
      </c>
      <c r="D1050" s="4" t="s">
        <v>5761</v>
      </c>
      <c r="E1050" s="12" t="s">
        <v>93</v>
      </c>
      <c r="F1050" s="12"/>
      <c r="G1050" s="12"/>
      <c r="H1050" s="12" t="s">
        <v>5572</v>
      </c>
      <c r="I1050" s="13">
        <v>1</v>
      </c>
      <c r="L1050" s="4"/>
    </row>
    <row r="1051" spans="1:12" ht="13.05" customHeight="1" x14ac:dyDescent="0.2">
      <c r="A1051" s="12" t="s">
        <v>3</v>
      </c>
      <c r="B1051" s="15" t="s">
        <v>11935</v>
      </c>
      <c r="C1051" s="15">
        <v>11022</v>
      </c>
      <c r="D1051" s="4" t="s">
        <v>5761</v>
      </c>
      <c r="E1051" s="12" t="s">
        <v>105</v>
      </c>
      <c r="F1051" s="12"/>
      <c r="G1051" s="12"/>
      <c r="H1051" s="12" t="s">
        <v>5778</v>
      </c>
      <c r="I1051" s="13">
        <v>1</v>
      </c>
      <c r="L1051" s="4"/>
    </row>
    <row r="1052" spans="1:12" ht="13.05" customHeight="1" x14ac:dyDescent="0.2">
      <c r="A1052" s="12" t="s">
        <v>3</v>
      </c>
      <c r="B1052" s="15" t="s">
        <v>11935</v>
      </c>
      <c r="C1052" s="15">
        <v>11022</v>
      </c>
      <c r="D1052" s="4" t="s">
        <v>5761</v>
      </c>
      <c r="E1052" s="12" t="s">
        <v>105</v>
      </c>
      <c r="F1052" s="12"/>
      <c r="G1052" s="12"/>
      <c r="H1052" s="12" t="s">
        <v>5779</v>
      </c>
      <c r="I1052" s="13">
        <v>1</v>
      </c>
      <c r="L1052" s="4"/>
    </row>
    <row r="1053" spans="1:12" ht="13.05" customHeight="1" x14ac:dyDescent="0.2">
      <c r="A1053" s="12" t="s">
        <v>3</v>
      </c>
      <c r="B1053" s="15" t="s">
        <v>11935</v>
      </c>
      <c r="C1053" s="15">
        <v>11022</v>
      </c>
      <c r="D1053" s="4" t="s">
        <v>5761</v>
      </c>
      <c r="E1053" s="12" t="s">
        <v>105</v>
      </c>
      <c r="F1053" s="12"/>
      <c r="G1053" s="12"/>
      <c r="H1053" s="12" t="s">
        <v>5780</v>
      </c>
      <c r="I1053" s="13">
        <v>1</v>
      </c>
      <c r="L1053" s="4"/>
    </row>
    <row r="1054" spans="1:12" ht="13.05" customHeight="1" x14ac:dyDescent="0.2">
      <c r="A1054" s="12" t="s">
        <v>3</v>
      </c>
      <c r="B1054" s="15" t="s">
        <v>11935</v>
      </c>
      <c r="C1054" s="15">
        <v>11022</v>
      </c>
      <c r="D1054" s="4" t="s">
        <v>5761</v>
      </c>
      <c r="E1054" s="12" t="s">
        <v>105</v>
      </c>
      <c r="F1054" s="12"/>
      <c r="G1054" s="12"/>
      <c r="H1054" s="12" t="s">
        <v>5781</v>
      </c>
      <c r="I1054" s="13">
        <v>1</v>
      </c>
      <c r="L1054" s="4"/>
    </row>
    <row r="1055" spans="1:12" ht="13.05" customHeight="1" x14ac:dyDescent="0.2">
      <c r="A1055" s="12" t="s">
        <v>3</v>
      </c>
      <c r="B1055" s="15" t="s">
        <v>11935</v>
      </c>
      <c r="C1055" s="15">
        <v>11022</v>
      </c>
      <c r="D1055" s="4" t="s">
        <v>5761</v>
      </c>
      <c r="E1055" s="12" t="s">
        <v>105</v>
      </c>
      <c r="F1055" s="12"/>
      <c r="G1055" s="12"/>
      <c r="H1055" s="12" t="s">
        <v>5782</v>
      </c>
      <c r="I1055" s="13">
        <v>1</v>
      </c>
      <c r="L1055" s="4"/>
    </row>
    <row r="1056" spans="1:12" ht="13.05" customHeight="1" x14ac:dyDescent="0.2">
      <c r="A1056" s="12" t="s">
        <v>3</v>
      </c>
      <c r="B1056" s="15" t="s">
        <v>11935</v>
      </c>
      <c r="C1056" s="15">
        <v>11022</v>
      </c>
      <c r="D1056" s="4" t="s">
        <v>5761</v>
      </c>
      <c r="E1056" s="12" t="s">
        <v>99</v>
      </c>
      <c r="F1056" s="12"/>
      <c r="G1056" s="12"/>
      <c r="H1056" s="12" t="s">
        <v>5777</v>
      </c>
      <c r="I1056" s="13">
        <v>1</v>
      </c>
      <c r="L1056" s="4"/>
    </row>
    <row r="1057" spans="1:12" ht="13.05" customHeight="1" x14ac:dyDescent="0.2">
      <c r="A1057" s="12" t="s">
        <v>3</v>
      </c>
      <c r="B1057" s="15" t="s">
        <v>11935</v>
      </c>
      <c r="C1057" s="15">
        <v>11022</v>
      </c>
      <c r="D1057" s="4" t="s">
        <v>5761</v>
      </c>
      <c r="E1057" s="12" t="s">
        <v>116</v>
      </c>
      <c r="F1057" s="12"/>
      <c r="G1057" s="12"/>
      <c r="H1057" s="12" t="s">
        <v>5783</v>
      </c>
      <c r="I1057" s="13">
        <v>1</v>
      </c>
      <c r="L1057" s="4"/>
    </row>
    <row r="1058" spans="1:12" ht="13.05" customHeight="1" x14ac:dyDescent="0.2">
      <c r="A1058" s="12" t="s">
        <v>3</v>
      </c>
      <c r="B1058" s="15" t="s">
        <v>11935</v>
      </c>
      <c r="C1058" s="15">
        <v>11022</v>
      </c>
      <c r="D1058" s="4" t="s">
        <v>5761</v>
      </c>
      <c r="E1058" s="12" t="s">
        <v>127</v>
      </c>
      <c r="F1058" s="12"/>
      <c r="G1058" s="12"/>
      <c r="H1058" s="12" t="s">
        <v>5784</v>
      </c>
      <c r="I1058" s="13">
        <v>1</v>
      </c>
      <c r="L1058" s="4"/>
    </row>
    <row r="1059" spans="1:12" ht="13.05" customHeight="1" x14ac:dyDescent="0.2">
      <c r="A1059" s="12" t="s">
        <v>3</v>
      </c>
      <c r="B1059" s="15" t="s">
        <v>11935</v>
      </c>
      <c r="C1059" s="15">
        <v>11022</v>
      </c>
      <c r="D1059" s="4" t="s">
        <v>5761</v>
      </c>
      <c r="E1059" s="12" t="s">
        <v>137</v>
      </c>
      <c r="F1059" s="12"/>
      <c r="G1059" s="12"/>
      <c r="H1059" s="12" t="s">
        <v>5785</v>
      </c>
      <c r="I1059" s="13">
        <v>1</v>
      </c>
      <c r="L1059" s="4"/>
    </row>
    <row r="1060" spans="1:12" ht="13.05" customHeight="1" x14ac:dyDescent="0.2">
      <c r="A1060" s="12" t="s">
        <v>3</v>
      </c>
      <c r="B1060" s="15" t="s">
        <v>11935</v>
      </c>
      <c r="C1060" s="15">
        <v>11022</v>
      </c>
      <c r="D1060" s="4" t="s">
        <v>5761</v>
      </c>
      <c r="E1060" s="12" t="s">
        <v>140</v>
      </c>
      <c r="F1060" s="12"/>
      <c r="G1060" s="12"/>
      <c r="H1060" s="12" t="s">
        <v>5786</v>
      </c>
      <c r="I1060" s="13">
        <v>1</v>
      </c>
      <c r="L1060" s="4"/>
    </row>
    <row r="1061" spans="1:12" ht="13.05" customHeight="1" x14ac:dyDescent="0.2">
      <c r="A1061" s="12" t="s">
        <v>3</v>
      </c>
      <c r="B1061" s="15" t="s">
        <v>11935</v>
      </c>
      <c r="C1061" s="15">
        <v>11022</v>
      </c>
      <c r="D1061" s="4" t="s">
        <v>5761</v>
      </c>
      <c r="E1061" s="12" t="s">
        <v>200</v>
      </c>
      <c r="F1061" s="12"/>
      <c r="G1061" s="12"/>
      <c r="H1061" s="12" t="s">
        <v>5787</v>
      </c>
      <c r="I1061" s="13">
        <v>1</v>
      </c>
      <c r="L1061" s="4"/>
    </row>
    <row r="1062" spans="1:12" ht="13.05" customHeight="1" x14ac:dyDescent="0.2">
      <c r="A1062" s="12" t="s">
        <v>3</v>
      </c>
      <c r="B1062" s="15" t="s">
        <v>11935</v>
      </c>
      <c r="C1062" s="15">
        <v>11023</v>
      </c>
      <c r="D1062" s="4" t="s">
        <v>4273</v>
      </c>
      <c r="E1062" s="12" t="s">
        <v>10</v>
      </c>
      <c r="F1062" s="12"/>
      <c r="G1062" s="12"/>
      <c r="H1062" s="12" t="s">
        <v>4273</v>
      </c>
      <c r="I1062" s="13">
        <v>1</v>
      </c>
      <c r="L1062" s="4"/>
    </row>
    <row r="1063" spans="1:12" ht="13.05" customHeight="1" x14ac:dyDescent="0.2">
      <c r="A1063" s="12" t="s">
        <v>3</v>
      </c>
      <c r="B1063" s="15" t="s">
        <v>11935</v>
      </c>
      <c r="C1063" s="15">
        <v>11023</v>
      </c>
      <c r="D1063" s="4" t="s">
        <v>4273</v>
      </c>
      <c r="E1063" s="12" t="s">
        <v>11</v>
      </c>
      <c r="F1063" s="12"/>
      <c r="G1063" s="12"/>
      <c r="H1063" s="12" t="s">
        <v>5830</v>
      </c>
      <c r="I1063" s="13">
        <v>1</v>
      </c>
      <c r="L1063" s="4"/>
    </row>
    <row r="1064" spans="1:12" ht="13.05" customHeight="1" x14ac:dyDescent="0.2">
      <c r="A1064" s="12" t="s">
        <v>3</v>
      </c>
      <c r="B1064" s="15" t="s">
        <v>11935</v>
      </c>
      <c r="C1064" s="15">
        <v>11023</v>
      </c>
      <c r="D1064" s="4" t="s">
        <v>4273</v>
      </c>
      <c r="E1064" s="12" t="s">
        <v>21</v>
      </c>
      <c r="F1064" s="12"/>
      <c r="G1064" s="12"/>
      <c r="H1064" s="12" t="s">
        <v>5831</v>
      </c>
      <c r="I1064" s="13">
        <v>1</v>
      </c>
      <c r="L1064" s="4"/>
    </row>
    <row r="1065" spans="1:12" ht="13.05" customHeight="1" x14ac:dyDescent="0.2">
      <c r="A1065" s="12" t="s">
        <v>3</v>
      </c>
      <c r="B1065" s="15" t="s">
        <v>11935</v>
      </c>
      <c r="C1065" s="15">
        <v>11023</v>
      </c>
      <c r="D1065" s="4" t="s">
        <v>4273</v>
      </c>
      <c r="E1065" s="12" t="s">
        <v>23</v>
      </c>
      <c r="F1065" s="12"/>
      <c r="G1065" s="12"/>
      <c r="H1065" s="12" t="s">
        <v>5761</v>
      </c>
      <c r="I1065" s="13">
        <v>1</v>
      </c>
      <c r="L1065" s="4"/>
    </row>
    <row r="1066" spans="1:12" ht="13.05" customHeight="1" x14ac:dyDescent="0.2">
      <c r="A1066" s="12" t="s">
        <v>3</v>
      </c>
      <c r="B1066" s="15" t="s">
        <v>11935</v>
      </c>
      <c r="C1066" s="15">
        <v>11023</v>
      </c>
      <c r="D1066" s="4" t="s">
        <v>4273</v>
      </c>
      <c r="E1066" s="12" t="s">
        <v>23</v>
      </c>
      <c r="F1066" s="12"/>
      <c r="G1066" s="12"/>
      <c r="H1066" s="12" t="s">
        <v>4273</v>
      </c>
      <c r="I1066" s="13">
        <v>1</v>
      </c>
      <c r="L1066" s="4"/>
    </row>
    <row r="1067" spans="1:12" ht="13.05" customHeight="1" x14ac:dyDescent="0.2">
      <c r="A1067" s="12" t="s">
        <v>3</v>
      </c>
      <c r="B1067" s="15" t="s">
        <v>11935</v>
      </c>
      <c r="C1067" s="15">
        <v>11023</v>
      </c>
      <c r="D1067" s="4" t="s">
        <v>4273</v>
      </c>
      <c r="E1067" s="12" t="s">
        <v>36</v>
      </c>
      <c r="F1067" s="12"/>
      <c r="G1067" s="12"/>
      <c r="H1067" s="12" t="s">
        <v>5832</v>
      </c>
      <c r="I1067" s="13">
        <v>1</v>
      </c>
      <c r="L1067" s="4"/>
    </row>
    <row r="1068" spans="1:12" ht="13.05" customHeight="1" x14ac:dyDescent="0.2">
      <c r="A1068" s="12" t="s">
        <v>3</v>
      </c>
      <c r="B1068" s="15" t="s">
        <v>11935</v>
      </c>
      <c r="C1068" s="15">
        <v>11023</v>
      </c>
      <c r="D1068" s="4" t="s">
        <v>4273</v>
      </c>
      <c r="E1068" s="12" t="s">
        <v>36</v>
      </c>
      <c r="F1068" s="12"/>
      <c r="G1068" s="12"/>
      <c r="H1068" s="12" t="s">
        <v>5833</v>
      </c>
      <c r="I1068" s="13">
        <v>1</v>
      </c>
      <c r="L1068" s="4"/>
    </row>
    <row r="1069" spans="1:12" ht="13.05" customHeight="1" x14ac:dyDescent="0.2">
      <c r="A1069" s="12" t="s">
        <v>3</v>
      </c>
      <c r="B1069" s="15" t="s">
        <v>11935</v>
      </c>
      <c r="C1069" s="15">
        <v>11023</v>
      </c>
      <c r="D1069" s="4" t="s">
        <v>4273</v>
      </c>
      <c r="E1069" s="12" t="s">
        <v>36</v>
      </c>
      <c r="F1069" s="12"/>
      <c r="G1069" s="12"/>
      <c r="H1069" s="12" t="s">
        <v>5834</v>
      </c>
      <c r="I1069" s="13">
        <v>1</v>
      </c>
      <c r="L1069" s="4"/>
    </row>
    <row r="1070" spans="1:12" ht="13.05" customHeight="1" x14ac:dyDescent="0.2">
      <c r="A1070" s="12" t="s">
        <v>3</v>
      </c>
      <c r="B1070" s="15" t="s">
        <v>11935</v>
      </c>
      <c r="C1070" s="15">
        <v>11023</v>
      </c>
      <c r="D1070" s="4" t="s">
        <v>4273</v>
      </c>
      <c r="E1070" s="12" t="s">
        <v>646</v>
      </c>
      <c r="F1070" s="12"/>
      <c r="G1070" s="12"/>
      <c r="H1070" s="12" t="s">
        <v>5835</v>
      </c>
      <c r="I1070" s="13">
        <v>1</v>
      </c>
      <c r="L1070" s="4"/>
    </row>
    <row r="1071" spans="1:12" ht="13.05" customHeight="1" x14ac:dyDescent="0.2">
      <c r="A1071" s="12" t="s">
        <v>3</v>
      </c>
      <c r="B1071" s="15" t="s">
        <v>11935</v>
      </c>
      <c r="C1071" s="15">
        <v>11023</v>
      </c>
      <c r="D1071" s="4" t="s">
        <v>4273</v>
      </c>
      <c r="E1071" s="12" t="s">
        <v>56</v>
      </c>
      <c r="F1071" s="12"/>
      <c r="G1071" s="12"/>
      <c r="H1071" s="12" t="s">
        <v>5836</v>
      </c>
      <c r="I1071" s="13">
        <v>1</v>
      </c>
      <c r="L1071" s="4"/>
    </row>
    <row r="1072" spans="1:12" ht="13.05" customHeight="1" x14ac:dyDescent="0.2">
      <c r="A1072" s="12" t="s">
        <v>3</v>
      </c>
      <c r="B1072" s="15" t="s">
        <v>11935</v>
      </c>
      <c r="C1072" s="15">
        <v>11023</v>
      </c>
      <c r="D1072" s="4" t="s">
        <v>4273</v>
      </c>
      <c r="E1072" s="12" t="s">
        <v>59</v>
      </c>
      <c r="F1072" s="12"/>
      <c r="G1072" s="12"/>
      <c r="H1072" s="12" t="s">
        <v>5837</v>
      </c>
      <c r="I1072" s="13">
        <v>1</v>
      </c>
      <c r="L1072" s="4"/>
    </row>
    <row r="1073" spans="1:12" ht="13.05" customHeight="1" x14ac:dyDescent="0.2">
      <c r="A1073" s="12" t="s">
        <v>3</v>
      </c>
      <c r="B1073" s="15" t="s">
        <v>11935</v>
      </c>
      <c r="C1073" s="15">
        <v>11023</v>
      </c>
      <c r="D1073" s="4" t="s">
        <v>4273</v>
      </c>
      <c r="E1073" s="12" t="s">
        <v>59</v>
      </c>
      <c r="F1073" s="12"/>
      <c r="G1073" s="12"/>
      <c r="H1073" s="12" t="s">
        <v>5838</v>
      </c>
      <c r="I1073" s="13">
        <v>1</v>
      </c>
      <c r="L1073" s="4"/>
    </row>
    <row r="1074" spans="1:12" ht="13.05" customHeight="1" x14ac:dyDescent="0.2">
      <c r="A1074" s="12" t="s">
        <v>3</v>
      </c>
      <c r="B1074" s="15" t="s">
        <v>11935</v>
      </c>
      <c r="C1074" s="15">
        <v>11023</v>
      </c>
      <c r="D1074" s="4" t="s">
        <v>4273</v>
      </c>
      <c r="E1074" s="12" t="s">
        <v>59</v>
      </c>
      <c r="F1074" s="12"/>
      <c r="G1074" s="12"/>
      <c r="H1074" s="12" t="s">
        <v>5839</v>
      </c>
      <c r="I1074" s="13">
        <v>1</v>
      </c>
      <c r="L1074" s="4"/>
    </row>
    <row r="1075" spans="1:12" ht="13.05" customHeight="1" x14ac:dyDescent="0.2">
      <c r="A1075" s="12" t="s">
        <v>3</v>
      </c>
      <c r="B1075" s="15" t="s">
        <v>11935</v>
      </c>
      <c r="C1075" s="15">
        <v>11023</v>
      </c>
      <c r="D1075" s="4" t="s">
        <v>4273</v>
      </c>
      <c r="E1075" s="12" t="s">
        <v>64</v>
      </c>
      <c r="F1075" s="12"/>
      <c r="G1075" s="12"/>
      <c r="H1075" s="12" t="s">
        <v>5840</v>
      </c>
      <c r="I1075" s="13">
        <v>1</v>
      </c>
      <c r="L1075" s="4"/>
    </row>
    <row r="1076" spans="1:12" ht="13.05" customHeight="1" x14ac:dyDescent="0.2">
      <c r="A1076" s="12" t="s">
        <v>3</v>
      </c>
      <c r="B1076" s="15" t="s">
        <v>11935</v>
      </c>
      <c r="C1076" s="15">
        <v>11023</v>
      </c>
      <c r="D1076" s="4" t="s">
        <v>4273</v>
      </c>
      <c r="E1076" s="12" t="s">
        <v>75</v>
      </c>
      <c r="F1076" s="12"/>
      <c r="G1076" s="12"/>
      <c r="H1076" s="12" t="s">
        <v>4273</v>
      </c>
      <c r="I1076" s="13">
        <v>1</v>
      </c>
      <c r="L1076" s="4"/>
    </row>
    <row r="1077" spans="1:12" ht="13.05" customHeight="1" x14ac:dyDescent="0.2">
      <c r="A1077" s="12" t="s">
        <v>3</v>
      </c>
      <c r="B1077" s="15" t="s">
        <v>11935</v>
      </c>
      <c r="C1077" s="15">
        <v>11023</v>
      </c>
      <c r="D1077" s="4" t="s">
        <v>4273</v>
      </c>
      <c r="E1077" s="12" t="s">
        <v>76</v>
      </c>
      <c r="F1077" s="12"/>
      <c r="G1077" s="12"/>
      <c r="H1077" s="12" t="s">
        <v>5841</v>
      </c>
      <c r="I1077" s="13">
        <v>1</v>
      </c>
      <c r="L1077" s="4"/>
    </row>
    <row r="1078" spans="1:12" ht="13.05" customHeight="1" x14ac:dyDescent="0.2">
      <c r="A1078" s="12" t="s">
        <v>3</v>
      </c>
      <c r="B1078" s="15" t="s">
        <v>11935</v>
      </c>
      <c r="C1078" s="15">
        <v>11023</v>
      </c>
      <c r="D1078" s="4" t="s">
        <v>4273</v>
      </c>
      <c r="E1078" s="12" t="s">
        <v>83</v>
      </c>
      <c r="F1078" s="12"/>
      <c r="G1078" s="12"/>
      <c r="H1078" s="12" t="s">
        <v>5842</v>
      </c>
      <c r="I1078" s="13">
        <v>1</v>
      </c>
      <c r="L1078" s="4"/>
    </row>
    <row r="1079" spans="1:12" ht="13.05" customHeight="1" x14ac:dyDescent="0.2">
      <c r="A1079" s="12" t="s">
        <v>3</v>
      </c>
      <c r="B1079" s="15" t="s">
        <v>11935</v>
      </c>
      <c r="C1079" s="15">
        <v>11023</v>
      </c>
      <c r="D1079" s="4" t="s">
        <v>4273</v>
      </c>
      <c r="E1079" s="12" t="s">
        <v>83</v>
      </c>
      <c r="F1079" s="12"/>
      <c r="G1079" s="12"/>
      <c r="H1079" s="12" t="s">
        <v>5843</v>
      </c>
      <c r="I1079" s="13">
        <v>1</v>
      </c>
      <c r="L1079" s="4"/>
    </row>
    <row r="1080" spans="1:12" ht="13.05" customHeight="1" x14ac:dyDescent="0.2">
      <c r="A1080" s="12" t="s">
        <v>3</v>
      </c>
      <c r="B1080" s="15" t="s">
        <v>11935</v>
      </c>
      <c r="C1080" s="15">
        <v>11023</v>
      </c>
      <c r="D1080" s="4" t="s">
        <v>4273</v>
      </c>
      <c r="E1080" s="12" t="s">
        <v>83</v>
      </c>
      <c r="F1080" s="12"/>
      <c r="G1080" s="12"/>
      <c r="H1080" s="12" t="s">
        <v>5844</v>
      </c>
      <c r="I1080" s="13">
        <v>1</v>
      </c>
      <c r="L1080" s="4"/>
    </row>
    <row r="1081" spans="1:12" ht="13.05" customHeight="1" x14ac:dyDescent="0.2">
      <c r="A1081" s="12" t="s">
        <v>3</v>
      </c>
      <c r="B1081" s="15" t="s">
        <v>11935</v>
      </c>
      <c r="C1081" s="15">
        <v>11023</v>
      </c>
      <c r="D1081" s="4" t="s">
        <v>4273</v>
      </c>
      <c r="E1081" s="12" t="s">
        <v>83</v>
      </c>
      <c r="F1081" s="12"/>
      <c r="G1081" s="12"/>
      <c r="H1081" s="12" t="s">
        <v>5845</v>
      </c>
      <c r="I1081" s="13">
        <v>1</v>
      </c>
      <c r="L1081" s="4"/>
    </row>
    <row r="1082" spans="1:12" ht="13.05" customHeight="1" x14ac:dyDescent="0.2">
      <c r="A1082" s="12" t="s">
        <v>3</v>
      </c>
      <c r="B1082" s="15" t="s">
        <v>11935</v>
      </c>
      <c r="C1082" s="15">
        <v>11023</v>
      </c>
      <c r="D1082" s="4" t="s">
        <v>4273</v>
      </c>
      <c r="E1082" s="12" t="s">
        <v>93</v>
      </c>
      <c r="F1082" s="12"/>
      <c r="G1082" s="12"/>
      <c r="H1082" s="12" t="s">
        <v>5683</v>
      </c>
      <c r="I1082" s="13">
        <v>1</v>
      </c>
      <c r="L1082" s="4"/>
    </row>
    <row r="1083" spans="1:12" ht="13.05" customHeight="1" x14ac:dyDescent="0.2">
      <c r="A1083" s="12" t="s">
        <v>3</v>
      </c>
      <c r="B1083" s="15" t="s">
        <v>11935</v>
      </c>
      <c r="C1083" s="15">
        <v>11023</v>
      </c>
      <c r="D1083" s="4" t="s">
        <v>4273</v>
      </c>
      <c r="E1083" s="12" t="s">
        <v>95</v>
      </c>
      <c r="F1083" s="12"/>
      <c r="G1083" s="12"/>
      <c r="H1083" s="12" t="s">
        <v>5846</v>
      </c>
      <c r="I1083" s="13">
        <v>1</v>
      </c>
      <c r="L1083" s="4"/>
    </row>
    <row r="1084" spans="1:12" ht="13.05" customHeight="1" x14ac:dyDescent="0.2">
      <c r="A1084" s="12" t="s">
        <v>3</v>
      </c>
      <c r="B1084" s="15" t="s">
        <v>11935</v>
      </c>
      <c r="C1084" s="15">
        <v>11023</v>
      </c>
      <c r="D1084" s="4" t="s">
        <v>4273</v>
      </c>
      <c r="E1084" s="12" t="s">
        <v>105</v>
      </c>
      <c r="F1084" s="12"/>
      <c r="G1084" s="12"/>
      <c r="H1084" s="12" t="s">
        <v>5848</v>
      </c>
      <c r="I1084" s="13">
        <v>1</v>
      </c>
      <c r="L1084" s="4"/>
    </row>
    <row r="1085" spans="1:12" ht="13.05" customHeight="1" x14ac:dyDescent="0.2">
      <c r="A1085" s="12" t="s">
        <v>3</v>
      </c>
      <c r="B1085" s="15" t="s">
        <v>11935</v>
      </c>
      <c r="C1085" s="15">
        <v>11023</v>
      </c>
      <c r="D1085" s="4" t="s">
        <v>4273</v>
      </c>
      <c r="E1085" s="12" t="s">
        <v>105</v>
      </c>
      <c r="F1085" s="12"/>
      <c r="G1085" s="12"/>
      <c r="H1085" s="12" t="s">
        <v>5849</v>
      </c>
      <c r="I1085" s="13">
        <v>1</v>
      </c>
      <c r="L1085" s="4"/>
    </row>
    <row r="1086" spans="1:12" ht="13.05" customHeight="1" x14ac:dyDescent="0.2">
      <c r="A1086" s="12" t="s">
        <v>3</v>
      </c>
      <c r="B1086" s="15" t="s">
        <v>11935</v>
      </c>
      <c r="C1086" s="15">
        <v>11023</v>
      </c>
      <c r="D1086" s="4" t="s">
        <v>4273</v>
      </c>
      <c r="E1086" s="12" t="s">
        <v>105</v>
      </c>
      <c r="F1086" s="12"/>
      <c r="G1086" s="12"/>
      <c r="H1086" s="12" t="s">
        <v>5844</v>
      </c>
      <c r="I1086" s="13">
        <v>1</v>
      </c>
      <c r="L1086" s="4"/>
    </row>
    <row r="1087" spans="1:12" ht="13.05" customHeight="1" x14ac:dyDescent="0.2">
      <c r="A1087" s="12" t="s">
        <v>3</v>
      </c>
      <c r="B1087" s="15" t="s">
        <v>11935</v>
      </c>
      <c r="C1087" s="15">
        <v>11023</v>
      </c>
      <c r="D1087" s="4" t="s">
        <v>4273</v>
      </c>
      <c r="E1087" s="12" t="s">
        <v>105</v>
      </c>
      <c r="F1087" s="12"/>
      <c r="G1087" s="12"/>
      <c r="H1087" s="12" t="s">
        <v>5850</v>
      </c>
      <c r="I1087" s="13">
        <v>1</v>
      </c>
      <c r="L1087" s="4"/>
    </row>
    <row r="1088" spans="1:12" ht="13.05" customHeight="1" x14ac:dyDescent="0.2">
      <c r="A1088" s="12" t="s">
        <v>3</v>
      </c>
      <c r="B1088" s="15" t="s">
        <v>11935</v>
      </c>
      <c r="C1088" s="15">
        <v>11023</v>
      </c>
      <c r="D1088" s="4" t="s">
        <v>4273</v>
      </c>
      <c r="E1088" s="12" t="s">
        <v>105</v>
      </c>
      <c r="F1088" s="12"/>
      <c r="G1088" s="12"/>
      <c r="H1088" s="12" t="s">
        <v>5845</v>
      </c>
      <c r="I1088" s="13">
        <v>1</v>
      </c>
      <c r="L1088" s="4"/>
    </row>
    <row r="1089" spans="1:12" ht="13.05" customHeight="1" x14ac:dyDescent="0.2">
      <c r="A1089" s="12" t="s">
        <v>3</v>
      </c>
      <c r="B1089" s="15" t="s">
        <v>11935</v>
      </c>
      <c r="C1089" s="15">
        <v>11023</v>
      </c>
      <c r="D1089" s="4" t="s">
        <v>4273</v>
      </c>
      <c r="E1089" s="12" t="s">
        <v>99</v>
      </c>
      <c r="F1089" s="12"/>
      <c r="G1089" s="12"/>
      <c r="H1089" s="12" t="s">
        <v>5847</v>
      </c>
      <c r="I1089" s="13">
        <v>1</v>
      </c>
      <c r="L1089" s="4"/>
    </row>
    <row r="1090" spans="1:12" ht="13.05" customHeight="1" x14ac:dyDescent="0.2">
      <c r="A1090" s="12" t="s">
        <v>3</v>
      </c>
      <c r="B1090" s="15" t="s">
        <v>11935</v>
      </c>
      <c r="C1090" s="15">
        <v>11023</v>
      </c>
      <c r="D1090" s="4" t="s">
        <v>4273</v>
      </c>
      <c r="E1090" s="12" t="s">
        <v>116</v>
      </c>
      <c r="F1090" s="12"/>
      <c r="G1090" s="12"/>
      <c r="H1090" s="12" t="s">
        <v>5851</v>
      </c>
      <c r="I1090" s="13">
        <v>1</v>
      </c>
      <c r="L1090" s="4"/>
    </row>
    <row r="1091" spans="1:12" ht="13.05" customHeight="1" x14ac:dyDescent="0.2">
      <c r="A1091" s="12" t="s">
        <v>3</v>
      </c>
      <c r="B1091" s="15" t="s">
        <v>11935</v>
      </c>
      <c r="C1091" s="15">
        <v>11023</v>
      </c>
      <c r="D1091" s="4" t="s">
        <v>4273</v>
      </c>
      <c r="E1091" s="12" t="s">
        <v>245</v>
      </c>
      <c r="F1091" s="12"/>
      <c r="G1091" s="12"/>
      <c r="H1091" s="12" t="s">
        <v>5852</v>
      </c>
      <c r="I1091" s="13">
        <v>1</v>
      </c>
      <c r="L1091" s="4"/>
    </row>
    <row r="1092" spans="1:12" ht="13.05" customHeight="1" x14ac:dyDescent="0.2">
      <c r="A1092" s="12" t="s">
        <v>3</v>
      </c>
      <c r="B1092" s="15" t="s">
        <v>11935</v>
      </c>
      <c r="C1092" s="15">
        <v>11023</v>
      </c>
      <c r="D1092" s="4" t="s">
        <v>4273</v>
      </c>
      <c r="E1092" s="12" t="s">
        <v>127</v>
      </c>
      <c r="F1092" s="12"/>
      <c r="G1092" s="12"/>
      <c r="H1092" s="12" t="s">
        <v>5853</v>
      </c>
      <c r="I1092" s="13">
        <v>1</v>
      </c>
      <c r="L1092" s="4"/>
    </row>
    <row r="1093" spans="1:12" ht="13.05" customHeight="1" x14ac:dyDescent="0.2">
      <c r="A1093" s="12" t="s">
        <v>3</v>
      </c>
      <c r="B1093" s="15" t="s">
        <v>11935</v>
      </c>
      <c r="C1093" s="15">
        <v>11023</v>
      </c>
      <c r="D1093" s="4" t="s">
        <v>4273</v>
      </c>
      <c r="E1093" s="12" t="s">
        <v>127</v>
      </c>
      <c r="F1093" s="12"/>
      <c r="G1093" s="12"/>
      <c r="H1093" s="12" t="s">
        <v>5854</v>
      </c>
      <c r="I1093" s="13">
        <v>1</v>
      </c>
      <c r="L1093" s="4"/>
    </row>
    <row r="1094" spans="1:12" ht="13.05" customHeight="1" x14ac:dyDescent="0.2">
      <c r="A1094" s="12" t="s">
        <v>3</v>
      </c>
      <c r="B1094" s="15" t="s">
        <v>11935</v>
      </c>
      <c r="C1094" s="15">
        <v>11023</v>
      </c>
      <c r="D1094" s="4" t="s">
        <v>4273</v>
      </c>
      <c r="E1094" s="12" t="s">
        <v>131</v>
      </c>
      <c r="F1094" s="12"/>
      <c r="G1094" s="12"/>
      <c r="H1094" s="12" t="s">
        <v>5855</v>
      </c>
      <c r="I1094" s="13">
        <v>1</v>
      </c>
      <c r="L1094" s="4"/>
    </row>
    <row r="1095" spans="1:12" ht="13.05" customHeight="1" x14ac:dyDescent="0.2">
      <c r="A1095" s="12" t="s">
        <v>3</v>
      </c>
      <c r="B1095" s="15" t="s">
        <v>11935</v>
      </c>
      <c r="C1095" s="15">
        <v>11023</v>
      </c>
      <c r="D1095" s="4" t="s">
        <v>4273</v>
      </c>
      <c r="E1095" s="12" t="s">
        <v>140</v>
      </c>
      <c r="F1095" s="12"/>
      <c r="G1095" s="12"/>
      <c r="H1095" s="12" t="s">
        <v>5856</v>
      </c>
      <c r="I1095" s="13">
        <v>1</v>
      </c>
      <c r="L1095" s="4"/>
    </row>
    <row r="1096" spans="1:12" ht="13.05" customHeight="1" x14ac:dyDescent="0.2">
      <c r="A1096" s="12" t="s">
        <v>3</v>
      </c>
      <c r="B1096" s="15" t="s">
        <v>11935</v>
      </c>
      <c r="C1096" s="15">
        <v>11023</v>
      </c>
      <c r="D1096" s="4" t="s">
        <v>4273</v>
      </c>
      <c r="E1096" s="12" t="s">
        <v>200</v>
      </c>
      <c r="F1096" s="12"/>
      <c r="G1096" s="12"/>
      <c r="H1096" s="12" t="s">
        <v>5857</v>
      </c>
      <c r="I1096" s="13">
        <v>1</v>
      </c>
      <c r="L1096" s="4"/>
    </row>
    <row r="1097" spans="1:12" ht="13.05" customHeight="1" x14ac:dyDescent="0.2">
      <c r="A1097" s="12" t="s">
        <v>3</v>
      </c>
      <c r="B1097" s="15" t="s">
        <v>11935</v>
      </c>
      <c r="C1097" s="15">
        <v>11023</v>
      </c>
      <c r="D1097" s="4" t="s">
        <v>4273</v>
      </c>
      <c r="E1097" s="12" t="s">
        <v>152</v>
      </c>
      <c r="F1097" s="12"/>
      <c r="G1097" s="12"/>
      <c r="H1097" s="12" t="s">
        <v>5858</v>
      </c>
      <c r="I1097" s="13">
        <v>1</v>
      </c>
      <c r="L1097" s="4"/>
    </row>
    <row r="1098" spans="1:12" ht="13.05" customHeight="1" x14ac:dyDescent="0.2">
      <c r="A1098" s="12" t="s">
        <v>3</v>
      </c>
      <c r="B1098" s="15" t="s">
        <v>11935</v>
      </c>
      <c r="C1098" s="15">
        <v>11024</v>
      </c>
      <c r="D1098" s="4" t="s">
        <v>6062</v>
      </c>
      <c r="E1098" s="12" t="s">
        <v>11</v>
      </c>
      <c r="F1098" s="12"/>
      <c r="G1098" s="12"/>
      <c r="H1098" s="12" t="s">
        <v>6063</v>
      </c>
      <c r="I1098" s="13">
        <v>1</v>
      </c>
      <c r="L1098" s="4"/>
    </row>
    <row r="1099" spans="1:12" ht="13.05" customHeight="1" x14ac:dyDescent="0.2">
      <c r="A1099" s="12" t="s">
        <v>3</v>
      </c>
      <c r="B1099" s="15" t="s">
        <v>11935</v>
      </c>
      <c r="C1099" s="15">
        <v>11024</v>
      </c>
      <c r="D1099" s="4" t="s">
        <v>6062</v>
      </c>
      <c r="E1099" s="12" t="s">
        <v>11</v>
      </c>
      <c r="F1099" s="12"/>
      <c r="G1099" s="12"/>
      <c r="H1099" s="12" t="s">
        <v>6064</v>
      </c>
      <c r="I1099" s="13">
        <v>1</v>
      </c>
      <c r="L1099" s="4"/>
    </row>
    <row r="1100" spans="1:12" ht="13.05" customHeight="1" x14ac:dyDescent="0.2">
      <c r="A1100" s="12" t="s">
        <v>3</v>
      </c>
      <c r="B1100" s="15" t="s">
        <v>11935</v>
      </c>
      <c r="C1100" s="15">
        <v>11024</v>
      </c>
      <c r="D1100" s="4" t="s">
        <v>6062</v>
      </c>
      <c r="E1100" s="12" t="s">
        <v>21</v>
      </c>
      <c r="F1100" s="12"/>
      <c r="G1100" s="12"/>
      <c r="H1100" s="12" t="s">
        <v>6065</v>
      </c>
      <c r="I1100" s="13">
        <v>1</v>
      </c>
      <c r="L1100" s="4"/>
    </row>
    <row r="1101" spans="1:12" ht="13.05" customHeight="1" x14ac:dyDescent="0.2">
      <c r="A1101" s="12" t="s">
        <v>3</v>
      </c>
      <c r="B1101" s="15" t="s">
        <v>11935</v>
      </c>
      <c r="C1101" s="15">
        <v>11024</v>
      </c>
      <c r="D1101" s="4" t="s">
        <v>6062</v>
      </c>
      <c r="E1101" s="12" t="s">
        <v>23</v>
      </c>
      <c r="F1101" s="12"/>
      <c r="G1101" s="12"/>
      <c r="H1101" s="12" t="s">
        <v>6062</v>
      </c>
      <c r="I1101" s="13">
        <v>1</v>
      </c>
      <c r="L1101" s="4"/>
    </row>
    <row r="1102" spans="1:12" ht="13.05" customHeight="1" x14ac:dyDescent="0.2">
      <c r="A1102" s="12" t="s">
        <v>3</v>
      </c>
      <c r="B1102" s="15" t="s">
        <v>11935</v>
      </c>
      <c r="C1102" s="15">
        <v>11024</v>
      </c>
      <c r="D1102" s="4" t="s">
        <v>6062</v>
      </c>
      <c r="E1102" s="12" t="s">
        <v>23</v>
      </c>
      <c r="F1102" s="12"/>
      <c r="G1102" s="12"/>
      <c r="H1102" s="12" t="s">
        <v>6066</v>
      </c>
      <c r="I1102" s="13">
        <v>1</v>
      </c>
      <c r="L1102" s="4"/>
    </row>
    <row r="1103" spans="1:12" ht="13.05" customHeight="1" x14ac:dyDescent="0.2">
      <c r="A1103" s="12" t="s">
        <v>3</v>
      </c>
      <c r="B1103" s="15" t="s">
        <v>11935</v>
      </c>
      <c r="C1103" s="15">
        <v>11024</v>
      </c>
      <c r="D1103" s="4" t="s">
        <v>6062</v>
      </c>
      <c r="E1103" s="12" t="s">
        <v>36</v>
      </c>
      <c r="F1103" s="12"/>
      <c r="G1103" s="12"/>
      <c r="H1103" s="12" t="s">
        <v>6067</v>
      </c>
      <c r="I1103" s="13">
        <v>1</v>
      </c>
      <c r="L1103" s="4"/>
    </row>
    <row r="1104" spans="1:12" ht="13.05" customHeight="1" x14ac:dyDescent="0.2">
      <c r="A1104" s="12" t="s">
        <v>3</v>
      </c>
      <c r="B1104" s="15" t="s">
        <v>11935</v>
      </c>
      <c r="C1104" s="15">
        <v>11024</v>
      </c>
      <c r="D1104" s="4" t="s">
        <v>6062</v>
      </c>
      <c r="E1104" s="12" t="s">
        <v>36</v>
      </c>
      <c r="F1104" s="12"/>
      <c r="G1104" s="12"/>
      <c r="H1104" s="12" t="s">
        <v>6068</v>
      </c>
      <c r="I1104" s="13">
        <v>1</v>
      </c>
      <c r="L1104" s="4"/>
    </row>
    <row r="1105" spans="1:12" ht="13.05" customHeight="1" x14ac:dyDescent="0.2">
      <c r="A1105" s="12" t="s">
        <v>3</v>
      </c>
      <c r="B1105" s="15" t="s">
        <v>11935</v>
      </c>
      <c r="C1105" s="15">
        <v>11024</v>
      </c>
      <c r="D1105" s="4" t="s">
        <v>6062</v>
      </c>
      <c r="E1105" s="12" t="s">
        <v>36</v>
      </c>
      <c r="F1105" s="12"/>
      <c r="G1105" s="12"/>
      <c r="H1105" s="12" t="s">
        <v>6069</v>
      </c>
      <c r="I1105" s="13">
        <v>1</v>
      </c>
      <c r="L1105" s="4"/>
    </row>
    <row r="1106" spans="1:12" ht="13.05" customHeight="1" x14ac:dyDescent="0.2">
      <c r="A1106" s="12" t="s">
        <v>3</v>
      </c>
      <c r="B1106" s="15" t="s">
        <v>11935</v>
      </c>
      <c r="C1106" s="15">
        <v>11024</v>
      </c>
      <c r="D1106" s="4" t="s">
        <v>6062</v>
      </c>
      <c r="E1106" s="12" t="s">
        <v>45</v>
      </c>
      <c r="F1106" s="12"/>
      <c r="G1106" s="12"/>
      <c r="H1106" s="12" t="s">
        <v>6070</v>
      </c>
      <c r="I1106" s="13">
        <v>1</v>
      </c>
      <c r="L1106" s="4"/>
    </row>
    <row r="1107" spans="1:12" ht="13.05" customHeight="1" x14ac:dyDescent="0.2">
      <c r="A1107" s="12" t="s">
        <v>3</v>
      </c>
      <c r="B1107" s="15" t="s">
        <v>11935</v>
      </c>
      <c r="C1107" s="15">
        <v>11024</v>
      </c>
      <c r="D1107" s="4" t="s">
        <v>6062</v>
      </c>
      <c r="E1107" s="12" t="s">
        <v>45</v>
      </c>
      <c r="F1107" s="12"/>
      <c r="G1107" s="12"/>
      <c r="H1107" s="12" t="s">
        <v>6071</v>
      </c>
      <c r="I1107" s="13">
        <v>1</v>
      </c>
      <c r="L1107" s="4"/>
    </row>
    <row r="1108" spans="1:12" ht="13.05" customHeight="1" x14ac:dyDescent="0.2">
      <c r="A1108" s="12" t="s">
        <v>3</v>
      </c>
      <c r="B1108" s="15" t="s">
        <v>11935</v>
      </c>
      <c r="C1108" s="15">
        <v>11024</v>
      </c>
      <c r="D1108" s="4" t="s">
        <v>6062</v>
      </c>
      <c r="E1108" s="12" t="s">
        <v>45</v>
      </c>
      <c r="F1108" s="12"/>
      <c r="G1108" s="12"/>
      <c r="H1108" s="12" t="s">
        <v>6072</v>
      </c>
      <c r="I1108" s="13">
        <v>1</v>
      </c>
      <c r="L1108" s="4"/>
    </row>
    <row r="1109" spans="1:12" ht="13.05" customHeight="1" x14ac:dyDescent="0.2">
      <c r="A1109" s="12" t="s">
        <v>3</v>
      </c>
      <c r="B1109" s="15" t="s">
        <v>11935</v>
      </c>
      <c r="C1109" s="15">
        <v>11024</v>
      </c>
      <c r="D1109" s="4" t="s">
        <v>6062</v>
      </c>
      <c r="E1109" s="12" t="s">
        <v>646</v>
      </c>
      <c r="F1109" s="12"/>
      <c r="G1109" s="12"/>
      <c r="H1109" s="12" t="s">
        <v>6073</v>
      </c>
      <c r="I1109" s="13">
        <v>1</v>
      </c>
      <c r="L1109" s="4"/>
    </row>
    <row r="1110" spans="1:12" ht="13.05" customHeight="1" x14ac:dyDescent="0.2">
      <c r="A1110" s="12" t="s">
        <v>3</v>
      </c>
      <c r="B1110" s="15" t="s">
        <v>11935</v>
      </c>
      <c r="C1110" s="15">
        <v>11024</v>
      </c>
      <c r="D1110" s="4" t="s">
        <v>6062</v>
      </c>
      <c r="E1110" s="12" t="s">
        <v>56</v>
      </c>
      <c r="F1110" s="12"/>
      <c r="G1110" s="12"/>
      <c r="H1110" s="12" t="s">
        <v>6074</v>
      </c>
      <c r="I1110" s="13">
        <v>1</v>
      </c>
      <c r="L1110" s="4"/>
    </row>
    <row r="1111" spans="1:12" ht="13.05" customHeight="1" x14ac:dyDescent="0.2">
      <c r="A1111" s="12" t="s">
        <v>3</v>
      </c>
      <c r="B1111" s="15" t="s">
        <v>11935</v>
      </c>
      <c r="C1111" s="15">
        <v>11024</v>
      </c>
      <c r="D1111" s="4" t="s">
        <v>6062</v>
      </c>
      <c r="E1111" s="12" t="s">
        <v>171</v>
      </c>
      <c r="F1111" s="12"/>
      <c r="G1111" s="12"/>
      <c r="H1111" s="12" t="s">
        <v>6062</v>
      </c>
      <c r="I1111" s="13">
        <v>1</v>
      </c>
      <c r="L1111" s="4"/>
    </row>
    <row r="1112" spans="1:12" ht="13.05" customHeight="1" x14ac:dyDescent="0.2">
      <c r="A1112" s="12" t="s">
        <v>3</v>
      </c>
      <c r="B1112" s="15" t="s">
        <v>11935</v>
      </c>
      <c r="C1112" s="15">
        <v>11024</v>
      </c>
      <c r="D1112" s="4" t="s">
        <v>6062</v>
      </c>
      <c r="E1112" s="12" t="s">
        <v>59</v>
      </c>
      <c r="F1112" s="12"/>
      <c r="G1112" s="12"/>
      <c r="H1112" s="12" t="s">
        <v>6075</v>
      </c>
      <c r="I1112" s="13">
        <v>1</v>
      </c>
      <c r="L1112" s="4"/>
    </row>
    <row r="1113" spans="1:12" ht="13.05" customHeight="1" x14ac:dyDescent="0.2">
      <c r="A1113" s="12" t="s">
        <v>3</v>
      </c>
      <c r="B1113" s="15" t="s">
        <v>11935</v>
      </c>
      <c r="C1113" s="15">
        <v>11024</v>
      </c>
      <c r="D1113" s="4" t="s">
        <v>6062</v>
      </c>
      <c r="E1113" s="12" t="s">
        <v>59</v>
      </c>
      <c r="F1113" s="12"/>
      <c r="G1113" s="12"/>
      <c r="H1113" s="12" t="s">
        <v>6076</v>
      </c>
      <c r="I1113" s="13">
        <v>1</v>
      </c>
      <c r="L1113" s="4"/>
    </row>
    <row r="1114" spans="1:12" ht="13.05" customHeight="1" x14ac:dyDescent="0.2">
      <c r="A1114" s="12" t="s">
        <v>3</v>
      </c>
      <c r="B1114" s="15" t="s">
        <v>11935</v>
      </c>
      <c r="C1114" s="15">
        <v>11024</v>
      </c>
      <c r="D1114" s="4" t="s">
        <v>6062</v>
      </c>
      <c r="E1114" s="12" t="s">
        <v>59</v>
      </c>
      <c r="F1114" s="12"/>
      <c r="G1114" s="12"/>
      <c r="H1114" s="12" t="s">
        <v>6077</v>
      </c>
      <c r="I1114" s="13">
        <v>1</v>
      </c>
      <c r="L1114" s="4"/>
    </row>
    <row r="1115" spans="1:12" ht="13.05" customHeight="1" x14ac:dyDescent="0.2">
      <c r="A1115" s="12" t="s">
        <v>3</v>
      </c>
      <c r="B1115" s="15" t="s">
        <v>11935</v>
      </c>
      <c r="C1115" s="15">
        <v>11024</v>
      </c>
      <c r="D1115" s="4" t="s">
        <v>6062</v>
      </c>
      <c r="E1115" s="12" t="s">
        <v>64</v>
      </c>
      <c r="F1115" s="12"/>
      <c r="G1115" s="12"/>
      <c r="H1115" s="12" t="s">
        <v>6078</v>
      </c>
      <c r="I1115" s="13">
        <v>1</v>
      </c>
      <c r="L1115" s="4"/>
    </row>
    <row r="1116" spans="1:12" ht="13.05" customHeight="1" x14ac:dyDescent="0.2">
      <c r="A1116" s="12" t="s">
        <v>3</v>
      </c>
      <c r="B1116" s="15" t="s">
        <v>11935</v>
      </c>
      <c r="C1116" s="15">
        <v>11024</v>
      </c>
      <c r="D1116" s="4" t="s">
        <v>6062</v>
      </c>
      <c r="E1116" s="12" t="s">
        <v>64</v>
      </c>
      <c r="F1116" s="12"/>
      <c r="G1116" s="12"/>
      <c r="H1116" s="12" t="s">
        <v>6079</v>
      </c>
      <c r="I1116" s="13">
        <v>1</v>
      </c>
      <c r="L1116" s="4"/>
    </row>
    <row r="1117" spans="1:12" ht="13.05" customHeight="1" x14ac:dyDescent="0.2">
      <c r="A1117" s="12" t="s">
        <v>3</v>
      </c>
      <c r="B1117" s="15" t="s">
        <v>11935</v>
      </c>
      <c r="C1117" s="15">
        <v>11024</v>
      </c>
      <c r="D1117" s="4" t="s">
        <v>6062</v>
      </c>
      <c r="E1117" s="12" t="s">
        <v>64</v>
      </c>
      <c r="F1117" s="12"/>
      <c r="G1117" s="12"/>
      <c r="H1117" s="12" t="s">
        <v>6080</v>
      </c>
      <c r="I1117" s="13">
        <v>1</v>
      </c>
      <c r="L1117" s="4"/>
    </row>
    <row r="1118" spans="1:12" ht="13.05" customHeight="1" x14ac:dyDescent="0.2">
      <c r="A1118" s="12" t="s">
        <v>3</v>
      </c>
      <c r="B1118" s="15" t="s">
        <v>11935</v>
      </c>
      <c r="C1118" s="15">
        <v>11024</v>
      </c>
      <c r="D1118" s="4" t="s">
        <v>6062</v>
      </c>
      <c r="E1118" s="12" t="s">
        <v>64</v>
      </c>
      <c r="F1118" s="12"/>
      <c r="G1118" s="12"/>
      <c r="H1118" s="12" t="s">
        <v>6081</v>
      </c>
      <c r="I1118" s="13">
        <v>1</v>
      </c>
      <c r="L1118" s="4"/>
    </row>
    <row r="1119" spans="1:12" ht="13.05" customHeight="1" x14ac:dyDescent="0.2">
      <c r="A1119" s="12" t="s">
        <v>3</v>
      </c>
      <c r="B1119" s="15" t="s">
        <v>11935</v>
      </c>
      <c r="C1119" s="15">
        <v>11024</v>
      </c>
      <c r="D1119" s="4" t="s">
        <v>6062</v>
      </c>
      <c r="E1119" s="12" t="s">
        <v>83</v>
      </c>
      <c r="F1119" s="12"/>
      <c r="G1119" s="12"/>
      <c r="H1119" s="12" t="s">
        <v>6082</v>
      </c>
      <c r="I1119" s="13">
        <v>1</v>
      </c>
      <c r="L1119" s="4"/>
    </row>
    <row r="1120" spans="1:12" ht="13.05" customHeight="1" x14ac:dyDescent="0.2">
      <c r="A1120" s="12" t="s">
        <v>3</v>
      </c>
      <c r="B1120" s="15" t="s">
        <v>11935</v>
      </c>
      <c r="C1120" s="15">
        <v>11024</v>
      </c>
      <c r="D1120" s="4" t="s">
        <v>6062</v>
      </c>
      <c r="E1120" s="12" t="s">
        <v>83</v>
      </c>
      <c r="F1120" s="12"/>
      <c r="G1120" s="12"/>
      <c r="H1120" s="12" t="s">
        <v>6083</v>
      </c>
      <c r="I1120" s="13">
        <v>1</v>
      </c>
      <c r="L1120" s="4"/>
    </row>
    <row r="1121" spans="1:12" ht="13.05" customHeight="1" x14ac:dyDescent="0.2">
      <c r="A1121" s="12" t="s">
        <v>3</v>
      </c>
      <c r="B1121" s="15" t="s">
        <v>11935</v>
      </c>
      <c r="C1121" s="15">
        <v>11024</v>
      </c>
      <c r="D1121" s="4" t="s">
        <v>6062</v>
      </c>
      <c r="E1121" s="12" t="s">
        <v>83</v>
      </c>
      <c r="F1121" s="12"/>
      <c r="G1121" s="12"/>
      <c r="H1121" s="12" t="s">
        <v>6066</v>
      </c>
      <c r="I1121" s="13">
        <v>1</v>
      </c>
      <c r="L1121" s="4"/>
    </row>
    <row r="1122" spans="1:12" ht="13.05" customHeight="1" x14ac:dyDescent="0.2">
      <c r="A1122" s="12" t="s">
        <v>3</v>
      </c>
      <c r="B1122" s="15" t="s">
        <v>11935</v>
      </c>
      <c r="C1122" s="15">
        <v>11024</v>
      </c>
      <c r="D1122" s="4" t="s">
        <v>6062</v>
      </c>
      <c r="E1122" s="12" t="s">
        <v>93</v>
      </c>
      <c r="F1122" s="12"/>
      <c r="G1122" s="12"/>
      <c r="H1122" s="12" t="s">
        <v>6084</v>
      </c>
      <c r="I1122" s="13">
        <v>1</v>
      </c>
      <c r="L1122" s="4"/>
    </row>
    <row r="1123" spans="1:12" ht="13.05" customHeight="1" x14ac:dyDescent="0.2">
      <c r="A1123" s="12" t="s">
        <v>3</v>
      </c>
      <c r="B1123" s="15" t="s">
        <v>11935</v>
      </c>
      <c r="C1123" s="15">
        <v>11024</v>
      </c>
      <c r="D1123" s="4" t="s">
        <v>6062</v>
      </c>
      <c r="E1123" s="12" t="s">
        <v>95</v>
      </c>
      <c r="F1123" s="12"/>
      <c r="G1123" s="12"/>
      <c r="H1123" s="12" t="s">
        <v>6085</v>
      </c>
      <c r="I1123" s="13">
        <v>1</v>
      </c>
      <c r="L1123" s="4"/>
    </row>
    <row r="1124" spans="1:12" ht="13.05" customHeight="1" x14ac:dyDescent="0.2">
      <c r="A1124" s="12" t="s">
        <v>3</v>
      </c>
      <c r="B1124" s="15" t="s">
        <v>11935</v>
      </c>
      <c r="C1124" s="15">
        <v>11024</v>
      </c>
      <c r="D1124" s="4" t="s">
        <v>6062</v>
      </c>
      <c r="E1124" s="12" t="s">
        <v>95</v>
      </c>
      <c r="F1124" s="12"/>
      <c r="G1124" s="12"/>
      <c r="H1124" s="12" t="s">
        <v>6086</v>
      </c>
      <c r="I1124" s="13">
        <v>1</v>
      </c>
      <c r="L1124" s="4"/>
    </row>
    <row r="1125" spans="1:12" ht="13.05" customHeight="1" x14ac:dyDescent="0.2">
      <c r="A1125" s="12" t="s">
        <v>3</v>
      </c>
      <c r="B1125" s="15" t="s">
        <v>11935</v>
      </c>
      <c r="C1125" s="15">
        <v>11024</v>
      </c>
      <c r="D1125" s="4" t="s">
        <v>6062</v>
      </c>
      <c r="E1125" s="12" t="s">
        <v>105</v>
      </c>
      <c r="F1125" s="12"/>
      <c r="G1125" s="12"/>
      <c r="H1125" s="12" t="s">
        <v>6082</v>
      </c>
      <c r="I1125" s="13">
        <v>1</v>
      </c>
      <c r="L1125" s="4"/>
    </row>
    <row r="1126" spans="1:12" ht="13.05" customHeight="1" x14ac:dyDescent="0.2">
      <c r="A1126" s="12" t="s">
        <v>3</v>
      </c>
      <c r="B1126" s="15" t="s">
        <v>11935</v>
      </c>
      <c r="C1126" s="15">
        <v>11024</v>
      </c>
      <c r="D1126" s="4" t="s">
        <v>6062</v>
      </c>
      <c r="E1126" s="12" t="s">
        <v>105</v>
      </c>
      <c r="F1126" s="12"/>
      <c r="G1126" s="12"/>
      <c r="H1126" s="12" t="s">
        <v>6089</v>
      </c>
      <c r="I1126" s="13">
        <v>1</v>
      </c>
      <c r="L1126" s="4"/>
    </row>
    <row r="1127" spans="1:12" ht="13.05" customHeight="1" x14ac:dyDescent="0.2">
      <c r="A1127" s="12" t="s">
        <v>3</v>
      </c>
      <c r="B1127" s="15" t="s">
        <v>11935</v>
      </c>
      <c r="C1127" s="15">
        <v>11024</v>
      </c>
      <c r="D1127" s="4" t="s">
        <v>6062</v>
      </c>
      <c r="E1127" s="12" t="s">
        <v>105</v>
      </c>
      <c r="F1127" s="12"/>
      <c r="G1127" s="12"/>
      <c r="H1127" s="12" t="s">
        <v>6083</v>
      </c>
      <c r="I1127" s="13">
        <v>1</v>
      </c>
      <c r="L1127" s="4"/>
    </row>
    <row r="1128" spans="1:12" ht="13.05" customHeight="1" x14ac:dyDescent="0.2">
      <c r="A1128" s="12" t="s">
        <v>3</v>
      </c>
      <c r="B1128" s="15" t="s">
        <v>11935</v>
      </c>
      <c r="C1128" s="15">
        <v>11024</v>
      </c>
      <c r="D1128" s="4" t="s">
        <v>6062</v>
      </c>
      <c r="E1128" s="12" t="s">
        <v>105</v>
      </c>
      <c r="F1128" s="12"/>
      <c r="G1128" s="12"/>
      <c r="H1128" s="12" t="s">
        <v>6090</v>
      </c>
      <c r="I1128" s="13">
        <v>1</v>
      </c>
      <c r="L1128" s="4"/>
    </row>
    <row r="1129" spans="1:12" ht="13.05" customHeight="1" x14ac:dyDescent="0.2">
      <c r="A1129" s="12" t="s">
        <v>3</v>
      </c>
      <c r="B1129" s="15" t="s">
        <v>11935</v>
      </c>
      <c r="C1129" s="15">
        <v>11024</v>
      </c>
      <c r="D1129" s="4" t="s">
        <v>6062</v>
      </c>
      <c r="E1129" s="12" t="s">
        <v>105</v>
      </c>
      <c r="F1129" s="12"/>
      <c r="G1129" s="12"/>
      <c r="H1129" s="12" t="s">
        <v>6066</v>
      </c>
      <c r="I1129" s="13">
        <v>1</v>
      </c>
      <c r="L1129" s="4"/>
    </row>
    <row r="1130" spans="1:12" ht="13.05" customHeight="1" x14ac:dyDescent="0.2">
      <c r="A1130" s="12" t="s">
        <v>3</v>
      </c>
      <c r="B1130" s="15" t="s">
        <v>11935</v>
      </c>
      <c r="C1130" s="15">
        <v>11024</v>
      </c>
      <c r="D1130" s="4" t="s">
        <v>6062</v>
      </c>
      <c r="E1130" s="12" t="s">
        <v>108</v>
      </c>
      <c r="F1130" s="12"/>
      <c r="G1130" s="12"/>
      <c r="H1130" s="12" t="s">
        <v>6062</v>
      </c>
      <c r="I1130" s="13">
        <v>1</v>
      </c>
      <c r="L1130" s="4"/>
    </row>
    <row r="1131" spans="1:12" ht="13.05" customHeight="1" x14ac:dyDescent="0.2">
      <c r="A1131" s="12" t="s">
        <v>3</v>
      </c>
      <c r="B1131" s="15" t="s">
        <v>11935</v>
      </c>
      <c r="C1131" s="15">
        <v>11024</v>
      </c>
      <c r="D1131" s="4" t="s">
        <v>6062</v>
      </c>
      <c r="E1131" s="12" t="s">
        <v>99</v>
      </c>
      <c r="F1131" s="12"/>
      <c r="G1131" s="12"/>
      <c r="H1131" s="12" t="s">
        <v>6087</v>
      </c>
      <c r="I1131" s="13">
        <v>1</v>
      </c>
      <c r="L1131" s="4"/>
    </row>
    <row r="1132" spans="1:12" ht="13.05" customHeight="1" x14ac:dyDescent="0.2">
      <c r="A1132" s="12" t="s">
        <v>3</v>
      </c>
      <c r="B1132" s="15" t="s">
        <v>11935</v>
      </c>
      <c r="C1132" s="15">
        <v>11024</v>
      </c>
      <c r="D1132" s="4" t="s">
        <v>6062</v>
      </c>
      <c r="E1132" s="12" t="s">
        <v>99</v>
      </c>
      <c r="F1132" s="12"/>
      <c r="G1132" s="12"/>
      <c r="H1132" s="12" t="s">
        <v>6088</v>
      </c>
      <c r="I1132" s="13">
        <v>1</v>
      </c>
      <c r="L1132" s="4"/>
    </row>
    <row r="1133" spans="1:12" ht="13.05" customHeight="1" x14ac:dyDescent="0.2">
      <c r="A1133" s="12" t="s">
        <v>3</v>
      </c>
      <c r="B1133" s="15" t="s">
        <v>11935</v>
      </c>
      <c r="C1133" s="15">
        <v>11024</v>
      </c>
      <c r="D1133" s="4" t="s">
        <v>6062</v>
      </c>
      <c r="E1133" s="12" t="s">
        <v>118</v>
      </c>
      <c r="F1133" s="12"/>
      <c r="G1133" s="12"/>
      <c r="H1133" s="12" t="s">
        <v>6062</v>
      </c>
      <c r="I1133" s="13">
        <v>1</v>
      </c>
      <c r="L1133" s="4"/>
    </row>
    <row r="1134" spans="1:12" ht="13.05" customHeight="1" x14ac:dyDescent="0.2">
      <c r="A1134" s="12" t="s">
        <v>3</v>
      </c>
      <c r="B1134" s="15" t="s">
        <v>11935</v>
      </c>
      <c r="C1134" s="15">
        <v>11024</v>
      </c>
      <c r="D1134" s="4" t="s">
        <v>6062</v>
      </c>
      <c r="E1134" s="12" t="s">
        <v>245</v>
      </c>
      <c r="F1134" s="12"/>
      <c r="G1134" s="12"/>
      <c r="H1134" s="12" t="s">
        <v>6091</v>
      </c>
      <c r="I1134" s="13">
        <v>1</v>
      </c>
      <c r="L1134" s="4"/>
    </row>
    <row r="1135" spans="1:12" ht="13.05" customHeight="1" x14ac:dyDescent="0.2">
      <c r="A1135" s="12" t="s">
        <v>3</v>
      </c>
      <c r="B1135" s="15" t="s">
        <v>11935</v>
      </c>
      <c r="C1135" s="15">
        <v>11024</v>
      </c>
      <c r="D1135" s="4" t="s">
        <v>6062</v>
      </c>
      <c r="E1135" s="12" t="s">
        <v>127</v>
      </c>
      <c r="F1135" s="12"/>
      <c r="G1135" s="12"/>
      <c r="H1135" s="12" t="s">
        <v>6092</v>
      </c>
      <c r="I1135" s="13">
        <v>1</v>
      </c>
      <c r="L1135" s="4"/>
    </row>
    <row r="1136" spans="1:12" ht="13.05" customHeight="1" x14ac:dyDescent="0.2">
      <c r="A1136" s="12" t="s">
        <v>3</v>
      </c>
      <c r="B1136" s="15" t="s">
        <v>11935</v>
      </c>
      <c r="C1136" s="15">
        <v>11024</v>
      </c>
      <c r="D1136" s="4" t="s">
        <v>6062</v>
      </c>
      <c r="E1136" s="12" t="s">
        <v>131</v>
      </c>
      <c r="F1136" s="12"/>
      <c r="G1136" s="12"/>
      <c r="H1136" s="12" t="s">
        <v>6093</v>
      </c>
      <c r="I1136" s="13">
        <v>1</v>
      </c>
      <c r="L1136" s="4"/>
    </row>
    <row r="1137" spans="1:12" ht="13.05" customHeight="1" x14ac:dyDescent="0.2">
      <c r="A1137" s="12" t="s">
        <v>3</v>
      </c>
      <c r="B1137" s="15" t="s">
        <v>11935</v>
      </c>
      <c r="C1137" s="15">
        <v>11024</v>
      </c>
      <c r="D1137" s="4" t="s">
        <v>6062</v>
      </c>
      <c r="E1137" s="12" t="s">
        <v>200</v>
      </c>
      <c r="F1137" s="12"/>
      <c r="G1137" s="12"/>
      <c r="H1137" s="12" t="s">
        <v>6094</v>
      </c>
      <c r="I1137" s="13">
        <v>1</v>
      </c>
      <c r="L1137" s="4"/>
    </row>
    <row r="1138" spans="1:12" ht="13.05" customHeight="1" x14ac:dyDescent="0.2">
      <c r="A1138" s="12" t="s">
        <v>3</v>
      </c>
      <c r="B1138" s="15" t="s">
        <v>11935</v>
      </c>
      <c r="C1138" s="15">
        <v>11024</v>
      </c>
      <c r="D1138" s="4" t="s">
        <v>6062</v>
      </c>
      <c r="E1138" s="12" t="s">
        <v>200</v>
      </c>
      <c r="F1138" s="12"/>
      <c r="G1138" s="12"/>
      <c r="H1138" s="12" t="s">
        <v>6095</v>
      </c>
      <c r="I1138" s="13">
        <v>1</v>
      </c>
      <c r="L1138" s="4"/>
    </row>
    <row r="1139" spans="1:12" ht="13.05" customHeight="1" x14ac:dyDescent="0.2">
      <c r="A1139" s="12" t="s">
        <v>3</v>
      </c>
      <c r="B1139" s="15" t="s">
        <v>11935</v>
      </c>
      <c r="C1139" s="15">
        <v>11025</v>
      </c>
      <c r="D1139" s="4" t="s">
        <v>7080</v>
      </c>
      <c r="E1139" s="12" t="s">
        <v>5</v>
      </c>
      <c r="F1139" s="12"/>
      <c r="G1139" s="12"/>
      <c r="H1139" s="12" t="s">
        <v>7081</v>
      </c>
      <c r="I1139" s="13">
        <v>1</v>
      </c>
      <c r="L1139" s="4"/>
    </row>
    <row r="1140" spans="1:12" ht="13.05" customHeight="1" x14ac:dyDescent="0.2">
      <c r="A1140" s="12" t="s">
        <v>3</v>
      </c>
      <c r="B1140" s="15" t="s">
        <v>11935</v>
      </c>
      <c r="C1140" s="15">
        <v>11025</v>
      </c>
      <c r="D1140" s="4" t="s">
        <v>7080</v>
      </c>
      <c r="E1140" s="12" t="s">
        <v>11</v>
      </c>
      <c r="F1140" s="12"/>
      <c r="G1140" s="12"/>
      <c r="H1140" s="12" t="s">
        <v>7082</v>
      </c>
      <c r="I1140" s="13">
        <v>1</v>
      </c>
      <c r="L1140" s="4"/>
    </row>
    <row r="1141" spans="1:12" ht="13.05" customHeight="1" x14ac:dyDescent="0.2">
      <c r="A1141" s="12" t="s">
        <v>3</v>
      </c>
      <c r="B1141" s="15" t="s">
        <v>11935</v>
      </c>
      <c r="C1141" s="15">
        <v>11025</v>
      </c>
      <c r="D1141" s="4" t="s">
        <v>7080</v>
      </c>
      <c r="E1141" s="12" t="s">
        <v>21</v>
      </c>
      <c r="F1141" s="12"/>
      <c r="G1141" s="12"/>
      <c r="H1141" s="12" t="s">
        <v>7083</v>
      </c>
      <c r="I1141" s="13">
        <v>1</v>
      </c>
      <c r="L1141" s="4"/>
    </row>
    <row r="1142" spans="1:12" ht="13.05" customHeight="1" x14ac:dyDescent="0.2">
      <c r="A1142" s="12" t="s">
        <v>3</v>
      </c>
      <c r="B1142" s="15" t="s">
        <v>11935</v>
      </c>
      <c r="C1142" s="15">
        <v>11025</v>
      </c>
      <c r="D1142" s="4" t="s">
        <v>7080</v>
      </c>
      <c r="E1142" s="12" t="s">
        <v>23</v>
      </c>
      <c r="F1142" s="12"/>
      <c r="G1142" s="12"/>
      <c r="H1142" s="12" t="s">
        <v>7080</v>
      </c>
      <c r="I1142" s="13">
        <v>1</v>
      </c>
      <c r="L1142" s="4"/>
    </row>
    <row r="1143" spans="1:12" ht="13.05" customHeight="1" x14ac:dyDescent="0.2">
      <c r="A1143" s="12" t="s">
        <v>3</v>
      </c>
      <c r="B1143" s="15" t="s">
        <v>11935</v>
      </c>
      <c r="C1143" s="15">
        <v>11025</v>
      </c>
      <c r="D1143" s="4" t="s">
        <v>7080</v>
      </c>
      <c r="E1143" s="12" t="s">
        <v>556</v>
      </c>
      <c r="F1143" s="12"/>
      <c r="G1143" s="12"/>
      <c r="H1143" s="12" t="s">
        <v>7084</v>
      </c>
      <c r="I1143" s="13">
        <v>1</v>
      </c>
      <c r="L1143" s="4"/>
    </row>
    <row r="1144" spans="1:12" ht="13.05" customHeight="1" x14ac:dyDescent="0.2">
      <c r="A1144" s="12" t="s">
        <v>3</v>
      </c>
      <c r="B1144" s="15" t="s">
        <v>11935</v>
      </c>
      <c r="C1144" s="15">
        <v>11025</v>
      </c>
      <c r="D1144" s="4" t="s">
        <v>7080</v>
      </c>
      <c r="E1144" s="12" t="s">
        <v>45</v>
      </c>
      <c r="F1144" s="12"/>
      <c r="G1144" s="12"/>
      <c r="H1144" s="12" t="s">
        <v>7085</v>
      </c>
      <c r="I1144" s="13">
        <v>1</v>
      </c>
      <c r="L1144" s="4"/>
    </row>
    <row r="1145" spans="1:12" ht="13.05" customHeight="1" x14ac:dyDescent="0.2">
      <c r="A1145" s="12" t="s">
        <v>3</v>
      </c>
      <c r="B1145" s="15" t="s">
        <v>11935</v>
      </c>
      <c r="C1145" s="15">
        <v>11025</v>
      </c>
      <c r="D1145" s="4" t="s">
        <v>7080</v>
      </c>
      <c r="E1145" s="12" t="s">
        <v>59</v>
      </c>
      <c r="F1145" s="12"/>
      <c r="G1145" s="12"/>
      <c r="H1145" s="12" t="s">
        <v>7086</v>
      </c>
      <c r="I1145" s="13">
        <v>1</v>
      </c>
      <c r="L1145" s="4"/>
    </row>
    <row r="1146" spans="1:12" ht="13.05" customHeight="1" x14ac:dyDescent="0.2">
      <c r="A1146" s="12" t="s">
        <v>3</v>
      </c>
      <c r="B1146" s="15" t="s">
        <v>11935</v>
      </c>
      <c r="C1146" s="15">
        <v>11025</v>
      </c>
      <c r="D1146" s="4" t="s">
        <v>7080</v>
      </c>
      <c r="E1146" s="12" t="s">
        <v>64</v>
      </c>
      <c r="F1146" s="12"/>
      <c r="G1146" s="12"/>
      <c r="H1146" s="12" t="s">
        <v>7087</v>
      </c>
      <c r="I1146" s="13">
        <v>1</v>
      </c>
      <c r="L1146" s="4"/>
    </row>
    <row r="1147" spans="1:12" ht="13.05" customHeight="1" x14ac:dyDescent="0.2">
      <c r="A1147" s="12" t="s">
        <v>3</v>
      </c>
      <c r="B1147" s="15" t="s">
        <v>11935</v>
      </c>
      <c r="C1147" s="15">
        <v>11025</v>
      </c>
      <c r="D1147" s="4" t="s">
        <v>7080</v>
      </c>
      <c r="E1147" s="12" t="s">
        <v>83</v>
      </c>
      <c r="F1147" s="12"/>
      <c r="G1147" s="12"/>
      <c r="H1147" s="12" t="s">
        <v>7080</v>
      </c>
      <c r="I1147" s="13">
        <v>1</v>
      </c>
      <c r="L1147" s="4"/>
    </row>
    <row r="1148" spans="1:12" ht="13.05" customHeight="1" x14ac:dyDescent="0.2">
      <c r="A1148" s="12" t="s">
        <v>3</v>
      </c>
      <c r="B1148" s="15" t="s">
        <v>11935</v>
      </c>
      <c r="C1148" s="15">
        <v>11025</v>
      </c>
      <c r="D1148" s="4" t="s">
        <v>7080</v>
      </c>
      <c r="E1148" s="12" t="s">
        <v>93</v>
      </c>
      <c r="F1148" s="12"/>
      <c r="G1148" s="12"/>
      <c r="H1148" s="12" t="s">
        <v>6997</v>
      </c>
      <c r="I1148" s="13">
        <v>1</v>
      </c>
      <c r="L1148" s="4"/>
    </row>
    <row r="1149" spans="1:12" ht="13.05" customHeight="1" x14ac:dyDescent="0.2">
      <c r="A1149" s="12" t="s">
        <v>3</v>
      </c>
      <c r="B1149" s="15" t="s">
        <v>11935</v>
      </c>
      <c r="C1149" s="15">
        <v>11025</v>
      </c>
      <c r="D1149" s="4" t="s">
        <v>7080</v>
      </c>
      <c r="E1149" s="12" t="s">
        <v>95</v>
      </c>
      <c r="F1149" s="12"/>
      <c r="G1149" s="12"/>
      <c r="H1149" s="12" t="s">
        <v>7088</v>
      </c>
      <c r="I1149" s="13">
        <v>1</v>
      </c>
      <c r="L1149" s="4"/>
    </row>
    <row r="1150" spans="1:12" ht="13.05" customHeight="1" x14ac:dyDescent="0.2">
      <c r="A1150" s="12" t="s">
        <v>3</v>
      </c>
      <c r="B1150" s="15" t="s">
        <v>11935</v>
      </c>
      <c r="C1150" s="15">
        <v>11025</v>
      </c>
      <c r="D1150" s="4" t="s">
        <v>7080</v>
      </c>
      <c r="E1150" s="12" t="s">
        <v>105</v>
      </c>
      <c r="F1150" s="12"/>
      <c r="G1150" s="12"/>
      <c r="H1150" s="12" t="s">
        <v>7080</v>
      </c>
      <c r="I1150" s="13">
        <v>1</v>
      </c>
      <c r="L1150" s="4"/>
    </row>
    <row r="1151" spans="1:12" ht="13.05" customHeight="1" x14ac:dyDescent="0.2">
      <c r="A1151" s="12" t="s">
        <v>3</v>
      </c>
      <c r="B1151" s="15" t="s">
        <v>11935</v>
      </c>
      <c r="C1151" s="15">
        <v>11025</v>
      </c>
      <c r="D1151" s="4" t="s">
        <v>7080</v>
      </c>
      <c r="E1151" s="12" t="s">
        <v>99</v>
      </c>
      <c r="F1151" s="12"/>
      <c r="G1151" s="12"/>
      <c r="H1151" s="12" t="s">
        <v>7089</v>
      </c>
      <c r="I1151" s="13">
        <v>1</v>
      </c>
      <c r="L1151" s="4"/>
    </row>
    <row r="1152" spans="1:12" ht="13.05" customHeight="1" x14ac:dyDescent="0.2">
      <c r="A1152" s="12" t="s">
        <v>3</v>
      </c>
      <c r="B1152" s="15" t="s">
        <v>11935</v>
      </c>
      <c r="C1152" s="15">
        <v>11025</v>
      </c>
      <c r="D1152" s="4" t="s">
        <v>7080</v>
      </c>
      <c r="E1152" s="12" t="s">
        <v>127</v>
      </c>
      <c r="F1152" s="12"/>
      <c r="G1152" s="12"/>
      <c r="H1152" s="12" t="s">
        <v>7090</v>
      </c>
      <c r="I1152" s="13">
        <v>1</v>
      </c>
      <c r="L1152" s="4"/>
    </row>
    <row r="1153" spans="1:12" ht="13.05" customHeight="1" x14ac:dyDescent="0.2">
      <c r="A1153" s="12" t="s">
        <v>3</v>
      </c>
      <c r="B1153" s="15" t="s">
        <v>11935</v>
      </c>
      <c r="C1153" s="15">
        <v>11025</v>
      </c>
      <c r="D1153" s="4" t="s">
        <v>7080</v>
      </c>
      <c r="E1153" s="12" t="s">
        <v>133</v>
      </c>
      <c r="F1153" s="12"/>
      <c r="G1153" s="12"/>
      <c r="H1153" s="12" t="s">
        <v>7091</v>
      </c>
      <c r="I1153" s="13">
        <v>1</v>
      </c>
      <c r="L1153" s="4"/>
    </row>
    <row r="1154" spans="1:12" ht="13.05" customHeight="1" x14ac:dyDescent="0.2">
      <c r="A1154" s="12" t="s">
        <v>3</v>
      </c>
      <c r="B1154" s="15" t="s">
        <v>11935</v>
      </c>
      <c r="C1154" s="15">
        <v>11025</v>
      </c>
      <c r="D1154" s="4" t="s">
        <v>7080</v>
      </c>
      <c r="E1154" s="12" t="s">
        <v>200</v>
      </c>
      <c r="F1154" s="12"/>
      <c r="G1154" s="12"/>
      <c r="H1154" s="12" t="s">
        <v>7092</v>
      </c>
      <c r="I1154" s="13">
        <v>1</v>
      </c>
      <c r="L1154" s="4"/>
    </row>
    <row r="1155" spans="1:12" ht="13.05" customHeight="1" x14ac:dyDescent="0.2">
      <c r="A1155" s="12" t="s">
        <v>3</v>
      </c>
      <c r="B1155" s="15" t="s">
        <v>11935</v>
      </c>
      <c r="C1155" s="15">
        <v>11025</v>
      </c>
      <c r="D1155" s="4" t="s">
        <v>7080</v>
      </c>
      <c r="E1155" s="12" t="s">
        <v>152</v>
      </c>
      <c r="F1155" s="12"/>
      <c r="G1155" s="12"/>
      <c r="H1155" s="12" t="s">
        <v>7093</v>
      </c>
      <c r="I1155" s="13">
        <v>1</v>
      </c>
      <c r="L1155" s="4"/>
    </row>
    <row r="1156" spans="1:12" ht="13.05" customHeight="1" x14ac:dyDescent="0.2">
      <c r="A1156" s="12" t="s">
        <v>3</v>
      </c>
      <c r="B1156" s="15" t="s">
        <v>11935</v>
      </c>
      <c r="C1156" s="15">
        <v>11029</v>
      </c>
      <c r="D1156" s="4" t="s">
        <v>630</v>
      </c>
      <c r="E1156" s="12" t="s">
        <v>8</v>
      </c>
      <c r="F1156" s="12"/>
      <c r="G1156" s="12"/>
      <c r="H1156" s="12" t="s">
        <v>8146</v>
      </c>
      <c r="I1156" s="13">
        <v>1</v>
      </c>
      <c r="L1156" s="4"/>
    </row>
    <row r="1157" spans="1:12" ht="13.05" customHeight="1" x14ac:dyDescent="0.2">
      <c r="A1157" s="12" t="s">
        <v>3</v>
      </c>
      <c r="B1157" s="15" t="s">
        <v>11935</v>
      </c>
      <c r="C1157" s="15">
        <v>11029</v>
      </c>
      <c r="D1157" s="4" t="s">
        <v>630</v>
      </c>
      <c r="E1157" s="12" t="s">
        <v>10</v>
      </c>
      <c r="F1157" s="12"/>
      <c r="G1157" s="12"/>
      <c r="H1157" s="12" t="s">
        <v>630</v>
      </c>
      <c r="I1157" s="13">
        <v>1</v>
      </c>
      <c r="L1157" s="4"/>
    </row>
    <row r="1158" spans="1:12" ht="13.05" customHeight="1" x14ac:dyDescent="0.2">
      <c r="A1158" s="12" t="s">
        <v>3</v>
      </c>
      <c r="B1158" s="15" t="s">
        <v>11935</v>
      </c>
      <c r="C1158" s="15">
        <v>11029</v>
      </c>
      <c r="D1158" s="4" t="s">
        <v>630</v>
      </c>
      <c r="E1158" s="12" t="s">
        <v>21</v>
      </c>
      <c r="F1158" s="12"/>
      <c r="G1158" s="12"/>
      <c r="H1158" s="12" t="s">
        <v>8147</v>
      </c>
      <c r="I1158" s="13">
        <v>1</v>
      </c>
      <c r="L1158" s="4"/>
    </row>
    <row r="1159" spans="1:12" ht="13.05" customHeight="1" x14ac:dyDescent="0.2">
      <c r="A1159" s="12" t="s">
        <v>3</v>
      </c>
      <c r="B1159" s="15" t="s">
        <v>11935</v>
      </c>
      <c r="C1159" s="15">
        <v>11029</v>
      </c>
      <c r="D1159" s="4" t="s">
        <v>630</v>
      </c>
      <c r="E1159" s="12" t="s">
        <v>23</v>
      </c>
      <c r="F1159" s="12"/>
      <c r="G1159" s="12"/>
      <c r="H1159" s="12" t="s">
        <v>630</v>
      </c>
      <c r="I1159" s="13">
        <v>1</v>
      </c>
      <c r="L1159" s="4"/>
    </row>
    <row r="1160" spans="1:12" ht="13.05" customHeight="1" x14ac:dyDescent="0.2">
      <c r="A1160" s="12" t="s">
        <v>3</v>
      </c>
      <c r="B1160" s="15" t="s">
        <v>11935</v>
      </c>
      <c r="C1160" s="15">
        <v>11029</v>
      </c>
      <c r="D1160" s="4" t="s">
        <v>630</v>
      </c>
      <c r="E1160" s="12" t="s">
        <v>440</v>
      </c>
      <c r="F1160" s="12"/>
      <c r="G1160" s="12"/>
      <c r="H1160" s="12" t="s">
        <v>8148</v>
      </c>
      <c r="I1160" s="13">
        <v>1</v>
      </c>
      <c r="L1160" s="4"/>
    </row>
    <row r="1161" spans="1:12" ht="13.05" customHeight="1" x14ac:dyDescent="0.2">
      <c r="A1161" s="12" t="s">
        <v>3</v>
      </c>
      <c r="B1161" s="15" t="s">
        <v>11935</v>
      </c>
      <c r="C1161" s="15">
        <v>11029</v>
      </c>
      <c r="D1161" s="4" t="s">
        <v>630</v>
      </c>
      <c r="E1161" s="12" t="s">
        <v>36</v>
      </c>
      <c r="F1161" s="12"/>
      <c r="G1161" s="12"/>
      <c r="H1161" s="12" t="s">
        <v>8149</v>
      </c>
      <c r="I1161" s="13">
        <v>1</v>
      </c>
      <c r="L1161" s="4"/>
    </row>
    <row r="1162" spans="1:12" ht="13.05" customHeight="1" x14ac:dyDescent="0.2">
      <c r="A1162" s="12" t="s">
        <v>3</v>
      </c>
      <c r="B1162" s="15" t="s">
        <v>11935</v>
      </c>
      <c r="C1162" s="15">
        <v>11029</v>
      </c>
      <c r="D1162" s="4" t="s">
        <v>630</v>
      </c>
      <c r="E1162" s="12" t="s">
        <v>36</v>
      </c>
      <c r="F1162" s="12"/>
      <c r="G1162" s="12"/>
      <c r="H1162" s="12" t="s">
        <v>8150</v>
      </c>
      <c r="I1162" s="13">
        <v>1</v>
      </c>
      <c r="L1162" s="4"/>
    </row>
    <row r="1163" spans="1:12" ht="13.05" customHeight="1" x14ac:dyDescent="0.2">
      <c r="A1163" s="12" t="s">
        <v>3</v>
      </c>
      <c r="B1163" s="15" t="s">
        <v>11935</v>
      </c>
      <c r="C1163" s="15">
        <v>11029</v>
      </c>
      <c r="D1163" s="4" t="s">
        <v>630</v>
      </c>
      <c r="E1163" s="12" t="s">
        <v>36</v>
      </c>
      <c r="F1163" s="12"/>
      <c r="G1163" s="12"/>
      <c r="H1163" s="12" t="s">
        <v>8151</v>
      </c>
      <c r="I1163" s="13">
        <v>1</v>
      </c>
      <c r="L1163" s="4"/>
    </row>
    <row r="1164" spans="1:12" ht="13.05" customHeight="1" x14ac:dyDescent="0.2">
      <c r="A1164" s="12" t="s">
        <v>3</v>
      </c>
      <c r="B1164" s="15" t="s">
        <v>11935</v>
      </c>
      <c r="C1164" s="15">
        <v>11029</v>
      </c>
      <c r="D1164" s="4" t="s">
        <v>630</v>
      </c>
      <c r="E1164" s="12" t="s">
        <v>617</v>
      </c>
      <c r="F1164" s="12"/>
      <c r="G1164" s="12"/>
      <c r="H1164" s="12" t="s">
        <v>630</v>
      </c>
      <c r="I1164" s="13">
        <v>1</v>
      </c>
      <c r="L1164" s="4"/>
    </row>
    <row r="1165" spans="1:12" ht="13.05" customHeight="1" x14ac:dyDescent="0.2">
      <c r="A1165" s="12" t="s">
        <v>3</v>
      </c>
      <c r="B1165" s="15" t="s">
        <v>11935</v>
      </c>
      <c r="C1165" s="15">
        <v>11029</v>
      </c>
      <c r="D1165" s="4" t="s">
        <v>630</v>
      </c>
      <c r="E1165" s="12" t="s">
        <v>45</v>
      </c>
      <c r="F1165" s="12"/>
      <c r="G1165" s="12"/>
      <c r="H1165" s="12" t="s">
        <v>8152</v>
      </c>
      <c r="I1165" s="13">
        <v>1</v>
      </c>
      <c r="L1165" s="4"/>
    </row>
    <row r="1166" spans="1:12" ht="13.05" customHeight="1" x14ac:dyDescent="0.2">
      <c r="A1166" s="12" t="s">
        <v>3</v>
      </c>
      <c r="B1166" s="15" t="s">
        <v>11935</v>
      </c>
      <c r="C1166" s="15">
        <v>11029</v>
      </c>
      <c r="D1166" s="4" t="s">
        <v>630</v>
      </c>
      <c r="E1166" s="12" t="s">
        <v>646</v>
      </c>
      <c r="F1166" s="12"/>
      <c r="G1166" s="12"/>
      <c r="H1166" s="12" t="s">
        <v>8153</v>
      </c>
      <c r="I1166" s="13">
        <v>1</v>
      </c>
      <c r="L1166" s="4"/>
    </row>
    <row r="1167" spans="1:12" ht="13.05" customHeight="1" x14ac:dyDescent="0.2">
      <c r="A1167" s="12" t="s">
        <v>3</v>
      </c>
      <c r="B1167" s="15" t="s">
        <v>11935</v>
      </c>
      <c r="C1167" s="15">
        <v>11029</v>
      </c>
      <c r="D1167" s="4" t="s">
        <v>630</v>
      </c>
      <c r="E1167" s="12" t="s">
        <v>56</v>
      </c>
      <c r="F1167" s="12"/>
      <c r="G1167" s="12"/>
      <c r="H1167" s="12" t="s">
        <v>8154</v>
      </c>
      <c r="I1167" s="13">
        <v>1</v>
      </c>
      <c r="L1167" s="4"/>
    </row>
    <row r="1168" spans="1:12" ht="13.05" customHeight="1" x14ac:dyDescent="0.2">
      <c r="A1168" s="12" t="s">
        <v>3</v>
      </c>
      <c r="B1168" s="15" t="s">
        <v>11935</v>
      </c>
      <c r="C1168" s="15">
        <v>11029</v>
      </c>
      <c r="D1168" s="4" t="s">
        <v>630</v>
      </c>
      <c r="E1168" s="12" t="s">
        <v>56</v>
      </c>
      <c r="F1168" s="12"/>
      <c r="G1168" s="12"/>
      <c r="H1168" s="12" t="s">
        <v>8155</v>
      </c>
      <c r="I1168" s="13">
        <v>1</v>
      </c>
      <c r="L1168" s="4"/>
    </row>
    <row r="1169" spans="1:12" ht="13.05" customHeight="1" x14ac:dyDescent="0.2">
      <c r="A1169" s="12" t="s">
        <v>3</v>
      </c>
      <c r="B1169" s="15" t="s">
        <v>11935</v>
      </c>
      <c r="C1169" s="15">
        <v>11029</v>
      </c>
      <c r="D1169" s="4" t="s">
        <v>630</v>
      </c>
      <c r="E1169" s="12" t="s">
        <v>171</v>
      </c>
      <c r="F1169" s="12"/>
      <c r="G1169" s="12"/>
      <c r="H1169" s="12" t="s">
        <v>8156</v>
      </c>
      <c r="I1169" s="13">
        <v>1</v>
      </c>
      <c r="L1169" s="4"/>
    </row>
    <row r="1170" spans="1:12" ht="13.05" customHeight="1" x14ac:dyDescent="0.2">
      <c r="A1170" s="12" t="s">
        <v>3</v>
      </c>
      <c r="B1170" s="15" t="s">
        <v>11935</v>
      </c>
      <c r="C1170" s="15">
        <v>11029</v>
      </c>
      <c r="D1170" s="4" t="s">
        <v>630</v>
      </c>
      <c r="E1170" s="12" t="s">
        <v>59</v>
      </c>
      <c r="F1170" s="12"/>
      <c r="G1170" s="12"/>
      <c r="H1170" s="12" t="s">
        <v>8157</v>
      </c>
      <c r="I1170" s="13">
        <v>1</v>
      </c>
      <c r="L1170" s="4"/>
    </row>
    <row r="1171" spans="1:12" ht="13.05" customHeight="1" x14ac:dyDescent="0.2">
      <c r="A1171" s="12" t="s">
        <v>3</v>
      </c>
      <c r="B1171" s="15" t="s">
        <v>11935</v>
      </c>
      <c r="C1171" s="15">
        <v>11029</v>
      </c>
      <c r="D1171" s="4" t="s">
        <v>630</v>
      </c>
      <c r="E1171" s="12" t="s">
        <v>59</v>
      </c>
      <c r="F1171" s="12"/>
      <c r="G1171" s="12"/>
      <c r="H1171" s="12" t="s">
        <v>8158</v>
      </c>
      <c r="I1171" s="13">
        <v>1</v>
      </c>
      <c r="L1171" s="4"/>
    </row>
    <row r="1172" spans="1:12" ht="13.05" customHeight="1" x14ac:dyDescent="0.2">
      <c r="A1172" s="12" t="s">
        <v>3</v>
      </c>
      <c r="B1172" s="15" t="s">
        <v>11935</v>
      </c>
      <c r="C1172" s="15">
        <v>11029</v>
      </c>
      <c r="D1172" s="4" t="s">
        <v>630</v>
      </c>
      <c r="E1172" s="12" t="s">
        <v>59</v>
      </c>
      <c r="F1172" s="12"/>
      <c r="G1172" s="12"/>
      <c r="H1172" s="12" t="s">
        <v>8159</v>
      </c>
      <c r="I1172" s="13">
        <v>1</v>
      </c>
      <c r="L1172" s="4"/>
    </row>
    <row r="1173" spans="1:12" ht="13.05" customHeight="1" x14ac:dyDescent="0.2">
      <c r="A1173" s="12" t="s">
        <v>3</v>
      </c>
      <c r="B1173" s="15" t="s">
        <v>11935</v>
      </c>
      <c r="C1173" s="15">
        <v>11029</v>
      </c>
      <c r="D1173" s="4" t="s">
        <v>630</v>
      </c>
      <c r="E1173" s="12" t="s">
        <v>76</v>
      </c>
      <c r="F1173" s="12"/>
      <c r="G1173" s="12"/>
      <c r="H1173" s="12" t="s">
        <v>8152</v>
      </c>
      <c r="I1173" s="13">
        <v>1</v>
      </c>
      <c r="L1173" s="4"/>
    </row>
    <row r="1174" spans="1:12" ht="13.05" customHeight="1" x14ac:dyDescent="0.2">
      <c r="A1174" s="12" t="s">
        <v>3</v>
      </c>
      <c r="B1174" s="15" t="s">
        <v>11935</v>
      </c>
      <c r="C1174" s="15">
        <v>11029</v>
      </c>
      <c r="D1174" s="4" t="s">
        <v>630</v>
      </c>
      <c r="E1174" s="12" t="s">
        <v>80</v>
      </c>
      <c r="F1174" s="12"/>
      <c r="G1174" s="12"/>
      <c r="H1174" s="12" t="s">
        <v>8160</v>
      </c>
      <c r="I1174" s="13">
        <v>1</v>
      </c>
      <c r="L1174" s="4"/>
    </row>
    <row r="1175" spans="1:12" ht="13.05" customHeight="1" x14ac:dyDescent="0.2">
      <c r="A1175" s="12" t="s">
        <v>3</v>
      </c>
      <c r="B1175" s="15" t="s">
        <v>11935</v>
      </c>
      <c r="C1175" s="15">
        <v>11029</v>
      </c>
      <c r="D1175" s="4" t="s">
        <v>630</v>
      </c>
      <c r="E1175" s="12" t="s">
        <v>83</v>
      </c>
      <c r="F1175" s="12"/>
      <c r="G1175" s="12"/>
      <c r="H1175" s="12" t="s">
        <v>8161</v>
      </c>
      <c r="I1175" s="13">
        <v>1</v>
      </c>
      <c r="L1175" s="4"/>
    </row>
    <row r="1176" spans="1:12" ht="13.05" customHeight="1" x14ac:dyDescent="0.2">
      <c r="A1176" s="12" t="s">
        <v>3</v>
      </c>
      <c r="B1176" s="15" t="s">
        <v>11935</v>
      </c>
      <c r="C1176" s="15">
        <v>11029</v>
      </c>
      <c r="D1176" s="4" t="s">
        <v>630</v>
      </c>
      <c r="E1176" s="12" t="s">
        <v>83</v>
      </c>
      <c r="F1176" s="12"/>
      <c r="G1176" s="12"/>
      <c r="H1176" s="12" t="s">
        <v>8162</v>
      </c>
      <c r="I1176" s="13">
        <v>1</v>
      </c>
      <c r="L1176" s="4"/>
    </row>
    <row r="1177" spans="1:12" ht="13.05" customHeight="1" x14ac:dyDescent="0.2">
      <c r="A1177" s="12" t="s">
        <v>3</v>
      </c>
      <c r="B1177" s="15" t="s">
        <v>11935</v>
      </c>
      <c r="C1177" s="15">
        <v>11029</v>
      </c>
      <c r="D1177" s="4" t="s">
        <v>630</v>
      </c>
      <c r="E1177" s="12" t="s">
        <v>83</v>
      </c>
      <c r="F1177" s="12"/>
      <c r="G1177" s="12"/>
      <c r="H1177" s="12" t="s">
        <v>8163</v>
      </c>
      <c r="I1177" s="13">
        <v>1</v>
      </c>
      <c r="L1177" s="4"/>
    </row>
    <row r="1178" spans="1:12" ht="13.05" customHeight="1" x14ac:dyDescent="0.2">
      <c r="A1178" s="12" t="s">
        <v>3</v>
      </c>
      <c r="B1178" s="15" t="s">
        <v>11935</v>
      </c>
      <c r="C1178" s="15">
        <v>11029</v>
      </c>
      <c r="D1178" s="4" t="s">
        <v>630</v>
      </c>
      <c r="E1178" s="12" t="s">
        <v>93</v>
      </c>
      <c r="F1178" s="12"/>
      <c r="G1178" s="12"/>
      <c r="H1178" s="12" t="s">
        <v>8043</v>
      </c>
      <c r="I1178" s="13">
        <v>1</v>
      </c>
      <c r="L1178" s="4"/>
    </row>
    <row r="1179" spans="1:12" ht="13.05" customHeight="1" x14ac:dyDescent="0.2">
      <c r="A1179" s="12" t="s">
        <v>3</v>
      </c>
      <c r="B1179" s="15" t="s">
        <v>11935</v>
      </c>
      <c r="C1179" s="15">
        <v>11029</v>
      </c>
      <c r="D1179" s="4" t="s">
        <v>630</v>
      </c>
      <c r="E1179" s="12" t="s">
        <v>95</v>
      </c>
      <c r="F1179" s="12"/>
      <c r="G1179" s="12"/>
      <c r="H1179" s="12" t="s">
        <v>8164</v>
      </c>
      <c r="I1179" s="13">
        <v>1</v>
      </c>
      <c r="L1179" s="4"/>
    </row>
    <row r="1180" spans="1:12" ht="13.05" customHeight="1" x14ac:dyDescent="0.2">
      <c r="A1180" s="12" t="s">
        <v>3</v>
      </c>
      <c r="B1180" s="15" t="s">
        <v>11935</v>
      </c>
      <c r="C1180" s="15">
        <v>11029</v>
      </c>
      <c r="D1180" s="4" t="s">
        <v>630</v>
      </c>
      <c r="E1180" s="12" t="s">
        <v>105</v>
      </c>
      <c r="F1180" s="12"/>
      <c r="G1180" s="12"/>
      <c r="H1180" s="12" t="s">
        <v>805</v>
      </c>
      <c r="I1180" s="13">
        <v>1</v>
      </c>
      <c r="L1180" s="4"/>
    </row>
    <row r="1181" spans="1:12" ht="13.05" customHeight="1" x14ac:dyDescent="0.2">
      <c r="A1181" s="12" t="s">
        <v>3</v>
      </c>
      <c r="B1181" s="15" t="s">
        <v>11935</v>
      </c>
      <c r="C1181" s="15">
        <v>11029</v>
      </c>
      <c r="D1181" s="4" t="s">
        <v>630</v>
      </c>
      <c r="E1181" s="12" t="s">
        <v>105</v>
      </c>
      <c r="F1181" s="12"/>
      <c r="G1181" s="12"/>
      <c r="H1181" s="12" t="s">
        <v>8165</v>
      </c>
      <c r="I1181" s="13">
        <v>1</v>
      </c>
      <c r="L1181" s="4"/>
    </row>
    <row r="1182" spans="1:12" ht="13.05" customHeight="1" x14ac:dyDescent="0.2">
      <c r="A1182" s="12" t="s">
        <v>3</v>
      </c>
      <c r="B1182" s="15" t="s">
        <v>11935</v>
      </c>
      <c r="C1182" s="15">
        <v>11029</v>
      </c>
      <c r="D1182" s="4" t="s">
        <v>630</v>
      </c>
      <c r="E1182" s="12" t="s">
        <v>105</v>
      </c>
      <c r="F1182" s="12"/>
      <c r="G1182" s="12"/>
      <c r="H1182" s="12" t="s">
        <v>8166</v>
      </c>
      <c r="I1182" s="13">
        <v>1</v>
      </c>
      <c r="L1182" s="4"/>
    </row>
    <row r="1183" spans="1:12" ht="13.05" customHeight="1" x14ac:dyDescent="0.2">
      <c r="A1183" s="12" t="s">
        <v>3</v>
      </c>
      <c r="B1183" s="15" t="s">
        <v>11935</v>
      </c>
      <c r="C1183" s="15">
        <v>11029</v>
      </c>
      <c r="D1183" s="4" t="s">
        <v>630</v>
      </c>
      <c r="E1183" s="12" t="s">
        <v>116</v>
      </c>
      <c r="F1183" s="12"/>
      <c r="G1183" s="12"/>
      <c r="H1183" s="12" t="s">
        <v>8167</v>
      </c>
      <c r="I1183" s="13">
        <v>1</v>
      </c>
      <c r="L1183" s="4"/>
    </row>
    <row r="1184" spans="1:12" ht="13.05" customHeight="1" x14ac:dyDescent="0.2">
      <c r="A1184" s="12" t="s">
        <v>3</v>
      </c>
      <c r="B1184" s="15" t="s">
        <v>11935</v>
      </c>
      <c r="C1184" s="15">
        <v>11029</v>
      </c>
      <c r="D1184" s="4" t="s">
        <v>630</v>
      </c>
      <c r="E1184" s="12" t="s">
        <v>242</v>
      </c>
      <c r="F1184" s="12"/>
      <c r="G1184" s="12"/>
      <c r="H1184" s="12" t="s">
        <v>8168</v>
      </c>
      <c r="I1184" s="13">
        <v>1</v>
      </c>
      <c r="L1184" s="4"/>
    </row>
    <row r="1185" spans="1:12" ht="13.05" customHeight="1" x14ac:dyDescent="0.2">
      <c r="A1185" s="12" t="s">
        <v>3</v>
      </c>
      <c r="B1185" s="15" t="s">
        <v>11935</v>
      </c>
      <c r="C1185" s="15">
        <v>11029</v>
      </c>
      <c r="D1185" s="4" t="s">
        <v>630</v>
      </c>
      <c r="E1185" s="12" t="s">
        <v>118</v>
      </c>
      <c r="F1185" s="12"/>
      <c r="G1185" s="12"/>
      <c r="H1185" s="12" t="s">
        <v>630</v>
      </c>
      <c r="I1185" s="13">
        <v>1</v>
      </c>
      <c r="L1185" s="4"/>
    </row>
    <row r="1186" spans="1:12" ht="13.05" customHeight="1" x14ac:dyDescent="0.2">
      <c r="A1186" s="12" t="s">
        <v>3</v>
      </c>
      <c r="B1186" s="15" t="s">
        <v>11935</v>
      </c>
      <c r="C1186" s="15">
        <v>11029</v>
      </c>
      <c r="D1186" s="4" t="s">
        <v>630</v>
      </c>
      <c r="E1186" s="12" t="s">
        <v>131</v>
      </c>
      <c r="F1186" s="12"/>
      <c r="G1186" s="12"/>
      <c r="H1186" s="12" t="s">
        <v>8169</v>
      </c>
      <c r="I1186" s="13">
        <v>1</v>
      </c>
      <c r="L1186" s="4"/>
    </row>
    <row r="1187" spans="1:12" ht="13.05" customHeight="1" x14ac:dyDescent="0.2">
      <c r="A1187" s="12" t="s">
        <v>3</v>
      </c>
      <c r="B1187" s="15" t="s">
        <v>11935</v>
      </c>
      <c r="C1187" s="15">
        <v>11029</v>
      </c>
      <c r="D1187" s="4" t="s">
        <v>630</v>
      </c>
      <c r="E1187" s="12" t="s">
        <v>133</v>
      </c>
      <c r="F1187" s="12"/>
      <c r="G1187" s="12"/>
      <c r="H1187" s="12" t="s">
        <v>8170</v>
      </c>
      <c r="I1187" s="13">
        <v>1</v>
      </c>
      <c r="L1187" s="4"/>
    </row>
    <row r="1188" spans="1:12" ht="13.05" customHeight="1" x14ac:dyDescent="0.2">
      <c r="A1188" s="12" t="s">
        <v>3</v>
      </c>
      <c r="B1188" s="15" t="s">
        <v>11935</v>
      </c>
      <c r="C1188" s="15">
        <v>11029</v>
      </c>
      <c r="D1188" s="4" t="s">
        <v>630</v>
      </c>
      <c r="E1188" s="12" t="s">
        <v>133</v>
      </c>
      <c r="F1188" s="12"/>
      <c r="G1188" s="12"/>
      <c r="H1188" s="12" t="s">
        <v>8171</v>
      </c>
      <c r="I1188" s="13">
        <v>1</v>
      </c>
      <c r="L1188" s="4"/>
    </row>
    <row r="1189" spans="1:12" ht="13.05" customHeight="1" x14ac:dyDescent="0.2">
      <c r="A1189" s="12" t="s">
        <v>3</v>
      </c>
      <c r="B1189" s="15" t="s">
        <v>11935</v>
      </c>
      <c r="C1189" s="15">
        <v>11029</v>
      </c>
      <c r="D1189" s="4" t="s">
        <v>630</v>
      </c>
      <c r="E1189" s="12" t="s">
        <v>152</v>
      </c>
      <c r="F1189" s="12"/>
      <c r="G1189" s="12"/>
      <c r="H1189" s="12" t="s">
        <v>8172</v>
      </c>
      <c r="I1189" s="13">
        <v>1</v>
      </c>
      <c r="L1189" s="4"/>
    </row>
    <row r="1190" spans="1:12" ht="13.05" customHeight="1" x14ac:dyDescent="0.2">
      <c r="A1190" s="12" t="s">
        <v>3</v>
      </c>
      <c r="B1190" s="15" t="s">
        <v>11935</v>
      </c>
      <c r="C1190" s="15">
        <v>11030</v>
      </c>
      <c r="D1190" s="4" t="s">
        <v>8272</v>
      </c>
      <c r="E1190" s="12" t="s">
        <v>21</v>
      </c>
      <c r="F1190" s="12"/>
      <c r="G1190" s="12"/>
      <c r="H1190" s="12" t="s">
        <v>8273</v>
      </c>
      <c r="I1190" s="13">
        <v>1</v>
      </c>
      <c r="L1190" s="4"/>
    </row>
    <row r="1191" spans="1:12" ht="13.05" customHeight="1" x14ac:dyDescent="0.2">
      <c r="A1191" s="12" t="s">
        <v>3</v>
      </c>
      <c r="B1191" s="15" t="s">
        <v>11935</v>
      </c>
      <c r="C1191" s="15">
        <v>11030</v>
      </c>
      <c r="D1191" s="4" t="s">
        <v>8272</v>
      </c>
      <c r="E1191" s="12" t="s">
        <v>23</v>
      </c>
      <c r="F1191" s="12"/>
      <c r="G1191" s="12"/>
      <c r="H1191" s="12" t="s">
        <v>8272</v>
      </c>
      <c r="I1191" s="13">
        <v>1</v>
      </c>
      <c r="L1191" s="4"/>
    </row>
    <row r="1192" spans="1:12" ht="13.05" customHeight="1" x14ac:dyDescent="0.2">
      <c r="A1192" s="12" t="s">
        <v>3</v>
      </c>
      <c r="B1192" s="15" t="s">
        <v>11935</v>
      </c>
      <c r="C1192" s="15">
        <v>11030</v>
      </c>
      <c r="D1192" s="4" t="s">
        <v>8272</v>
      </c>
      <c r="E1192" s="12" t="s">
        <v>36</v>
      </c>
      <c r="F1192" s="12"/>
      <c r="G1192" s="12"/>
      <c r="H1192" s="12" t="s">
        <v>8274</v>
      </c>
      <c r="I1192" s="13">
        <v>1</v>
      </c>
      <c r="L1192" s="4"/>
    </row>
    <row r="1193" spans="1:12" ht="13.05" customHeight="1" x14ac:dyDescent="0.2">
      <c r="A1193" s="12" t="s">
        <v>3</v>
      </c>
      <c r="B1193" s="15" t="s">
        <v>11935</v>
      </c>
      <c r="C1193" s="15">
        <v>11030</v>
      </c>
      <c r="D1193" s="4" t="s">
        <v>8272</v>
      </c>
      <c r="E1193" s="12" t="s">
        <v>45</v>
      </c>
      <c r="F1193" s="12"/>
      <c r="G1193" s="12"/>
      <c r="H1193" s="12" t="s">
        <v>8275</v>
      </c>
      <c r="I1193" s="13">
        <v>1</v>
      </c>
      <c r="L1193" s="4"/>
    </row>
    <row r="1194" spans="1:12" ht="13.05" customHeight="1" x14ac:dyDescent="0.2">
      <c r="A1194" s="12" t="s">
        <v>3</v>
      </c>
      <c r="B1194" s="15" t="s">
        <v>11935</v>
      </c>
      <c r="C1194" s="15">
        <v>11030</v>
      </c>
      <c r="D1194" s="4" t="s">
        <v>8272</v>
      </c>
      <c r="E1194" s="12" t="s">
        <v>646</v>
      </c>
      <c r="F1194" s="12"/>
      <c r="G1194" s="12"/>
      <c r="H1194" s="12" t="s">
        <v>8276</v>
      </c>
      <c r="I1194" s="13">
        <v>1</v>
      </c>
      <c r="L1194" s="4"/>
    </row>
    <row r="1195" spans="1:12" ht="13.05" customHeight="1" x14ac:dyDescent="0.2">
      <c r="A1195" s="12" t="s">
        <v>3</v>
      </c>
      <c r="B1195" s="15" t="s">
        <v>11935</v>
      </c>
      <c r="C1195" s="15">
        <v>11030</v>
      </c>
      <c r="D1195" s="4" t="s">
        <v>8272</v>
      </c>
      <c r="E1195" s="12" t="s">
        <v>59</v>
      </c>
      <c r="F1195" s="12"/>
      <c r="G1195" s="12"/>
      <c r="H1195" s="12" t="s">
        <v>8277</v>
      </c>
      <c r="I1195" s="13">
        <v>1</v>
      </c>
      <c r="L1195" s="4"/>
    </row>
    <row r="1196" spans="1:12" ht="13.05" customHeight="1" x14ac:dyDescent="0.2">
      <c r="A1196" s="12" t="s">
        <v>3</v>
      </c>
      <c r="B1196" s="15" t="s">
        <v>11935</v>
      </c>
      <c r="C1196" s="15">
        <v>11030</v>
      </c>
      <c r="D1196" s="4" t="s">
        <v>8272</v>
      </c>
      <c r="E1196" s="12" t="s">
        <v>83</v>
      </c>
      <c r="F1196" s="12"/>
      <c r="G1196" s="12"/>
      <c r="H1196" s="12" t="s">
        <v>8272</v>
      </c>
      <c r="I1196" s="13">
        <v>1</v>
      </c>
      <c r="L1196" s="4"/>
    </row>
    <row r="1197" spans="1:12" ht="13.05" customHeight="1" x14ac:dyDescent="0.2">
      <c r="A1197" s="12" t="s">
        <v>3</v>
      </c>
      <c r="B1197" s="15" t="s">
        <v>11935</v>
      </c>
      <c r="C1197" s="15">
        <v>11030</v>
      </c>
      <c r="D1197" s="4" t="s">
        <v>8272</v>
      </c>
      <c r="E1197" s="12" t="s">
        <v>95</v>
      </c>
      <c r="F1197" s="12"/>
      <c r="G1197" s="12"/>
      <c r="H1197" s="12" t="s">
        <v>8278</v>
      </c>
      <c r="I1197" s="13">
        <v>1</v>
      </c>
      <c r="L1197" s="4"/>
    </row>
    <row r="1198" spans="1:12" ht="13.05" customHeight="1" x14ac:dyDescent="0.2">
      <c r="A1198" s="12" t="s">
        <v>3</v>
      </c>
      <c r="B1198" s="15" t="s">
        <v>11935</v>
      </c>
      <c r="C1198" s="15">
        <v>11030</v>
      </c>
      <c r="D1198" s="4" t="s">
        <v>8272</v>
      </c>
      <c r="E1198" s="12" t="s">
        <v>95</v>
      </c>
      <c r="F1198" s="12"/>
      <c r="G1198" s="12"/>
      <c r="H1198" s="12" t="s">
        <v>8279</v>
      </c>
      <c r="I1198" s="13">
        <v>1</v>
      </c>
      <c r="L1198" s="4"/>
    </row>
    <row r="1199" spans="1:12" ht="13.05" customHeight="1" x14ac:dyDescent="0.2">
      <c r="A1199" s="12" t="s">
        <v>3</v>
      </c>
      <c r="B1199" s="15" t="s">
        <v>11935</v>
      </c>
      <c r="C1199" s="15">
        <v>11030</v>
      </c>
      <c r="D1199" s="4" t="s">
        <v>8272</v>
      </c>
      <c r="E1199" s="12" t="s">
        <v>105</v>
      </c>
      <c r="F1199" s="12"/>
      <c r="G1199" s="12"/>
      <c r="H1199" s="12" t="s">
        <v>8281</v>
      </c>
      <c r="I1199" s="13">
        <v>1</v>
      </c>
      <c r="L1199" s="4"/>
    </row>
    <row r="1200" spans="1:12" ht="13.05" customHeight="1" x14ac:dyDescent="0.2">
      <c r="A1200" s="12" t="s">
        <v>3</v>
      </c>
      <c r="B1200" s="15" t="s">
        <v>11935</v>
      </c>
      <c r="C1200" s="15">
        <v>11030</v>
      </c>
      <c r="D1200" s="4" t="s">
        <v>8272</v>
      </c>
      <c r="E1200" s="12" t="s">
        <v>105</v>
      </c>
      <c r="F1200" s="12"/>
      <c r="G1200" s="12"/>
      <c r="H1200" s="12" t="s">
        <v>8272</v>
      </c>
      <c r="I1200" s="13">
        <v>1</v>
      </c>
      <c r="L1200" s="4"/>
    </row>
    <row r="1201" spans="1:12" ht="13.05" customHeight="1" x14ac:dyDescent="0.2">
      <c r="A1201" s="12" t="s">
        <v>3</v>
      </c>
      <c r="B1201" s="15" t="s">
        <v>11935</v>
      </c>
      <c r="C1201" s="15">
        <v>11030</v>
      </c>
      <c r="D1201" s="4" t="s">
        <v>8272</v>
      </c>
      <c r="E1201" s="12" t="s">
        <v>108</v>
      </c>
      <c r="F1201" s="12"/>
      <c r="G1201" s="12"/>
      <c r="H1201" s="12" t="s">
        <v>8272</v>
      </c>
      <c r="I1201" s="13">
        <v>1</v>
      </c>
      <c r="L1201" s="4"/>
    </row>
    <row r="1202" spans="1:12" ht="13.05" customHeight="1" x14ac:dyDescent="0.2">
      <c r="A1202" s="12" t="s">
        <v>3</v>
      </c>
      <c r="B1202" s="15" t="s">
        <v>11935</v>
      </c>
      <c r="C1202" s="15">
        <v>11030</v>
      </c>
      <c r="D1202" s="4" t="s">
        <v>8272</v>
      </c>
      <c r="E1202" s="12" t="s">
        <v>99</v>
      </c>
      <c r="F1202" s="12"/>
      <c r="G1202" s="12"/>
      <c r="H1202" s="12" t="s">
        <v>8280</v>
      </c>
      <c r="I1202" s="13">
        <v>1</v>
      </c>
      <c r="L1202" s="4"/>
    </row>
    <row r="1203" spans="1:12" ht="13.05" customHeight="1" x14ac:dyDescent="0.2">
      <c r="A1203" s="12" t="s">
        <v>3</v>
      </c>
      <c r="B1203" s="15" t="s">
        <v>11935</v>
      </c>
      <c r="C1203" s="15">
        <v>11030</v>
      </c>
      <c r="D1203" s="4" t="s">
        <v>8272</v>
      </c>
      <c r="E1203" s="12" t="s">
        <v>245</v>
      </c>
      <c r="F1203" s="12"/>
      <c r="G1203" s="12"/>
      <c r="H1203" s="12" t="s">
        <v>8282</v>
      </c>
      <c r="I1203" s="13">
        <v>1</v>
      </c>
      <c r="L1203" s="4"/>
    </row>
    <row r="1204" spans="1:12" ht="13.05" customHeight="1" x14ac:dyDescent="0.2">
      <c r="A1204" s="12" t="s">
        <v>3</v>
      </c>
      <c r="B1204" s="15" t="s">
        <v>11935</v>
      </c>
      <c r="C1204" s="15">
        <v>11030</v>
      </c>
      <c r="D1204" s="4" t="s">
        <v>8272</v>
      </c>
      <c r="E1204" s="12" t="s">
        <v>127</v>
      </c>
      <c r="F1204" s="12"/>
      <c r="G1204" s="12"/>
      <c r="H1204" s="12" t="s">
        <v>8283</v>
      </c>
      <c r="I1204" s="13">
        <v>1</v>
      </c>
      <c r="L1204" s="4"/>
    </row>
    <row r="1205" spans="1:12" ht="13.05" customHeight="1" x14ac:dyDescent="0.2">
      <c r="A1205" s="12" t="s">
        <v>3</v>
      </c>
      <c r="B1205" s="15" t="s">
        <v>11935</v>
      </c>
      <c r="C1205" s="15">
        <v>11030</v>
      </c>
      <c r="D1205" s="4" t="s">
        <v>8272</v>
      </c>
      <c r="E1205" s="12" t="s">
        <v>133</v>
      </c>
      <c r="F1205" s="12"/>
      <c r="G1205" s="12"/>
      <c r="H1205" s="12" t="s">
        <v>8284</v>
      </c>
      <c r="I1205" s="13">
        <v>1</v>
      </c>
      <c r="L1205" s="4"/>
    </row>
    <row r="1206" spans="1:12" ht="13.05" customHeight="1" x14ac:dyDescent="0.2">
      <c r="A1206" s="12" t="s">
        <v>3</v>
      </c>
      <c r="B1206" s="15" t="s">
        <v>11935</v>
      </c>
      <c r="C1206" s="15">
        <v>11030</v>
      </c>
      <c r="D1206" s="4" t="s">
        <v>8272</v>
      </c>
      <c r="E1206" s="12" t="s">
        <v>137</v>
      </c>
      <c r="F1206" s="12"/>
      <c r="G1206" s="12"/>
      <c r="H1206" s="12" t="s">
        <v>8285</v>
      </c>
      <c r="I1206" s="13">
        <v>1</v>
      </c>
      <c r="L1206" s="4"/>
    </row>
    <row r="1207" spans="1:12" ht="13.05" customHeight="1" x14ac:dyDescent="0.2">
      <c r="A1207" s="12" t="s">
        <v>3</v>
      </c>
      <c r="B1207" s="15" t="s">
        <v>11935</v>
      </c>
      <c r="C1207" s="15">
        <v>11030</v>
      </c>
      <c r="D1207" s="4" t="s">
        <v>8272</v>
      </c>
      <c r="E1207" s="12" t="s">
        <v>200</v>
      </c>
      <c r="F1207" s="12"/>
      <c r="G1207" s="12"/>
      <c r="H1207" s="12" t="s">
        <v>8286</v>
      </c>
      <c r="I1207" s="13">
        <v>1</v>
      </c>
      <c r="L1207" s="4"/>
    </row>
    <row r="1208" spans="1:12" ht="13.05" customHeight="1" x14ac:dyDescent="0.2">
      <c r="A1208" s="12" t="s">
        <v>3</v>
      </c>
      <c r="B1208" s="15" t="s">
        <v>11935</v>
      </c>
      <c r="C1208" s="15">
        <v>11035</v>
      </c>
      <c r="D1208" s="4" t="s">
        <v>9065</v>
      </c>
      <c r="E1208" s="12" t="s">
        <v>11</v>
      </c>
      <c r="F1208" s="12"/>
      <c r="G1208" s="12"/>
      <c r="H1208" s="12" t="s">
        <v>9066</v>
      </c>
      <c r="I1208" s="13">
        <v>1</v>
      </c>
      <c r="L1208" s="4"/>
    </row>
    <row r="1209" spans="1:12" ht="13.05" customHeight="1" x14ac:dyDescent="0.2">
      <c r="A1209" s="12" t="s">
        <v>3</v>
      </c>
      <c r="B1209" s="15" t="s">
        <v>11935</v>
      </c>
      <c r="C1209" s="15">
        <v>11035</v>
      </c>
      <c r="D1209" s="4" t="s">
        <v>9065</v>
      </c>
      <c r="E1209" s="12" t="s">
        <v>11</v>
      </c>
      <c r="F1209" s="12"/>
      <c r="G1209" s="12"/>
      <c r="H1209" s="12" t="s">
        <v>9067</v>
      </c>
      <c r="I1209" s="13">
        <v>1</v>
      </c>
      <c r="L1209" s="4"/>
    </row>
    <row r="1210" spans="1:12" ht="13.05" customHeight="1" x14ac:dyDescent="0.2">
      <c r="A1210" s="12" t="s">
        <v>3</v>
      </c>
      <c r="B1210" s="15" t="s">
        <v>11935</v>
      </c>
      <c r="C1210" s="15">
        <v>11035</v>
      </c>
      <c r="D1210" s="4" t="s">
        <v>9065</v>
      </c>
      <c r="E1210" s="12" t="s">
        <v>11</v>
      </c>
      <c r="F1210" s="12"/>
      <c r="G1210" s="12"/>
      <c r="H1210" s="12" t="s">
        <v>9068</v>
      </c>
      <c r="I1210" s="13">
        <v>1</v>
      </c>
      <c r="L1210" s="4"/>
    </row>
    <row r="1211" spans="1:12" ht="13.05" customHeight="1" x14ac:dyDescent="0.2">
      <c r="A1211" s="12" t="s">
        <v>3</v>
      </c>
      <c r="B1211" s="15" t="s">
        <v>11935</v>
      </c>
      <c r="C1211" s="15">
        <v>11035</v>
      </c>
      <c r="D1211" s="4" t="s">
        <v>9065</v>
      </c>
      <c r="E1211" s="12" t="s">
        <v>11</v>
      </c>
      <c r="F1211" s="12"/>
      <c r="G1211" s="12"/>
      <c r="H1211" s="12" t="s">
        <v>9069</v>
      </c>
      <c r="I1211" s="13">
        <v>1</v>
      </c>
      <c r="L1211" s="4"/>
    </row>
    <row r="1212" spans="1:12" ht="13.05" customHeight="1" x14ac:dyDescent="0.2">
      <c r="A1212" s="12" t="s">
        <v>3</v>
      </c>
      <c r="B1212" s="15" t="s">
        <v>11935</v>
      </c>
      <c r="C1212" s="15">
        <v>11035</v>
      </c>
      <c r="D1212" s="4" t="s">
        <v>9065</v>
      </c>
      <c r="E1212" s="12" t="s">
        <v>23</v>
      </c>
      <c r="F1212" s="12"/>
      <c r="G1212" s="12"/>
      <c r="H1212" s="12" t="s">
        <v>9070</v>
      </c>
      <c r="I1212" s="13">
        <v>1</v>
      </c>
      <c r="L1212" s="4"/>
    </row>
    <row r="1213" spans="1:12" ht="13.05" customHeight="1" x14ac:dyDescent="0.2">
      <c r="A1213" s="12" t="s">
        <v>3</v>
      </c>
      <c r="B1213" s="15" t="s">
        <v>11935</v>
      </c>
      <c r="C1213" s="15">
        <v>11035</v>
      </c>
      <c r="D1213" s="4" t="s">
        <v>9065</v>
      </c>
      <c r="E1213" s="12" t="s">
        <v>23</v>
      </c>
      <c r="F1213" s="12"/>
      <c r="G1213" s="12"/>
      <c r="H1213" s="12" t="s">
        <v>9071</v>
      </c>
      <c r="I1213" s="13">
        <v>1</v>
      </c>
      <c r="L1213" s="4"/>
    </row>
    <row r="1214" spans="1:12" ht="13.05" customHeight="1" x14ac:dyDescent="0.2">
      <c r="A1214" s="12" t="s">
        <v>3</v>
      </c>
      <c r="B1214" s="15" t="s">
        <v>11935</v>
      </c>
      <c r="C1214" s="15">
        <v>11035</v>
      </c>
      <c r="D1214" s="4" t="s">
        <v>9065</v>
      </c>
      <c r="E1214" s="12" t="s">
        <v>36</v>
      </c>
      <c r="F1214" s="12"/>
      <c r="G1214" s="12"/>
      <c r="H1214" s="12" t="s">
        <v>9072</v>
      </c>
      <c r="I1214" s="13">
        <v>1</v>
      </c>
      <c r="L1214" s="4"/>
    </row>
    <row r="1215" spans="1:12" ht="13.05" customHeight="1" x14ac:dyDescent="0.2">
      <c r="A1215" s="12" t="s">
        <v>3</v>
      </c>
      <c r="B1215" s="15" t="s">
        <v>11935</v>
      </c>
      <c r="C1215" s="15">
        <v>11035</v>
      </c>
      <c r="D1215" s="4" t="s">
        <v>9065</v>
      </c>
      <c r="E1215" s="12" t="s">
        <v>45</v>
      </c>
      <c r="F1215" s="12"/>
      <c r="G1215" s="12"/>
      <c r="H1215" s="12" t="s">
        <v>9073</v>
      </c>
      <c r="I1215" s="13">
        <v>1</v>
      </c>
      <c r="L1215" s="4"/>
    </row>
    <row r="1216" spans="1:12" ht="13.05" customHeight="1" x14ac:dyDescent="0.2">
      <c r="A1216" s="12" t="s">
        <v>3</v>
      </c>
      <c r="B1216" s="15" t="s">
        <v>11935</v>
      </c>
      <c r="C1216" s="15">
        <v>11035</v>
      </c>
      <c r="D1216" s="4" t="s">
        <v>9065</v>
      </c>
      <c r="E1216" s="12" t="s">
        <v>45</v>
      </c>
      <c r="F1216" s="12"/>
      <c r="G1216" s="12"/>
      <c r="H1216" s="12" t="s">
        <v>9074</v>
      </c>
      <c r="I1216" s="13">
        <v>1</v>
      </c>
      <c r="L1216" s="4"/>
    </row>
    <row r="1217" spans="1:12" ht="13.05" customHeight="1" x14ac:dyDescent="0.2">
      <c r="A1217" s="12" t="s">
        <v>3</v>
      </c>
      <c r="B1217" s="15" t="s">
        <v>11935</v>
      </c>
      <c r="C1217" s="15">
        <v>11035</v>
      </c>
      <c r="D1217" s="4" t="s">
        <v>9065</v>
      </c>
      <c r="E1217" s="12" t="s">
        <v>45</v>
      </c>
      <c r="F1217" s="12"/>
      <c r="G1217" s="12"/>
      <c r="H1217" s="12" t="s">
        <v>9075</v>
      </c>
      <c r="I1217" s="13">
        <v>1</v>
      </c>
      <c r="L1217" s="4"/>
    </row>
    <row r="1218" spans="1:12" ht="13.05" customHeight="1" x14ac:dyDescent="0.2">
      <c r="A1218" s="12" t="s">
        <v>3</v>
      </c>
      <c r="B1218" s="15" t="s">
        <v>11935</v>
      </c>
      <c r="C1218" s="15">
        <v>11035</v>
      </c>
      <c r="D1218" s="4" t="s">
        <v>9065</v>
      </c>
      <c r="E1218" s="12" t="s">
        <v>59</v>
      </c>
      <c r="F1218" s="12"/>
      <c r="G1218" s="12"/>
      <c r="H1218" s="12" t="s">
        <v>9076</v>
      </c>
      <c r="I1218" s="13">
        <v>1</v>
      </c>
      <c r="L1218" s="4"/>
    </row>
    <row r="1219" spans="1:12" ht="13.05" customHeight="1" x14ac:dyDescent="0.2">
      <c r="A1219" s="12" t="s">
        <v>3</v>
      </c>
      <c r="B1219" s="15" t="s">
        <v>11935</v>
      </c>
      <c r="C1219" s="15">
        <v>11035</v>
      </c>
      <c r="D1219" s="4" t="s">
        <v>9065</v>
      </c>
      <c r="E1219" s="12" t="s">
        <v>64</v>
      </c>
      <c r="F1219" s="12"/>
      <c r="G1219" s="12"/>
      <c r="H1219" s="12" t="s">
        <v>9077</v>
      </c>
      <c r="I1219" s="13">
        <v>1</v>
      </c>
      <c r="L1219" s="4"/>
    </row>
    <row r="1220" spans="1:12" ht="13.05" customHeight="1" x14ac:dyDescent="0.2">
      <c r="A1220" s="12" t="s">
        <v>3</v>
      </c>
      <c r="B1220" s="15" t="s">
        <v>11935</v>
      </c>
      <c r="C1220" s="15">
        <v>11035</v>
      </c>
      <c r="D1220" s="4" t="s">
        <v>9065</v>
      </c>
      <c r="E1220" s="12" t="s">
        <v>64</v>
      </c>
      <c r="F1220" s="12"/>
      <c r="G1220" s="12"/>
      <c r="H1220" s="12" t="s">
        <v>9078</v>
      </c>
      <c r="I1220" s="13">
        <v>1</v>
      </c>
      <c r="L1220" s="4"/>
    </row>
    <row r="1221" spans="1:12" ht="13.05" customHeight="1" x14ac:dyDescent="0.2">
      <c r="A1221" s="12" t="s">
        <v>3</v>
      </c>
      <c r="B1221" s="15" t="s">
        <v>11935</v>
      </c>
      <c r="C1221" s="15">
        <v>11035</v>
      </c>
      <c r="D1221" s="4" t="s">
        <v>9065</v>
      </c>
      <c r="E1221" s="12" t="s">
        <v>64</v>
      </c>
      <c r="F1221" s="12"/>
      <c r="G1221" s="12"/>
      <c r="H1221" s="12" t="s">
        <v>9079</v>
      </c>
      <c r="I1221" s="13">
        <v>1</v>
      </c>
      <c r="L1221" s="4"/>
    </row>
    <row r="1222" spans="1:12" ht="13.05" customHeight="1" x14ac:dyDescent="0.2">
      <c r="A1222" s="12" t="s">
        <v>3</v>
      </c>
      <c r="B1222" s="15" t="s">
        <v>11935</v>
      </c>
      <c r="C1222" s="15">
        <v>11035</v>
      </c>
      <c r="D1222" s="4" t="s">
        <v>9065</v>
      </c>
      <c r="E1222" s="12" t="s">
        <v>64</v>
      </c>
      <c r="F1222" s="12"/>
      <c r="G1222" s="12"/>
      <c r="H1222" s="12" t="s">
        <v>9080</v>
      </c>
      <c r="I1222" s="13">
        <v>1</v>
      </c>
      <c r="L1222" s="4"/>
    </row>
    <row r="1223" spans="1:12" ht="13.05" customHeight="1" x14ac:dyDescent="0.2">
      <c r="A1223" s="12" t="s">
        <v>3</v>
      </c>
      <c r="B1223" s="15" t="s">
        <v>11935</v>
      </c>
      <c r="C1223" s="15">
        <v>11035</v>
      </c>
      <c r="D1223" s="4" t="s">
        <v>9065</v>
      </c>
      <c r="E1223" s="12" t="s">
        <v>64</v>
      </c>
      <c r="F1223" s="12"/>
      <c r="G1223" s="12"/>
      <c r="H1223" s="12" t="s">
        <v>9081</v>
      </c>
      <c r="I1223" s="13">
        <v>1</v>
      </c>
      <c r="L1223" s="4"/>
    </row>
    <row r="1224" spans="1:12" ht="13.05" customHeight="1" x14ac:dyDescent="0.2">
      <c r="A1224" s="12" t="s">
        <v>3</v>
      </c>
      <c r="B1224" s="15" t="s">
        <v>11935</v>
      </c>
      <c r="C1224" s="15">
        <v>11035</v>
      </c>
      <c r="D1224" s="4" t="s">
        <v>9065</v>
      </c>
      <c r="E1224" s="12" t="s">
        <v>76</v>
      </c>
      <c r="F1224" s="12"/>
      <c r="G1224" s="12"/>
      <c r="H1224" s="12" t="s">
        <v>9075</v>
      </c>
      <c r="I1224" s="13">
        <v>1</v>
      </c>
      <c r="L1224" s="4"/>
    </row>
    <row r="1225" spans="1:12" ht="13.05" customHeight="1" x14ac:dyDescent="0.2">
      <c r="A1225" s="12" t="s">
        <v>3</v>
      </c>
      <c r="B1225" s="15" t="s">
        <v>11935</v>
      </c>
      <c r="C1225" s="15">
        <v>11035</v>
      </c>
      <c r="D1225" s="4" t="s">
        <v>9065</v>
      </c>
      <c r="E1225" s="12" t="s">
        <v>83</v>
      </c>
      <c r="F1225" s="12"/>
      <c r="G1225" s="12"/>
      <c r="H1225" s="12" t="s">
        <v>9070</v>
      </c>
      <c r="I1225" s="13">
        <v>1</v>
      </c>
      <c r="L1225" s="4"/>
    </row>
    <row r="1226" spans="1:12" ht="13.05" customHeight="1" x14ac:dyDescent="0.2">
      <c r="A1226" s="12" t="s">
        <v>3</v>
      </c>
      <c r="B1226" s="15" t="s">
        <v>11935</v>
      </c>
      <c r="C1226" s="15">
        <v>11035</v>
      </c>
      <c r="D1226" s="4" t="s">
        <v>9065</v>
      </c>
      <c r="E1226" s="12" t="s">
        <v>83</v>
      </c>
      <c r="F1226" s="12"/>
      <c r="G1226" s="12"/>
      <c r="H1226" s="12" t="s">
        <v>9071</v>
      </c>
      <c r="I1226" s="13">
        <v>1</v>
      </c>
      <c r="L1226" s="4"/>
    </row>
    <row r="1227" spans="1:12" ht="13.05" customHeight="1" x14ac:dyDescent="0.2">
      <c r="A1227" s="12" t="s">
        <v>3</v>
      </c>
      <c r="B1227" s="15" t="s">
        <v>11935</v>
      </c>
      <c r="C1227" s="15">
        <v>11035</v>
      </c>
      <c r="D1227" s="4" t="s">
        <v>9065</v>
      </c>
      <c r="E1227" s="12" t="s">
        <v>83</v>
      </c>
      <c r="F1227" s="12"/>
      <c r="G1227" s="12"/>
      <c r="H1227" s="12" t="s">
        <v>9065</v>
      </c>
      <c r="I1227" s="13">
        <v>1</v>
      </c>
      <c r="L1227" s="4"/>
    </row>
    <row r="1228" spans="1:12" ht="13.05" customHeight="1" x14ac:dyDescent="0.2">
      <c r="A1228" s="12" t="s">
        <v>3</v>
      </c>
      <c r="B1228" s="15" t="s">
        <v>11935</v>
      </c>
      <c r="C1228" s="15">
        <v>11035</v>
      </c>
      <c r="D1228" s="4" t="s">
        <v>9065</v>
      </c>
      <c r="E1228" s="12" t="s">
        <v>95</v>
      </c>
      <c r="F1228" s="12"/>
      <c r="G1228" s="12"/>
      <c r="H1228" s="12" t="s">
        <v>9082</v>
      </c>
      <c r="I1228" s="13">
        <v>1</v>
      </c>
      <c r="L1228" s="4"/>
    </row>
    <row r="1229" spans="1:12" ht="13.05" customHeight="1" x14ac:dyDescent="0.2">
      <c r="A1229" s="12" t="s">
        <v>3</v>
      </c>
      <c r="B1229" s="15" t="s">
        <v>11935</v>
      </c>
      <c r="C1229" s="15">
        <v>11035</v>
      </c>
      <c r="D1229" s="4" t="s">
        <v>9065</v>
      </c>
      <c r="E1229" s="12" t="s">
        <v>105</v>
      </c>
      <c r="F1229" s="12"/>
      <c r="G1229" s="12"/>
      <c r="H1229" s="12" t="s">
        <v>9070</v>
      </c>
      <c r="I1229" s="13">
        <v>1</v>
      </c>
      <c r="L1229" s="4"/>
    </row>
    <row r="1230" spans="1:12" ht="13.05" customHeight="1" x14ac:dyDescent="0.2">
      <c r="A1230" s="12" t="s">
        <v>3</v>
      </c>
      <c r="B1230" s="15" t="s">
        <v>11935</v>
      </c>
      <c r="C1230" s="15">
        <v>11035</v>
      </c>
      <c r="D1230" s="4" t="s">
        <v>9065</v>
      </c>
      <c r="E1230" s="12" t="s">
        <v>105</v>
      </c>
      <c r="F1230" s="12"/>
      <c r="G1230" s="12"/>
      <c r="H1230" s="12" t="s">
        <v>9071</v>
      </c>
      <c r="I1230" s="13">
        <v>1</v>
      </c>
      <c r="L1230" s="4"/>
    </row>
    <row r="1231" spans="1:12" ht="13.05" customHeight="1" x14ac:dyDescent="0.2">
      <c r="A1231" s="12" t="s">
        <v>3</v>
      </c>
      <c r="B1231" s="15" t="s">
        <v>11935</v>
      </c>
      <c r="C1231" s="15">
        <v>11035</v>
      </c>
      <c r="D1231" s="4" t="s">
        <v>9065</v>
      </c>
      <c r="E1231" s="12" t="s">
        <v>105</v>
      </c>
      <c r="F1231" s="12"/>
      <c r="G1231" s="12"/>
      <c r="H1231" s="12" t="s">
        <v>9065</v>
      </c>
      <c r="I1231" s="13">
        <v>1</v>
      </c>
      <c r="L1231" s="4"/>
    </row>
    <row r="1232" spans="1:12" ht="13.05" customHeight="1" x14ac:dyDescent="0.2">
      <c r="A1232" s="12" t="s">
        <v>3</v>
      </c>
      <c r="B1232" s="15" t="s">
        <v>11935</v>
      </c>
      <c r="C1232" s="15">
        <v>11035</v>
      </c>
      <c r="D1232" s="4" t="s">
        <v>9065</v>
      </c>
      <c r="E1232" s="12" t="s">
        <v>109</v>
      </c>
      <c r="F1232" s="12"/>
      <c r="G1232" s="12"/>
      <c r="H1232" s="12" t="s">
        <v>9083</v>
      </c>
      <c r="I1232" s="13">
        <v>1</v>
      </c>
      <c r="L1232" s="4"/>
    </row>
    <row r="1233" spans="1:12" ht="13.05" customHeight="1" x14ac:dyDescent="0.2">
      <c r="A1233" s="12" t="s">
        <v>3</v>
      </c>
      <c r="B1233" s="15" t="s">
        <v>11935</v>
      </c>
      <c r="C1233" s="15">
        <v>11035</v>
      </c>
      <c r="D1233" s="4" t="s">
        <v>9065</v>
      </c>
      <c r="E1233" s="12" t="s">
        <v>242</v>
      </c>
      <c r="F1233" s="12"/>
      <c r="G1233" s="12"/>
      <c r="H1233" s="12" t="s">
        <v>9084</v>
      </c>
      <c r="I1233" s="13">
        <v>1</v>
      </c>
      <c r="L1233" s="4"/>
    </row>
    <row r="1234" spans="1:12" ht="13.05" customHeight="1" x14ac:dyDescent="0.2">
      <c r="A1234" s="12" t="s">
        <v>3</v>
      </c>
      <c r="B1234" s="15" t="s">
        <v>11935</v>
      </c>
      <c r="C1234" s="15">
        <v>11035</v>
      </c>
      <c r="D1234" s="4" t="s">
        <v>9065</v>
      </c>
      <c r="E1234" s="12" t="s">
        <v>133</v>
      </c>
      <c r="F1234" s="12"/>
      <c r="G1234" s="12"/>
      <c r="H1234" s="12" t="s">
        <v>9085</v>
      </c>
      <c r="I1234" s="13">
        <v>1</v>
      </c>
      <c r="L1234" s="4"/>
    </row>
    <row r="1235" spans="1:12" ht="13.05" customHeight="1" x14ac:dyDescent="0.2">
      <c r="A1235" s="12" t="s">
        <v>3</v>
      </c>
      <c r="B1235" s="15" t="s">
        <v>11935</v>
      </c>
      <c r="C1235" s="15">
        <v>11035</v>
      </c>
      <c r="D1235" s="4" t="s">
        <v>9065</v>
      </c>
      <c r="E1235" s="12" t="s">
        <v>200</v>
      </c>
      <c r="F1235" s="12"/>
      <c r="G1235" s="12"/>
      <c r="H1235" s="12" t="s">
        <v>9086</v>
      </c>
      <c r="I1235" s="13">
        <v>1</v>
      </c>
      <c r="L1235" s="4"/>
    </row>
    <row r="1236" spans="1:12" ht="13.05" customHeight="1" x14ac:dyDescent="0.2">
      <c r="A1236" s="12" t="s">
        <v>3</v>
      </c>
      <c r="B1236" s="15" t="s">
        <v>11935</v>
      </c>
      <c r="C1236" s="15">
        <v>11037</v>
      </c>
      <c r="D1236" s="4" t="s">
        <v>9389</v>
      </c>
      <c r="E1236" s="12" t="s">
        <v>11</v>
      </c>
      <c r="F1236" s="12"/>
      <c r="G1236" s="12"/>
      <c r="H1236" s="12" t="s">
        <v>9390</v>
      </c>
      <c r="I1236" s="13">
        <v>1</v>
      </c>
      <c r="L1236" s="4"/>
    </row>
    <row r="1237" spans="1:12" ht="13.05" customHeight="1" x14ac:dyDescent="0.2">
      <c r="A1237" s="12" t="s">
        <v>3</v>
      </c>
      <c r="B1237" s="15" t="s">
        <v>11935</v>
      </c>
      <c r="C1237" s="15">
        <v>11037</v>
      </c>
      <c r="D1237" s="4" t="s">
        <v>9389</v>
      </c>
      <c r="E1237" s="12" t="s">
        <v>11</v>
      </c>
      <c r="F1237" s="12"/>
      <c r="G1237" s="12"/>
      <c r="H1237" s="12" t="s">
        <v>9391</v>
      </c>
      <c r="I1237" s="13">
        <v>1</v>
      </c>
      <c r="L1237" s="4"/>
    </row>
    <row r="1238" spans="1:12" ht="13.05" customHeight="1" x14ac:dyDescent="0.2">
      <c r="A1238" s="12" t="s">
        <v>3</v>
      </c>
      <c r="B1238" s="15" t="s">
        <v>11935</v>
      </c>
      <c r="C1238" s="15">
        <v>11037</v>
      </c>
      <c r="D1238" s="4" t="s">
        <v>9389</v>
      </c>
      <c r="E1238" s="12" t="s">
        <v>21</v>
      </c>
      <c r="F1238" s="12"/>
      <c r="G1238" s="12"/>
      <c r="H1238" s="12" t="s">
        <v>9392</v>
      </c>
      <c r="I1238" s="13">
        <v>1</v>
      </c>
      <c r="L1238" s="4"/>
    </row>
    <row r="1239" spans="1:12" ht="13.05" customHeight="1" x14ac:dyDescent="0.2">
      <c r="A1239" s="12" t="s">
        <v>3</v>
      </c>
      <c r="B1239" s="15" t="s">
        <v>11935</v>
      </c>
      <c r="C1239" s="15">
        <v>11037</v>
      </c>
      <c r="D1239" s="4" t="s">
        <v>9389</v>
      </c>
      <c r="E1239" s="12" t="s">
        <v>23</v>
      </c>
      <c r="F1239" s="12"/>
      <c r="G1239" s="12"/>
      <c r="H1239" s="12" t="s">
        <v>9393</v>
      </c>
      <c r="I1239" s="13">
        <v>1</v>
      </c>
      <c r="L1239" s="4"/>
    </row>
    <row r="1240" spans="1:12" ht="13.05" customHeight="1" x14ac:dyDescent="0.2">
      <c r="A1240" s="12" t="s">
        <v>3</v>
      </c>
      <c r="B1240" s="15" t="s">
        <v>11935</v>
      </c>
      <c r="C1240" s="15">
        <v>11037</v>
      </c>
      <c r="D1240" s="4" t="s">
        <v>9389</v>
      </c>
      <c r="E1240" s="12" t="s">
        <v>23</v>
      </c>
      <c r="F1240" s="12"/>
      <c r="G1240" s="12"/>
      <c r="H1240" s="12" t="s">
        <v>9389</v>
      </c>
      <c r="I1240" s="13">
        <v>1</v>
      </c>
      <c r="L1240" s="4"/>
    </row>
    <row r="1241" spans="1:12" ht="13.05" customHeight="1" x14ac:dyDescent="0.2">
      <c r="A1241" s="12" t="s">
        <v>3</v>
      </c>
      <c r="B1241" s="15" t="s">
        <v>11935</v>
      </c>
      <c r="C1241" s="15">
        <v>11037</v>
      </c>
      <c r="D1241" s="4" t="s">
        <v>9389</v>
      </c>
      <c r="E1241" s="12" t="s">
        <v>29</v>
      </c>
      <c r="F1241" s="12"/>
      <c r="G1241" s="12"/>
      <c r="H1241" s="12" t="s">
        <v>9394</v>
      </c>
      <c r="I1241" s="13">
        <v>1</v>
      </c>
      <c r="L1241" s="4"/>
    </row>
    <row r="1242" spans="1:12" ht="13.05" customHeight="1" x14ac:dyDescent="0.2">
      <c r="A1242" s="12" t="s">
        <v>3</v>
      </c>
      <c r="B1242" s="15" t="s">
        <v>11935</v>
      </c>
      <c r="C1242" s="15">
        <v>11037</v>
      </c>
      <c r="D1242" s="4" t="s">
        <v>9389</v>
      </c>
      <c r="E1242" s="12" t="s">
        <v>36</v>
      </c>
      <c r="F1242" s="12"/>
      <c r="G1242" s="12"/>
      <c r="H1242" s="12" t="s">
        <v>9395</v>
      </c>
      <c r="I1242" s="13">
        <v>1</v>
      </c>
      <c r="L1242" s="4"/>
    </row>
    <row r="1243" spans="1:12" ht="13.05" customHeight="1" x14ac:dyDescent="0.2">
      <c r="A1243" s="12" t="s">
        <v>3</v>
      </c>
      <c r="B1243" s="15" t="s">
        <v>11935</v>
      </c>
      <c r="C1243" s="15">
        <v>11037</v>
      </c>
      <c r="D1243" s="4" t="s">
        <v>9389</v>
      </c>
      <c r="E1243" s="12" t="s">
        <v>36</v>
      </c>
      <c r="F1243" s="12"/>
      <c r="G1243" s="12"/>
      <c r="H1243" s="12" t="s">
        <v>9396</v>
      </c>
      <c r="I1243" s="13">
        <v>1</v>
      </c>
      <c r="L1243" s="4"/>
    </row>
    <row r="1244" spans="1:12" ht="13.05" customHeight="1" x14ac:dyDescent="0.2">
      <c r="A1244" s="12" t="s">
        <v>3</v>
      </c>
      <c r="B1244" s="15" t="s">
        <v>11935</v>
      </c>
      <c r="C1244" s="15">
        <v>11037</v>
      </c>
      <c r="D1244" s="4" t="s">
        <v>9389</v>
      </c>
      <c r="E1244" s="12" t="s">
        <v>36</v>
      </c>
      <c r="F1244" s="12"/>
      <c r="G1244" s="12"/>
      <c r="H1244" s="12" t="s">
        <v>9397</v>
      </c>
      <c r="I1244" s="13">
        <v>1</v>
      </c>
      <c r="L1244" s="4"/>
    </row>
    <row r="1245" spans="1:12" ht="13.05" customHeight="1" x14ac:dyDescent="0.2">
      <c r="A1245" s="12" t="s">
        <v>3</v>
      </c>
      <c r="B1245" s="15" t="s">
        <v>11935</v>
      </c>
      <c r="C1245" s="15">
        <v>11037</v>
      </c>
      <c r="D1245" s="4" t="s">
        <v>9389</v>
      </c>
      <c r="E1245" s="12" t="s">
        <v>45</v>
      </c>
      <c r="F1245" s="12"/>
      <c r="G1245" s="12"/>
      <c r="H1245" s="12" t="s">
        <v>9398</v>
      </c>
      <c r="I1245" s="13">
        <v>1</v>
      </c>
      <c r="L1245" s="4"/>
    </row>
    <row r="1246" spans="1:12" ht="13.05" customHeight="1" x14ac:dyDescent="0.2">
      <c r="A1246" s="12" t="s">
        <v>3</v>
      </c>
      <c r="B1246" s="15" t="s">
        <v>11935</v>
      </c>
      <c r="C1246" s="15">
        <v>11037</v>
      </c>
      <c r="D1246" s="4" t="s">
        <v>9389</v>
      </c>
      <c r="E1246" s="12" t="s">
        <v>45</v>
      </c>
      <c r="F1246" s="12"/>
      <c r="G1246" s="12"/>
      <c r="H1246" s="12" t="s">
        <v>9399</v>
      </c>
      <c r="I1246" s="13">
        <v>1</v>
      </c>
      <c r="L1246" s="4"/>
    </row>
    <row r="1247" spans="1:12" ht="13.05" customHeight="1" x14ac:dyDescent="0.2">
      <c r="A1247" s="12" t="s">
        <v>3</v>
      </c>
      <c r="B1247" s="15" t="s">
        <v>11935</v>
      </c>
      <c r="C1247" s="15">
        <v>11037</v>
      </c>
      <c r="D1247" s="4" t="s">
        <v>9389</v>
      </c>
      <c r="E1247" s="12" t="s">
        <v>45</v>
      </c>
      <c r="F1247" s="12"/>
      <c r="G1247" s="12"/>
      <c r="H1247" s="12" t="s">
        <v>9400</v>
      </c>
      <c r="I1247" s="13">
        <v>1</v>
      </c>
      <c r="L1247" s="4"/>
    </row>
    <row r="1248" spans="1:12" ht="13.05" customHeight="1" x14ac:dyDescent="0.2">
      <c r="A1248" s="12" t="s">
        <v>3</v>
      </c>
      <c r="B1248" s="15" t="s">
        <v>11935</v>
      </c>
      <c r="C1248" s="15">
        <v>11037</v>
      </c>
      <c r="D1248" s="4" t="s">
        <v>9389</v>
      </c>
      <c r="E1248" s="12" t="s">
        <v>56</v>
      </c>
      <c r="F1248" s="12"/>
      <c r="G1248" s="12"/>
      <c r="H1248" s="12" t="s">
        <v>9401</v>
      </c>
      <c r="I1248" s="13">
        <v>1</v>
      </c>
      <c r="L1248" s="4"/>
    </row>
    <row r="1249" spans="1:12" ht="13.05" customHeight="1" x14ac:dyDescent="0.2">
      <c r="A1249" s="12" t="s">
        <v>3</v>
      </c>
      <c r="B1249" s="15" t="s">
        <v>11935</v>
      </c>
      <c r="C1249" s="15">
        <v>11037</v>
      </c>
      <c r="D1249" s="4" t="s">
        <v>9389</v>
      </c>
      <c r="E1249" s="12" t="s">
        <v>56</v>
      </c>
      <c r="F1249" s="12"/>
      <c r="G1249" s="12"/>
      <c r="H1249" s="12" t="s">
        <v>9402</v>
      </c>
      <c r="I1249" s="13">
        <v>1</v>
      </c>
      <c r="L1249" s="4"/>
    </row>
    <row r="1250" spans="1:12" ht="13.05" customHeight="1" x14ac:dyDescent="0.2">
      <c r="A1250" s="12" t="s">
        <v>3</v>
      </c>
      <c r="B1250" s="15" t="s">
        <v>11935</v>
      </c>
      <c r="C1250" s="15">
        <v>11037</v>
      </c>
      <c r="D1250" s="4" t="s">
        <v>9389</v>
      </c>
      <c r="E1250" s="12" t="s">
        <v>171</v>
      </c>
      <c r="F1250" s="12"/>
      <c r="G1250" s="12"/>
      <c r="H1250" s="12" t="s">
        <v>9389</v>
      </c>
      <c r="I1250" s="13">
        <v>1</v>
      </c>
      <c r="L1250" s="4"/>
    </row>
    <row r="1251" spans="1:12" ht="13.05" customHeight="1" x14ac:dyDescent="0.2">
      <c r="A1251" s="12" t="s">
        <v>3</v>
      </c>
      <c r="B1251" s="15" t="s">
        <v>11935</v>
      </c>
      <c r="C1251" s="15">
        <v>11037</v>
      </c>
      <c r="D1251" s="4" t="s">
        <v>9389</v>
      </c>
      <c r="E1251" s="12" t="s">
        <v>59</v>
      </c>
      <c r="F1251" s="12"/>
      <c r="G1251" s="12"/>
      <c r="H1251" s="12" t="s">
        <v>9403</v>
      </c>
      <c r="I1251" s="13">
        <v>1</v>
      </c>
      <c r="L1251" s="4"/>
    </row>
    <row r="1252" spans="1:12" ht="13.05" customHeight="1" x14ac:dyDescent="0.2">
      <c r="A1252" s="12" t="s">
        <v>3</v>
      </c>
      <c r="B1252" s="15" t="s">
        <v>11935</v>
      </c>
      <c r="C1252" s="15">
        <v>11037</v>
      </c>
      <c r="D1252" s="4" t="s">
        <v>9389</v>
      </c>
      <c r="E1252" s="12" t="s">
        <v>59</v>
      </c>
      <c r="F1252" s="12"/>
      <c r="G1252" s="12"/>
      <c r="H1252" s="12" t="s">
        <v>9404</v>
      </c>
      <c r="I1252" s="13">
        <v>1</v>
      </c>
      <c r="L1252" s="4"/>
    </row>
    <row r="1253" spans="1:12" ht="13.05" customHeight="1" x14ac:dyDescent="0.2">
      <c r="A1253" s="12" t="s">
        <v>3</v>
      </c>
      <c r="B1253" s="15" t="s">
        <v>11935</v>
      </c>
      <c r="C1253" s="15">
        <v>11037</v>
      </c>
      <c r="D1253" s="4" t="s">
        <v>9389</v>
      </c>
      <c r="E1253" s="12" t="s">
        <v>64</v>
      </c>
      <c r="F1253" s="12"/>
      <c r="G1253" s="12"/>
      <c r="H1253" s="12" t="s">
        <v>9405</v>
      </c>
      <c r="I1253" s="13">
        <v>1</v>
      </c>
      <c r="L1253" s="4"/>
    </row>
    <row r="1254" spans="1:12" ht="13.05" customHeight="1" x14ac:dyDescent="0.2">
      <c r="A1254" s="12" t="s">
        <v>3</v>
      </c>
      <c r="B1254" s="15" t="s">
        <v>11935</v>
      </c>
      <c r="C1254" s="15">
        <v>11037</v>
      </c>
      <c r="D1254" s="4" t="s">
        <v>9389</v>
      </c>
      <c r="E1254" s="12" t="s">
        <v>64</v>
      </c>
      <c r="F1254" s="12"/>
      <c r="G1254" s="12"/>
      <c r="H1254" s="12" t="s">
        <v>9406</v>
      </c>
      <c r="I1254" s="13">
        <v>1</v>
      </c>
      <c r="L1254" s="4"/>
    </row>
    <row r="1255" spans="1:12" ht="13.05" customHeight="1" x14ac:dyDescent="0.2">
      <c r="A1255" s="12" t="s">
        <v>3</v>
      </c>
      <c r="B1255" s="15" t="s">
        <v>11935</v>
      </c>
      <c r="C1255" s="15">
        <v>11037</v>
      </c>
      <c r="D1255" s="4" t="s">
        <v>9389</v>
      </c>
      <c r="E1255" s="12" t="s">
        <v>83</v>
      </c>
      <c r="F1255" s="12"/>
      <c r="G1255" s="12"/>
      <c r="H1255" s="12" t="s">
        <v>1920</v>
      </c>
      <c r="I1255" s="13">
        <v>1</v>
      </c>
      <c r="L1255" s="4"/>
    </row>
    <row r="1256" spans="1:12" ht="13.05" customHeight="1" x14ac:dyDescent="0.2">
      <c r="A1256" s="12" t="s">
        <v>3</v>
      </c>
      <c r="B1256" s="15" t="s">
        <v>11935</v>
      </c>
      <c r="C1256" s="15">
        <v>11037</v>
      </c>
      <c r="D1256" s="4" t="s">
        <v>9389</v>
      </c>
      <c r="E1256" s="12" t="s">
        <v>83</v>
      </c>
      <c r="F1256" s="12"/>
      <c r="G1256" s="12"/>
      <c r="H1256" s="12" t="s">
        <v>9407</v>
      </c>
      <c r="I1256" s="13">
        <v>1</v>
      </c>
      <c r="L1256" s="4"/>
    </row>
    <row r="1257" spans="1:12" ht="13.05" customHeight="1" x14ac:dyDescent="0.2">
      <c r="A1257" s="12" t="s">
        <v>3</v>
      </c>
      <c r="B1257" s="15" t="s">
        <v>11935</v>
      </c>
      <c r="C1257" s="15">
        <v>11037</v>
      </c>
      <c r="D1257" s="4" t="s">
        <v>9389</v>
      </c>
      <c r="E1257" s="12" t="s">
        <v>83</v>
      </c>
      <c r="F1257" s="12"/>
      <c r="G1257" s="12"/>
      <c r="H1257" s="12" t="s">
        <v>9408</v>
      </c>
      <c r="I1257" s="13">
        <v>1</v>
      </c>
      <c r="L1257" s="4"/>
    </row>
    <row r="1258" spans="1:12" ht="13.05" customHeight="1" x14ac:dyDescent="0.2">
      <c r="A1258" s="12" t="s">
        <v>3</v>
      </c>
      <c r="B1258" s="15" t="s">
        <v>11935</v>
      </c>
      <c r="C1258" s="15">
        <v>11037</v>
      </c>
      <c r="D1258" s="4" t="s">
        <v>9389</v>
      </c>
      <c r="E1258" s="12" t="s">
        <v>93</v>
      </c>
      <c r="F1258" s="12"/>
      <c r="G1258" s="12"/>
      <c r="H1258" s="12" t="s">
        <v>9197</v>
      </c>
      <c r="I1258" s="13">
        <v>1</v>
      </c>
      <c r="L1258" s="4"/>
    </row>
    <row r="1259" spans="1:12" ht="13.05" customHeight="1" x14ac:dyDescent="0.2">
      <c r="A1259" s="12" t="s">
        <v>3</v>
      </c>
      <c r="B1259" s="15" t="s">
        <v>11935</v>
      </c>
      <c r="C1259" s="15">
        <v>11037</v>
      </c>
      <c r="D1259" s="4" t="s">
        <v>9389</v>
      </c>
      <c r="E1259" s="12" t="s">
        <v>105</v>
      </c>
      <c r="F1259" s="12"/>
      <c r="G1259" s="12"/>
      <c r="H1259" s="12" t="s">
        <v>9411</v>
      </c>
      <c r="I1259" s="13">
        <v>1</v>
      </c>
      <c r="L1259" s="4"/>
    </row>
    <row r="1260" spans="1:12" ht="13.05" customHeight="1" x14ac:dyDescent="0.2">
      <c r="A1260" s="12" t="s">
        <v>3</v>
      </c>
      <c r="B1260" s="15" t="s">
        <v>11935</v>
      </c>
      <c r="C1260" s="15">
        <v>11037</v>
      </c>
      <c r="D1260" s="4" t="s">
        <v>9389</v>
      </c>
      <c r="E1260" s="12" t="s">
        <v>105</v>
      </c>
      <c r="F1260" s="12"/>
      <c r="G1260" s="12"/>
      <c r="H1260" s="12" t="s">
        <v>9412</v>
      </c>
      <c r="I1260" s="13">
        <v>1</v>
      </c>
      <c r="L1260" s="4"/>
    </row>
    <row r="1261" spans="1:12" ht="13.05" customHeight="1" x14ac:dyDescent="0.2">
      <c r="A1261" s="12" t="s">
        <v>3</v>
      </c>
      <c r="B1261" s="15" t="s">
        <v>11935</v>
      </c>
      <c r="C1261" s="15">
        <v>11037</v>
      </c>
      <c r="D1261" s="4" t="s">
        <v>9389</v>
      </c>
      <c r="E1261" s="12" t="s">
        <v>105</v>
      </c>
      <c r="F1261" s="12"/>
      <c r="G1261" s="12"/>
      <c r="H1261" s="12" t="s">
        <v>9413</v>
      </c>
      <c r="I1261" s="13">
        <v>1</v>
      </c>
      <c r="L1261" s="4"/>
    </row>
    <row r="1262" spans="1:12" ht="13.05" customHeight="1" x14ac:dyDescent="0.2">
      <c r="A1262" s="12" t="s">
        <v>3</v>
      </c>
      <c r="B1262" s="15" t="s">
        <v>11935</v>
      </c>
      <c r="C1262" s="15">
        <v>11037</v>
      </c>
      <c r="D1262" s="4" t="s">
        <v>9389</v>
      </c>
      <c r="E1262" s="12" t="s">
        <v>105</v>
      </c>
      <c r="F1262" s="12"/>
      <c r="G1262" s="12"/>
      <c r="H1262" s="12" t="s">
        <v>9414</v>
      </c>
      <c r="I1262" s="13">
        <v>1</v>
      </c>
      <c r="L1262" s="4"/>
    </row>
    <row r="1263" spans="1:12" ht="13.05" customHeight="1" x14ac:dyDescent="0.2">
      <c r="A1263" s="12" t="s">
        <v>3</v>
      </c>
      <c r="B1263" s="15" t="s">
        <v>11935</v>
      </c>
      <c r="C1263" s="15">
        <v>11037</v>
      </c>
      <c r="D1263" s="4" t="s">
        <v>9389</v>
      </c>
      <c r="E1263" s="12" t="s">
        <v>99</v>
      </c>
      <c r="F1263" s="12"/>
      <c r="G1263" s="12"/>
      <c r="H1263" s="12" t="s">
        <v>9409</v>
      </c>
      <c r="I1263" s="13">
        <v>1</v>
      </c>
      <c r="L1263" s="4"/>
    </row>
    <row r="1264" spans="1:12" ht="13.05" customHeight="1" x14ac:dyDescent="0.2">
      <c r="A1264" s="12" t="s">
        <v>3</v>
      </c>
      <c r="B1264" s="15" t="s">
        <v>11935</v>
      </c>
      <c r="C1264" s="15">
        <v>11037</v>
      </c>
      <c r="D1264" s="4" t="s">
        <v>9389</v>
      </c>
      <c r="E1264" s="12" t="s">
        <v>99</v>
      </c>
      <c r="F1264" s="12"/>
      <c r="G1264" s="12"/>
      <c r="H1264" s="12" t="s">
        <v>9410</v>
      </c>
      <c r="I1264" s="13">
        <v>1</v>
      </c>
      <c r="L1264" s="4"/>
    </row>
    <row r="1265" spans="1:12" ht="13.05" customHeight="1" x14ac:dyDescent="0.2">
      <c r="A1265" s="12" t="s">
        <v>3</v>
      </c>
      <c r="B1265" s="15" t="s">
        <v>11935</v>
      </c>
      <c r="C1265" s="15">
        <v>11037</v>
      </c>
      <c r="D1265" s="4" t="s">
        <v>9389</v>
      </c>
      <c r="E1265" s="12" t="s">
        <v>125</v>
      </c>
      <c r="F1265" s="12"/>
      <c r="G1265" s="12"/>
      <c r="H1265" s="12" t="s">
        <v>9415</v>
      </c>
      <c r="I1265" s="13">
        <v>1</v>
      </c>
      <c r="L1265" s="4"/>
    </row>
    <row r="1266" spans="1:12" ht="13.05" customHeight="1" x14ac:dyDescent="0.2">
      <c r="A1266" s="12" t="s">
        <v>3</v>
      </c>
      <c r="B1266" s="15" t="s">
        <v>11935</v>
      </c>
      <c r="C1266" s="15">
        <v>11037</v>
      </c>
      <c r="D1266" s="4" t="s">
        <v>9389</v>
      </c>
      <c r="E1266" s="12" t="s">
        <v>127</v>
      </c>
      <c r="F1266" s="12"/>
      <c r="G1266" s="12"/>
      <c r="H1266" s="12" t="s">
        <v>9416</v>
      </c>
      <c r="I1266" s="13">
        <v>1</v>
      </c>
      <c r="L1266" s="4"/>
    </row>
    <row r="1267" spans="1:12" ht="13.05" customHeight="1" x14ac:dyDescent="0.2">
      <c r="A1267" s="12" t="s">
        <v>3</v>
      </c>
      <c r="B1267" s="15" t="s">
        <v>11935</v>
      </c>
      <c r="C1267" s="15">
        <v>11037</v>
      </c>
      <c r="D1267" s="4" t="s">
        <v>9389</v>
      </c>
      <c r="E1267" s="12" t="s">
        <v>133</v>
      </c>
      <c r="F1267" s="12"/>
      <c r="G1267" s="12"/>
      <c r="H1267" s="12" t="s">
        <v>9417</v>
      </c>
      <c r="I1267" s="13">
        <v>1</v>
      </c>
      <c r="L1267" s="4"/>
    </row>
    <row r="1268" spans="1:12" ht="13.05" customHeight="1" x14ac:dyDescent="0.2">
      <c r="A1268" s="12" t="s">
        <v>3</v>
      </c>
      <c r="B1268" s="15" t="s">
        <v>11935</v>
      </c>
      <c r="C1268" s="15">
        <v>11037</v>
      </c>
      <c r="D1268" s="4" t="s">
        <v>9389</v>
      </c>
      <c r="E1268" s="12" t="s">
        <v>133</v>
      </c>
      <c r="F1268" s="12"/>
      <c r="G1268" s="12"/>
      <c r="H1268" s="12" t="s">
        <v>9418</v>
      </c>
      <c r="I1268" s="13">
        <v>1</v>
      </c>
      <c r="L1268" s="4"/>
    </row>
    <row r="1269" spans="1:12" ht="13.05" customHeight="1" x14ac:dyDescent="0.2">
      <c r="A1269" s="12" t="s">
        <v>3</v>
      </c>
      <c r="B1269" s="15" t="s">
        <v>11935</v>
      </c>
      <c r="C1269" s="15">
        <v>11037</v>
      </c>
      <c r="D1269" s="4" t="s">
        <v>9389</v>
      </c>
      <c r="E1269" s="12" t="s">
        <v>133</v>
      </c>
      <c r="F1269" s="12"/>
      <c r="G1269" s="12"/>
      <c r="H1269" s="12" t="s">
        <v>9419</v>
      </c>
      <c r="I1269" s="13">
        <v>1</v>
      </c>
      <c r="L1269" s="4"/>
    </row>
    <row r="1270" spans="1:12" ht="13.05" customHeight="1" x14ac:dyDescent="0.2">
      <c r="A1270" s="12" t="s">
        <v>3</v>
      </c>
      <c r="B1270" s="15" t="s">
        <v>11935</v>
      </c>
      <c r="C1270" s="15">
        <v>11037</v>
      </c>
      <c r="D1270" s="4" t="s">
        <v>9389</v>
      </c>
      <c r="E1270" s="12" t="s">
        <v>200</v>
      </c>
      <c r="F1270" s="12"/>
      <c r="G1270" s="12"/>
      <c r="H1270" s="12" t="s">
        <v>9420</v>
      </c>
      <c r="I1270" s="13">
        <v>1</v>
      </c>
      <c r="L1270" s="4"/>
    </row>
    <row r="1271" spans="1:12" ht="13.05" customHeight="1" x14ac:dyDescent="0.2">
      <c r="A1271" s="12" t="s">
        <v>3</v>
      </c>
      <c r="B1271" s="15" t="s">
        <v>11935</v>
      </c>
      <c r="C1271" s="15">
        <v>11038</v>
      </c>
      <c r="D1271" s="4" t="s">
        <v>9421</v>
      </c>
      <c r="E1271" s="12" t="s">
        <v>8</v>
      </c>
      <c r="F1271" s="12"/>
      <c r="G1271" s="12"/>
      <c r="H1271" s="12" t="s">
        <v>9422</v>
      </c>
      <c r="I1271" s="13">
        <v>1</v>
      </c>
      <c r="L1271" s="4"/>
    </row>
    <row r="1272" spans="1:12" ht="13.05" customHeight="1" x14ac:dyDescent="0.2">
      <c r="A1272" s="12" t="s">
        <v>3</v>
      </c>
      <c r="B1272" s="15" t="s">
        <v>11935</v>
      </c>
      <c r="C1272" s="15">
        <v>11038</v>
      </c>
      <c r="D1272" s="4" t="s">
        <v>9421</v>
      </c>
      <c r="E1272" s="12" t="s">
        <v>21</v>
      </c>
      <c r="F1272" s="12"/>
      <c r="G1272" s="12"/>
      <c r="H1272" s="12" t="s">
        <v>9423</v>
      </c>
      <c r="I1272" s="13">
        <v>1</v>
      </c>
      <c r="L1272" s="4"/>
    </row>
    <row r="1273" spans="1:12" ht="13.05" customHeight="1" x14ac:dyDescent="0.2">
      <c r="A1273" s="12" t="s">
        <v>3</v>
      </c>
      <c r="B1273" s="15" t="s">
        <v>11935</v>
      </c>
      <c r="C1273" s="15">
        <v>11038</v>
      </c>
      <c r="D1273" s="4" t="s">
        <v>9421</v>
      </c>
      <c r="E1273" s="12" t="s">
        <v>36</v>
      </c>
      <c r="F1273" s="12"/>
      <c r="G1273" s="12"/>
      <c r="H1273" s="12" t="s">
        <v>9424</v>
      </c>
      <c r="I1273" s="13">
        <v>1</v>
      </c>
      <c r="L1273" s="4"/>
    </row>
    <row r="1274" spans="1:12" ht="13.05" customHeight="1" x14ac:dyDescent="0.2">
      <c r="A1274" s="12" t="s">
        <v>3</v>
      </c>
      <c r="B1274" s="15" t="s">
        <v>11935</v>
      </c>
      <c r="C1274" s="15">
        <v>11038</v>
      </c>
      <c r="D1274" s="4" t="s">
        <v>9421</v>
      </c>
      <c r="E1274" s="12" t="s">
        <v>36</v>
      </c>
      <c r="F1274" s="12"/>
      <c r="G1274" s="12"/>
      <c r="H1274" s="12" t="s">
        <v>9425</v>
      </c>
      <c r="I1274" s="13">
        <v>1</v>
      </c>
      <c r="L1274" s="4"/>
    </row>
    <row r="1275" spans="1:12" ht="13.05" customHeight="1" x14ac:dyDescent="0.2">
      <c r="A1275" s="12" t="s">
        <v>3</v>
      </c>
      <c r="B1275" s="15" t="s">
        <v>11935</v>
      </c>
      <c r="C1275" s="15">
        <v>11038</v>
      </c>
      <c r="D1275" s="4" t="s">
        <v>9421</v>
      </c>
      <c r="E1275" s="12" t="s">
        <v>45</v>
      </c>
      <c r="F1275" s="12"/>
      <c r="G1275" s="12"/>
      <c r="H1275" s="12" t="s">
        <v>9426</v>
      </c>
      <c r="I1275" s="13">
        <v>1</v>
      </c>
      <c r="L1275" s="4"/>
    </row>
    <row r="1276" spans="1:12" ht="13.05" customHeight="1" x14ac:dyDescent="0.2">
      <c r="A1276" s="12" t="s">
        <v>3</v>
      </c>
      <c r="B1276" s="15" t="s">
        <v>11935</v>
      </c>
      <c r="C1276" s="15">
        <v>11038</v>
      </c>
      <c r="D1276" s="4" t="s">
        <v>9421</v>
      </c>
      <c r="E1276" s="12" t="s">
        <v>59</v>
      </c>
      <c r="F1276" s="12"/>
      <c r="G1276" s="12"/>
      <c r="H1276" s="12" t="s">
        <v>9427</v>
      </c>
      <c r="I1276" s="13">
        <v>1</v>
      </c>
      <c r="L1276" s="4"/>
    </row>
    <row r="1277" spans="1:12" ht="13.05" customHeight="1" x14ac:dyDescent="0.2">
      <c r="A1277" s="12" t="s">
        <v>3</v>
      </c>
      <c r="B1277" s="15" t="s">
        <v>11935</v>
      </c>
      <c r="C1277" s="15">
        <v>11038</v>
      </c>
      <c r="D1277" s="4" t="s">
        <v>9421</v>
      </c>
      <c r="E1277" s="12" t="s">
        <v>59</v>
      </c>
      <c r="F1277" s="12"/>
      <c r="G1277" s="12"/>
      <c r="H1277" s="12" t="s">
        <v>9428</v>
      </c>
      <c r="I1277" s="13">
        <v>1</v>
      </c>
      <c r="L1277" s="4"/>
    </row>
    <row r="1278" spans="1:12" ht="13.05" customHeight="1" x14ac:dyDescent="0.2">
      <c r="A1278" s="12" t="s">
        <v>3</v>
      </c>
      <c r="B1278" s="15" t="s">
        <v>11935</v>
      </c>
      <c r="C1278" s="15">
        <v>11038</v>
      </c>
      <c r="D1278" s="4" t="s">
        <v>9421</v>
      </c>
      <c r="E1278" s="12" t="s">
        <v>80</v>
      </c>
      <c r="F1278" s="12"/>
      <c r="G1278" s="12"/>
      <c r="H1278" s="12" t="s">
        <v>9429</v>
      </c>
      <c r="I1278" s="13">
        <v>1</v>
      </c>
      <c r="L1278" s="4"/>
    </row>
    <row r="1279" spans="1:12" ht="13.05" customHeight="1" x14ac:dyDescent="0.2">
      <c r="A1279" s="12" t="s">
        <v>3</v>
      </c>
      <c r="B1279" s="15" t="s">
        <v>11935</v>
      </c>
      <c r="C1279" s="15">
        <v>11038</v>
      </c>
      <c r="D1279" s="4" t="s">
        <v>9421</v>
      </c>
      <c r="E1279" s="12" t="s">
        <v>83</v>
      </c>
      <c r="F1279" s="12"/>
      <c r="G1279" s="12"/>
      <c r="H1279" s="12" t="s">
        <v>9421</v>
      </c>
      <c r="I1279" s="13">
        <v>1</v>
      </c>
      <c r="L1279" s="4"/>
    </row>
    <row r="1280" spans="1:12" ht="13.05" customHeight="1" x14ac:dyDescent="0.2">
      <c r="A1280" s="12" t="s">
        <v>3</v>
      </c>
      <c r="B1280" s="15" t="s">
        <v>11935</v>
      </c>
      <c r="C1280" s="15">
        <v>11038</v>
      </c>
      <c r="D1280" s="4" t="s">
        <v>9421</v>
      </c>
      <c r="E1280" s="12" t="s">
        <v>93</v>
      </c>
      <c r="F1280" s="12"/>
      <c r="G1280" s="12"/>
      <c r="H1280" s="12" t="s">
        <v>3625</v>
      </c>
      <c r="I1280" s="13">
        <v>1</v>
      </c>
      <c r="L1280" s="4"/>
    </row>
    <row r="1281" spans="1:12" ht="13.05" customHeight="1" x14ac:dyDescent="0.2">
      <c r="A1281" s="12" t="s">
        <v>3</v>
      </c>
      <c r="B1281" s="15" t="s">
        <v>11935</v>
      </c>
      <c r="C1281" s="15">
        <v>11038</v>
      </c>
      <c r="D1281" s="4" t="s">
        <v>9421</v>
      </c>
      <c r="E1281" s="12" t="s">
        <v>105</v>
      </c>
      <c r="F1281" s="12"/>
      <c r="G1281" s="12"/>
      <c r="H1281" s="12" t="s">
        <v>9431</v>
      </c>
      <c r="I1281" s="13">
        <v>1</v>
      </c>
      <c r="L1281" s="4"/>
    </row>
    <row r="1282" spans="1:12" ht="13.05" customHeight="1" x14ac:dyDescent="0.2">
      <c r="A1282" s="12" t="s">
        <v>3</v>
      </c>
      <c r="B1282" s="15" t="s">
        <v>11935</v>
      </c>
      <c r="C1282" s="15">
        <v>11038</v>
      </c>
      <c r="D1282" s="4" t="s">
        <v>9421</v>
      </c>
      <c r="E1282" s="12" t="s">
        <v>105</v>
      </c>
      <c r="F1282" s="12"/>
      <c r="G1282" s="12"/>
      <c r="H1282" s="12" t="s">
        <v>9421</v>
      </c>
      <c r="I1282" s="13">
        <v>1</v>
      </c>
      <c r="L1282" s="4"/>
    </row>
    <row r="1283" spans="1:12" ht="13.05" customHeight="1" x14ac:dyDescent="0.2">
      <c r="A1283" s="12" t="s">
        <v>3</v>
      </c>
      <c r="B1283" s="15" t="s">
        <v>11935</v>
      </c>
      <c r="C1283" s="15">
        <v>11038</v>
      </c>
      <c r="D1283" s="4" t="s">
        <v>9421</v>
      </c>
      <c r="E1283" s="12" t="s">
        <v>105</v>
      </c>
      <c r="F1283" s="12"/>
      <c r="G1283" s="12"/>
      <c r="H1283" s="12" t="s">
        <v>9432</v>
      </c>
      <c r="I1283" s="13">
        <v>1</v>
      </c>
      <c r="L1283" s="4"/>
    </row>
    <row r="1284" spans="1:12" ht="13.05" customHeight="1" x14ac:dyDescent="0.2">
      <c r="A1284" s="12" t="s">
        <v>3</v>
      </c>
      <c r="B1284" s="15" t="s">
        <v>11935</v>
      </c>
      <c r="C1284" s="15">
        <v>11038</v>
      </c>
      <c r="D1284" s="4" t="s">
        <v>9421</v>
      </c>
      <c r="E1284" s="12" t="s">
        <v>108</v>
      </c>
      <c r="F1284" s="12"/>
      <c r="G1284" s="12"/>
      <c r="H1284" s="12" t="s">
        <v>9421</v>
      </c>
      <c r="I1284" s="13">
        <v>1</v>
      </c>
      <c r="L1284" s="4"/>
    </row>
    <row r="1285" spans="1:12" ht="13.05" customHeight="1" x14ac:dyDescent="0.2">
      <c r="A1285" s="12" t="s">
        <v>3</v>
      </c>
      <c r="B1285" s="15" t="s">
        <v>11935</v>
      </c>
      <c r="C1285" s="15">
        <v>11038</v>
      </c>
      <c r="D1285" s="4" t="s">
        <v>9421</v>
      </c>
      <c r="E1285" s="12" t="s">
        <v>99</v>
      </c>
      <c r="F1285" s="12"/>
      <c r="G1285" s="12"/>
      <c r="H1285" s="12" t="s">
        <v>9430</v>
      </c>
      <c r="I1285" s="13">
        <v>1</v>
      </c>
      <c r="L1285" s="4"/>
    </row>
    <row r="1286" spans="1:12" ht="13.05" customHeight="1" x14ac:dyDescent="0.2">
      <c r="A1286" s="12" t="s">
        <v>3</v>
      </c>
      <c r="B1286" s="15" t="s">
        <v>11935</v>
      </c>
      <c r="C1286" s="15">
        <v>11038</v>
      </c>
      <c r="D1286" s="4" t="s">
        <v>9421</v>
      </c>
      <c r="E1286" s="12" t="s">
        <v>242</v>
      </c>
      <c r="F1286" s="12"/>
      <c r="G1286" s="12"/>
      <c r="H1286" s="12" t="s">
        <v>9433</v>
      </c>
      <c r="I1286" s="13">
        <v>1</v>
      </c>
      <c r="L1286" s="4"/>
    </row>
    <row r="1287" spans="1:12" ht="13.05" customHeight="1" x14ac:dyDescent="0.2">
      <c r="A1287" s="12" t="s">
        <v>3</v>
      </c>
      <c r="B1287" s="15" t="s">
        <v>11935</v>
      </c>
      <c r="C1287" s="15">
        <v>11038</v>
      </c>
      <c r="D1287" s="4" t="s">
        <v>9421</v>
      </c>
      <c r="E1287" s="12" t="s">
        <v>245</v>
      </c>
      <c r="F1287" s="12"/>
      <c r="G1287" s="12"/>
      <c r="H1287" s="12" t="s">
        <v>9434</v>
      </c>
      <c r="I1287" s="13">
        <v>1</v>
      </c>
      <c r="L1287" s="4"/>
    </row>
    <row r="1288" spans="1:12" ht="13.05" customHeight="1" x14ac:dyDescent="0.2">
      <c r="A1288" s="12" t="s">
        <v>3</v>
      </c>
      <c r="B1288" s="15" t="s">
        <v>11935</v>
      </c>
      <c r="C1288" s="15">
        <v>11038</v>
      </c>
      <c r="D1288" s="4" t="s">
        <v>9421</v>
      </c>
      <c r="E1288" s="12" t="s">
        <v>245</v>
      </c>
      <c r="F1288" s="12"/>
      <c r="G1288" s="12"/>
      <c r="H1288" s="12" t="s">
        <v>9435</v>
      </c>
      <c r="I1288" s="13">
        <v>1</v>
      </c>
      <c r="L1288" s="4"/>
    </row>
    <row r="1289" spans="1:12" ht="13.05" customHeight="1" x14ac:dyDescent="0.2">
      <c r="A1289" s="12" t="s">
        <v>3</v>
      </c>
      <c r="B1289" s="15" t="s">
        <v>11935</v>
      </c>
      <c r="C1289" s="15">
        <v>11038</v>
      </c>
      <c r="D1289" s="4" t="s">
        <v>9421</v>
      </c>
      <c r="E1289" s="12" t="s">
        <v>127</v>
      </c>
      <c r="F1289" s="12"/>
      <c r="G1289" s="12"/>
      <c r="H1289" s="12" t="s">
        <v>9436</v>
      </c>
      <c r="I1289" s="13">
        <v>1</v>
      </c>
      <c r="L1289" s="4"/>
    </row>
    <row r="1290" spans="1:12" ht="13.05" customHeight="1" x14ac:dyDescent="0.2">
      <c r="A1290" s="12" t="s">
        <v>3</v>
      </c>
      <c r="B1290" s="15" t="s">
        <v>11935</v>
      </c>
      <c r="C1290" s="15">
        <v>11038</v>
      </c>
      <c r="D1290" s="4" t="s">
        <v>9421</v>
      </c>
      <c r="E1290" s="12" t="s">
        <v>127</v>
      </c>
      <c r="F1290" s="12"/>
      <c r="G1290" s="12"/>
      <c r="H1290" s="12" t="s">
        <v>9437</v>
      </c>
      <c r="I1290" s="13">
        <v>1</v>
      </c>
      <c r="L1290" s="4"/>
    </row>
    <row r="1291" spans="1:12" ht="13.05" customHeight="1" x14ac:dyDescent="0.2">
      <c r="A1291" s="12" t="s">
        <v>3</v>
      </c>
      <c r="B1291" s="15" t="s">
        <v>11935</v>
      </c>
      <c r="C1291" s="15">
        <v>11039</v>
      </c>
      <c r="D1291" s="4" t="s">
        <v>9480</v>
      </c>
      <c r="E1291" s="12" t="s">
        <v>8</v>
      </c>
      <c r="F1291" s="12"/>
      <c r="G1291" s="12"/>
      <c r="H1291" s="12" t="s">
        <v>9481</v>
      </c>
      <c r="I1291" s="13">
        <v>1</v>
      </c>
      <c r="L1291" s="4"/>
    </row>
    <row r="1292" spans="1:12" ht="13.05" customHeight="1" x14ac:dyDescent="0.2">
      <c r="A1292" s="12" t="s">
        <v>3</v>
      </c>
      <c r="B1292" s="15" t="s">
        <v>11935</v>
      </c>
      <c r="C1292" s="15">
        <v>11039</v>
      </c>
      <c r="D1292" s="4" t="s">
        <v>9480</v>
      </c>
      <c r="E1292" s="12" t="s">
        <v>11</v>
      </c>
      <c r="F1292" s="12"/>
      <c r="G1292" s="12"/>
      <c r="H1292" s="12" t="s">
        <v>9482</v>
      </c>
      <c r="I1292" s="13">
        <v>1</v>
      </c>
      <c r="L1292" s="4"/>
    </row>
    <row r="1293" spans="1:12" ht="13.05" customHeight="1" x14ac:dyDescent="0.2">
      <c r="A1293" s="12" t="s">
        <v>3</v>
      </c>
      <c r="B1293" s="15" t="s">
        <v>11935</v>
      </c>
      <c r="C1293" s="15">
        <v>11039</v>
      </c>
      <c r="D1293" s="4" t="s">
        <v>9480</v>
      </c>
      <c r="E1293" s="12" t="s">
        <v>23</v>
      </c>
      <c r="F1293" s="12"/>
      <c r="G1293" s="12"/>
      <c r="H1293" s="12" t="s">
        <v>9480</v>
      </c>
      <c r="I1293" s="13">
        <v>1</v>
      </c>
      <c r="L1293" s="4"/>
    </row>
    <row r="1294" spans="1:12" ht="13.05" customHeight="1" x14ac:dyDescent="0.2">
      <c r="A1294" s="12" t="s">
        <v>3</v>
      </c>
      <c r="B1294" s="15" t="s">
        <v>11935</v>
      </c>
      <c r="C1294" s="15">
        <v>11039</v>
      </c>
      <c r="D1294" s="4" t="s">
        <v>9480</v>
      </c>
      <c r="E1294" s="12" t="s">
        <v>36</v>
      </c>
      <c r="F1294" s="12"/>
      <c r="G1294" s="12"/>
      <c r="H1294" s="12" t="s">
        <v>9483</v>
      </c>
      <c r="I1294" s="13">
        <v>1</v>
      </c>
      <c r="L1294" s="4"/>
    </row>
    <row r="1295" spans="1:12" ht="13.05" customHeight="1" x14ac:dyDescent="0.2">
      <c r="A1295" s="12" t="s">
        <v>3</v>
      </c>
      <c r="B1295" s="15" t="s">
        <v>11935</v>
      </c>
      <c r="C1295" s="15">
        <v>11039</v>
      </c>
      <c r="D1295" s="4" t="s">
        <v>9480</v>
      </c>
      <c r="E1295" s="12" t="s">
        <v>36</v>
      </c>
      <c r="F1295" s="12"/>
      <c r="G1295" s="12"/>
      <c r="H1295" s="12" t="s">
        <v>9484</v>
      </c>
      <c r="I1295" s="13">
        <v>1</v>
      </c>
      <c r="L1295" s="4"/>
    </row>
    <row r="1296" spans="1:12" ht="13.05" customHeight="1" x14ac:dyDescent="0.2">
      <c r="A1296" s="12" t="s">
        <v>3</v>
      </c>
      <c r="B1296" s="15" t="s">
        <v>11935</v>
      </c>
      <c r="C1296" s="15">
        <v>11039</v>
      </c>
      <c r="D1296" s="4" t="s">
        <v>9480</v>
      </c>
      <c r="E1296" s="12" t="s">
        <v>45</v>
      </c>
      <c r="F1296" s="12"/>
      <c r="G1296" s="12"/>
      <c r="H1296" s="12" t="s">
        <v>9485</v>
      </c>
      <c r="I1296" s="13">
        <v>1</v>
      </c>
      <c r="L1296" s="4"/>
    </row>
    <row r="1297" spans="1:12" ht="13.05" customHeight="1" x14ac:dyDescent="0.2">
      <c r="A1297" s="12" t="s">
        <v>3</v>
      </c>
      <c r="B1297" s="15" t="s">
        <v>11935</v>
      </c>
      <c r="C1297" s="15">
        <v>11039</v>
      </c>
      <c r="D1297" s="4" t="s">
        <v>9480</v>
      </c>
      <c r="E1297" s="12" t="s">
        <v>45</v>
      </c>
      <c r="F1297" s="12"/>
      <c r="G1297" s="12"/>
      <c r="H1297" s="12" t="s">
        <v>9486</v>
      </c>
      <c r="I1297" s="13">
        <v>1</v>
      </c>
      <c r="L1297" s="4"/>
    </row>
    <row r="1298" spans="1:12" ht="13.05" customHeight="1" x14ac:dyDescent="0.2">
      <c r="A1298" s="12" t="s">
        <v>3</v>
      </c>
      <c r="B1298" s="15" t="s">
        <v>11935</v>
      </c>
      <c r="C1298" s="15">
        <v>11039</v>
      </c>
      <c r="D1298" s="4" t="s">
        <v>9480</v>
      </c>
      <c r="E1298" s="12" t="s">
        <v>646</v>
      </c>
      <c r="F1298" s="12"/>
      <c r="G1298" s="12"/>
      <c r="H1298" s="12" t="s">
        <v>9487</v>
      </c>
      <c r="I1298" s="13">
        <v>1</v>
      </c>
      <c r="L1298" s="4"/>
    </row>
    <row r="1299" spans="1:12" ht="13.05" customHeight="1" x14ac:dyDescent="0.2">
      <c r="A1299" s="12" t="s">
        <v>3</v>
      </c>
      <c r="B1299" s="15" t="s">
        <v>11935</v>
      </c>
      <c r="C1299" s="15">
        <v>11039</v>
      </c>
      <c r="D1299" s="4" t="s">
        <v>9480</v>
      </c>
      <c r="E1299" s="12" t="s">
        <v>64</v>
      </c>
      <c r="F1299" s="12"/>
      <c r="G1299" s="12"/>
      <c r="H1299" s="12" t="s">
        <v>9488</v>
      </c>
      <c r="I1299" s="13">
        <v>1</v>
      </c>
      <c r="L1299" s="4"/>
    </row>
    <row r="1300" spans="1:12" ht="13.05" customHeight="1" x14ac:dyDescent="0.2">
      <c r="A1300" s="12" t="s">
        <v>3</v>
      </c>
      <c r="B1300" s="15" t="s">
        <v>11935</v>
      </c>
      <c r="C1300" s="15">
        <v>11039</v>
      </c>
      <c r="D1300" s="4" t="s">
        <v>9480</v>
      </c>
      <c r="E1300" s="12" t="s">
        <v>64</v>
      </c>
      <c r="F1300" s="12"/>
      <c r="G1300" s="12"/>
      <c r="H1300" s="12" t="s">
        <v>9489</v>
      </c>
      <c r="I1300" s="13">
        <v>1</v>
      </c>
      <c r="L1300" s="4"/>
    </row>
    <row r="1301" spans="1:12" ht="13.05" customHeight="1" x14ac:dyDescent="0.2">
      <c r="A1301" s="12" t="s">
        <v>3</v>
      </c>
      <c r="B1301" s="15" t="s">
        <v>11935</v>
      </c>
      <c r="C1301" s="15">
        <v>11039</v>
      </c>
      <c r="D1301" s="4" t="s">
        <v>9480</v>
      </c>
      <c r="E1301" s="12" t="s">
        <v>76</v>
      </c>
      <c r="F1301" s="12"/>
      <c r="G1301" s="12"/>
      <c r="H1301" s="12" t="s">
        <v>9486</v>
      </c>
      <c r="I1301" s="13">
        <v>1</v>
      </c>
      <c r="L1301" s="4"/>
    </row>
    <row r="1302" spans="1:12" ht="13.05" customHeight="1" x14ac:dyDescent="0.2">
      <c r="A1302" s="12" t="s">
        <v>3</v>
      </c>
      <c r="B1302" s="15" t="s">
        <v>11935</v>
      </c>
      <c r="C1302" s="15">
        <v>11039</v>
      </c>
      <c r="D1302" s="4" t="s">
        <v>9480</v>
      </c>
      <c r="E1302" s="12" t="s">
        <v>76</v>
      </c>
      <c r="F1302" s="12"/>
      <c r="G1302" s="12"/>
      <c r="H1302" s="12" t="s">
        <v>9490</v>
      </c>
      <c r="I1302" s="13">
        <v>1</v>
      </c>
      <c r="L1302" s="4"/>
    </row>
    <row r="1303" spans="1:12" ht="13.05" customHeight="1" x14ac:dyDescent="0.2">
      <c r="A1303" s="12" t="s">
        <v>3</v>
      </c>
      <c r="B1303" s="15" t="s">
        <v>11935</v>
      </c>
      <c r="C1303" s="15">
        <v>11039</v>
      </c>
      <c r="D1303" s="4" t="s">
        <v>9480</v>
      </c>
      <c r="E1303" s="12" t="s">
        <v>80</v>
      </c>
      <c r="F1303" s="12"/>
      <c r="G1303" s="12"/>
      <c r="H1303" s="12" t="s">
        <v>9491</v>
      </c>
      <c r="I1303" s="13">
        <v>1</v>
      </c>
      <c r="L1303" s="4"/>
    </row>
    <row r="1304" spans="1:12" ht="13.05" customHeight="1" x14ac:dyDescent="0.2">
      <c r="A1304" s="12" t="s">
        <v>3</v>
      </c>
      <c r="B1304" s="15" t="s">
        <v>11935</v>
      </c>
      <c r="C1304" s="15">
        <v>11039</v>
      </c>
      <c r="D1304" s="4" t="s">
        <v>9480</v>
      </c>
      <c r="E1304" s="12" t="s">
        <v>83</v>
      </c>
      <c r="F1304" s="12"/>
      <c r="G1304" s="12"/>
      <c r="H1304" s="12" t="s">
        <v>9492</v>
      </c>
      <c r="I1304" s="13">
        <v>1</v>
      </c>
      <c r="L1304" s="4"/>
    </row>
    <row r="1305" spans="1:12" ht="13.05" customHeight="1" x14ac:dyDescent="0.2">
      <c r="A1305" s="12" t="s">
        <v>3</v>
      </c>
      <c r="B1305" s="15" t="s">
        <v>11935</v>
      </c>
      <c r="C1305" s="15">
        <v>11039</v>
      </c>
      <c r="D1305" s="4" t="s">
        <v>9480</v>
      </c>
      <c r="E1305" s="12" t="s">
        <v>83</v>
      </c>
      <c r="F1305" s="12"/>
      <c r="G1305" s="12"/>
      <c r="H1305" s="12" t="s">
        <v>9480</v>
      </c>
      <c r="I1305" s="13">
        <v>1</v>
      </c>
      <c r="L1305" s="4"/>
    </row>
    <row r="1306" spans="1:12" ht="13.05" customHeight="1" x14ac:dyDescent="0.2">
      <c r="A1306" s="12" t="s">
        <v>3</v>
      </c>
      <c r="B1306" s="15" t="s">
        <v>11935</v>
      </c>
      <c r="C1306" s="15">
        <v>11039</v>
      </c>
      <c r="D1306" s="4" t="s">
        <v>9480</v>
      </c>
      <c r="E1306" s="12" t="s">
        <v>93</v>
      </c>
      <c r="F1306" s="12"/>
      <c r="G1306" s="12"/>
      <c r="H1306" s="12" t="s">
        <v>9464</v>
      </c>
      <c r="I1306" s="13">
        <v>1</v>
      </c>
      <c r="L1306" s="4"/>
    </row>
    <row r="1307" spans="1:12" ht="13.05" customHeight="1" x14ac:dyDescent="0.2">
      <c r="A1307" s="12" t="s">
        <v>3</v>
      </c>
      <c r="B1307" s="15" t="s">
        <v>11935</v>
      </c>
      <c r="C1307" s="15">
        <v>11039</v>
      </c>
      <c r="D1307" s="4" t="s">
        <v>9480</v>
      </c>
      <c r="E1307" s="12" t="s">
        <v>95</v>
      </c>
      <c r="F1307" s="12"/>
      <c r="G1307" s="12"/>
      <c r="H1307" s="12" t="s">
        <v>9493</v>
      </c>
      <c r="I1307" s="13">
        <v>1</v>
      </c>
      <c r="L1307" s="4"/>
    </row>
    <row r="1308" spans="1:12" ht="13.05" customHeight="1" x14ac:dyDescent="0.2">
      <c r="A1308" s="12" t="s">
        <v>3</v>
      </c>
      <c r="B1308" s="15" t="s">
        <v>11935</v>
      </c>
      <c r="C1308" s="15">
        <v>11039</v>
      </c>
      <c r="D1308" s="4" t="s">
        <v>9480</v>
      </c>
      <c r="E1308" s="12" t="s">
        <v>95</v>
      </c>
      <c r="F1308" s="12"/>
      <c r="G1308" s="12"/>
      <c r="H1308" s="12" t="s">
        <v>9494</v>
      </c>
      <c r="I1308" s="13">
        <v>1</v>
      </c>
      <c r="L1308" s="4"/>
    </row>
    <row r="1309" spans="1:12" ht="13.05" customHeight="1" x14ac:dyDescent="0.2">
      <c r="A1309" s="12" t="s">
        <v>3</v>
      </c>
      <c r="B1309" s="15" t="s">
        <v>11935</v>
      </c>
      <c r="C1309" s="15">
        <v>11039</v>
      </c>
      <c r="D1309" s="4" t="s">
        <v>9480</v>
      </c>
      <c r="E1309" s="12" t="s">
        <v>105</v>
      </c>
      <c r="F1309" s="12"/>
      <c r="G1309" s="12"/>
      <c r="H1309" s="12" t="s">
        <v>9492</v>
      </c>
      <c r="I1309" s="13">
        <v>1</v>
      </c>
      <c r="L1309" s="4"/>
    </row>
    <row r="1310" spans="1:12" ht="13.05" customHeight="1" x14ac:dyDescent="0.2">
      <c r="A1310" s="12" t="s">
        <v>3</v>
      </c>
      <c r="B1310" s="15" t="s">
        <v>11935</v>
      </c>
      <c r="C1310" s="15">
        <v>11039</v>
      </c>
      <c r="D1310" s="4" t="s">
        <v>9480</v>
      </c>
      <c r="E1310" s="12" t="s">
        <v>105</v>
      </c>
      <c r="F1310" s="12"/>
      <c r="G1310" s="12"/>
      <c r="H1310" s="12" t="s">
        <v>9495</v>
      </c>
      <c r="I1310" s="13">
        <v>1</v>
      </c>
      <c r="L1310" s="4"/>
    </row>
    <row r="1311" spans="1:12" ht="13.05" customHeight="1" x14ac:dyDescent="0.2">
      <c r="A1311" s="12" t="s">
        <v>3</v>
      </c>
      <c r="B1311" s="15" t="s">
        <v>11935</v>
      </c>
      <c r="C1311" s="15">
        <v>11039</v>
      </c>
      <c r="D1311" s="4" t="s">
        <v>9480</v>
      </c>
      <c r="E1311" s="12" t="s">
        <v>105</v>
      </c>
      <c r="F1311" s="12"/>
      <c r="G1311" s="12"/>
      <c r="H1311" s="12" t="s">
        <v>9496</v>
      </c>
      <c r="I1311" s="13">
        <v>1</v>
      </c>
      <c r="L1311" s="4"/>
    </row>
    <row r="1312" spans="1:12" ht="13.05" customHeight="1" x14ac:dyDescent="0.2">
      <c r="A1312" s="12" t="s">
        <v>3</v>
      </c>
      <c r="B1312" s="15" t="s">
        <v>11935</v>
      </c>
      <c r="C1312" s="15">
        <v>11039</v>
      </c>
      <c r="D1312" s="4" t="s">
        <v>9480</v>
      </c>
      <c r="E1312" s="12" t="s">
        <v>105</v>
      </c>
      <c r="F1312" s="12"/>
      <c r="G1312" s="12"/>
      <c r="H1312" s="12" t="s">
        <v>9480</v>
      </c>
      <c r="I1312" s="13">
        <v>1</v>
      </c>
      <c r="L1312" s="4"/>
    </row>
    <row r="1313" spans="1:12" ht="13.05" customHeight="1" x14ac:dyDescent="0.2">
      <c r="A1313" s="12" t="s">
        <v>3</v>
      </c>
      <c r="B1313" s="15" t="s">
        <v>11935</v>
      </c>
      <c r="C1313" s="15">
        <v>11039</v>
      </c>
      <c r="D1313" s="4" t="s">
        <v>9480</v>
      </c>
      <c r="E1313" s="12" t="s">
        <v>116</v>
      </c>
      <c r="F1313" s="12"/>
      <c r="G1313" s="12"/>
      <c r="H1313" s="12" t="s">
        <v>9497</v>
      </c>
      <c r="I1313" s="13">
        <v>1</v>
      </c>
      <c r="L1313" s="4"/>
    </row>
    <row r="1314" spans="1:12" ht="13.05" customHeight="1" x14ac:dyDescent="0.2">
      <c r="A1314" s="12" t="s">
        <v>3</v>
      </c>
      <c r="B1314" s="15" t="s">
        <v>11935</v>
      </c>
      <c r="C1314" s="15">
        <v>11039</v>
      </c>
      <c r="D1314" s="4" t="s">
        <v>9480</v>
      </c>
      <c r="E1314" s="12" t="s">
        <v>131</v>
      </c>
      <c r="F1314" s="12"/>
      <c r="G1314" s="12"/>
      <c r="H1314" s="12" t="s">
        <v>9498</v>
      </c>
      <c r="I1314" s="13">
        <v>1</v>
      </c>
      <c r="L1314" s="4"/>
    </row>
    <row r="1315" spans="1:12" ht="13.05" customHeight="1" x14ac:dyDescent="0.2">
      <c r="A1315" s="12" t="s">
        <v>3</v>
      </c>
      <c r="B1315" s="15" t="s">
        <v>11935</v>
      </c>
      <c r="C1315" s="15">
        <v>11039</v>
      </c>
      <c r="D1315" s="4" t="s">
        <v>9480</v>
      </c>
      <c r="E1315" s="12" t="s">
        <v>137</v>
      </c>
      <c r="F1315" s="12"/>
      <c r="G1315" s="12"/>
      <c r="H1315" s="12" t="s">
        <v>9499</v>
      </c>
      <c r="I1315" s="13">
        <v>1</v>
      </c>
      <c r="L1315" s="4"/>
    </row>
    <row r="1316" spans="1:12" ht="13.05" customHeight="1" x14ac:dyDescent="0.2">
      <c r="A1316" s="12" t="s">
        <v>3</v>
      </c>
      <c r="B1316" s="15" t="s">
        <v>11935</v>
      </c>
      <c r="C1316" s="15">
        <v>11040</v>
      </c>
      <c r="D1316" s="4" t="s">
        <v>2121</v>
      </c>
      <c r="E1316" s="12" t="s">
        <v>18</v>
      </c>
      <c r="F1316" s="12"/>
      <c r="G1316" s="12"/>
      <c r="H1316" s="12" t="s">
        <v>9500</v>
      </c>
      <c r="I1316" s="13">
        <v>1</v>
      </c>
      <c r="L1316" s="4"/>
    </row>
    <row r="1317" spans="1:12" ht="13.05" customHeight="1" x14ac:dyDescent="0.2">
      <c r="A1317" s="12" t="s">
        <v>3</v>
      </c>
      <c r="B1317" s="15" t="s">
        <v>11935</v>
      </c>
      <c r="C1317" s="15">
        <v>11040</v>
      </c>
      <c r="D1317" s="4" t="s">
        <v>2121</v>
      </c>
      <c r="E1317" s="12" t="s">
        <v>18</v>
      </c>
      <c r="F1317" s="12"/>
      <c r="G1317" s="12"/>
      <c r="H1317" s="12" t="s">
        <v>9501</v>
      </c>
      <c r="I1317" s="13">
        <v>1</v>
      </c>
      <c r="L1317" s="4"/>
    </row>
    <row r="1318" spans="1:12" ht="13.05" customHeight="1" x14ac:dyDescent="0.2">
      <c r="A1318" s="12" t="s">
        <v>3</v>
      </c>
      <c r="B1318" s="15" t="s">
        <v>11935</v>
      </c>
      <c r="C1318" s="15">
        <v>11040</v>
      </c>
      <c r="D1318" s="4" t="s">
        <v>2121</v>
      </c>
      <c r="E1318" s="12" t="s">
        <v>18</v>
      </c>
      <c r="F1318" s="12"/>
      <c r="G1318" s="12"/>
      <c r="H1318" s="12" t="s">
        <v>9502</v>
      </c>
      <c r="I1318" s="13">
        <v>1</v>
      </c>
      <c r="L1318" s="4"/>
    </row>
    <row r="1319" spans="1:12" ht="13.05" customHeight="1" x14ac:dyDescent="0.2">
      <c r="A1319" s="12" t="s">
        <v>3</v>
      </c>
      <c r="B1319" s="15" t="s">
        <v>11935</v>
      </c>
      <c r="C1319" s="15">
        <v>11040</v>
      </c>
      <c r="D1319" s="4" t="s">
        <v>2121</v>
      </c>
      <c r="E1319" s="12" t="s">
        <v>21</v>
      </c>
      <c r="F1319" s="12"/>
      <c r="G1319" s="12"/>
      <c r="H1319" s="12" t="s">
        <v>9503</v>
      </c>
      <c r="I1319" s="13">
        <v>1</v>
      </c>
      <c r="L1319" s="4"/>
    </row>
    <row r="1320" spans="1:12" ht="13.05" customHeight="1" x14ac:dyDescent="0.2">
      <c r="A1320" s="12" t="s">
        <v>3</v>
      </c>
      <c r="B1320" s="15" t="s">
        <v>11935</v>
      </c>
      <c r="C1320" s="15">
        <v>11040</v>
      </c>
      <c r="D1320" s="4" t="s">
        <v>2121</v>
      </c>
      <c r="E1320" s="12" t="s">
        <v>36</v>
      </c>
      <c r="F1320" s="12"/>
      <c r="G1320" s="12"/>
      <c r="H1320" s="12" t="s">
        <v>9504</v>
      </c>
      <c r="I1320" s="13">
        <v>1</v>
      </c>
      <c r="L1320" s="4"/>
    </row>
    <row r="1321" spans="1:12" ht="13.05" customHeight="1" x14ac:dyDescent="0.2">
      <c r="A1321" s="12" t="s">
        <v>3</v>
      </c>
      <c r="B1321" s="15" t="s">
        <v>11935</v>
      </c>
      <c r="C1321" s="15">
        <v>11040</v>
      </c>
      <c r="D1321" s="4" t="s">
        <v>2121</v>
      </c>
      <c r="E1321" s="12" t="s">
        <v>36</v>
      </c>
      <c r="F1321" s="12"/>
      <c r="G1321" s="12"/>
      <c r="H1321" s="12" t="s">
        <v>9505</v>
      </c>
      <c r="I1321" s="13">
        <v>1</v>
      </c>
      <c r="L1321" s="4"/>
    </row>
    <row r="1322" spans="1:12" ht="13.05" customHeight="1" x14ac:dyDescent="0.2">
      <c r="A1322" s="12" t="s">
        <v>3</v>
      </c>
      <c r="B1322" s="15" t="s">
        <v>11935</v>
      </c>
      <c r="C1322" s="15">
        <v>11040</v>
      </c>
      <c r="D1322" s="4" t="s">
        <v>2121</v>
      </c>
      <c r="E1322" s="12" t="s">
        <v>36</v>
      </c>
      <c r="F1322" s="12"/>
      <c r="G1322" s="12"/>
      <c r="H1322" s="12" t="s">
        <v>9506</v>
      </c>
      <c r="I1322" s="13">
        <v>1</v>
      </c>
      <c r="L1322" s="4"/>
    </row>
    <row r="1323" spans="1:12" ht="13.05" customHeight="1" x14ac:dyDescent="0.2">
      <c r="A1323" s="12" t="s">
        <v>3</v>
      </c>
      <c r="B1323" s="15" t="s">
        <v>11935</v>
      </c>
      <c r="C1323" s="15">
        <v>11040</v>
      </c>
      <c r="D1323" s="4" t="s">
        <v>2121</v>
      </c>
      <c r="E1323" s="12" t="s">
        <v>36</v>
      </c>
      <c r="F1323" s="12"/>
      <c r="G1323" s="12"/>
      <c r="H1323" s="12" t="s">
        <v>9507</v>
      </c>
      <c r="I1323" s="13">
        <v>1</v>
      </c>
      <c r="L1323" s="4"/>
    </row>
    <row r="1324" spans="1:12" ht="13.05" customHeight="1" x14ac:dyDescent="0.2">
      <c r="A1324" s="12" t="s">
        <v>3</v>
      </c>
      <c r="B1324" s="15" t="s">
        <v>11935</v>
      </c>
      <c r="C1324" s="15">
        <v>11040</v>
      </c>
      <c r="D1324" s="4" t="s">
        <v>2121</v>
      </c>
      <c r="E1324" s="12" t="s">
        <v>36</v>
      </c>
      <c r="F1324" s="12"/>
      <c r="G1324" s="12"/>
      <c r="H1324" s="12" t="s">
        <v>9508</v>
      </c>
      <c r="I1324" s="13">
        <v>1</v>
      </c>
      <c r="L1324" s="4"/>
    </row>
    <row r="1325" spans="1:12" ht="13.05" customHeight="1" x14ac:dyDescent="0.2">
      <c r="A1325" s="12" t="s">
        <v>3</v>
      </c>
      <c r="B1325" s="15" t="s">
        <v>11935</v>
      </c>
      <c r="C1325" s="15">
        <v>11040</v>
      </c>
      <c r="D1325" s="4" t="s">
        <v>2121</v>
      </c>
      <c r="E1325" s="12" t="s">
        <v>45</v>
      </c>
      <c r="F1325" s="12"/>
      <c r="G1325" s="12"/>
      <c r="H1325" s="12" t="s">
        <v>9509</v>
      </c>
      <c r="I1325" s="13">
        <v>1</v>
      </c>
      <c r="L1325" s="4"/>
    </row>
    <row r="1326" spans="1:12" ht="13.05" customHeight="1" x14ac:dyDescent="0.2">
      <c r="A1326" s="12" t="s">
        <v>3</v>
      </c>
      <c r="B1326" s="15" t="s">
        <v>11935</v>
      </c>
      <c r="C1326" s="15">
        <v>11040</v>
      </c>
      <c r="D1326" s="4" t="s">
        <v>2121</v>
      </c>
      <c r="E1326" s="12" t="s">
        <v>646</v>
      </c>
      <c r="F1326" s="12"/>
      <c r="G1326" s="12"/>
      <c r="H1326" s="12" t="s">
        <v>9510</v>
      </c>
      <c r="I1326" s="13">
        <v>1</v>
      </c>
      <c r="L1326" s="4"/>
    </row>
    <row r="1327" spans="1:12" ht="13.05" customHeight="1" x14ac:dyDescent="0.2">
      <c r="A1327" s="12" t="s">
        <v>3</v>
      </c>
      <c r="B1327" s="15" t="s">
        <v>11935</v>
      </c>
      <c r="C1327" s="15">
        <v>11040</v>
      </c>
      <c r="D1327" s="4" t="s">
        <v>2121</v>
      </c>
      <c r="E1327" s="12" t="s">
        <v>171</v>
      </c>
      <c r="F1327" s="12"/>
      <c r="G1327" s="12"/>
      <c r="H1327" s="12" t="s">
        <v>2121</v>
      </c>
      <c r="I1327" s="13">
        <v>1</v>
      </c>
      <c r="L1327" s="4"/>
    </row>
    <row r="1328" spans="1:12" ht="13.05" customHeight="1" x14ac:dyDescent="0.2">
      <c r="A1328" s="12" t="s">
        <v>3</v>
      </c>
      <c r="B1328" s="15" t="s">
        <v>11935</v>
      </c>
      <c r="C1328" s="15">
        <v>11040</v>
      </c>
      <c r="D1328" s="4" t="s">
        <v>2121</v>
      </c>
      <c r="E1328" s="12" t="s">
        <v>59</v>
      </c>
      <c r="F1328" s="12"/>
      <c r="G1328" s="12"/>
      <c r="H1328" s="12" t="s">
        <v>9511</v>
      </c>
      <c r="I1328" s="13">
        <v>1</v>
      </c>
      <c r="L1328" s="4"/>
    </row>
    <row r="1329" spans="1:12" ht="13.05" customHeight="1" x14ac:dyDescent="0.2">
      <c r="A1329" s="12" t="s">
        <v>3</v>
      </c>
      <c r="B1329" s="15" t="s">
        <v>11935</v>
      </c>
      <c r="C1329" s="15">
        <v>11040</v>
      </c>
      <c r="D1329" s="4" t="s">
        <v>2121</v>
      </c>
      <c r="E1329" s="12" t="s">
        <v>59</v>
      </c>
      <c r="F1329" s="12"/>
      <c r="G1329" s="12"/>
      <c r="H1329" s="12" t="s">
        <v>9512</v>
      </c>
      <c r="I1329" s="13">
        <v>1</v>
      </c>
      <c r="L1329" s="4"/>
    </row>
    <row r="1330" spans="1:12" ht="13.05" customHeight="1" x14ac:dyDescent="0.2">
      <c r="A1330" s="12" t="s">
        <v>3</v>
      </c>
      <c r="B1330" s="15" t="s">
        <v>11935</v>
      </c>
      <c r="C1330" s="15">
        <v>11040</v>
      </c>
      <c r="D1330" s="4" t="s">
        <v>2121</v>
      </c>
      <c r="E1330" s="12" t="s">
        <v>76</v>
      </c>
      <c r="F1330" s="12"/>
      <c r="G1330" s="12"/>
      <c r="H1330" s="12" t="s">
        <v>9509</v>
      </c>
      <c r="I1330" s="13">
        <v>1</v>
      </c>
      <c r="L1330" s="4"/>
    </row>
    <row r="1331" spans="1:12" ht="13.05" customHeight="1" x14ac:dyDescent="0.2">
      <c r="A1331" s="12" t="s">
        <v>3</v>
      </c>
      <c r="B1331" s="15" t="s">
        <v>11935</v>
      </c>
      <c r="C1331" s="15">
        <v>11040</v>
      </c>
      <c r="D1331" s="4" t="s">
        <v>2121</v>
      </c>
      <c r="E1331" s="12" t="s">
        <v>80</v>
      </c>
      <c r="F1331" s="12"/>
      <c r="G1331" s="12"/>
      <c r="H1331" s="12" t="s">
        <v>9513</v>
      </c>
      <c r="I1331" s="13">
        <v>1</v>
      </c>
      <c r="L1331" s="4"/>
    </row>
    <row r="1332" spans="1:12" ht="13.05" customHeight="1" x14ac:dyDescent="0.2">
      <c r="A1332" s="12" t="s">
        <v>3</v>
      </c>
      <c r="B1332" s="15" t="s">
        <v>11935</v>
      </c>
      <c r="C1332" s="15">
        <v>11040</v>
      </c>
      <c r="D1332" s="4" t="s">
        <v>2121</v>
      </c>
      <c r="E1332" s="12" t="s">
        <v>83</v>
      </c>
      <c r="F1332" s="12"/>
      <c r="G1332" s="12"/>
      <c r="H1332" s="12" t="s">
        <v>9514</v>
      </c>
      <c r="I1332" s="13">
        <v>1</v>
      </c>
      <c r="L1332" s="4"/>
    </row>
    <row r="1333" spans="1:12" ht="13.05" customHeight="1" x14ac:dyDescent="0.2">
      <c r="A1333" s="12" t="s">
        <v>3</v>
      </c>
      <c r="B1333" s="15" t="s">
        <v>11935</v>
      </c>
      <c r="C1333" s="15">
        <v>11040</v>
      </c>
      <c r="D1333" s="4" t="s">
        <v>2121</v>
      </c>
      <c r="E1333" s="12" t="s">
        <v>83</v>
      </c>
      <c r="F1333" s="12"/>
      <c r="G1333" s="12"/>
      <c r="H1333" s="12" t="s">
        <v>9515</v>
      </c>
      <c r="I1333" s="13">
        <v>1</v>
      </c>
      <c r="L1333" s="4"/>
    </row>
    <row r="1334" spans="1:12" ht="13.05" customHeight="1" x14ac:dyDescent="0.2">
      <c r="A1334" s="12" t="s">
        <v>3</v>
      </c>
      <c r="B1334" s="15" t="s">
        <v>11935</v>
      </c>
      <c r="C1334" s="15">
        <v>11040</v>
      </c>
      <c r="D1334" s="4" t="s">
        <v>2121</v>
      </c>
      <c r="E1334" s="12" t="s">
        <v>83</v>
      </c>
      <c r="F1334" s="12"/>
      <c r="G1334" s="12"/>
      <c r="H1334" s="12" t="s">
        <v>9516</v>
      </c>
      <c r="I1334" s="13">
        <v>1</v>
      </c>
      <c r="L1334" s="4"/>
    </row>
    <row r="1335" spans="1:12" ht="13.05" customHeight="1" x14ac:dyDescent="0.2">
      <c r="A1335" s="12" t="s">
        <v>3</v>
      </c>
      <c r="B1335" s="15" t="s">
        <v>11935</v>
      </c>
      <c r="C1335" s="15">
        <v>11040</v>
      </c>
      <c r="D1335" s="4" t="s">
        <v>2121</v>
      </c>
      <c r="E1335" s="12" t="s">
        <v>83</v>
      </c>
      <c r="F1335" s="12"/>
      <c r="G1335" s="12"/>
      <c r="H1335" s="12" t="s">
        <v>9517</v>
      </c>
      <c r="I1335" s="13">
        <v>1</v>
      </c>
      <c r="L1335" s="4"/>
    </row>
    <row r="1336" spans="1:12" ht="13.05" customHeight="1" x14ac:dyDescent="0.2">
      <c r="A1336" s="12" t="s">
        <v>3</v>
      </c>
      <c r="B1336" s="15" t="s">
        <v>11935</v>
      </c>
      <c r="C1336" s="15">
        <v>11040</v>
      </c>
      <c r="D1336" s="4" t="s">
        <v>2121</v>
      </c>
      <c r="E1336" s="12" t="s">
        <v>83</v>
      </c>
      <c r="F1336" s="12"/>
      <c r="G1336" s="12"/>
      <c r="H1336" s="12" t="s">
        <v>9518</v>
      </c>
      <c r="I1336" s="13">
        <v>1</v>
      </c>
      <c r="L1336" s="4"/>
    </row>
    <row r="1337" spans="1:12" ht="13.05" customHeight="1" x14ac:dyDescent="0.2">
      <c r="A1337" s="12" t="s">
        <v>3</v>
      </c>
      <c r="B1337" s="15" t="s">
        <v>11935</v>
      </c>
      <c r="C1337" s="15">
        <v>11040</v>
      </c>
      <c r="D1337" s="4" t="s">
        <v>2121</v>
      </c>
      <c r="E1337" s="12" t="s">
        <v>93</v>
      </c>
      <c r="F1337" s="12"/>
      <c r="G1337" s="12"/>
      <c r="H1337" s="12" t="s">
        <v>9480</v>
      </c>
      <c r="I1337" s="13">
        <v>1</v>
      </c>
      <c r="L1337" s="4"/>
    </row>
    <row r="1338" spans="1:12" ht="13.05" customHeight="1" x14ac:dyDescent="0.2">
      <c r="A1338" s="12" t="s">
        <v>3</v>
      </c>
      <c r="B1338" s="15" t="s">
        <v>11935</v>
      </c>
      <c r="C1338" s="15">
        <v>11040</v>
      </c>
      <c r="D1338" s="4" t="s">
        <v>2121</v>
      </c>
      <c r="E1338" s="12" t="s">
        <v>95</v>
      </c>
      <c r="F1338" s="12"/>
      <c r="G1338" s="12"/>
      <c r="H1338" s="12" t="s">
        <v>9519</v>
      </c>
      <c r="I1338" s="13">
        <v>1</v>
      </c>
      <c r="L1338" s="4"/>
    </row>
    <row r="1339" spans="1:12" ht="13.05" customHeight="1" x14ac:dyDescent="0.2">
      <c r="A1339" s="12" t="s">
        <v>3</v>
      </c>
      <c r="B1339" s="15" t="s">
        <v>11935</v>
      </c>
      <c r="C1339" s="15">
        <v>11040</v>
      </c>
      <c r="D1339" s="4" t="s">
        <v>2121</v>
      </c>
      <c r="E1339" s="12" t="s">
        <v>105</v>
      </c>
      <c r="F1339" s="12"/>
      <c r="G1339" s="12"/>
      <c r="H1339" s="12" t="s">
        <v>9521</v>
      </c>
      <c r="I1339" s="13">
        <v>1</v>
      </c>
      <c r="L1339" s="4"/>
    </row>
    <row r="1340" spans="1:12" ht="13.05" customHeight="1" x14ac:dyDescent="0.2">
      <c r="A1340" s="12" t="s">
        <v>3</v>
      </c>
      <c r="B1340" s="15" t="s">
        <v>11935</v>
      </c>
      <c r="C1340" s="15">
        <v>11040</v>
      </c>
      <c r="D1340" s="4" t="s">
        <v>2121</v>
      </c>
      <c r="E1340" s="12" t="s">
        <v>105</v>
      </c>
      <c r="F1340" s="12"/>
      <c r="G1340" s="12"/>
      <c r="H1340" s="12" t="s">
        <v>9522</v>
      </c>
      <c r="I1340" s="13">
        <v>1</v>
      </c>
      <c r="L1340" s="4"/>
    </row>
    <row r="1341" spans="1:12" ht="13.05" customHeight="1" x14ac:dyDescent="0.2">
      <c r="A1341" s="12" t="s">
        <v>3</v>
      </c>
      <c r="B1341" s="15" t="s">
        <v>11935</v>
      </c>
      <c r="C1341" s="15">
        <v>11040</v>
      </c>
      <c r="D1341" s="4" t="s">
        <v>2121</v>
      </c>
      <c r="E1341" s="12" t="s">
        <v>105</v>
      </c>
      <c r="F1341" s="12"/>
      <c r="G1341" s="12"/>
      <c r="H1341" s="12" t="s">
        <v>9515</v>
      </c>
      <c r="I1341" s="13">
        <v>1</v>
      </c>
      <c r="L1341" s="4"/>
    </row>
    <row r="1342" spans="1:12" ht="13.05" customHeight="1" x14ac:dyDescent="0.2">
      <c r="A1342" s="12" t="s">
        <v>3</v>
      </c>
      <c r="B1342" s="15" t="s">
        <v>11935</v>
      </c>
      <c r="C1342" s="15">
        <v>11040</v>
      </c>
      <c r="D1342" s="4" t="s">
        <v>2121</v>
      </c>
      <c r="E1342" s="12" t="s">
        <v>105</v>
      </c>
      <c r="F1342" s="12"/>
      <c r="G1342" s="12"/>
      <c r="H1342" s="12" t="s">
        <v>9523</v>
      </c>
      <c r="I1342" s="13">
        <v>1</v>
      </c>
      <c r="L1342" s="4"/>
    </row>
    <row r="1343" spans="1:12" ht="13.05" customHeight="1" x14ac:dyDescent="0.2">
      <c r="A1343" s="12" t="s">
        <v>3</v>
      </c>
      <c r="B1343" s="15" t="s">
        <v>11935</v>
      </c>
      <c r="C1343" s="15">
        <v>11040</v>
      </c>
      <c r="D1343" s="4" t="s">
        <v>2121</v>
      </c>
      <c r="E1343" s="12" t="s">
        <v>105</v>
      </c>
      <c r="F1343" s="12"/>
      <c r="G1343" s="12"/>
      <c r="H1343" s="12" t="s">
        <v>9524</v>
      </c>
      <c r="I1343" s="13">
        <v>1</v>
      </c>
      <c r="L1343" s="4"/>
    </row>
    <row r="1344" spans="1:12" ht="13.05" customHeight="1" x14ac:dyDescent="0.2">
      <c r="A1344" s="12" t="s">
        <v>3</v>
      </c>
      <c r="B1344" s="15" t="s">
        <v>11935</v>
      </c>
      <c r="C1344" s="15">
        <v>11040</v>
      </c>
      <c r="D1344" s="4" t="s">
        <v>2121</v>
      </c>
      <c r="E1344" s="12" t="s">
        <v>105</v>
      </c>
      <c r="F1344" s="12"/>
      <c r="G1344" s="12"/>
      <c r="H1344" s="12" t="s">
        <v>9525</v>
      </c>
      <c r="I1344" s="13">
        <v>1</v>
      </c>
      <c r="L1344" s="4"/>
    </row>
    <row r="1345" spans="1:12" ht="13.05" customHeight="1" x14ac:dyDescent="0.2">
      <c r="A1345" s="12" t="s">
        <v>3</v>
      </c>
      <c r="B1345" s="15" t="s">
        <v>11935</v>
      </c>
      <c r="C1345" s="15">
        <v>11040</v>
      </c>
      <c r="D1345" s="4" t="s">
        <v>2121</v>
      </c>
      <c r="E1345" s="12" t="s">
        <v>105</v>
      </c>
      <c r="F1345" s="12"/>
      <c r="G1345" s="12"/>
      <c r="H1345" s="12" t="s">
        <v>9526</v>
      </c>
      <c r="I1345" s="13">
        <v>1</v>
      </c>
      <c r="L1345" s="4"/>
    </row>
    <row r="1346" spans="1:12" ht="13.05" customHeight="1" x14ac:dyDescent="0.2">
      <c r="A1346" s="12" t="s">
        <v>3</v>
      </c>
      <c r="B1346" s="15" t="s">
        <v>11935</v>
      </c>
      <c r="C1346" s="15">
        <v>11040</v>
      </c>
      <c r="D1346" s="4" t="s">
        <v>2121</v>
      </c>
      <c r="E1346" s="12" t="s">
        <v>105</v>
      </c>
      <c r="F1346" s="12"/>
      <c r="G1346" s="12"/>
      <c r="H1346" s="12" t="s">
        <v>9527</v>
      </c>
      <c r="I1346" s="13">
        <v>1</v>
      </c>
      <c r="L1346" s="4"/>
    </row>
    <row r="1347" spans="1:12" ht="13.05" customHeight="1" x14ac:dyDescent="0.2">
      <c r="A1347" s="12" t="s">
        <v>3</v>
      </c>
      <c r="B1347" s="15" t="s">
        <v>11935</v>
      </c>
      <c r="C1347" s="15">
        <v>11040</v>
      </c>
      <c r="D1347" s="4" t="s">
        <v>2121</v>
      </c>
      <c r="E1347" s="12" t="s">
        <v>99</v>
      </c>
      <c r="F1347" s="12"/>
      <c r="G1347" s="12"/>
      <c r="H1347" s="12" t="s">
        <v>9520</v>
      </c>
      <c r="I1347" s="13">
        <v>1</v>
      </c>
      <c r="L1347" s="4"/>
    </row>
    <row r="1348" spans="1:12" ht="13.05" customHeight="1" x14ac:dyDescent="0.2">
      <c r="A1348" s="12" t="s">
        <v>3</v>
      </c>
      <c r="B1348" s="15" t="s">
        <v>11935</v>
      </c>
      <c r="C1348" s="15">
        <v>11040</v>
      </c>
      <c r="D1348" s="4" t="s">
        <v>2121</v>
      </c>
      <c r="E1348" s="12" t="s">
        <v>116</v>
      </c>
      <c r="F1348" s="12"/>
      <c r="G1348" s="12"/>
      <c r="H1348" s="12" t="s">
        <v>9528</v>
      </c>
      <c r="I1348" s="13">
        <v>1</v>
      </c>
      <c r="L1348" s="4"/>
    </row>
    <row r="1349" spans="1:12" ht="13.05" customHeight="1" x14ac:dyDescent="0.2">
      <c r="A1349" s="12" t="s">
        <v>3</v>
      </c>
      <c r="B1349" s="15" t="s">
        <v>11935</v>
      </c>
      <c r="C1349" s="15">
        <v>11040</v>
      </c>
      <c r="D1349" s="4" t="s">
        <v>2121</v>
      </c>
      <c r="E1349" s="12" t="s">
        <v>242</v>
      </c>
      <c r="F1349" s="12"/>
      <c r="G1349" s="12"/>
      <c r="H1349" s="12" t="s">
        <v>2121</v>
      </c>
      <c r="I1349" s="13">
        <v>1</v>
      </c>
      <c r="L1349" s="4"/>
    </row>
    <row r="1350" spans="1:12" ht="13.05" customHeight="1" x14ac:dyDescent="0.2">
      <c r="A1350" s="12" t="s">
        <v>3</v>
      </c>
      <c r="B1350" s="15" t="s">
        <v>11935</v>
      </c>
      <c r="C1350" s="15">
        <v>11040</v>
      </c>
      <c r="D1350" s="4" t="s">
        <v>2121</v>
      </c>
      <c r="E1350" s="12" t="s">
        <v>118</v>
      </c>
      <c r="F1350" s="12"/>
      <c r="G1350" s="12"/>
      <c r="H1350" s="12" t="s">
        <v>2121</v>
      </c>
      <c r="I1350" s="13">
        <v>1</v>
      </c>
      <c r="L1350" s="4"/>
    </row>
    <row r="1351" spans="1:12" ht="13.05" customHeight="1" x14ac:dyDescent="0.2">
      <c r="A1351" s="12" t="s">
        <v>3</v>
      </c>
      <c r="B1351" s="15" t="s">
        <v>11935</v>
      </c>
      <c r="C1351" s="15">
        <v>11040</v>
      </c>
      <c r="D1351" s="4" t="s">
        <v>2121</v>
      </c>
      <c r="E1351" s="12" t="s">
        <v>125</v>
      </c>
      <c r="F1351" s="12"/>
      <c r="G1351" s="12"/>
      <c r="H1351" s="12" t="s">
        <v>9529</v>
      </c>
      <c r="I1351" s="13">
        <v>1</v>
      </c>
      <c r="L1351" s="4"/>
    </row>
    <row r="1352" spans="1:12" ht="13.05" customHeight="1" x14ac:dyDescent="0.2">
      <c r="A1352" s="12" t="s">
        <v>3</v>
      </c>
      <c r="B1352" s="15" t="s">
        <v>11935</v>
      </c>
      <c r="C1352" s="15">
        <v>11040</v>
      </c>
      <c r="D1352" s="4" t="s">
        <v>2121</v>
      </c>
      <c r="E1352" s="12" t="s">
        <v>125</v>
      </c>
      <c r="F1352" s="12"/>
      <c r="G1352" s="12"/>
      <c r="H1352" s="12" t="s">
        <v>9530</v>
      </c>
      <c r="I1352" s="13">
        <v>1</v>
      </c>
      <c r="L1352" s="4"/>
    </row>
    <row r="1353" spans="1:12" ht="13.05" customHeight="1" x14ac:dyDescent="0.2">
      <c r="A1353" s="12" t="s">
        <v>3</v>
      </c>
      <c r="B1353" s="15" t="s">
        <v>11935</v>
      </c>
      <c r="C1353" s="15">
        <v>11040</v>
      </c>
      <c r="D1353" s="4" t="s">
        <v>2121</v>
      </c>
      <c r="E1353" s="12" t="s">
        <v>131</v>
      </c>
      <c r="F1353" s="12"/>
      <c r="G1353" s="12"/>
      <c r="H1353" s="12" t="s">
        <v>9531</v>
      </c>
      <c r="I1353" s="13">
        <v>1</v>
      </c>
      <c r="L1353" s="4"/>
    </row>
    <row r="1354" spans="1:12" ht="13.05" customHeight="1" x14ac:dyDescent="0.2">
      <c r="A1354" s="12" t="s">
        <v>3</v>
      </c>
      <c r="B1354" s="15" t="s">
        <v>11935</v>
      </c>
      <c r="C1354" s="15">
        <v>11040</v>
      </c>
      <c r="D1354" s="4" t="s">
        <v>2121</v>
      </c>
      <c r="E1354" s="12" t="s">
        <v>137</v>
      </c>
      <c r="F1354" s="12"/>
      <c r="G1354" s="12"/>
      <c r="H1354" s="12" t="s">
        <v>9532</v>
      </c>
      <c r="I1354" s="13">
        <v>1</v>
      </c>
      <c r="L1354" s="4"/>
    </row>
    <row r="1355" spans="1:12" ht="13.05" customHeight="1" x14ac:dyDescent="0.2">
      <c r="A1355" s="12" t="s">
        <v>3</v>
      </c>
      <c r="B1355" s="15" t="s">
        <v>11935</v>
      </c>
      <c r="C1355" s="15">
        <v>11040</v>
      </c>
      <c r="D1355" s="4" t="s">
        <v>2121</v>
      </c>
      <c r="E1355" s="12" t="s">
        <v>152</v>
      </c>
      <c r="F1355" s="12"/>
      <c r="G1355" s="12"/>
      <c r="H1355" s="12" t="s">
        <v>9533</v>
      </c>
      <c r="I1355" s="13">
        <v>1</v>
      </c>
      <c r="L1355" s="4"/>
    </row>
    <row r="1356" spans="1:12" ht="13.05" customHeight="1" x14ac:dyDescent="0.2">
      <c r="A1356" s="12" t="s">
        <v>3</v>
      </c>
      <c r="B1356" s="15" t="s">
        <v>11935</v>
      </c>
      <c r="C1356" s="15">
        <v>11044</v>
      </c>
      <c r="D1356" s="4" t="s">
        <v>9931</v>
      </c>
      <c r="E1356" s="12" t="s">
        <v>21</v>
      </c>
      <c r="F1356" s="12"/>
      <c r="G1356" s="12"/>
      <c r="H1356" s="12" t="s">
        <v>9932</v>
      </c>
      <c r="I1356" s="13">
        <v>1</v>
      </c>
      <c r="L1356" s="4"/>
    </row>
    <row r="1357" spans="1:12" ht="13.05" customHeight="1" x14ac:dyDescent="0.2">
      <c r="A1357" s="12" t="s">
        <v>3</v>
      </c>
      <c r="B1357" s="15" t="s">
        <v>11935</v>
      </c>
      <c r="C1357" s="15">
        <v>11044</v>
      </c>
      <c r="D1357" s="4" t="s">
        <v>9931</v>
      </c>
      <c r="E1357" s="12" t="s">
        <v>23</v>
      </c>
      <c r="F1357" s="12"/>
      <c r="G1357" s="12"/>
      <c r="H1357" s="12" t="s">
        <v>9933</v>
      </c>
      <c r="I1357" s="13">
        <v>1</v>
      </c>
      <c r="L1357" s="4"/>
    </row>
    <row r="1358" spans="1:12" ht="13.05" customHeight="1" x14ac:dyDescent="0.2">
      <c r="A1358" s="12" t="s">
        <v>3</v>
      </c>
      <c r="B1358" s="15" t="s">
        <v>11935</v>
      </c>
      <c r="C1358" s="15">
        <v>11044</v>
      </c>
      <c r="D1358" s="24" t="s">
        <v>9931</v>
      </c>
      <c r="E1358" s="40" t="s">
        <v>23</v>
      </c>
      <c r="F1358" s="40"/>
      <c r="G1358" s="40"/>
      <c r="H1358" s="40" t="s">
        <v>9934</v>
      </c>
      <c r="I1358" s="13">
        <v>1</v>
      </c>
      <c r="L1358" s="4"/>
    </row>
    <row r="1359" spans="1:12" ht="13.05" customHeight="1" x14ac:dyDescent="0.2">
      <c r="A1359" s="12" t="s">
        <v>3</v>
      </c>
      <c r="B1359" s="15" t="s">
        <v>11935</v>
      </c>
      <c r="C1359" s="15">
        <v>11044</v>
      </c>
      <c r="D1359" s="4" t="s">
        <v>9931</v>
      </c>
      <c r="E1359" s="12" t="s">
        <v>29</v>
      </c>
      <c r="F1359" s="12"/>
      <c r="G1359" s="12"/>
      <c r="H1359" s="12" t="s">
        <v>9935</v>
      </c>
      <c r="I1359" s="13">
        <v>1</v>
      </c>
      <c r="L1359" s="4"/>
    </row>
    <row r="1360" spans="1:12" ht="13.05" customHeight="1" x14ac:dyDescent="0.2">
      <c r="A1360" s="12" t="s">
        <v>3</v>
      </c>
      <c r="B1360" s="15" t="s">
        <v>11935</v>
      </c>
      <c r="C1360" s="15">
        <v>11044</v>
      </c>
      <c r="D1360" s="4" t="s">
        <v>9931</v>
      </c>
      <c r="E1360" s="12" t="s">
        <v>36</v>
      </c>
      <c r="F1360" s="12"/>
      <c r="G1360" s="12"/>
      <c r="H1360" s="12" t="s">
        <v>9936</v>
      </c>
      <c r="I1360" s="13">
        <v>1</v>
      </c>
      <c r="L1360" s="4"/>
    </row>
    <row r="1361" spans="1:12" ht="13.05" customHeight="1" x14ac:dyDescent="0.2">
      <c r="A1361" s="12" t="s">
        <v>3</v>
      </c>
      <c r="B1361" s="15" t="s">
        <v>11935</v>
      </c>
      <c r="C1361" s="15">
        <v>11044</v>
      </c>
      <c r="D1361" s="4" t="s">
        <v>9931</v>
      </c>
      <c r="E1361" s="12" t="s">
        <v>36</v>
      </c>
      <c r="F1361" s="12"/>
      <c r="G1361" s="12"/>
      <c r="H1361" s="12" t="s">
        <v>9937</v>
      </c>
      <c r="I1361" s="13">
        <v>1</v>
      </c>
      <c r="L1361" s="4"/>
    </row>
    <row r="1362" spans="1:12" ht="13.05" customHeight="1" x14ac:dyDescent="0.2">
      <c r="A1362" s="12" t="s">
        <v>3</v>
      </c>
      <c r="B1362" s="15" t="s">
        <v>11935</v>
      </c>
      <c r="C1362" s="15">
        <v>11044</v>
      </c>
      <c r="D1362" s="4" t="s">
        <v>9931</v>
      </c>
      <c r="E1362" s="12" t="s">
        <v>45</v>
      </c>
      <c r="F1362" s="12"/>
      <c r="G1362" s="12"/>
      <c r="H1362" s="12" t="s">
        <v>9938</v>
      </c>
      <c r="I1362" s="13">
        <v>1</v>
      </c>
      <c r="L1362" s="4"/>
    </row>
    <row r="1363" spans="1:12" ht="13.05" customHeight="1" x14ac:dyDescent="0.2">
      <c r="A1363" s="12" t="s">
        <v>3</v>
      </c>
      <c r="B1363" s="15" t="s">
        <v>11935</v>
      </c>
      <c r="C1363" s="15">
        <v>11044</v>
      </c>
      <c r="D1363" s="4" t="s">
        <v>9931</v>
      </c>
      <c r="E1363" s="12" t="s">
        <v>45</v>
      </c>
      <c r="F1363" s="12"/>
      <c r="G1363" s="12"/>
      <c r="H1363" s="12" t="s">
        <v>9939</v>
      </c>
      <c r="I1363" s="13">
        <v>1</v>
      </c>
      <c r="L1363" s="4"/>
    </row>
    <row r="1364" spans="1:12" ht="13.05" customHeight="1" x14ac:dyDescent="0.2">
      <c r="A1364" s="12" t="s">
        <v>3</v>
      </c>
      <c r="B1364" s="15" t="s">
        <v>11935</v>
      </c>
      <c r="C1364" s="15">
        <v>11044</v>
      </c>
      <c r="D1364" s="4" t="s">
        <v>9931</v>
      </c>
      <c r="E1364" s="12" t="s">
        <v>59</v>
      </c>
      <c r="F1364" s="12"/>
      <c r="G1364" s="12"/>
      <c r="H1364" s="12" t="s">
        <v>9940</v>
      </c>
      <c r="I1364" s="13">
        <v>1</v>
      </c>
      <c r="L1364" s="4"/>
    </row>
    <row r="1365" spans="1:12" ht="13.05" customHeight="1" x14ac:dyDescent="0.2">
      <c r="A1365" s="12" t="s">
        <v>3</v>
      </c>
      <c r="B1365" s="15" t="s">
        <v>11935</v>
      </c>
      <c r="C1365" s="15">
        <v>11044</v>
      </c>
      <c r="D1365" s="4" t="s">
        <v>9931</v>
      </c>
      <c r="E1365" s="12" t="s">
        <v>59</v>
      </c>
      <c r="F1365" s="12"/>
      <c r="G1365" s="12"/>
      <c r="H1365" s="12" t="s">
        <v>9941</v>
      </c>
      <c r="I1365" s="13">
        <v>1</v>
      </c>
      <c r="L1365" s="4"/>
    </row>
    <row r="1366" spans="1:12" ht="13.05" customHeight="1" x14ac:dyDescent="0.2">
      <c r="A1366" s="12" t="s">
        <v>3</v>
      </c>
      <c r="B1366" s="15" t="s">
        <v>11935</v>
      </c>
      <c r="C1366" s="15">
        <v>11044</v>
      </c>
      <c r="D1366" s="4" t="s">
        <v>9931</v>
      </c>
      <c r="E1366" s="12" t="s">
        <v>83</v>
      </c>
      <c r="F1366" s="12"/>
      <c r="G1366" s="12"/>
      <c r="H1366" s="12" t="s">
        <v>9933</v>
      </c>
      <c r="I1366" s="13">
        <v>1</v>
      </c>
      <c r="L1366" s="4"/>
    </row>
    <row r="1367" spans="1:12" ht="13.05" customHeight="1" x14ac:dyDescent="0.2">
      <c r="A1367" s="12" t="s">
        <v>3</v>
      </c>
      <c r="B1367" s="15" t="s">
        <v>11935</v>
      </c>
      <c r="C1367" s="15">
        <v>11044</v>
      </c>
      <c r="D1367" s="4" t="s">
        <v>9931</v>
      </c>
      <c r="E1367" s="12" t="s">
        <v>83</v>
      </c>
      <c r="F1367" s="12"/>
      <c r="G1367" s="12"/>
      <c r="H1367" s="12" t="s">
        <v>9931</v>
      </c>
      <c r="I1367" s="13">
        <v>1</v>
      </c>
      <c r="L1367" s="4"/>
    </row>
    <row r="1368" spans="1:12" ht="13.05" customHeight="1" x14ac:dyDescent="0.2">
      <c r="A1368" s="12" t="s">
        <v>3</v>
      </c>
      <c r="B1368" s="15" t="s">
        <v>11935</v>
      </c>
      <c r="C1368" s="15">
        <v>11044</v>
      </c>
      <c r="D1368" s="4" t="s">
        <v>9931</v>
      </c>
      <c r="E1368" s="12" t="s">
        <v>93</v>
      </c>
      <c r="F1368" s="12"/>
      <c r="G1368" s="12"/>
      <c r="H1368" s="12" t="s">
        <v>3229</v>
      </c>
      <c r="I1368" s="13">
        <v>1</v>
      </c>
      <c r="L1368" s="4"/>
    </row>
    <row r="1369" spans="1:12" ht="13.05" customHeight="1" x14ac:dyDescent="0.2">
      <c r="A1369" s="12" t="s">
        <v>3</v>
      </c>
      <c r="B1369" s="15" t="s">
        <v>11935</v>
      </c>
      <c r="C1369" s="15">
        <v>11044</v>
      </c>
      <c r="D1369" s="4" t="s">
        <v>9931</v>
      </c>
      <c r="E1369" s="12" t="s">
        <v>105</v>
      </c>
      <c r="F1369" s="12"/>
      <c r="G1369" s="12"/>
      <c r="H1369" s="12" t="s">
        <v>9933</v>
      </c>
      <c r="I1369" s="13">
        <v>1</v>
      </c>
      <c r="L1369" s="4"/>
    </row>
    <row r="1370" spans="1:12" ht="13.05" customHeight="1" x14ac:dyDescent="0.2">
      <c r="A1370" s="12" t="s">
        <v>3</v>
      </c>
      <c r="B1370" s="15" t="s">
        <v>11935</v>
      </c>
      <c r="C1370" s="15">
        <v>11044</v>
      </c>
      <c r="D1370" s="4" t="s">
        <v>9931</v>
      </c>
      <c r="E1370" s="12" t="s">
        <v>105</v>
      </c>
      <c r="F1370" s="12"/>
      <c r="G1370" s="12"/>
      <c r="H1370" s="12" t="s">
        <v>9943</v>
      </c>
      <c r="I1370" s="13">
        <v>1</v>
      </c>
      <c r="L1370" s="4"/>
    </row>
    <row r="1371" spans="1:12" ht="13.05" customHeight="1" x14ac:dyDescent="0.2">
      <c r="A1371" s="12" t="s">
        <v>3</v>
      </c>
      <c r="B1371" s="15" t="s">
        <v>11935</v>
      </c>
      <c r="C1371" s="15">
        <v>11044</v>
      </c>
      <c r="D1371" s="4" t="s">
        <v>9931</v>
      </c>
      <c r="E1371" s="12" t="s">
        <v>99</v>
      </c>
      <c r="F1371" s="12"/>
      <c r="G1371" s="12"/>
      <c r="H1371" s="12" t="s">
        <v>9942</v>
      </c>
      <c r="I1371" s="13">
        <v>1</v>
      </c>
      <c r="L1371" s="4"/>
    </row>
    <row r="1372" spans="1:12" ht="13.05" customHeight="1" x14ac:dyDescent="0.2">
      <c r="A1372" s="12" t="s">
        <v>3</v>
      </c>
      <c r="B1372" s="15" t="s">
        <v>11935</v>
      </c>
      <c r="C1372" s="15">
        <v>11044</v>
      </c>
      <c r="D1372" s="4" t="s">
        <v>9931</v>
      </c>
      <c r="E1372" s="12" t="s">
        <v>109</v>
      </c>
      <c r="F1372" s="12"/>
      <c r="G1372" s="12"/>
      <c r="H1372" s="12" t="s">
        <v>9944</v>
      </c>
      <c r="I1372" s="13">
        <v>1</v>
      </c>
      <c r="L1372" s="4"/>
    </row>
    <row r="1373" spans="1:12" ht="13.05" customHeight="1" x14ac:dyDescent="0.2">
      <c r="A1373" s="12" t="s">
        <v>3</v>
      </c>
      <c r="B1373" s="15" t="s">
        <v>11935</v>
      </c>
      <c r="C1373" s="15">
        <v>11044</v>
      </c>
      <c r="D1373" s="4" t="s">
        <v>9931</v>
      </c>
      <c r="E1373" s="12" t="s">
        <v>116</v>
      </c>
      <c r="F1373" s="12"/>
      <c r="G1373" s="12"/>
      <c r="H1373" s="12" t="s">
        <v>9945</v>
      </c>
      <c r="I1373" s="13">
        <v>1</v>
      </c>
      <c r="L1373" s="4"/>
    </row>
    <row r="1374" spans="1:12" ht="13.05" customHeight="1" x14ac:dyDescent="0.2">
      <c r="A1374" s="12" t="s">
        <v>3</v>
      </c>
      <c r="B1374" s="15" t="s">
        <v>11935</v>
      </c>
      <c r="C1374" s="15">
        <v>11044</v>
      </c>
      <c r="D1374" s="4" t="s">
        <v>9931</v>
      </c>
      <c r="E1374" s="12" t="s">
        <v>242</v>
      </c>
      <c r="F1374" s="12"/>
      <c r="G1374" s="12"/>
      <c r="H1374" s="12" t="s">
        <v>1704</v>
      </c>
      <c r="I1374" s="13">
        <v>1</v>
      </c>
      <c r="L1374" s="4"/>
    </row>
    <row r="1375" spans="1:12" ht="13.05" customHeight="1" x14ac:dyDescent="0.2">
      <c r="A1375" s="12" t="s">
        <v>3</v>
      </c>
      <c r="B1375" s="15" t="s">
        <v>11935</v>
      </c>
      <c r="C1375" s="15">
        <v>11044</v>
      </c>
      <c r="D1375" s="4" t="s">
        <v>9931</v>
      </c>
      <c r="E1375" s="12" t="s">
        <v>125</v>
      </c>
      <c r="F1375" s="12"/>
      <c r="G1375" s="12"/>
      <c r="H1375" s="12" t="s">
        <v>9946</v>
      </c>
      <c r="I1375" s="13">
        <v>1</v>
      </c>
      <c r="L1375" s="4"/>
    </row>
    <row r="1376" spans="1:12" ht="13.05" customHeight="1" x14ac:dyDescent="0.2">
      <c r="A1376" s="12" t="s">
        <v>3</v>
      </c>
      <c r="B1376" s="15" t="s">
        <v>11935</v>
      </c>
      <c r="C1376" s="15">
        <v>11044</v>
      </c>
      <c r="D1376" s="4" t="s">
        <v>9931</v>
      </c>
      <c r="E1376" s="12" t="s">
        <v>127</v>
      </c>
      <c r="F1376" s="12"/>
      <c r="G1376" s="12"/>
      <c r="H1376" s="12" t="s">
        <v>9947</v>
      </c>
      <c r="I1376" s="13">
        <v>1</v>
      </c>
      <c r="L1376" s="4"/>
    </row>
    <row r="1377" spans="1:12" ht="13.05" customHeight="1" x14ac:dyDescent="0.2">
      <c r="A1377" s="12" t="s">
        <v>3</v>
      </c>
      <c r="B1377" s="15" t="s">
        <v>11935</v>
      </c>
      <c r="C1377" s="15">
        <v>11044</v>
      </c>
      <c r="D1377" s="4" t="s">
        <v>9931</v>
      </c>
      <c r="E1377" s="12" t="s">
        <v>137</v>
      </c>
      <c r="F1377" s="12"/>
      <c r="G1377" s="12"/>
      <c r="H1377" s="12" t="s">
        <v>9948</v>
      </c>
      <c r="I1377" s="13">
        <v>1</v>
      </c>
      <c r="L1377" s="4"/>
    </row>
    <row r="1378" spans="1:12" ht="13.05" customHeight="1" x14ac:dyDescent="0.2">
      <c r="A1378" s="12" t="s">
        <v>3</v>
      </c>
      <c r="B1378" s="15" t="s">
        <v>11935</v>
      </c>
      <c r="C1378" s="15">
        <v>11044</v>
      </c>
      <c r="D1378" s="4" t="s">
        <v>9931</v>
      </c>
      <c r="E1378" s="12" t="s">
        <v>200</v>
      </c>
      <c r="F1378" s="12"/>
      <c r="G1378" s="12"/>
      <c r="H1378" s="12" t="s">
        <v>9949</v>
      </c>
      <c r="I1378" s="13">
        <v>1</v>
      </c>
      <c r="L1378" s="4"/>
    </row>
    <row r="1379" spans="1:12" ht="13.05" customHeight="1" x14ac:dyDescent="0.2">
      <c r="A1379" s="12" t="s">
        <v>3</v>
      </c>
      <c r="B1379" s="15" t="s">
        <v>11935</v>
      </c>
      <c r="C1379" s="15">
        <v>11044</v>
      </c>
      <c r="D1379" s="4" t="s">
        <v>9931</v>
      </c>
      <c r="E1379" s="12" t="s">
        <v>152</v>
      </c>
      <c r="F1379" s="12"/>
      <c r="G1379" s="12"/>
      <c r="H1379" s="12" t="s">
        <v>9950</v>
      </c>
      <c r="I1379" s="13">
        <v>1</v>
      </c>
      <c r="L1379" s="4"/>
    </row>
    <row r="1380" spans="1:12" ht="13.05" customHeight="1" x14ac:dyDescent="0.2">
      <c r="A1380" s="12" t="s">
        <v>3</v>
      </c>
      <c r="B1380" s="15" t="s">
        <v>11935</v>
      </c>
      <c r="C1380" s="15">
        <v>11044</v>
      </c>
      <c r="D1380" s="4" t="s">
        <v>9931</v>
      </c>
      <c r="E1380" s="12" t="s">
        <v>152</v>
      </c>
      <c r="F1380" s="12"/>
      <c r="G1380" s="12"/>
      <c r="H1380" s="12" t="s">
        <v>9951</v>
      </c>
      <c r="I1380" s="13">
        <v>1</v>
      </c>
      <c r="L1380" s="4"/>
    </row>
    <row r="1381" spans="1:12" ht="13.05" customHeight="1" x14ac:dyDescent="0.2">
      <c r="A1381" s="12" t="s">
        <v>3</v>
      </c>
      <c r="B1381" s="15" t="s">
        <v>11935</v>
      </c>
      <c r="C1381" s="15">
        <v>11050</v>
      </c>
      <c r="D1381" s="4" t="s">
        <v>10963</v>
      </c>
      <c r="E1381" s="12" t="s">
        <v>21</v>
      </c>
      <c r="F1381" s="12"/>
      <c r="G1381" s="12"/>
      <c r="H1381" s="12" t="s">
        <v>10964</v>
      </c>
      <c r="I1381" s="13">
        <v>1</v>
      </c>
      <c r="L1381" s="4"/>
    </row>
    <row r="1382" spans="1:12" ht="13.05" customHeight="1" x14ac:dyDescent="0.2">
      <c r="A1382" s="12" t="s">
        <v>3</v>
      </c>
      <c r="B1382" s="15" t="s">
        <v>11935</v>
      </c>
      <c r="C1382" s="15">
        <v>11050</v>
      </c>
      <c r="D1382" s="4" t="s">
        <v>10963</v>
      </c>
      <c r="E1382" s="12" t="s">
        <v>23</v>
      </c>
      <c r="F1382" s="12"/>
      <c r="G1382" s="12"/>
      <c r="H1382" s="12" t="s">
        <v>10963</v>
      </c>
      <c r="I1382" s="13">
        <v>1</v>
      </c>
      <c r="L1382" s="4"/>
    </row>
    <row r="1383" spans="1:12" ht="13.05" customHeight="1" x14ac:dyDescent="0.2">
      <c r="A1383" s="12" t="s">
        <v>3</v>
      </c>
      <c r="B1383" s="15" t="s">
        <v>11935</v>
      </c>
      <c r="C1383" s="15">
        <v>11050</v>
      </c>
      <c r="D1383" s="4" t="s">
        <v>10963</v>
      </c>
      <c r="E1383" s="12" t="s">
        <v>36</v>
      </c>
      <c r="F1383" s="12"/>
      <c r="G1383" s="12"/>
      <c r="H1383" s="12" t="s">
        <v>10965</v>
      </c>
      <c r="I1383" s="13">
        <v>1</v>
      </c>
      <c r="L1383" s="4"/>
    </row>
    <row r="1384" spans="1:12" ht="13.05" customHeight="1" x14ac:dyDescent="0.2">
      <c r="A1384" s="12" t="s">
        <v>3</v>
      </c>
      <c r="B1384" s="15" t="s">
        <v>11935</v>
      </c>
      <c r="C1384" s="15">
        <v>11050</v>
      </c>
      <c r="D1384" s="4" t="s">
        <v>10963</v>
      </c>
      <c r="E1384" s="12" t="s">
        <v>45</v>
      </c>
      <c r="F1384" s="12"/>
      <c r="G1384" s="12"/>
      <c r="H1384" s="12" t="s">
        <v>10966</v>
      </c>
      <c r="I1384" s="13">
        <v>1</v>
      </c>
      <c r="L1384" s="4"/>
    </row>
    <row r="1385" spans="1:12" ht="13.05" customHeight="1" x14ac:dyDescent="0.2">
      <c r="A1385" s="12" t="s">
        <v>3</v>
      </c>
      <c r="B1385" s="15" t="s">
        <v>11935</v>
      </c>
      <c r="C1385" s="15">
        <v>11050</v>
      </c>
      <c r="D1385" s="4" t="s">
        <v>10963</v>
      </c>
      <c r="E1385" s="12" t="s">
        <v>171</v>
      </c>
      <c r="F1385" s="12"/>
      <c r="G1385" s="12"/>
      <c r="H1385" s="12" t="s">
        <v>10963</v>
      </c>
      <c r="I1385" s="13">
        <v>1</v>
      </c>
      <c r="L1385" s="4"/>
    </row>
    <row r="1386" spans="1:12" ht="13.05" customHeight="1" x14ac:dyDescent="0.2">
      <c r="A1386" s="12" t="s">
        <v>3</v>
      </c>
      <c r="B1386" s="15" t="s">
        <v>11935</v>
      </c>
      <c r="C1386" s="15">
        <v>11050</v>
      </c>
      <c r="D1386" s="4" t="s">
        <v>10963</v>
      </c>
      <c r="E1386" s="12" t="s">
        <v>59</v>
      </c>
      <c r="F1386" s="12"/>
      <c r="G1386" s="12"/>
      <c r="H1386" s="12" t="s">
        <v>10967</v>
      </c>
      <c r="I1386" s="13">
        <v>1</v>
      </c>
      <c r="L1386" s="4"/>
    </row>
    <row r="1387" spans="1:12" ht="13.05" customHeight="1" x14ac:dyDescent="0.2">
      <c r="A1387" s="12" t="s">
        <v>3</v>
      </c>
      <c r="B1387" s="15" t="s">
        <v>11935</v>
      </c>
      <c r="C1387" s="15">
        <v>11050</v>
      </c>
      <c r="D1387" s="4" t="s">
        <v>10963</v>
      </c>
      <c r="E1387" s="12" t="s">
        <v>83</v>
      </c>
      <c r="F1387" s="12"/>
      <c r="G1387" s="12"/>
      <c r="H1387" s="12" t="s">
        <v>10963</v>
      </c>
      <c r="I1387" s="13">
        <v>1</v>
      </c>
      <c r="L1387" s="4"/>
    </row>
    <row r="1388" spans="1:12" ht="13.05" customHeight="1" x14ac:dyDescent="0.2">
      <c r="A1388" s="12" t="s">
        <v>3</v>
      </c>
      <c r="B1388" s="15" t="s">
        <v>11935</v>
      </c>
      <c r="C1388" s="15">
        <v>11050</v>
      </c>
      <c r="D1388" s="4" t="s">
        <v>10963</v>
      </c>
      <c r="E1388" s="12" t="s">
        <v>93</v>
      </c>
      <c r="F1388" s="12"/>
      <c r="G1388" s="12"/>
      <c r="H1388" s="12" t="s">
        <v>10963</v>
      </c>
      <c r="I1388" s="13">
        <v>1</v>
      </c>
      <c r="L1388" s="4"/>
    </row>
    <row r="1389" spans="1:12" ht="13.05" customHeight="1" x14ac:dyDescent="0.2">
      <c r="A1389" s="12" t="s">
        <v>3</v>
      </c>
      <c r="B1389" s="15" t="s">
        <v>11935</v>
      </c>
      <c r="C1389" s="15">
        <v>11050</v>
      </c>
      <c r="D1389" s="4" t="s">
        <v>10963</v>
      </c>
      <c r="E1389" s="12" t="s">
        <v>95</v>
      </c>
      <c r="F1389" s="12"/>
      <c r="G1389" s="12"/>
      <c r="H1389" s="12" t="s">
        <v>10968</v>
      </c>
      <c r="I1389" s="13">
        <v>1</v>
      </c>
      <c r="L1389" s="4"/>
    </row>
    <row r="1390" spans="1:12" ht="13.05" customHeight="1" x14ac:dyDescent="0.2">
      <c r="A1390" s="12" t="s">
        <v>3</v>
      </c>
      <c r="B1390" s="15" t="s">
        <v>11935</v>
      </c>
      <c r="C1390" s="15">
        <v>11050</v>
      </c>
      <c r="D1390" s="4" t="s">
        <v>10963</v>
      </c>
      <c r="E1390" s="12" t="s">
        <v>105</v>
      </c>
      <c r="F1390" s="12"/>
      <c r="G1390" s="12"/>
      <c r="H1390" s="12" t="s">
        <v>10970</v>
      </c>
      <c r="I1390" s="13">
        <v>1</v>
      </c>
      <c r="L1390" s="4"/>
    </row>
    <row r="1391" spans="1:12" ht="13.05" customHeight="1" x14ac:dyDescent="0.2">
      <c r="A1391" s="12" t="s">
        <v>3</v>
      </c>
      <c r="B1391" s="15" t="s">
        <v>11935</v>
      </c>
      <c r="C1391" s="15">
        <v>11050</v>
      </c>
      <c r="D1391" s="4" t="s">
        <v>10963</v>
      </c>
      <c r="E1391" s="12" t="s">
        <v>99</v>
      </c>
      <c r="F1391" s="12"/>
      <c r="G1391" s="12"/>
      <c r="H1391" s="12" t="s">
        <v>10969</v>
      </c>
      <c r="I1391" s="13">
        <v>1</v>
      </c>
      <c r="L1391" s="4"/>
    </row>
    <row r="1392" spans="1:12" ht="13.05" customHeight="1" x14ac:dyDescent="0.2">
      <c r="A1392" s="12" t="s">
        <v>3</v>
      </c>
      <c r="B1392" s="15" t="s">
        <v>11935</v>
      </c>
      <c r="C1392" s="15">
        <v>11050</v>
      </c>
      <c r="D1392" s="4" t="s">
        <v>10963</v>
      </c>
      <c r="E1392" s="12" t="s">
        <v>109</v>
      </c>
      <c r="F1392" s="12"/>
      <c r="G1392" s="12"/>
      <c r="H1392" s="12" t="s">
        <v>10971</v>
      </c>
      <c r="I1392" s="13">
        <v>1</v>
      </c>
      <c r="L1392" s="4"/>
    </row>
    <row r="1393" spans="1:12" ht="13.05" customHeight="1" x14ac:dyDescent="0.2">
      <c r="A1393" s="12" t="s">
        <v>3</v>
      </c>
      <c r="B1393" s="15" t="s">
        <v>11935</v>
      </c>
      <c r="C1393" s="15">
        <v>11050</v>
      </c>
      <c r="D1393" s="4" t="s">
        <v>10963</v>
      </c>
      <c r="E1393" s="12" t="s">
        <v>127</v>
      </c>
      <c r="F1393" s="12"/>
      <c r="G1393" s="12"/>
      <c r="H1393" s="12" t="s">
        <v>10972</v>
      </c>
      <c r="I1393" s="13">
        <v>1</v>
      </c>
      <c r="L1393" s="4"/>
    </row>
    <row r="1394" spans="1:12" ht="13.05" customHeight="1" x14ac:dyDescent="0.2">
      <c r="A1394" s="12" t="s">
        <v>3</v>
      </c>
      <c r="B1394" s="15" t="s">
        <v>11935</v>
      </c>
      <c r="C1394" s="15">
        <v>11050</v>
      </c>
      <c r="D1394" s="4" t="s">
        <v>10963</v>
      </c>
      <c r="E1394" s="12" t="s">
        <v>131</v>
      </c>
      <c r="F1394" s="12"/>
      <c r="G1394" s="12"/>
      <c r="H1394" s="12" t="s">
        <v>10973</v>
      </c>
      <c r="I1394" s="13">
        <v>1</v>
      </c>
      <c r="L1394" s="4"/>
    </row>
    <row r="1395" spans="1:12" ht="13.05" customHeight="1" x14ac:dyDescent="0.2">
      <c r="A1395" s="12" t="s">
        <v>3</v>
      </c>
      <c r="B1395" s="15" t="s">
        <v>11935</v>
      </c>
      <c r="C1395" s="15">
        <v>11050</v>
      </c>
      <c r="D1395" s="4" t="s">
        <v>10963</v>
      </c>
      <c r="E1395" s="12" t="s">
        <v>200</v>
      </c>
      <c r="F1395" s="12"/>
      <c r="G1395" s="12"/>
      <c r="H1395" s="12" t="s">
        <v>10974</v>
      </c>
      <c r="I1395" s="13">
        <v>1</v>
      </c>
      <c r="L1395" s="4"/>
    </row>
    <row r="1396" spans="1:12" ht="13.05" customHeight="1" x14ac:dyDescent="0.2">
      <c r="A1396" s="12" t="s">
        <v>3</v>
      </c>
      <c r="B1396" s="15" t="s">
        <v>11935</v>
      </c>
      <c r="C1396" s="15">
        <v>11052</v>
      </c>
      <c r="D1396" s="4" t="s">
        <v>11033</v>
      </c>
      <c r="E1396" s="12" t="s">
        <v>21</v>
      </c>
      <c r="F1396" s="12"/>
      <c r="G1396" s="12"/>
      <c r="H1396" s="12" t="s">
        <v>11034</v>
      </c>
      <c r="I1396" s="13">
        <v>1</v>
      </c>
      <c r="L1396" s="4"/>
    </row>
    <row r="1397" spans="1:12" ht="13.05" customHeight="1" x14ac:dyDescent="0.2">
      <c r="A1397" s="12" t="s">
        <v>3</v>
      </c>
      <c r="B1397" s="15" t="s">
        <v>11935</v>
      </c>
      <c r="C1397" s="15">
        <v>11052</v>
      </c>
      <c r="D1397" s="4" t="s">
        <v>11033</v>
      </c>
      <c r="E1397" s="12" t="s">
        <v>23</v>
      </c>
      <c r="F1397" s="12"/>
      <c r="G1397" s="12"/>
      <c r="H1397" s="12" t="s">
        <v>11033</v>
      </c>
      <c r="I1397" s="13">
        <v>1</v>
      </c>
      <c r="L1397" s="4"/>
    </row>
    <row r="1398" spans="1:12" ht="13.05" customHeight="1" x14ac:dyDescent="0.2">
      <c r="A1398" s="12" t="s">
        <v>3</v>
      </c>
      <c r="B1398" s="15" t="s">
        <v>11935</v>
      </c>
      <c r="C1398" s="15">
        <v>11052</v>
      </c>
      <c r="D1398" s="4" t="s">
        <v>11033</v>
      </c>
      <c r="E1398" s="12" t="s">
        <v>556</v>
      </c>
      <c r="F1398" s="12"/>
      <c r="G1398" s="12"/>
      <c r="H1398" s="12" t="s">
        <v>11035</v>
      </c>
      <c r="I1398" s="13">
        <v>1</v>
      </c>
      <c r="L1398" s="4"/>
    </row>
    <row r="1399" spans="1:12" ht="13.05" customHeight="1" x14ac:dyDescent="0.2">
      <c r="A1399" s="12" t="s">
        <v>3</v>
      </c>
      <c r="B1399" s="15" t="s">
        <v>11935</v>
      </c>
      <c r="C1399" s="15">
        <v>11052</v>
      </c>
      <c r="D1399" s="4" t="s">
        <v>11033</v>
      </c>
      <c r="E1399" s="12" t="s">
        <v>556</v>
      </c>
      <c r="F1399" s="12"/>
      <c r="G1399" s="12"/>
      <c r="H1399" s="12" t="s">
        <v>11036</v>
      </c>
      <c r="I1399" s="13">
        <v>1</v>
      </c>
      <c r="L1399" s="4"/>
    </row>
    <row r="1400" spans="1:12" ht="13.05" customHeight="1" x14ac:dyDescent="0.2">
      <c r="A1400" s="12" t="s">
        <v>3</v>
      </c>
      <c r="B1400" s="15" t="s">
        <v>11935</v>
      </c>
      <c r="C1400" s="15">
        <v>11052</v>
      </c>
      <c r="D1400" s="4" t="s">
        <v>11033</v>
      </c>
      <c r="E1400" s="12" t="s">
        <v>36</v>
      </c>
      <c r="F1400" s="12"/>
      <c r="G1400" s="12"/>
      <c r="H1400" s="12" t="s">
        <v>11037</v>
      </c>
      <c r="I1400" s="13">
        <v>1</v>
      </c>
      <c r="L1400" s="4"/>
    </row>
    <row r="1401" spans="1:12" ht="13.05" customHeight="1" x14ac:dyDescent="0.2">
      <c r="A1401" s="12" t="s">
        <v>3</v>
      </c>
      <c r="B1401" s="15" t="s">
        <v>11935</v>
      </c>
      <c r="C1401" s="15">
        <v>11052</v>
      </c>
      <c r="D1401" s="4" t="s">
        <v>11033</v>
      </c>
      <c r="E1401" s="12" t="s">
        <v>36</v>
      </c>
      <c r="F1401" s="12"/>
      <c r="G1401" s="12"/>
      <c r="H1401" s="12" t="s">
        <v>11038</v>
      </c>
      <c r="I1401" s="13">
        <v>1</v>
      </c>
      <c r="L1401" s="4"/>
    </row>
    <row r="1402" spans="1:12" ht="13.05" customHeight="1" x14ac:dyDescent="0.2">
      <c r="A1402" s="12" t="s">
        <v>3</v>
      </c>
      <c r="B1402" s="15" t="s">
        <v>11935</v>
      </c>
      <c r="C1402" s="15">
        <v>11052</v>
      </c>
      <c r="D1402" s="4" t="s">
        <v>11033</v>
      </c>
      <c r="E1402" s="12" t="s">
        <v>45</v>
      </c>
      <c r="F1402" s="12"/>
      <c r="G1402" s="12"/>
      <c r="H1402" s="12" t="s">
        <v>11039</v>
      </c>
      <c r="I1402" s="13">
        <v>1</v>
      </c>
      <c r="L1402" s="4"/>
    </row>
    <row r="1403" spans="1:12" ht="13.05" customHeight="1" x14ac:dyDescent="0.2">
      <c r="A1403" s="12" t="s">
        <v>3</v>
      </c>
      <c r="B1403" s="15" t="s">
        <v>11935</v>
      </c>
      <c r="C1403" s="15">
        <v>11052</v>
      </c>
      <c r="D1403" s="4" t="s">
        <v>11033</v>
      </c>
      <c r="E1403" s="12" t="s">
        <v>646</v>
      </c>
      <c r="F1403" s="12"/>
      <c r="G1403" s="12"/>
      <c r="H1403" s="12" t="s">
        <v>11040</v>
      </c>
      <c r="I1403" s="13">
        <v>1</v>
      </c>
      <c r="L1403" s="4"/>
    </row>
    <row r="1404" spans="1:12" ht="13.05" customHeight="1" x14ac:dyDescent="0.2">
      <c r="A1404" s="12" t="s">
        <v>3</v>
      </c>
      <c r="B1404" s="15" t="s">
        <v>11935</v>
      </c>
      <c r="C1404" s="15">
        <v>11052</v>
      </c>
      <c r="D1404" s="4" t="s">
        <v>11033</v>
      </c>
      <c r="E1404" s="12" t="s">
        <v>56</v>
      </c>
      <c r="F1404" s="12"/>
      <c r="G1404" s="12"/>
      <c r="H1404" s="12" t="s">
        <v>11041</v>
      </c>
      <c r="I1404" s="13">
        <v>1</v>
      </c>
      <c r="L1404" s="4"/>
    </row>
    <row r="1405" spans="1:12" ht="13.05" customHeight="1" x14ac:dyDescent="0.2">
      <c r="A1405" s="12" t="s">
        <v>3</v>
      </c>
      <c r="B1405" s="15" t="s">
        <v>11935</v>
      </c>
      <c r="C1405" s="15">
        <v>11052</v>
      </c>
      <c r="D1405" s="4" t="s">
        <v>11033</v>
      </c>
      <c r="E1405" s="12" t="s">
        <v>59</v>
      </c>
      <c r="F1405" s="12"/>
      <c r="G1405" s="12"/>
      <c r="H1405" s="12" t="s">
        <v>11042</v>
      </c>
      <c r="I1405" s="13">
        <v>1</v>
      </c>
      <c r="L1405" s="4"/>
    </row>
    <row r="1406" spans="1:12" ht="13.05" customHeight="1" x14ac:dyDescent="0.2">
      <c r="A1406" s="12" t="s">
        <v>3</v>
      </c>
      <c r="B1406" s="15" t="s">
        <v>11935</v>
      </c>
      <c r="C1406" s="15">
        <v>11052</v>
      </c>
      <c r="D1406" s="4" t="s">
        <v>11033</v>
      </c>
      <c r="E1406" s="12" t="s">
        <v>80</v>
      </c>
      <c r="F1406" s="12"/>
      <c r="G1406" s="12"/>
      <c r="H1406" s="12" t="s">
        <v>11043</v>
      </c>
      <c r="I1406" s="13">
        <v>1</v>
      </c>
      <c r="L1406" s="4"/>
    </row>
    <row r="1407" spans="1:12" ht="13.05" customHeight="1" x14ac:dyDescent="0.2">
      <c r="A1407" s="12" t="s">
        <v>3</v>
      </c>
      <c r="B1407" s="15" t="s">
        <v>11935</v>
      </c>
      <c r="C1407" s="15">
        <v>11052</v>
      </c>
      <c r="D1407" s="4" t="s">
        <v>11033</v>
      </c>
      <c r="E1407" s="12" t="s">
        <v>83</v>
      </c>
      <c r="F1407" s="12"/>
      <c r="G1407" s="12"/>
      <c r="H1407" s="12" t="s">
        <v>11044</v>
      </c>
      <c r="I1407" s="13">
        <v>1</v>
      </c>
      <c r="L1407" s="4"/>
    </row>
    <row r="1408" spans="1:12" ht="13.05" customHeight="1" x14ac:dyDescent="0.2">
      <c r="A1408" s="12" t="s">
        <v>3</v>
      </c>
      <c r="B1408" s="15" t="s">
        <v>11935</v>
      </c>
      <c r="C1408" s="15">
        <v>11052</v>
      </c>
      <c r="D1408" s="4" t="s">
        <v>11033</v>
      </c>
      <c r="E1408" s="12" t="s">
        <v>83</v>
      </c>
      <c r="F1408" s="12"/>
      <c r="G1408" s="12"/>
      <c r="H1408" s="12" t="s">
        <v>11045</v>
      </c>
      <c r="I1408" s="13">
        <v>1</v>
      </c>
      <c r="L1408" s="4"/>
    </row>
    <row r="1409" spans="1:12" ht="13.05" customHeight="1" x14ac:dyDescent="0.2">
      <c r="A1409" s="12" t="s">
        <v>3</v>
      </c>
      <c r="B1409" s="15" t="s">
        <v>11935</v>
      </c>
      <c r="C1409" s="15">
        <v>11052</v>
      </c>
      <c r="D1409" s="4" t="s">
        <v>11033</v>
      </c>
      <c r="E1409" s="12" t="s">
        <v>93</v>
      </c>
      <c r="F1409" s="12"/>
      <c r="G1409" s="12"/>
      <c r="H1409" s="12" t="s">
        <v>11046</v>
      </c>
      <c r="I1409" s="13">
        <v>1</v>
      </c>
      <c r="L1409" s="4"/>
    </row>
    <row r="1410" spans="1:12" ht="13.05" customHeight="1" x14ac:dyDescent="0.2">
      <c r="A1410" s="12" t="s">
        <v>3</v>
      </c>
      <c r="B1410" s="15" t="s">
        <v>11935</v>
      </c>
      <c r="C1410" s="15">
        <v>11052</v>
      </c>
      <c r="D1410" s="4" t="s">
        <v>11033</v>
      </c>
      <c r="E1410" s="12" t="s">
        <v>105</v>
      </c>
      <c r="F1410" s="12"/>
      <c r="G1410" s="12"/>
      <c r="H1410" s="12" t="s">
        <v>11047</v>
      </c>
      <c r="I1410" s="13">
        <v>1</v>
      </c>
      <c r="L1410" s="4"/>
    </row>
    <row r="1411" spans="1:12" ht="13.05" customHeight="1" x14ac:dyDescent="0.2">
      <c r="A1411" s="12" t="s">
        <v>3</v>
      </c>
      <c r="B1411" s="15" t="s">
        <v>11935</v>
      </c>
      <c r="C1411" s="15">
        <v>11052</v>
      </c>
      <c r="D1411" s="4" t="s">
        <v>11033</v>
      </c>
      <c r="E1411" s="12" t="s">
        <v>242</v>
      </c>
      <c r="F1411" s="12"/>
      <c r="G1411" s="12"/>
      <c r="H1411" s="12" t="s">
        <v>11048</v>
      </c>
      <c r="I1411" s="13">
        <v>1</v>
      </c>
      <c r="L1411" s="4"/>
    </row>
    <row r="1412" spans="1:12" ht="13.05" customHeight="1" x14ac:dyDescent="0.2">
      <c r="A1412" s="12" t="s">
        <v>3</v>
      </c>
      <c r="B1412" s="15" t="s">
        <v>11935</v>
      </c>
      <c r="C1412" s="15">
        <v>11052</v>
      </c>
      <c r="D1412" s="4" t="s">
        <v>11033</v>
      </c>
      <c r="E1412" s="12" t="s">
        <v>242</v>
      </c>
      <c r="F1412" s="12"/>
      <c r="G1412" s="12"/>
      <c r="H1412" s="12" t="s">
        <v>11049</v>
      </c>
      <c r="I1412" s="13">
        <v>1</v>
      </c>
      <c r="L1412" s="4"/>
    </row>
    <row r="1413" spans="1:12" ht="13.05" customHeight="1" x14ac:dyDescent="0.2">
      <c r="A1413" s="12" t="s">
        <v>3</v>
      </c>
      <c r="B1413" s="15" t="s">
        <v>11935</v>
      </c>
      <c r="C1413" s="15">
        <v>11052</v>
      </c>
      <c r="D1413" s="4" t="s">
        <v>11033</v>
      </c>
      <c r="E1413" s="12" t="s">
        <v>245</v>
      </c>
      <c r="F1413" s="12"/>
      <c r="G1413" s="12"/>
      <c r="H1413" s="12" t="s">
        <v>11050</v>
      </c>
      <c r="I1413" s="13">
        <v>1</v>
      </c>
      <c r="L1413" s="4"/>
    </row>
    <row r="1414" spans="1:12" ht="13.05" customHeight="1" x14ac:dyDescent="0.2">
      <c r="A1414" s="12" t="s">
        <v>3</v>
      </c>
      <c r="B1414" s="15" t="s">
        <v>11935</v>
      </c>
      <c r="C1414" s="15">
        <v>11052</v>
      </c>
      <c r="D1414" s="4" t="s">
        <v>11033</v>
      </c>
      <c r="E1414" s="12" t="s">
        <v>245</v>
      </c>
      <c r="F1414" s="12"/>
      <c r="G1414" s="12"/>
      <c r="H1414" s="12" t="s">
        <v>11051</v>
      </c>
      <c r="I1414" s="13">
        <v>1</v>
      </c>
      <c r="L1414" s="4"/>
    </row>
    <row r="1415" spans="1:12" ht="13.05" customHeight="1" x14ac:dyDescent="0.2">
      <c r="A1415" s="12" t="s">
        <v>3</v>
      </c>
      <c r="B1415" s="15" t="s">
        <v>11935</v>
      </c>
      <c r="C1415" s="15">
        <v>11052</v>
      </c>
      <c r="D1415" s="4" t="s">
        <v>11033</v>
      </c>
      <c r="E1415" s="12" t="s">
        <v>245</v>
      </c>
      <c r="F1415" s="12"/>
      <c r="G1415" s="12"/>
      <c r="H1415" s="12" t="s">
        <v>11052</v>
      </c>
      <c r="I1415" s="13">
        <v>1</v>
      </c>
      <c r="L1415" s="4"/>
    </row>
    <row r="1416" spans="1:12" ht="13.05" customHeight="1" x14ac:dyDescent="0.2">
      <c r="A1416" s="12" t="s">
        <v>3</v>
      </c>
      <c r="B1416" s="15" t="s">
        <v>11935</v>
      </c>
      <c r="C1416" s="15">
        <v>11052</v>
      </c>
      <c r="D1416" s="4" t="s">
        <v>11033</v>
      </c>
      <c r="E1416" s="12" t="s">
        <v>137</v>
      </c>
      <c r="F1416" s="12"/>
      <c r="G1416" s="12"/>
      <c r="H1416" s="12" t="s">
        <v>11053</v>
      </c>
      <c r="I1416" s="13">
        <v>1</v>
      </c>
      <c r="L1416" s="4"/>
    </row>
    <row r="1417" spans="1:12" ht="13.05" customHeight="1" x14ac:dyDescent="0.2">
      <c r="A1417" s="12" t="s">
        <v>3</v>
      </c>
      <c r="B1417" s="15" t="s">
        <v>11935</v>
      </c>
      <c r="C1417" s="15">
        <v>11053</v>
      </c>
      <c r="D1417" s="4" t="s">
        <v>11077</v>
      </c>
      <c r="E1417" s="12" t="s">
        <v>8</v>
      </c>
      <c r="F1417" s="12"/>
      <c r="G1417" s="12"/>
      <c r="H1417" s="12" t="s">
        <v>11078</v>
      </c>
      <c r="I1417" s="13">
        <v>1</v>
      </c>
      <c r="L1417" s="4"/>
    </row>
    <row r="1418" spans="1:12" ht="13.05" customHeight="1" x14ac:dyDescent="0.2">
      <c r="A1418" s="12" t="s">
        <v>3</v>
      </c>
      <c r="B1418" s="15" t="s">
        <v>11935</v>
      </c>
      <c r="C1418" s="15">
        <v>11053</v>
      </c>
      <c r="D1418" s="4" t="s">
        <v>11077</v>
      </c>
      <c r="E1418" s="12" t="s">
        <v>11</v>
      </c>
      <c r="F1418" s="12"/>
      <c r="G1418" s="12"/>
      <c r="H1418" s="12" t="s">
        <v>11079</v>
      </c>
      <c r="I1418" s="13">
        <v>1</v>
      </c>
      <c r="L1418" s="4"/>
    </row>
    <row r="1419" spans="1:12" ht="13.05" customHeight="1" x14ac:dyDescent="0.2">
      <c r="A1419" s="12" t="s">
        <v>3</v>
      </c>
      <c r="B1419" s="15" t="s">
        <v>11935</v>
      </c>
      <c r="C1419" s="15">
        <v>11053</v>
      </c>
      <c r="D1419" s="4" t="s">
        <v>11077</v>
      </c>
      <c r="E1419" s="12" t="s">
        <v>11</v>
      </c>
      <c r="F1419" s="12"/>
      <c r="G1419" s="12"/>
      <c r="H1419" s="12" t="s">
        <v>11080</v>
      </c>
      <c r="I1419" s="13">
        <v>1</v>
      </c>
      <c r="L1419" s="4"/>
    </row>
    <row r="1420" spans="1:12" ht="13.05" customHeight="1" x14ac:dyDescent="0.2">
      <c r="A1420" s="12" t="s">
        <v>3</v>
      </c>
      <c r="B1420" s="15" t="s">
        <v>11935</v>
      </c>
      <c r="C1420" s="15">
        <v>11053</v>
      </c>
      <c r="D1420" s="4" t="s">
        <v>11077</v>
      </c>
      <c r="E1420" s="12" t="s">
        <v>11</v>
      </c>
      <c r="F1420" s="12"/>
      <c r="G1420" s="12"/>
      <c r="H1420" s="12" t="s">
        <v>11081</v>
      </c>
      <c r="I1420" s="13">
        <v>1</v>
      </c>
      <c r="L1420" s="4"/>
    </row>
    <row r="1421" spans="1:12" ht="13.05" customHeight="1" x14ac:dyDescent="0.2">
      <c r="A1421" s="12" t="s">
        <v>3</v>
      </c>
      <c r="B1421" s="15" t="s">
        <v>11935</v>
      </c>
      <c r="C1421" s="15">
        <v>11053</v>
      </c>
      <c r="D1421" s="4" t="s">
        <v>11077</v>
      </c>
      <c r="E1421" s="12" t="s">
        <v>11</v>
      </c>
      <c r="F1421" s="12"/>
      <c r="G1421" s="12"/>
      <c r="H1421" s="12" t="s">
        <v>11082</v>
      </c>
      <c r="I1421" s="13">
        <v>1</v>
      </c>
      <c r="L1421" s="4"/>
    </row>
    <row r="1422" spans="1:12" ht="13.05" customHeight="1" x14ac:dyDescent="0.2">
      <c r="A1422" s="12" t="s">
        <v>3</v>
      </c>
      <c r="B1422" s="15" t="s">
        <v>11935</v>
      </c>
      <c r="C1422" s="15">
        <v>11053</v>
      </c>
      <c r="D1422" s="4" t="s">
        <v>11077</v>
      </c>
      <c r="E1422" s="12" t="s">
        <v>21</v>
      </c>
      <c r="F1422" s="12"/>
      <c r="G1422" s="12"/>
      <c r="H1422" s="12" t="s">
        <v>11083</v>
      </c>
      <c r="I1422" s="13">
        <v>1</v>
      </c>
      <c r="L1422" s="4"/>
    </row>
    <row r="1423" spans="1:12" ht="13.05" customHeight="1" x14ac:dyDescent="0.2">
      <c r="A1423" s="12" t="s">
        <v>3</v>
      </c>
      <c r="B1423" s="15" t="s">
        <v>11935</v>
      </c>
      <c r="C1423" s="15">
        <v>11053</v>
      </c>
      <c r="D1423" s="4" t="s">
        <v>11077</v>
      </c>
      <c r="E1423" s="12" t="s">
        <v>33</v>
      </c>
      <c r="F1423" s="12"/>
      <c r="G1423" s="12"/>
      <c r="H1423" s="12" t="s">
        <v>11084</v>
      </c>
      <c r="I1423" s="13">
        <v>1</v>
      </c>
      <c r="L1423" s="4"/>
    </row>
    <row r="1424" spans="1:12" ht="13.05" customHeight="1" x14ac:dyDescent="0.2">
      <c r="A1424" s="12" t="s">
        <v>3</v>
      </c>
      <c r="B1424" s="15" t="s">
        <v>11935</v>
      </c>
      <c r="C1424" s="15">
        <v>11053</v>
      </c>
      <c r="D1424" s="4" t="s">
        <v>11077</v>
      </c>
      <c r="E1424" s="12" t="s">
        <v>36</v>
      </c>
      <c r="F1424" s="12"/>
      <c r="G1424" s="12"/>
      <c r="H1424" s="12" t="s">
        <v>11085</v>
      </c>
      <c r="I1424" s="13">
        <v>1</v>
      </c>
      <c r="L1424" s="4"/>
    </row>
    <row r="1425" spans="1:12" ht="13.05" customHeight="1" x14ac:dyDescent="0.2">
      <c r="A1425" s="12" t="s">
        <v>3</v>
      </c>
      <c r="B1425" s="15" t="s">
        <v>11935</v>
      </c>
      <c r="C1425" s="15">
        <v>11053</v>
      </c>
      <c r="D1425" s="4" t="s">
        <v>11077</v>
      </c>
      <c r="E1425" s="12" t="s">
        <v>36</v>
      </c>
      <c r="F1425" s="12"/>
      <c r="G1425" s="12"/>
      <c r="H1425" s="12" t="s">
        <v>11086</v>
      </c>
      <c r="I1425" s="13">
        <v>1</v>
      </c>
      <c r="L1425" s="4"/>
    </row>
    <row r="1426" spans="1:12" ht="13.05" customHeight="1" x14ac:dyDescent="0.2">
      <c r="A1426" s="12" t="s">
        <v>3</v>
      </c>
      <c r="B1426" s="15" t="s">
        <v>11935</v>
      </c>
      <c r="C1426" s="15">
        <v>11053</v>
      </c>
      <c r="D1426" s="4" t="s">
        <v>11077</v>
      </c>
      <c r="E1426" s="12" t="s">
        <v>45</v>
      </c>
      <c r="F1426" s="12"/>
      <c r="G1426" s="12"/>
      <c r="H1426" s="12" t="s">
        <v>11087</v>
      </c>
      <c r="I1426" s="13">
        <v>1</v>
      </c>
      <c r="L1426" s="4"/>
    </row>
    <row r="1427" spans="1:12" ht="13.05" customHeight="1" x14ac:dyDescent="0.2">
      <c r="A1427" s="12" t="s">
        <v>3</v>
      </c>
      <c r="B1427" s="15" t="s">
        <v>11935</v>
      </c>
      <c r="C1427" s="15">
        <v>11053</v>
      </c>
      <c r="D1427" s="4" t="s">
        <v>11077</v>
      </c>
      <c r="E1427" s="12" t="s">
        <v>45</v>
      </c>
      <c r="F1427" s="12"/>
      <c r="G1427" s="12"/>
      <c r="H1427" s="12" t="s">
        <v>11088</v>
      </c>
      <c r="I1427" s="13">
        <v>1</v>
      </c>
      <c r="L1427" s="4"/>
    </row>
    <row r="1428" spans="1:12" ht="13.05" customHeight="1" x14ac:dyDescent="0.2">
      <c r="A1428" s="12" t="s">
        <v>3</v>
      </c>
      <c r="B1428" s="15" t="s">
        <v>11935</v>
      </c>
      <c r="C1428" s="15">
        <v>11053</v>
      </c>
      <c r="D1428" s="4" t="s">
        <v>11077</v>
      </c>
      <c r="E1428" s="12" t="s">
        <v>45</v>
      </c>
      <c r="F1428" s="12"/>
      <c r="G1428" s="12"/>
      <c r="H1428" s="12" t="s">
        <v>11089</v>
      </c>
      <c r="I1428" s="13">
        <v>1</v>
      </c>
      <c r="L1428" s="4"/>
    </row>
    <row r="1429" spans="1:12" ht="13.05" customHeight="1" x14ac:dyDescent="0.2">
      <c r="A1429" s="12" t="s">
        <v>3</v>
      </c>
      <c r="B1429" s="15" t="s">
        <v>11935</v>
      </c>
      <c r="C1429" s="15">
        <v>11053</v>
      </c>
      <c r="D1429" s="4" t="s">
        <v>11077</v>
      </c>
      <c r="E1429" s="12" t="s">
        <v>171</v>
      </c>
      <c r="F1429" s="12"/>
      <c r="G1429" s="12"/>
      <c r="H1429" s="12" t="s">
        <v>11090</v>
      </c>
      <c r="I1429" s="13">
        <v>1</v>
      </c>
      <c r="L1429" s="4"/>
    </row>
    <row r="1430" spans="1:12" ht="13.05" customHeight="1" x14ac:dyDescent="0.2">
      <c r="A1430" s="12" t="s">
        <v>3</v>
      </c>
      <c r="B1430" s="15" t="s">
        <v>11935</v>
      </c>
      <c r="C1430" s="15">
        <v>11053</v>
      </c>
      <c r="D1430" s="4" t="s">
        <v>11077</v>
      </c>
      <c r="E1430" s="12" t="s">
        <v>171</v>
      </c>
      <c r="F1430" s="12"/>
      <c r="G1430" s="12"/>
      <c r="H1430" s="12" t="s">
        <v>11091</v>
      </c>
      <c r="I1430" s="13">
        <v>1</v>
      </c>
      <c r="L1430" s="4"/>
    </row>
    <row r="1431" spans="1:12" ht="13.05" customHeight="1" x14ac:dyDescent="0.2">
      <c r="A1431" s="12" t="s">
        <v>3</v>
      </c>
      <c r="B1431" s="15" t="s">
        <v>11935</v>
      </c>
      <c r="C1431" s="15">
        <v>11053</v>
      </c>
      <c r="D1431" s="4" t="s">
        <v>11077</v>
      </c>
      <c r="E1431" s="12" t="s">
        <v>171</v>
      </c>
      <c r="F1431" s="12"/>
      <c r="G1431" s="12"/>
      <c r="H1431" s="12" t="s">
        <v>11092</v>
      </c>
      <c r="I1431" s="13">
        <v>1</v>
      </c>
      <c r="L1431" s="4"/>
    </row>
    <row r="1432" spans="1:12" ht="13.05" customHeight="1" x14ac:dyDescent="0.2">
      <c r="A1432" s="12" t="s">
        <v>3</v>
      </c>
      <c r="B1432" s="15" t="s">
        <v>11935</v>
      </c>
      <c r="C1432" s="15">
        <v>11053</v>
      </c>
      <c r="D1432" s="4" t="s">
        <v>11077</v>
      </c>
      <c r="E1432" s="12" t="s">
        <v>59</v>
      </c>
      <c r="F1432" s="12"/>
      <c r="G1432" s="12"/>
      <c r="H1432" s="12" t="s">
        <v>11093</v>
      </c>
      <c r="I1432" s="13">
        <v>1</v>
      </c>
      <c r="L1432" s="4"/>
    </row>
    <row r="1433" spans="1:12" ht="13.05" customHeight="1" x14ac:dyDescent="0.2">
      <c r="A1433" s="12" t="s">
        <v>3</v>
      </c>
      <c r="B1433" s="15" t="s">
        <v>11935</v>
      </c>
      <c r="C1433" s="15">
        <v>11053</v>
      </c>
      <c r="D1433" s="4" t="s">
        <v>11077</v>
      </c>
      <c r="E1433" s="12" t="s">
        <v>59</v>
      </c>
      <c r="F1433" s="12"/>
      <c r="G1433" s="12"/>
      <c r="H1433" s="12" t="s">
        <v>11094</v>
      </c>
      <c r="I1433" s="13">
        <v>1</v>
      </c>
      <c r="L1433" s="4"/>
    </row>
    <row r="1434" spans="1:12" ht="13.05" customHeight="1" x14ac:dyDescent="0.2">
      <c r="A1434" s="12" t="s">
        <v>3</v>
      </c>
      <c r="B1434" s="15" t="s">
        <v>11935</v>
      </c>
      <c r="C1434" s="15">
        <v>11053</v>
      </c>
      <c r="D1434" s="4" t="s">
        <v>11077</v>
      </c>
      <c r="E1434" s="12" t="s">
        <v>59</v>
      </c>
      <c r="F1434" s="12"/>
      <c r="G1434" s="12"/>
      <c r="H1434" s="12" t="s">
        <v>11095</v>
      </c>
      <c r="I1434" s="13">
        <v>1</v>
      </c>
      <c r="L1434" s="4"/>
    </row>
    <row r="1435" spans="1:12" ht="13.05" customHeight="1" x14ac:dyDescent="0.2">
      <c r="A1435" s="12" t="s">
        <v>3</v>
      </c>
      <c r="B1435" s="15" t="s">
        <v>11935</v>
      </c>
      <c r="C1435" s="15">
        <v>11053</v>
      </c>
      <c r="D1435" s="4" t="s">
        <v>11077</v>
      </c>
      <c r="E1435" s="12" t="s">
        <v>64</v>
      </c>
      <c r="F1435" s="12"/>
      <c r="G1435" s="12"/>
      <c r="H1435" s="12" t="s">
        <v>11096</v>
      </c>
      <c r="I1435" s="13">
        <v>1</v>
      </c>
      <c r="L1435" s="4"/>
    </row>
    <row r="1436" spans="1:12" ht="13.05" customHeight="1" x14ac:dyDescent="0.2">
      <c r="A1436" s="12" t="s">
        <v>3</v>
      </c>
      <c r="B1436" s="15" t="s">
        <v>11935</v>
      </c>
      <c r="C1436" s="15">
        <v>11053</v>
      </c>
      <c r="D1436" s="4" t="s">
        <v>11077</v>
      </c>
      <c r="E1436" s="12" t="s">
        <v>64</v>
      </c>
      <c r="F1436" s="12"/>
      <c r="G1436" s="12"/>
      <c r="H1436" s="12" t="s">
        <v>11097</v>
      </c>
      <c r="I1436" s="13">
        <v>1</v>
      </c>
      <c r="L1436" s="4"/>
    </row>
    <row r="1437" spans="1:12" ht="13.05" customHeight="1" x14ac:dyDescent="0.2">
      <c r="A1437" s="12" t="s">
        <v>3</v>
      </c>
      <c r="B1437" s="15" t="s">
        <v>11935</v>
      </c>
      <c r="C1437" s="15">
        <v>11053</v>
      </c>
      <c r="D1437" s="4" t="s">
        <v>11077</v>
      </c>
      <c r="E1437" s="12" t="s">
        <v>64</v>
      </c>
      <c r="F1437" s="12"/>
      <c r="G1437" s="12"/>
      <c r="H1437" s="12" t="s">
        <v>11098</v>
      </c>
      <c r="I1437" s="13">
        <v>1</v>
      </c>
      <c r="L1437" s="4"/>
    </row>
    <row r="1438" spans="1:12" ht="13.05" customHeight="1" x14ac:dyDescent="0.2">
      <c r="A1438" s="12" t="s">
        <v>3</v>
      </c>
      <c r="B1438" s="15" t="s">
        <v>11935</v>
      </c>
      <c r="C1438" s="15">
        <v>11053</v>
      </c>
      <c r="D1438" s="4" t="s">
        <v>11077</v>
      </c>
      <c r="E1438" s="12" t="s">
        <v>76</v>
      </c>
      <c r="F1438" s="12"/>
      <c r="G1438" s="12"/>
      <c r="H1438" s="12" t="s">
        <v>11088</v>
      </c>
      <c r="I1438" s="13">
        <v>1</v>
      </c>
      <c r="L1438" s="4"/>
    </row>
    <row r="1439" spans="1:12" ht="13.05" customHeight="1" x14ac:dyDescent="0.2">
      <c r="A1439" s="12" t="s">
        <v>3</v>
      </c>
      <c r="B1439" s="15" t="s">
        <v>11935</v>
      </c>
      <c r="C1439" s="15">
        <v>11053</v>
      </c>
      <c r="D1439" s="4" t="s">
        <v>11077</v>
      </c>
      <c r="E1439" s="12" t="s">
        <v>80</v>
      </c>
      <c r="F1439" s="12"/>
      <c r="G1439" s="12"/>
      <c r="H1439" s="12" t="s">
        <v>11099</v>
      </c>
      <c r="I1439" s="13">
        <v>1</v>
      </c>
      <c r="L1439" s="4"/>
    </row>
    <row r="1440" spans="1:12" ht="13.05" customHeight="1" x14ac:dyDescent="0.2">
      <c r="A1440" s="12" t="s">
        <v>3</v>
      </c>
      <c r="B1440" s="15" t="s">
        <v>11935</v>
      </c>
      <c r="C1440" s="15">
        <v>11053</v>
      </c>
      <c r="D1440" s="4" t="s">
        <v>11077</v>
      </c>
      <c r="E1440" s="12" t="s">
        <v>83</v>
      </c>
      <c r="F1440" s="12"/>
      <c r="G1440" s="12"/>
      <c r="H1440" s="12" t="s">
        <v>11100</v>
      </c>
      <c r="I1440" s="13">
        <v>1</v>
      </c>
      <c r="L1440" s="4"/>
    </row>
    <row r="1441" spans="1:12" ht="13.05" customHeight="1" x14ac:dyDescent="0.2">
      <c r="A1441" s="12" t="s">
        <v>3</v>
      </c>
      <c r="B1441" s="15" t="s">
        <v>11935</v>
      </c>
      <c r="C1441" s="15">
        <v>11053</v>
      </c>
      <c r="D1441" s="4" t="s">
        <v>11077</v>
      </c>
      <c r="E1441" s="12" t="s">
        <v>83</v>
      </c>
      <c r="F1441" s="12"/>
      <c r="G1441" s="12"/>
      <c r="H1441" s="12" t="s">
        <v>11090</v>
      </c>
      <c r="I1441" s="13">
        <v>1</v>
      </c>
      <c r="L1441" s="4"/>
    </row>
    <row r="1442" spans="1:12" ht="13.05" customHeight="1" x14ac:dyDescent="0.2">
      <c r="A1442" s="12" t="s">
        <v>3</v>
      </c>
      <c r="B1442" s="15" t="s">
        <v>11935</v>
      </c>
      <c r="C1442" s="15">
        <v>11053</v>
      </c>
      <c r="D1442" s="4" t="s">
        <v>11077</v>
      </c>
      <c r="E1442" s="12" t="s">
        <v>83</v>
      </c>
      <c r="F1442" s="12"/>
      <c r="G1442" s="12"/>
      <c r="H1442" s="12" t="s">
        <v>11077</v>
      </c>
      <c r="I1442" s="13">
        <v>1</v>
      </c>
      <c r="L1442" s="4"/>
    </row>
    <row r="1443" spans="1:12" ht="13.05" customHeight="1" x14ac:dyDescent="0.2">
      <c r="A1443" s="12" t="s">
        <v>3</v>
      </c>
      <c r="B1443" s="15" t="s">
        <v>11935</v>
      </c>
      <c r="C1443" s="15">
        <v>11053</v>
      </c>
      <c r="D1443" s="4" t="s">
        <v>11077</v>
      </c>
      <c r="E1443" s="12" t="s">
        <v>93</v>
      </c>
      <c r="F1443" s="12"/>
      <c r="G1443" s="12"/>
      <c r="H1443" s="12" t="s">
        <v>11077</v>
      </c>
      <c r="I1443" s="13">
        <v>1</v>
      </c>
      <c r="L1443" s="4"/>
    </row>
    <row r="1444" spans="1:12" ht="13.05" customHeight="1" x14ac:dyDescent="0.2">
      <c r="A1444" s="12" t="s">
        <v>3</v>
      </c>
      <c r="B1444" s="15" t="s">
        <v>11935</v>
      </c>
      <c r="C1444" s="15">
        <v>11053</v>
      </c>
      <c r="D1444" s="4" t="s">
        <v>11077</v>
      </c>
      <c r="E1444" s="12" t="s">
        <v>95</v>
      </c>
      <c r="F1444" s="12"/>
      <c r="G1444" s="12"/>
      <c r="H1444" s="12" t="s">
        <v>11101</v>
      </c>
      <c r="I1444" s="13">
        <v>1</v>
      </c>
      <c r="L1444" s="4"/>
    </row>
    <row r="1445" spans="1:12" ht="13.05" customHeight="1" x14ac:dyDescent="0.2">
      <c r="A1445" s="12" t="s">
        <v>3</v>
      </c>
      <c r="B1445" s="15" t="s">
        <v>11935</v>
      </c>
      <c r="C1445" s="15">
        <v>11053</v>
      </c>
      <c r="D1445" s="4" t="s">
        <v>11077</v>
      </c>
      <c r="E1445" s="12" t="s">
        <v>95</v>
      </c>
      <c r="F1445" s="12"/>
      <c r="G1445" s="12"/>
      <c r="H1445" s="12" t="s">
        <v>11102</v>
      </c>
      <c r="I1445" s="13">
        <v>1</v>
      </c>
      <c r="L1445" s="4"/>
    </row>
    <row r="1446" spans="1:12" ht="13.05" customHeight="1" x14ac:dyDescent="0.2">
      <c r="A1446" s="12" t="s">
        <v>3</v>
      </c>
      <c r="B1446" s="15" t="s">
        <v>11935</v>
      </c>
      <c r="C1446" s="15">
        <v>11053</v>
      </c>
      <c r="D1446" s="4" t="s">
        <v>11077</v>
      </c>
      <c r="E1446" s="12" t="s">
        <v>105</v>
      </c>
      <c r="F1446" s="12"/>
      <c r="G1446" s="12"/>
      <c r="H1446" s="12" t="s">
        <v>11100</v>
      </c>
      <c r="I1446" s="13">
        <v>1</v>
      </c>
      <c r="L1446" s="4"/>
    </row>
    <row r="1447" spans="1:12" ht="13.05" customHeight="1" x14ac:dyDescent="0.2">
      <c r="A1447" s="12" t="s">
        <v>3</v>
      </c>
      <c r="B1447" s="15" t="s">
        <v>11935</v>
      </c>
      <c r="C1447" s="15">
        <v>11053</v>
      </c>
      <c r="D1447" s="4" t="s">
        <v>11077</v>
      </c>
      <c r="E1447" s="12" t="s">
        <v>105</v>
      </c>
      <c r="F1447" s="12"/>
      <c r="G1447" s="12"/>
      <c r="H1447" s="12" t="s">
        <v>11090</v>
      </c>
      <c r="I1447" s="13">
        <v>1</v>
      </c>
      <c r="L1447" s="4"/>
    </row>
    <row r="1448" spans="1:12" ht="13.05" customHeight="1" x14ac:dyDescent="0.2">
      <c r="A1448" s="12" t="s">
        <v>3</v>
      </c>
      <c r="B1448" s="15" t="s">
        <v>11935</v>
      </c>
      <c r="C1448" s="15">
        <v>11053</v>
      </c>
      <c r="D1448" s="4" t="s">
        <v>11077</v>
      </c>
      <c r="E1448" s="12" t="s">
        <v>105</v>
      </c>
      <c r="F1448" s="12"/>
      <c r="G1448" s="12"/>
      <c r="H1448" s="12" t="s">
        <v>11077</v>
      </c>
      <c r="I1448" s="13">
        <v>1</v>
      </c>
      <c r="L1448" s="4"/>
    </row>
    <row r="1449" spans="1:12" ht="13.05" customHeight="1" x14ac:dyDescent="0.2">
      <c r="A1449" s="12" t="s">
        <v>3</v>
      </c>
      <c r="B1449" s="15" t="s">
        <v>11935</v>
      </c>
      <c r="C1449" s="15">
        <v>11053</v>
      </c>
      <c r="D1449" s="4" t="s">
        <v>11077</v>
      </c>
      <c r="E1449" s="12" t="s">
        <v>242</v>
      </c>
      <c r="F1449" s="12"/>
      <c r="G1449" s="12"/>
      <c r="H1449" s="12" t="s">
        <v>11103</v>
      </c>
      <c r="I1449" s="13">
        <v>1</v>
      </c>
      <c r="L1449" s="4"/>
    </row>
    <row r="1450" spans="1:12" ht="13.05" customHeight="1" x14ac:dyDescent="0.2">
      <c r="A1450" s="12" t="s">
        <v>3</v>
      </c>
      <c r="B1450" s="15" t="s">
        <v>11935</v>
      </c>
      <c r="C1450" s="15">
        <v>11053</v>
      </c>
      <c r="D1450" s="4" t="s">
        <v>11077</v>
      </c>
      <c r="E1450" s="12" t="s">
        <v>133</v>
      </c>
      <c r="F1450" s="12"/>
      <c r="G1450" s="12"/>
      <c r="H1450" s="12" t="s">
        <v>11104</v>
      </c>
      <c r="I1450" s="13">
        <v>1</v>
      </c>
      <c r="L1450" s="4"/>
    </row>
    <row r="1451" spans="1:12" ht="13.05" customHeight="1" x14ac:dyDescent="0.2">
      <c r="A1451" s="12" t="s">
        <v>3</v>
      </c>
      <c r="B1451" s="15" t="s">
        <v>11935</v>
      </c>
      <c r="C1451" s="15">
        <v>11053</v>
      </c>
      <c r="D1451" s="4" t="s">
        <v>11077</v>
      </c>
      <c r="E1451" s="12" t="s">
        <v>140</v>
      </c>
      <c r="F1451" s="12"/>
      <c r="G1451" s="12"/>
      <c r="H1451" s="12" t="s">
        <v>11105</v>
      </c>
      <c r="I1451" s="13">
        <v>1</v>
      </c>
      <c r="L1451" s="4"/>
    </row>
    <row r="1452" spans="1:12" ht="13.05" customHeight="1" x14ac:dyDescent="0.2">
      <c r="A1452" s="12" t="s">
        <v>3</v>
      </c>
      <c r="B1452" s="15" t="s">
        <v>11935</v>
      </c>
      <c r="C1452" s="15">
        <v>11053</v>
      </c>
      <c r="D1452" s="4" t="s">
        <v>11077</v>
      </c>
      <c r="E1452" s="12" t="s">
        <v>200</v>
      </c>
      <c r="F1452" s="12"/>
      <c r="G1452" s="12"/>
      <c r="H1452" s="12" t="s">
        <v>11106</v>
      </c>
      <c r="I1452" s="13">
        <v>1</v>
      </c>
      <c r="L1452" s="4"/>
    </row>
    <row r="1453" spans="1:12" ht="13.05" customHeight="1" x14ac:dyDescent="0.2">
      <c r="A1453" s="12" t="s">
        <v>3</v>
      </c>
      <c r="B1453" s="15" t="s">
        <v>11935</v>
      </c>
      <c r="C1453" s="15">
        <v>11054</v>
      </c>
      <c r="D1453" s="4" t="s">
        <v>11107</v>
      </c>
      <c r="E1453" s="12" t="s">
        <v>11</v>
      </c>
      <c r="F1453" s="12"/>
      <c r="G1453" s="12"/>
      <c r="H1453" s="12" t="s">
        <v>11108</v>
      </c>
      <c r="I1453" s="13">
        <v>1</v>
      </c>
      <c r="L1453" s="4"/>
    </row>
    <row r="1454" spans="1:12" ht="13.05" customHeight="1" x14ac:dyDescent="0.2">
      <c r="A1454" s="12" t="s">
        <v>3</v>
      </c>
      <c r="B1454" s="15" t="s">
        <v>11935</v>
      </c>
      <c r="C1454" s="15">
        <v>11054</v>
      </c>
      <c r="D1454" s="4" t="s">
        <v>11107</v>
      </c>
      <c r="E1454" s="12" t="s">
        <v>11</v>
      </c>
      <c r="F1454" s="12"/>
      <c r="G1454" s="12"/>
      <c r="H1454" s="12" t="s">
        <v>11109</v>
      </c>
      <c r="I1454" s="13">
        <v>1</v>
      </c>
      <c r="L1454" s="4"/>
    </row>
    <row r="1455" spans="1:12" ht="13.05" customHeight="1" x14ac:dyDescent="0.2">
      <c r="A1455" s="12" t="s">
        <v>3</v>
      </c>
      <c r="B1455" s="15" t="s">
        <v>11935</v>
      </c>
      <c r="C1455" s="15">
        <v>11054</v>
      </c>
      <c r="D1455" s="4" t="s">
        <v>11107</v>
      </c>
      <c r="E1455" s="12" t="s">
        <v>21</v>
      </c>
      <c r="F1455" s="12"/>
      <c r="G1455" s="12"/>
      <c r="H1455" s="12" t="s">
        <v>11110</v>
      </c>
      <c r="I1455" s="13">
        <v>1</v>
      </c>
      <c r="L1455" s="4"/>
    </row>
    <row r="1456" spans="1:12" ht="13.05" customHeight="1" x14ac:dyDescent="0.2">
      <c r="A1456" s="12" t="s">
        <v>3</v>
      </c>
      <c r="B1456" s="15" t="s">
        <v>11935</v>
      </c>
      <c r="C1456" s="15">
        <v>11054</v>
      </c>
      <c r="D1456" s="4" t="s">
        <v>11107</v>
      </c>
      <c r="E1456" s="12" t="s">
        <v>23</v>
      </c>
      <c r="F1456" s="12"/>
      <c r="G1456" s="12"/>
      <c r="H1456" s="12" t="s">
        <v>11107</v>
      </c>
      <c r="I1456" s="13">
        <v>1</v>
      </c>
      <c r="L1456" s="4"/>
    </row>
    <row r="1457" spans="1:12" ht="13.05" customHeight="1" x14ac:dyDescent="0.2">
      <c r="A1457" s="12" t="s">
        <v>3</v>
      </c>
      <c r="B1457" s="15" t="s">
        <v>11935</v>
      </c>
      <c r="C1457" s="15">
        <v>11054</v>
      </c>
      <c r="D1457" s="4" t="s">
        <v>11107</v>
      </c>
      <c r="E1457" s="12" t="s">
        <v>45</v>
      </c>
      <c r="F1457" s="12"/>
      <c r="G1457" s="12"/>
      <c r="H1457" s="12" t="s">
        <v>11111</v>
      </c>
      <c r="I1457" s="13">
        <v>1</v>
      </c>
      <c r="L1457" s="4"/>
    </row>
    <row r="1458" spans="1:12" ht="13.05" customHeight="1" x14ac:dyDescent="0.2">
      <c r="A1458" s="12" t="s">
        <v>3</v>
      </c>
      <c r="B1458" s="15" t="s">
        <v>11935</v>
      </c>
      <c r="C1458" s="15">
        <v>11054</v>
      </c>
      <c r="D1458" s="4" t="s">
        <v>11107</v>
      </c>
      <c r="E1458" s="12" t="s">
        <v>45</v>
      </c>
      <c r="F1458" s="12"/>
      <c r="G1458" s="12"/>
      <c r="H1458" s="12" t="s">
        <v>11112</v>
      </c>
      <c r="I1458" s="13">
        <v>1</v>
      </c>
      <c r="L1458" s="4"/>
    </row>
    <row r="1459" spans="1:12" ht="13.05" customHeight="1" x14ac:dyDescent="0.2">
      <c r="A1459" s="12" t="s">
        <v>3</v>
      </c>
      <c r="B1459" s="15" t="s">
        <v>11935</v>
      </c>
      <c r="C1459" s="15">
        <v>11054</v>
      </c>
      <c r="D1459" s="4" t="s">
        <v>11107</v>
      </c>
      <c r="E1459" s="12" t="s">
        <v>45</v>
      </c>
      <c r="F1459" s="12"/>
      <c r="G1459" s="12"/>
      <c r="H1459" s="12" t="s">
        <v>11113</v>
      </c>
      <c r="I1459" s="13">
        <v>1</v>
      </c>
      <c r="L1459" s="4"/>
    </row>
    <row r="1460" spans="1:12" ht="13.05" customHeight="1" x14ac:dyDescent="0.2">
      <c r="A1460" s="12" t="s">
        <v>3</v>
      </c>
      <c r="B1460" s="15" t="s">
        <v>11935</v>
      </c>
      <c r="C1460" s="15">
        <v>11054</v>
      </c>
      <c r="D1460" s="4" t="s">
        <v>11107</v>
      </c>
      <c r="E1460" s="12" t="s">
        <v>45</v>
      </c>
      <c r="F1460" s="12"/>
      <c r="G1460" s="12"/>
      <c r="H1460" s="12" t="s">
        <v>11114</v>
      </c>
      <c r="I1460" s="13">
        <v>1</v>
      </c>
      <c r="L1460" s="4"/>
    </row>
    <row r="1461" spans="1:12" ht="13.05" customHeight="1" x14ac:dyDescent="0.2">
      <c r="A1461" s="12" t="s">
        <v>3</v>
      </c>
      <c r="B1461" s="15" t="s">
        <v>11935</v>
      </c>
      <c r="C1461" s="15">
        <v>11054</v>
      </c>
      <c r="D1461" s="4" t="s">
        <v>11107</v>
      </c>
      <c r="E1461" s="12" t="s">
        <v>45</v>
      </c>
      <c r="F1461" s="12"/>
      <c r="G1461" s="12"/>
      <c r="H1461" s="12" t="s">
        <v>11115</v>
      </c>
      <c r="I1461" s="13">
        <v>1</v>
      </c>
      <c r="L1461" s="4"/>
    </row>
    <row r="1462" spans="1:12" ht="13.05" customHeight="1" x14ac:dyDescent="0.2">
      <c r="A1462" s="12" t="s">
        <v>3</v>
      </c>
      <c r="B1462" s="15" t="s">
        <v>11935</v>
      </c>
      <c r="C1462" s="15">
        <v>11054</v>
      </c>
      <c r="D1462" s="4" t="s">
        <v>11107</v>
      </c>
      <c r="E1462" s="12" t="s">
        <v>59</v>
      </c>
      <c r="F1462" s="12"/>
      <c r="G1462" s="12"/>
      <c r="H1462" s="12" t="s">
        <v>11116</v>
      </c>
      <c r="I1462" s="13">
        <v>1</v>
      </c>
      <c r="L1462" s="4"/>
    </row>
    <row r="1463" spans="1:12" ht="13.05" customHeight="1" x14ac:dyDescent="0.2">
      <c r="A1463" s="12" t="s">
        <v>3</v>
      </c>
      <c r="B1463" s="15" t="s">
        <v>11935</v>
      </c>
      <c r="C1463" s="15">
        <v>11054</v>
      </c>
      <c r="D1463" s="4" t="s">
        <v>11107</v>
      </c>
      <c r="E1463" s="12" t="s">
        <v>59</v>
      </c>
      <c r="F1463" s="12"/>
      <c r="G1463" s="12"/>
      <c r="H1463" s="12" t="s">
        <v>11117</v>
      </c>
      <c r="I1463" s="13">
        <v>1</v>
      </c>
      <c r="L1463" s="4"/>
    </row>
    <row r="1464" spans="1:12" ht="13.05" customHeight="1" x14ac:dyDescent="0.2">
      <c r="A1464" s="12" t="s">
        <v>3</v>
      </c>
      <c r="B1464" s="15" t="s">
        <v>11935</v>
      </c>
      <c r="C1464" s="15">
        <v>11054</v>
      </c>
      <c r="D1464" s="4" t="s">
        <v>11107</v>
      </c>
      <c r="E1464" s="12" t="s">
        <v>64</v>
      </c>
      <c r="F1464" s="12"/>
      <c r="G1464" s="12"/>
      <c r="H1464" s="12" t="s">
        <v>11118</v>
      </c>
      <c r="I1464" s="13">
        <v>1</v>
      </c>
      <c r="L1464" s="4"/>
    </row>
    <row r="1465" spans="1:12" ht="13.05" customHeight="1" x14ac:dyDescent="0.2">
      <c r="A1465" s="12" t="s">
        <v>3</v>
      </c>
      <c r="B1465" s="15" t="s">
        <v>11935</v>
      </c>
      <c r="C1465" s="15">
        <v>11054</v>
      </c>
      <c r="D1465" s="4" t="s">
        <v>11107</v>
      </c>
      <c r="E1465" s="12" t="s">
        <v>64</v>
      </c>
      <c r="F1465" s="12"/>
      <c r="G1465" s="12"/>
      <c r="H1465" s="12" t="s">
        <v>11119</v>
      </c>
      <c r="I1465" s="13">
        <v>1</v>
      </c>
      <c r="L1465" s="4"/>
    </row>
    <row r="1466" spans="1:12" ht="13.05" customHeight="1" x14ac:dyDescent="0.2">
      <c r="A1466" s="12" t="s">
        <v>3</v>
      </c>
      <c r="B1466" s="15" t="s">
        <v>11935</v>
      </c>
      <c r="C1466" s="15">
        <v>11054</v>
      </c>
      <c r="D1466" s="4" t="s">
        <v>11107</v>
      </c>
      <c r="E1466" s="12" t="s">
        <v>64</v>
      </c>
      <c r="F1466" s="12"/>
      <c r="G1466" s="12"/>
      <c r="H1466" s="12" t="s">
        <v>11120</v>
      </c>
      <c r="I1466" s="13">
        <v>1</v>
      </c>
      <c r="L1466" s="4"/>
    </row>
    <row r="1467" spans="1:12" ht="13.05" customHeight="1" x14ac:dyDescent="0.2">
      <c r="A1467" s="12" t="s">
        <v>3</v>
      </c>
      <c r="B1467" s="15" t="s">
        <v>11935</v>
      </c>
      <c r="C1467" s="15">
        <v>11054</v>
      </c>
      <c r="D1467" s="4" t="s">
        <v>11107</v>
      </c>
      <c r="E1467" s="12" t="s">
        <v>64</v>
      </c>
      <c r="F1467" s="12"/>
      <c r="G1467" s="12"/>
      <c r="H1467" s="12" t="s">
        <v>11121</v>
      </c>
      <c r="I1467" s="13">
        <v>1</v>
      </c>
      <c r="L1467" s="4"/>
    </row>
    <row r="1468" spans="1:12" ht="13.05" customHeight="1" x14ac:dyDescent="0.2">
      <c r="A1468" s="12" t="s">
        <v>3</v>
      </c>
      <c r="B1468" s="15" t="s">
        <v>11935</v>
      </c>
      <c r="C1468" s="15">
        <v>11054</v>
      </c>
      <c r="D1468" s="4" t="s">
        <v>11107</v>
      </c>
      <c r="E1468" s="12" t="s">
        <v>64</v>
      </c>
      <c r="F1468" s="12"/>
      <c r="G1468" s="12"/>
      <c r="H1468" s="12" t="s">
        <v>11122</v>
      </c>
      <c r="I1468" s="13">
        <v>1</v>
      </c>
      <c r="L1468" s="4"/>
    </row>
    <row r="1469" spans="1:12" ht="13.05" customHeight="1" x14ac:dyDescent="0.2">
      <c r="A1469" s="12" t="s">
        <v>3</v>
      </c>
      <c r="B1469" s="15" t="s">
        <v>11935</v>
      </c>
      <c r="C1469" s="15">
        <v>11054</v>
      </c>
      <c r="D1469" s="4" t="s">
        <v>11107</v>
      </c>
      <c r="E1469" s="12" t="s">
        <v>76</v>
      </c>
      <c r="F1469" s="12"/>
      <c r="G1469" s="12"/>
      <c r="H1469" s="12" t="s">
        <v>11115</v>
      </c>
      <c r="I1469" s="13">
        <v>1</v>
      </c>
      <c r="L1469" s="4"/>
    </row>
    <row r="1470" spans="1:12" ht="13.05" customHeight="1" x14ac:dyDescent="0.2">
      <c r="A1470" s="12" t="s">
        <v>3</v>
      </c>
      <c r="B1470" s="15" t="s">
        <v>11935</v>
      </c>
      <c r="C1470" s="15">
        <v>11054</v>
      </c>
      <c r="D1470" s="4" t="s">
        <v>11107</v>
      </c>
      <c r="E1470" s="12" t="s">
        <v>83</v>
      </c>
      <c r="F1470" s="12"/>
      <c r="G1470" s="12"/>
      <c r="H1470" s="12" t="s">
        <v>11123</v>
      </c>
      <c r="I1470" s="13">
        <v>1</v>
      </c>
      <c r="L1470" s="4"/>
    </row>
    <row r="1471" spans="1:12" ht="13.05" customHeight="1" x14ac:dyDescent="0.2">
      <c r="A1471" s="12" t="s">
        <v>3</v>
      </c>
      <c r="B1471" s="15" t="s">
        <v>11935</v>
      </c>
      <c r="C1471" s="15">
        <v>11054</v>
      </c>
      <c r="D1471" s="4" t="s">
        <v>11107</v>
      </c>
      <c r="E1471" s="12" t="s">
        <v>83</v>
      </c>
      <c r="F1471" s="12"/>
      <c r="G1471" s="12"/>
      <c r="H1471" s="12" t="s">
        <v>11124</v>
      </c>
      <c r="I1471" s="13">
        <v>1</v>
      </c>
      <c r="L1471" s="4"/>
    </row>
    <row r="1472" spans="1:12" ht="13.05" customHeight="1" x14ac:dyDescent="0.2">
      <c r="A1472" s="12" t="s">
        <v>3</v>
      </c>
      <c r="B1472" s="15" t="s">
        <v>11935</v>
      </c>
      <c r="C1472" s="15">
        <v>11054</v>
      </c>
      <c r="D1472" s="4" t="s">
        <v>11107</v>
      </c>
      <c r="E1472" s="12" t="s">
        <v>83</v>
      </c>
      <c r="F1472" s="12"/>
      <c r="G1472" s="12"/>
      <c r="H1472" s="12" t="s">
        <v>11107</v>
      </c>
      <c r="I1472" s="13">
        <v>1</v>
      </c>
      <c r="L1472" s="4"/>
    </row>
    <row r="1473" spans="1:12" ht="13.05" customHeight="1" x14ac:dyDescent="0.2">
      <c r="A1473" s="12" t="s">
        <v>3</v>
      </c>
      <c r="B1473" s="15" t="s">
        <v>11935</v>
      </c>
      <c r="C1473" s="15">
        <v>11054</v>
      </c>
      <c r="D1473" s="4" t="s">
        <v>11107</v>
      </c>
      <c r="E1473" s="12" t="s">
        <v>93</v>
      </c>
      <c r="F1473" s="12"/>
      <c r="G1473" s="12"/>
      <c r="H1473" s="12" t="s">
        <v>11107</v>
      </c>
      <c r="I1473" s="13">
        <v>1</v>
      </c>
      <c r="L1473" s="4"/>
    </row>
    <row r="1474" spans="1:12" ht="13.05" customHeight="1" x14ac:dyDescent="0.2">
      <c r="A1474" s="12" t="s">
        <v>3</v>
      </c>
      <c r="B1474" s="15" t="s">
        <v>11935</v>
      </c>
      <c r="C1474" s="15">
        <v>11054</v>
      </c>
      <c r="D1474" s="4" t="s">
        <v>11107</v>
      </c>
      <c r="E1474" s="12" t="s">
        <v>95</v>
      </c>
      <c r="F1474" s="12"/>
      <c r="G1474" s="12"/>
      <c r="H1474" s="12" t="s">
        <v>11125</v>
      </c>
      <c r="I1474" s="13">
        <v>1</v>
      </c>
      <c r="L1474" s="4"/>
    </row>
    <row r="1475" spans="1:12" ht="13.05" customHeight="1" x14ac:dyDescent="0.2">
      <c r="A1475" s="12" t="s">
        <v>3</v>
      </c>
      <c r="B1475" s="15" t="s">
        <v>11935</v>
      </c>
      <c r="C1475" s="15">
        <v>11054</v>
      </c>
      <c r="D1475" s="4" t="s">
        <v>11107</v>
      </c>
      <c r="E1475" s="12" t="s">
        <v>105</v>
      </c>
      <c r="F1475" s="12"/>
      <c r="G1475" s="12"/>
      <c r="H1475" s="12" t="s">
        <v>11126</v>
      </c>
      <c r="I1475" s="13">
        <v>1</v>
      </c>
      <c r="L1475" s="4"/>
    </row>
    <row r="1476" spans="1:12" ht="13.05" customHeight="1" x14ac:dyDescent="0.2">
      <c r="A1476" s="12" t="s">
        <v>3</v>
      </c>
      <c r="B1476" s="15" t="s">
        <v>11935</v>
      </c>
      <c r="C1476" s="15">
        <v>11054</v>
      </c>
      <c r="D1476" s="4" t="s">
        <v>11107</v>
      </c>
      <c r="E1476" s="12" t="s">
        <v>105</v>
      </c>
      <c r="F1476" s="12"/>
      <c r="G1476" s="12"/>
      <c r="H1476" s="12" t="s">
        <v>11123</v>
      </c>
      <c r="I1476" s="13">
        <v>1</v>
      </c>
      <c r="L1476" s="4"/>
    </row>
    <row r="1477" spans="1:12" ht="13.05" customHeight="1" x14ac:dyDescent="0.2">
      <c r="A1477" s="12" t="s">
        <v>3</v>
      </c>
      <c r="B1477" s="15" t="s">
        <v>11935</v>
      </c>
      <c r="C1477" s="15">
        <v>11054</v>
      </c>
      <c r="D1477" s="4" t="s">
        <v>11107</v>
      </c>
      <c r="E1477" s="12" t="s">
        <v>105</v>
      </c>
      <c r="F1477" s="12"/>
      <c r="G1477" s="12"/>
      <c r="H1477" s="12" t="s">
        <v>11124</v>
      </c>
      <c r="I1477" s="13">
        <v>1</v>
      </c>
      <c r="L1477" s="4"/>
    </row>
    <row r="1478" spans="1:12" ht="13.05" customHeight="1" x14ac:dyDescent="0.2">
      <c r="A1478" s="12" t="s">
        <v>3</v>
      </c>
      <c r="B1478" s="15" t="s">
        <v>11935</v>
      </c>
      <c r="C1478" s="15">
        <v>11054</v>
      </c>
      <c r="D1478" s="4" t="s">
        <v>11107</v>
      </c>
      <c r="E1478" s="12" t="s">
        <v>105</v>
      </c>
      <c r="F1478" s="12"/>
      <c r="G1478" s="12"/>
      <c r="H1478" s="12" t="s">
        <v>11127</v>
      </c>
      <c r="I1478" s="13">
        <v>1</v>
      </c>
      <c r="L1478" s="4"/>
    </row>
    <row r="1479" spans="1:12" ht="13.05" customHeight="1" x14ac:dyDescent="0.2">
      <c r="A1479" s="12" t="s">
        <v>3</v>
      </c>
      <c r="B1479" s="15" t="s">
        <v>11935</v>
      </c>
      <c r="C1479" s="15">
        <v>11054</v>
      </c>
      <c r="D1479" s="4" t="s">
        <v>11107</v>
      </c>
      <c r="E1479" s="12" t="s">
        <v>105</v>
      </c>
      <c r="F1479" s="12"/>
      <c r="G1479" s="12"/>
      <c r="H1479" s="12" t="s">
        <v>11128</v>
      </c>
      <c r="I1479" s="13">
        <v>1</v>
      </c>
      <c r="L1479" s="4"/>
    </row>
    <row r="1480" spans="1:12" ht="13.05" customHeight="1" x14ac:dyDescent="0.2">
      <c r="A1480" s="12" t="s">
        <v>3</v>
      </c>
      <c r="B1480" s="15" t="s">
        <v>11935</v>
      </c>
      <c r="C1480" s="15">
        <v>11054</v>
      </c>
      <c r="D1480" s="4" t="s">
        <v>11107</v>
      </c>
      <c r="E1480" s="12" t="s">
        <v>105</v>
      </c>
      <c r="F1480" s="12"/>
      <c r="G1480" s="12"/>
      <c r="H1480" s="12" t="s">
        <v>11107</v>
      </c>
      <c r="I1480" s="13">
        <v>1</v>
      </c>
      <c r="L1480" s="4"/>
    </row>
    <row r="1481" spans="1:12" ht="13.05" customHeight="1" x14ac:dyDescent="0.2">
      <c r="A1481" s="12" t="s">
        <v>3</v>
      </c>
      <c r="B1481" s="15" t="s">
        <v>11935</v>
      </c>
      <c r="C1481" s="15">
        <v>11054</v>
      </c>
      <c r="D1481" s="4" t="s">
        <v>11107</v>
      </c>
      <c r="E1481" s="12" t="s">
        <v>242</v>
      </c>
      <c r="F1481" s="12"/>
      <c r="G1481" s="12"/>
      <c r="H1481" s="12" t="s">
        <v>11129</v>
      </c>
      <c r="I1481" s="13">
        <v>1</v>
      </c>
      <c r="L1481" s="4"/>
    </row>
    <row r="1482" spans="1:12" ht="13.05" customHeight="1" x14ac:dyDescent="0.2">
      <c r="A1482" s="12" t="s">
        <v>3</v>
      </c>
      <c r="B1482" s="15" t="s">
        <v>11935</v>
      </c>
      <c r="C1482" s="15">
        <v>11054</v>
      </c>
      <c r="D1482" s="4" t="s">
        <v>11107</v>
      </c>
      <c r="E1482" s="12" t="s">
        <v>140</v>
      </c>
      <c r="F1482" s="12"/>
      <c r="G1482" s="12"/>
      <c r="H1482" s="12" t="s">
        <v>11130</v>
      </c>
      <c r="I1482" s="13">
        <v>1</v>
      </c>
      <c r="L1482" s="4"/>
    </row>
    <row r="1483" spans="1:12" ht="13.05" customHeight="1" x14ac:dyDescent="0.2">
      <c r="A1483" s="12" t="s">
        <v>3</v>
      </c>
      <c r="B1483" s="15" t="s">
        <v>11935</v>
      </c>
      <c r="C1483" s="15">
        <v>11054</v>
      </c>
      <c r="D1483" s="4" t="s">
        <v>11107</v>
      </c>
      <c r="E1483" s="12" t="s">
        <v>200</v>
      </c>
      <c r="F1483" s="12"/>
      <c r="G1483" s="12"/>
      <c r="H1483" s="12" t="s">
        <v>11131</v>
      </c>
      <c r="I1483" s="13">
        <v>1</v>
      </c>
      <c r="L1483" s="4"/>
    </row>
    <row r="1484" spans="1:12" ht="13.05" customHeight="1" x14ac:dyDescent="0.2">
      <c r="A1484" s="12" t="s">
        <v>3</v>
      </c>
      <c r="B1484" s="15" t="s">
        <v>11935</v>
      </c>
      <c r="C1484" s="15">
        <v>11055</v>
      </c>
      <c r="D1484" s="4" t="s">
        <v>11302</v>
      </c>
      <c r="E1484" s="12" t="s">
        <v>5</v>
      </c>
      <c r="F1484" s="12"/>
      <c r="G1484" s="12"/>
      <c r="H1484" s="12" t="s">
        <v>11303</v>
      </c>
      <c r="I1484" s="13">
        <v>1</v>
      </c>
      <c r="L1484" s="4"/>
    </row>
    <row r="1485" spans="1:12" ht="13.05" customHeight="1" x14ac:dyDescent="0.2">
      <c r="A1485" s="12" t="s">
        <v>3</v>
      </c>
      <c r="B1485" s="15" t="s">
        <v>11935</v>
      </c>
      <c r="C1485" s="15">
        <v>11055</v>
      </c>
      <c r="D1485" s="4" t="s">
        <v>11302</v>
      </c>
      <c r="E1485" s="12" t="s">
        <v>8</v>
      </c>
      <c r="F1485" s="12"/>
      <c r="G1485" s="12"/>
      <c r="H1485" s="12" t="s">
        <v>11304</v>
      </c>
      <c r="I1485" s="13">
        <v>1</v>
      </c>
      <c r="L1485" s="4"/>
    </row>
    <row r="1486" spans="1:12" ht="13.05" customHeight="1" x14ac:dyDescent="0.2">
      <c r="A1486" s="12" t="s">
        <v>3</v>
      </c>
      <c r="B1486" s="15" t="s">
        <v>11935</v>
      </c>
      <c r="C1486" s="15">
        <v>11055</v>
      </c>
      <c r="D1486" s="4" t="s">
        <v>11302</v>
      </c>
      <c r="E1486" s="12" t="s">
        <v>11</v>
      </c>
      <c r="F1486" s="12"/>
      <c r="G1486" s="12"/>
      <c r="H1486" s="12" t="s">
        <v>11305</v>
      </c>
      <c r="I1486" s="13">
        <v>1</v>
      </c>
      <c r="L1486" s="4"/>
    </row>
    <row r="1487" spans="1:12" ht="13.05" customHeight="1" x14ac:dyDescent="0.2">
      <c r="A1487" s="12" t="s">
        <v>3</v>
      </c>
      <c r="B1487" s="15" t="s">
        <v>11935</v>
      </c>
      <c r="C1487" s="15">
        <v>11055</v>
      </c>
      <c r="D1487" s="4" t="s">
        <v>11302</v>
      </c>
      <c r="E1487" s="12" t="s">
        <v>11</v>
      </c>
      <c r="F1487" s="12"/>
      <c r="G1487" s="12"/>
      <c r="H1487" s="12" t="s">
        <v>11306</v>
      </c>
      <c r="I1487" s="13">
        <v>1</v>
      </c>
      <c r="L1487" s="4"/>
    </row>
    <row r="1488" spans="1:12" ht="13.05" customHeight="1" x14ac:dyDescent="0.2">
      <c r="A1488" s="12" t="s">
        <v>3</v>
      </c>
      <c r="B1488" s="15" t="s">
        <v>11935</v>
      </c>
      <c r="C1488" s="15">
        <v>11055</v>
      </c>
      <c r="D1488" s="4" t="s">
        <v>11302</v>
      </c>
      <c r="E1488" s="12" t="s">
        <v>23</v>
      </c>
      <c r="F1488" s="12"/>
      <c r="G1488" s="12"/>
      <c r="H1488" s="12" t="s">
        <v>11307</v>
      </c>
      <c r="I1488" s="13">
        <v>1</v>
      </c>
      <c r="L1488" s="4"/>
    </row>
    <row r="1489" spans="1:12" ht="13.05" customHeight="1" x14ac:dyDescent="0.2">
      <c r="A1489" s="12" t="s">
        <v>3</v>
      </c>
      <c r="B1489" s="15" t="s">
        <v>11935</v>
      </c>
      <c r="C1489" s="15">
        <v>11055</v>
      </c>
      <c r="D1489" s="4" t="s">
        <v>11302</v>
      </c>
      <c r="E1489" s="12" t="s">
        <v>29</v>
      </c>
      <c r="F1489" s="12"/>
      <c r="G1489" s="12"/>
      <c r="H1489" s="12" t="s">
        <v>11308</v>
      </c>
      <c r="I1489" s="13">
        <v>1</v>
      </c>
      <c r="L1489" s="4"/>
    </row>
    <row r="1490" spans="1:12" ht="13.05" customHeight="1" x14ac:dyDescent="0.2">
      <c r="A1490" s="12" t="s">
        <v>3</v>
      </c>
      <c r="B1490" s="15" t="s">
        <v>11935</v>
      </c>
      <c r="C1490" s="15">
        <v>11055</v>
      </c>
      <c r="D1490" s="4" t="s">
        <v>11302</v>
      </c>
      <c r="E1490" s="12" t="s">
        <v>36</v>
      </c>
      <c r="F1490" s="12"/>
      <c r="G1490" s="12"/>
      <c r="H1490" s="12" t="s">
        <v>11309</v>
      </c>
      <c r="I1490" s="13">
        <v>1</v>
      </c>
      <c r="L1490" s="4"/>
    </row>
    <row r="1491" spans="1:12" ht="13.05" customHeight="1" x14ac:dyDescent="0.2">
      <c r="A1491" s="12" t="s">
        <v>3</v>
      </c>
      <c r="B1491" s="15" t="s">
        <v>11935</v>
      </c>
      <c r="C1491" s="15">
        <v>11055</v>
      </c>
      <c r="D1491" s="4" t="s">
        <v>11302</v>
      </c>
      <c r="E1491" s="12" t="s">
        <v>45</v>
      </c>
      <c r="F1491" s="12"/>
      <c r="G1491" s="12"/>
      <c r="H1491" s="12" t="s">
        <v>11310</v>
      </c>
      <c r="I1491" s="13">
        <v>1</v>
      </c>
      <c r="L1491" s="4"/>
    </row>
    <row r="1492" spans="1:12" ht="13.05" customHeight="1" x14ac:dyDescent="0.2">
      <c r="A1492" s="12" t="s">
        <v>3</v>
      </c>
      <c r="B1492" s="15" t="s">
        <v>11935</v>
      </c>
      <c r="C1492" s="15">
        <v>11055</v>
      </c>
      <c r="D1492" s="4" t="s">
        <v>11302</v>
      </c>
      <c r="E1492" s="12" t="s">
        <v>45</v>
      </c>
      <c r="F1492" s="12"/>
      <c r="G1492" s="12"/>
      <c r="H1492" s="12" t="s">
        <v>11311</v>
      </c>
      <c r="I1492" s="13">
        <v>1</v>
      </c>
      <c r="L1492" s="4"/>
    </row>
    <row r="1493" spans="1:12" ht="13.05" customHeight="1" x14ac:dyDescent="0.2">
      <c r="A1493" s="12" t="s">
        <v>3</v>
      </c>
      <c r="B1493" s="15" t="s">
        <v>11935</v>
      </c>
      <c r="C1493" s="15">
        <v>11055</v>
      </c>
      <c r="D1493" s="4" t="s">
        <v>11302</v>
      </c>
      <c r="E1493" s="12" t="s">
        <v>646</v>
      </c>
      <c r="F1493" s="12"/>
      <c r="G1493" s="12"/>
      <c r="H1493" s="12" t="s">
        <v>11312</v>
      </c>
      <c r="I1493" s="13">
        <v>1</v>
      </c>
      <c r="L1493" s="4"/>
    </row>
    <row r="1494" spans="1:12" ht="13.05" customHeight="1" x14ac:dyDescent="0.2">
      <c r="A1494" s="12" t="s">
        <v>3</v>
      </c>
      <c r="B1494" s="15" t="s">
        <v>11935</v>
      </c>
      <c r="C1494" s="15">
        <v>11055</v>
      </c>
      <c r="D1494" s="4" t="s">
        <v>11302</v>
      </c>
      <c r="E1494" s="12" t="s">
        <v>171</v>
      </c>
      <c r="F1494" s="12"/>
      <c r="G1494" s="12"/>
      <c r="H1494" s="12" t="s">
        <v>11302</v>
      </c>
      <c r="I1494" s="13">
        <v>1</v>
      </c>
      <c r="L1494" s="4"/>
    </row>
    <row r="1495" spans="1:12" ht="13.05" customHeight="1" x14ac:dyDescent="0.2">
      <c r="A1495" s="12" t="s">
        <v>3</v>
      </c>
      <c r="B1495" s="15" t="s">
        <v>11935</v>
      </c>
      <c r="C1495" s="15">
        <v>11055</v>
      </c>
      <c r="D1495" s="4" t="s">
        <v>11302</v>
      </c>
      <c r="E1495" s="12" t="s">
        <v>59</v>
      </c>
      <c r="F1495" s="12"/>
      <c r="G1495" s="12"/>
      <c r="H1495" s="12" t="s">
        <v>11313</v>
      </c>
      <c r="I1495" s="13">
        <v>1</v>
      </c>
      <c r="L1495" s="4"/>
    </row>
    <row r="1496" spans="1:12" ht="13.05" customHeight="1" x14ac:dyDescent="0.2">
      <c r="A1496" s="12" t="s">
        <v>3</v>
      </c>
      <c r="B1496" s="15" t="s">
        <v>11935</v>
      </c>
      <c r="C1496" s="15">
        <v>11055</v>
      </c>
      <c r="D1496" s="4" t="s">
        <v>11302</v>
      </c>
      <c r="E1496" s="12" t="s">
        <v>59</v>
      </c>
      <c r="F1496" s="12"/>
      <c r="G1496" s="12"/>
      <c r="H1496" s="12" t="s">
        <v>11314</v>
      </c>
      <c r="I1496" s="13">
        <v>1</v>
      </c>
      <c r="L1496" s="4"/>
    </row>
    <row r="1497" spans="1:12" ht="13.05" customHeight="1" x14ac:dyDescent="0.2">
      <c r="A1497" s="12" t="s">
        <v>3</v>
      </c>
      <c r="B1497" s="15" t="s">
        <v>11935</v>
      </c>
      <c r="C1497" s="15">
        <v>11055</v>
      </c>
      <c r="D1497" s="4" t="s">
        <v>11302</v>
      </c>
      <c r="E1497" s="12" t="s">
        <v>64</v>
      </c>
      <c r="F1497" s="12"/>
      <c r="G1497" s="12"/>
      <c r="H1497" s="12" t="s">
        <v>11315</v>
      </c>
      <c r="I1497" s="13">
        <v>1</v>
      </c>
      <c r="L1497" s="4"/>
    </row>
    <row r="1498" spans="1:12" ht="13.05" customHeight="1" x14ac:dyDescent="0.2">
      <c r="A1498" s="12" t="s">
        <v>3</v>
      </c>
      <c r="B1498" s="15" t="s">
        <v>11935</v>
      </c>
      <c r="C1498" s="15">
        <v>11055</v>
      </c>
      <c r="D1498" s="4" t="s">
        <v>11302</v>
      </c>
      <c r="E1498" s="12" t="s">
        <v>64</v>
      </c>
      <c r="F1498" s="12"/>
      <c r="G1498" s="12"/>
      <c r="H1498" s="12" t="s">
        <v>11316</v>
      </c>
      <c r="I1498" s="13">
        <v>1</v>
      </c>
      <c r="L1498" s="4"/>
    </row>
    <row r="1499" spans="1:12" ht="13.05" customHeight="1" x14ac:dyDescent="0.2">
      <c r="A1499" s="12" t="s">
        <v>3</v>
      </c>
      <c r="B1499" s="15" t="s">
        <v>11935</v>
      </c>
      <c r="C1499" s="15">
        <v>11055</v>
      </c>
      <c r="D1499" s="4" t="s">
        <v>11302</v>
      </c>
      <c r="E1499" s="12" t="s">
        <v>64</v>
      </c>
      <c r="F1499" s="12"/>
      <c r="G1499" s="12"/>
      <c r="H1499" s="12" t="s">
        <v>11317</v>
      </c>
      <c r="I1499" s="13">
        <v>1</v>
      </c>
      <c r="L1499" s="4"/>
    </row>
    <row r="1500" spans="1:12" ht="13.05" customHeight="1" x14ac:dyDescent="0.2">
      <c r="A1500" s="12" t="s">
        <v>3</v>
      </c>
      <c r="B1500" s="15" t="s">
        <v>11935</v>
      </c>
      <c r="C1500" s="15">
        <v>11055</v>
      </c>
      <c r="D1500" s="4" t="s">
        <v>11302</v>
      </c>
      <c r="E1500" s="12" t="s">
        <v>80</v>
      </c>
      <c r="F1500" s="12"/>
      <c r="G1500" s="12"/>
      <c r="H1500" s="12" t="s">
        <v>11318</v>
      </c>
      <c r="I1500" s="13">
        <v>1</v>
      </c>
      <c r="L1500" s="4"/>
    </row>
    <row r="1501" spans="1:12" ht="13.05" customHeight="1" x14ac:dyDescent="0.2">
      <c r="A1501" s="12" t="s">
        <v>3</v>
      </c>
      <c r="B1501" s="15" t="s">
        <v>11935</v>
      </c>
      <c r="C1501" s="15">
        <v>11055</v>
      </c>
      <c r="D1501" s="4" t="s">
        <v>11302</v>
      </c>
      <c r="E1501" s="12" t="s">
        <v>80</v>
      </c>
      <c r="F1501" s="12"/>
      <c r="G1501" s="12"/>
      <c r="H1501" s="12" t="s">
        <v>11319</v>
      </c>
      <c r="I1501" s="13">
        <v>1</v>
      </c>
      <c r="L1501" s="4"/>
    </row>
    <row r="1502" spans="1:12" ht="13.05" customHeight="1" x14ac:dyDescent="0.2">
      <c r="A1502" s="12" t="s">
        <v>3</v>
      </c>
      <c r="B1502" s="15" t="s">
        <v>11935</v>
      </c>
      <c r="C1502" s="15">
        <v>11055</v>
      </c>
      <c r="D1502" s="4" t="s">
        <v>11302</v>
      </c>
      <c r="E1502" s="12" t="s">
        <v>83</v>
      </c>
      <c r="F1502" s="12"/>
      <c r="G1502" s="12"/>
      <c r="H1502" s="12" t="s">
        <v>4422</v>
      </c>
      <c r="I1502" s="13">
        <v>1</v>
      </c>
      <c r="L1502" s="4"/>
    </row>
    <row r="1503" spans="1:12" ht="13.05" customHeight="1" x14ac:dyDescent="0.2">
      <c r="A1503" s="12" t="s">
        <v>3</v>
      </c>
      <c r="B1503" s="15" t="s">
        <v>11935</v>
      </c>
      <c r="C1503" s="15">
        <v>11055</v>
      </c>
      <c r="D1503" s="4" t="s">
        <v>11302</v>
      </c>
      <c r="E1503" s="12" t="s">
        <v>83</v>
      </c>
      <c r="F1503" s="12"/>
      <c r="G1503" s="12"/>
      <c r="H1503" s="12" t="s">
        <v>11320</v>
      </c>
      <c r="I1503" s="13">
        <v>1</v>
      </c>
      <c r="L1503" s="4"/>
    </row>
    <row r="1504" spans="1:12" ht="13.05" customHeight="1" x14ac:dyDescent="0.2">
      <c r="A1504" s="12" t="s">
        <v>3</v>
      </c>
      <c r="B1504" s="15" t="s">
        <v>11935</v>
      </c>
      <c r="C1504" s="15">
        <v>11055</v>
      </c>
      <c r="D1504" s="4" t="s">
        <v>11302</v>
      </c>
      <c r="E1504" s="12" t="s">
        <v>83</v>
      </c>
      <c r="F1504" s="12"/>
      <c r="G1504" s="12"/>
      <c r="H1504" s="12" t="s">
        <v>11302</v>
      </c>
      <c r="I1504" s="13">
        <v>1</v>
      </c>
      <c r="L1504" s="4"/>
    </row>
    <row r="1505" spans="1:12" ht="13.05" customHeight="1" x14ac:dyDescent="0.2">
      <c r="A1505" s="12" t="s">
        <v>3</v>
      </c>
      <c r="B1505" s="15" t="s">
        <v>11935</v>
      </c>
      <c r="C1505" s="15">
        <v>11055</v>
      </c>
      <c r="D1505" s="4" t="s">
        <v>11302</v>
      </c>
      <c r="E1505" s="12" t="s">
        <v>93</v>
      </c>
      <c r="F1505" s="12"/>
      <c r="G1505" s="12"/>
      <c r="H1505" s="12" t="s">
        <v>11302</v>
      </c>
      <c r="I1505" s="13">
        <v>1</v>
      </c>
      <c r="L1505" s="4"/>
    </row>
    <row r="1506" spans="1:12" ht="13.05" customHeight="1" x14ac:dyDescent="0.2">
      <c r="A1506" s="12" t="s">
        <v>3</v>
      </c>
      <c r="B1506" s="15" t="s">
        <v>11935</v>
      </c>
      <c r="C1506" s="15">
        <v>11055</v>
      </c>
      <c r="D1506" s="4" t="s">
        <v>11302</v>
      </c>
      <c r="E1506" s="12" t="s">
        <v>95</v>
      </c>
      <c r="F1506" s="12"/>
      <c r="G1506" s="12"/>
      <c r="H1506" s="12" t="s">
        <v>11321</v>
      </c>
      <c r="I1506" s="13">
        <v>1</v>
      </c>
      <c r="L1506" s="4"/>
    </row>
    <row r="1507" spans="1:12" ht="13.05" customHeight="1" x14ac:dyDescent="0.2">
      <c r="A1507" s="12" t="s">
        <v>3</v>
      </c>
      <c r="B1507" s="15" t="s">
        <v>11935</v>
      </c>
      <c r="C1507" s="15">
        <v>11055</v>
      </c>
      <c r="D1507" s="4" t="s">
        <v>11302</v>
      </c>
      <c r="E1507" s="12" t="s">
        <v>95</v>
      </c>
      <c r="F1507" s="12"/>
      <c r="G1507" s="12"/>
      <c r="H1507" s="12" t="s">
        <v>11322</v>
      </c>
      <c r="I1507" s="13">
        <v>1</v>
      </c>
      <c r="L1507" s="4"/>
    </row>
    <row r="1508" spans="1:12" ht="13.05" customHeight="1" x14ac:dyDescent="0.2">
      <c r="A1508" s="12" t="s">
        <v>3</v>
      </c>
      <c r="B1508" s="15" t="s">
        <v>11935</v>
      </c>
      <c r="C1508" s="15">
        <v>11055</v>
      </c>
      <c r="D1508" s="4" t="s">
        <v>11302</v>
      </c>
      <c r="E1508" s="12" t="s">
        <v>95</v>
      </c>
      <c r="F1508" s="12"/>
      <c r="G1508" s="12"/>
      <c r="H1508" s="12" t="s">
        <v>11323</v>
      </c>
      <c r="I1508" s="13">
        <v>1</v>
      </c>
      <c r="L1508" s="4"/>
    </row>
    <row r="1509" spans="1:12" ht="13.05" customHeight="1" x14ac:dyDescent="0.2">
      <c r="A1509" s="12" t="s">
        <v>3</v>
      </c>
      <c r="B1509" s="15" t="s">
        <v>11935</v>
      </c>
      <c r="C1509" s="15">
        <v>11055</v>
      </c>
      <c r="D1509" s="4" t="s">
        <v>11302</v>
      </c>
      <c r="E1509" s="12" t="s">
        <v>105</v>
      </c>
      <c r="F1509" s="12"/>
      <c r="G1509" s="12"/>
      <c r="H1509" s="12" t="s">
        <v>11325</v>
      </c>
      <c r="I1509" s="13">
        <v>1</v>
      </c>
      <c r="L1509" s="4"/>
    </row>
    <row r="1510" spans="1:12" ht="13.05" customHeight="1" x14ac:dyDescent="0.2">
      <c r="A1510" s="12" t="s">
        <v>3</v>
      </c>
      <c r="B1510" s="15" t="s">
        <v>11935</v>
      </c>
      <c r="C1510" s="15">
        <v>11055</v>
      </c>
      <c r="D1510" s="4" t="s">
        <v>11302</v>
      </c>
      <c r="E1510" s="12" t="s">
        <v>105</v>
      </c>
      <c r="F1510" s="12"/>
      <c r="G1510" s="12"/>
      <c r="H1510" s="12" t="s">
        <v>11326</v>
      </c>
      <c r="I1510" s="13">
        <v>1</v>
      </c>
      <c r="L1510" s="4"/>
    </row>
    <row r="1511" spans="1:12" ht="13.05" customHeight="1" x14ac:dyDescent="0.2">
      <c r="A1511" s="12" t="s">
        <v>3</v>
      </c>
      <c r="B1511" s="15" t="s">
        <v>11935</v>
      </c>
      <c r="C1511" s="15">
        <v>11055</v>
      </c>
      <c r="D1511" s="4" t="s">
        <v>11302</v>
      </c>
      <c r="E1511" s="12" t="s">
        <v>105</v>
      </c>
      <c r="F1511" s="12"/>
      <c r="G1511" s="12"/>
      <c r="H1511" s="12" t="s">
        <v>11327</v>
      </c>
      <c r="I1511" s="13">
        <v>1</v>
      </c>
      <c r="L1511" s="4"/>
    </row>
    <row r="1512" spans="1:12" ht="13.05" customHeight="1" x14ac:dyDescent="0.2">
      <c r="A1512" s="12" t="s">
        <v>3</v>
      </c>
      <c r="B1512" s="15" t="s">
        <v>11935</v>
      </c>
      <c r="C1512" s="15">
        <v>11055</v>
      </c>
      <c r="D1512" s="4" t="s">
        <v>11302</v>
      </c>
      <c r="E1512" s="12" t="s">
        <v>105</v>
      </c>
      <c r="F1512" s="12"/>
      <c r="G1512" s="12"/>
      <c r="H1512" s="12" t="s">
        <v>11328</v>
      </c>
      <c r="I1512" s="13">
        <v>1</v>
      </c>
      <c r="L1512" s="4"/>
    </row>
    <row r="1513" spans="1:12" ht="13.05" customHeight="1" x14ac:dyDescent="0.2">
      <c r="A1513" s="12" t="s">
        <v>3</v>
      </c>
      <c r="B1513" s="15" t="s">
        <v>11935</v>
      </c>
      <c r="C1513" s="15">
        <v>11055</v>
      </c>
      <c r="D1513" s="4" t="s">
        <v>11302</v>
      </c>
      <c r="E1513" s="12" t="s">
        <v>105</v>
      </c>
      <c r="F1513" s="12"/>
      <c r="G1513" s="12"/>
      <c r="H1513" s="12" t="s">
        <v>11329</v>
      </c>
      <c r="I1513" s="13">
        <v>1</v>
      </c>
      <c r="L1513" s="4"/>
    </row>
    <row r="1514" spans="1:12" ht="13.05" customHeight="1" x14ac:dyDescent="0.2">
      <c r="A1514" s="12" t="s">
        <v>3</v>
      </c>
      <c r="B1514" s="15" t="s">
        <v>11935</v>
      </c>
      <c r="C1514" s="15">
        <v>11055</v>
      </c>
      <c r="D1514" s="4" t="s">
        <v>11302</v>
      </c>
      <c r="E1514" s="12" t="s">
        <v>99</v>
      </c>
      <c r="F1514" s="12"/>
      <c r="G1514" s="12"/>
      <c r="H1514" s="12" t="s">
        <v>11324</v>
      </c>
      <c r="I1514" s="13">
        <v>1</v>
      </c>
      <c r="L1514" s="4"/>
    </row>
    <row r="1515" spans="1:12" ht="13.05" customHeight="1" x14ac:dyDescent="0.2">
      <c r="A1515" s="12" t="s">
        <v>3</v>
      </c>
      <c r="B1515" s="15" t="s">
        <v>11935</v>
      </c>
      <c r="C1515" s="15">
        <v>11055</v>
      </c>
      <c r="D1515" s="4" t="s">
        <v>11302</v>
      </c>
      <c r="E1515" s="12" t="s">
        <v>116</v>
      </c>
      <c r="F1515" s="12"/>
      <c r="G1515" s="12"/>
      <c r="H1515" s="12" t="s">
        <v>11330</v>
      </c>
      <c r="I1515" s="13">
        <v>1</v>
      </c>
      <c r="L1515" s="4"/>
    </row>
    <row r="1516" spans="1:12" ht="13.05" customHeight="1" x14ac:dyDescent="0.2">
      <c r="A1516" s="12" t="s">
        <v>3</v>
      </c>
      <c r="B1516" s="15" t="s">
        <v>11935</v>
      </c>
      <c r="C1516" s="15">
        <v>11055</v>
      </c>
      <c r="D1516" s="4" t="s">
        <v>11302</v>
      </c>
      <c r="E1516" s="12" t="s">
        <v>118</v>
      </c>
      <c r="F1516" s="12"/>
      <c r="G1516" s="12"/>
      <c r="H1516" s="12" t="s">
        <v>11302</v>
      </c>
      <c r="I1516" s="13">
        <v>1</v>
      </c>
      <c r="L1516" s="4"/>
    </row>
    <row r="1517" spans="1:12" ht="13.05" customHeight="1" x14ac:dyDescent="0.2">
      <c r="A1517" s="12" t="s">
        <v>3</v>
      </c>
      <c r="B1517" s="15" t="s">
        <v>11935</v>
      </c>
      <c r="C1517" s="15">
        <v>11055</v>
      </c>
      <c r="D1517" s="4" t="s">
        <v>11302</v>
      </c>
      <c r="E1517" s="12" t="s">
        <v>137</v>
      </c>
      <c r="F1517" s="12"/>
      <c r="G1517" s="12"/>
      <c r="H1517" s="12" t="s">
        <v>11331</v>
      </c>
      <c r="I1517" s="13">
        <v>1</v>
      </c>
      <c r="L1517" s="4"/>
    </row>
    <row r="1518" spans="1:12" ht="13.05" customHeight="1" x14ac:dyDescent="0.2">
      <c r="A1518" s="12" t="s">
        <v>3</v>
      </c>
      <c r="B1518" s="15" t="s">
        <v>11935</v>
      </c>
      <c r="C1518" s="15">
        <v>11055</v>
      </c>
      <c r="D1518" s="4" t="s">
        <v>11302</v>
      </c>
      <c r="E1518" s="12" t="s">
        <v>144</v>
      </c>
      <c r="F1518" s="12"/>
      <c r="G1518" s="12"/>
      <c r="H1518" s="12" t="s">
        <v>11332</v>
      </c>
      <c r="I1518" s="13">
        <v>1</v>
      </c>
      <c r="L1518" s="4"/>
    </row>
    <row r="1519" spans="1:12" ht="13.05" customHeight="1" x14ac:dyDescent="0.2">
      <c r="A1519" s="12" t="s">
        <v>3</v>
      </c>
      <c r="B1519" s="15" t="s">
        <v>11935</v>
      </c>
      <c r="C1519" s="15">
        <v>11056</v>
      </c>
      <c r="D1519" s="4" t="s">
        <v>11588</v>
      </c>
      <c r="E1519" s="12" t="s">
        <v>11</v>
      </c>
      <c r="F1519" s="12"/>
      <c r="G1519" s="12"/>
      <c r="H1519" s="12" t="s">
        <v>11589</v>
      </c>
      <c r="I1519" s="13">
        <v>1</v>
      </c>
      <c r="L1519" s="4"/>
    </row>
    <row r="1520" spans="1:12" ht="13.05" customHeight="1" x14ac:dyDescent="0.2">
      <c r="A1520" s="12" t="s">
        <v>3</v>
      </c>
      <c r="B1520" s="15" t="s">
        <v>11935</v>
      </c>
      <c r="C1520" s="15">
        <v>11056</v>
      </c>
      <c r="D1520" s="4" t="s">
        <v>11588</v>
      </c>
      <c r="E1520" s="12" t="s">
        <v>18</v>
      </c>
      <c r="F1520" s="12"/>
      <c r="G1520" s="12"/>
      <c r="H1520" s="12" t="s">
        <v>11590</v>
      </c>
      <c r="I1520" s="13">
        <v>1</v>
      </c>
      <c r="L1520" s="4"/>
    </row>
    <row r="1521" spans="1:12" ht="13.05" customHeight="1" x14ac:dyDescent="0.2">
      <c r="A1521" s="12" t="s">
        <v>3</v>
      </c>
      <c r="B1521" s="15" t="s">
        <v>11935</v>
      </c>
      <c r="C1521" s="15">
        <v>11056</v>
      </c>
      <c r="D1521" s="4" t="s">
        <v>11588</v>
      </c>
      <c r="E1521" s="12" t="s">
        <v>21</v>
      </c>
      <c r="F1521" s="12"/>
      <c r="G1521" s="12"/>
      <c r="H1521" s="12" t="s">
        <v>11591</v>
      </c>
      <c r="I1521" s="13">
        <v>1</v>
      </c>
      <c r="L1521" s="4"/>
    </row>
    <row r="1522" spans="1:12" ht="13.05" customHeight="1" x14ac:dyDescent="0.2">
      <c r="A1522" s="12" t="s">
        <v>3</v>
      </c>
      <c r="B1522" s="15" t="s">
        <v>11935</v>
      </c>
      <c r="C1522" s="15">
        <v>11056</v>
      </c>
      <c r="D1522" s="4" t="s">
        <v>11588</v>
      </c>
      <c r="E1522" s="12" t="s">
        <v>23</v>
      </c>
      <c r="F1522" s="12"/>
      <c r="G1522" s="12"/>
      <c r="H1522" s="12" t="s">
        <v>624</v>
      </c>
      <c r="I1522" s="13">
        <v>1</v>
      </c>
      <c r="L1522" s="4"/>
    </row>
    <row r="1523" spans="1:12" ht="13.05" customHeight="1" x14ac:dyDescent="0.2">
      <c r="A1523" s="12" t="s">
        <v>3</v>
      </c>
      <c r="B1523" s="15" t="s">
        <v>11935</v>
      </c>
      <c r="C1523" s="15">
        <v>11056</v>
      </c>
      <c r="D1523" s="4" t="s">
        <v>11588</v>
      </c>
      <c r="E1523" s="12" t="s">
        <v>23</v>
      </c>
      <c r="F1523" s="12"/>
      <c r="G1523" s="12"/>
      <c r="H1523" s="12" t="s">
        <v>11588</v>
      </c>
      <c r="I1523" s="13">
        <v>1</v>
      </c>
      <c r="L1523" s="4"/>
    </row>
    <row r="1524" spans="1:12" ht="13.05" customHeight="1" x14ac:dyDescent="0.2">
      <c r="A1524" s="12" t="s">
        <v>3</v>
      </c>
      <c r="B1524" s="15" t="s">
        <v>11935</v>
      </c>
      <c r="C1524" s="15">
        <v>11056</v>
      </c>
      <c r="D1524" s="4" t="s">
        <v>11588</v>
      </c>
      <c r="E1524" s="12" t="s">
        <v>556</v>
      </c>
      <c r="F1524" s="12"/>
      <c r="G1524" s="12"/>
      <c r="H1524" s="12" t="s">
        <v>11592</v>
      </c>
      <c r="I1524" s="13">
        <v>1</v>
      </c>
      <c r="L1524" s="4"/>
    </row>
    <row r="1525" spans="1:12" ht="13.05" customHeight="1" x14ac:dyDescent="0.2">
      <c r="A1525" s="12" t="s">
        <v>3</v>
      </c>
      <c r="B1525" s="15" t="s">
        <v>11935</v>
      </c>
      <c r="C1525" s="15">
        <v>11056</v>
      </c>
      <c r="D1525" s="4" t="s">
        <v>11588</v>
      </c>
      <c r="E1525" s="12" t="s">
        <v>36</v>
      </c>
      <c r="F1525" s="12"/>
      <c r="G1525" s="12"/>
      <c r="H1525" s="12" t="s">
        <v>11593</v>
      </c>
      <c r="I1525" s="13">
        <v>1</v>
      </c>
      <c r="L1525" s="4"/>
    </row>
    <row r="1526" spans="1:12" ht="13.05" customHeight="1" x14ac:dyDescent="0.2">
      <c r="A1526" s="12" t="s">
        <v>3</v>
      </c>
      <c r="B1526" s="15" t="s">
        <v>11935</v>
      </c>
      <c r="C1526" s="15">
        <v>11056</v>
      </c>
      <c r="D1526" s="4" t="s">
        <v>11588</v>
      </c>
      <c r="E1526" s="12" t="s">
        <v>36</v>
      </c>
      <c r="F1526" s="12"/>
      <c r="G1526" s="12"/>
      <c r="H1526" s="12" t="s">
        <v>11594</v>
      </c>
      <c r="I1526" s="13">
        <v>1</v>
      </c>
      <c r="L1526" s="4"/>
    </row>
    <row r="1527" spans="1:12" ht="13.05" customHeight="1" x14ac:dyDescent="0.2">
      <c r="A1527" s="12" t="s">
        <v>3</v>
      </c>
      <c r="B1527" s="15" t="s">
        <v>11935</v>
      </c>
      <c r="C1527" s="15">
        <v>11056</v>
      </c>
      <c r="D1527" s="4" t="s">
        <v>11588</v>
      </c>
      <c r="E1527" s="12" t="s">
        <v>617</v>
      </c>
      <c r="F1527" s="12"/>
      <c r="G1527" s="12"/>
      <c r="H1527" s="12" t="s">
        <v>624</v>
      </c>
      <c r="I1527" s="13">
        <v>1</v>
      </c>
      <c r="L1527" s="4"/>
    </row>
    <row r="1528" spans="1:12" ht="13.05" customHeight="1" x14ac:dyDescent="0.2">
      <c r="A1528" s="12" t="s">
        <v>3</v>
      </c>
      <c r="B1528" s="15" t="s">
        <v>11935</v>
      </c>
      <c r="C1528" s="15">
        <v>11056</v>
      </c>
      <c r="D1528" s="4" t="s">
        <v>11588</v>
      </c>
      <c r="E1528" s="12" t="s">
        <v>45</v>
      </c>
      <c r="F1528" s="12"/>
      <c r="G1528" s="12"/>
      <c r="H1528" s="12" t="s">
        <v>11595</v>
      </c>
      <c r="I1528" s="13">
        <v>1</v>
      </c>
      <c r="L1528" s="4"/>
    </row>
    <row r="1529" spans="1:12" ht="13.05" customHeight="1" x14ac:dyDescent="0.2">
      <c r="A1529" s="12" t="s">
        <v>3</v>
      </c>
      <c r="B1529" s="15" t="s">
        <v>11935</v>
      </c>
      <c r="C1529" s="15">
        <v>11056</v>
      </c>
      <c r="D1529" s="4" t="s">
        <v>11588</v>
      </c>
      <c r="E1529" s="12" t="s">
        <v>646</v>
      </c>
      <c r="F1529" s="12"/>
      <c r="G1529" s="12"/>
      <c r="H1529" s="12" t="s">
        <v>11596</v>
      </c>
      <c r="I1529" s="13">
        <v>1</v>
      </c>
      <c r="L1529" s="4"/>
    </row>
    <row r="1530" spans="1:12" ht="13.05" customHeight="1" x14ac:dyDescent="0.2">
      <c r="A1530" s="12" t="s">
        <v>3</v>
      </c>
      <c r="B1530" s="15" t="s">
        <v>11935</v>
      </c>
      <c r="C1530" s="15">
        <v>11056</v>
      </c>
      <c r="D1530" s="4" t="s">
        <v>11588</v>
      </c>
      <c r="E1530" s="12" t="s">
        <v>646</v>
      </c>
      <c r="F1530" s="12"/>
      <c r="G1530" s="12"/>
      <c r="H1530" s="12" t="s">
        <v>11597</v>
      </c>
      <c r="I1530" s="13">
        <v>1</v>
      </c>
      <c r="L1530" s="4"/>
    </row>
    <row r="1531" spans="1:12" ht="13.05" customHeight="1" x14ac:dyDescent="0.2">
      <c r="A1531" s="12" t="s">
        <v>3</v>
      </c>
      <c r="B1531" s="15" t="s">
        <v>11935</v>
      </c>
      <c r="C1531" s="15">
        <v>11056</v>
      </c>
      <c r="D1531" s="4" t="s">
        <v>11588</v>
      </c>
      <c r="E1531" s="12" t="s">
        <v>171</v>
      </c>
      <c r="F1531" s="12"/>
      <c r="G1531" s="12"/>
      <c r="H1531" s="12" t="s">
        <v>624</v>
      </c>
      <c r="I1531" s="13">
        <v>1</v>
      </c>
      <c r="L1531" s="4"/>
    </row>
    <row r="1532" spans="1:12" ht="13.05" customHeight="1" x14ac:dyDescent="0.2">
      <c r="A1532" s="12" t="s">
        <v>3</v>
      </c>
      <c r="B1532" s="15" t="s">
        <v>11935</v>
      </c>
      <c r="C1532" s="15">
        <v>11056</v>
      </c>
      <c r="D1532" s="4" t="s">
        <v>11588</v>
      </c>
      <c r="E1532" s="12" t="s">
        <v>171</v>
      </c>
      <c r="F1532" s="12"/>
      <c r="G1532" s="12"/>
      <c r="H1532" s="12" t="s">
        <v>11588</v>
      </c>
      <c r="I1532" s="13">
        <v>1</v>
      </c>
      <c r="L1532" s="4"/>
    </row>
    <row r="1533" spans="1:12" ht="13.05" customHeight="1" x14ac:dyDescent="0.2">
      <c r="A1533" s="12" t="s">
        <v>3</v>
      </c>
      <c r="B1533" s="15" t="s">
        <v>11935</v>
      </c>
      <c r="C1533" s="15">
        <v>11056</v>
      </c>
      <c r="D1533" s="4" t="s">
        <v>11588</v>
      </c>
      <c r="E1533" s="12" t="s">
        <v>59</v>
      </c>
      <c r="F1533" s="12"/>
      <c r="G1533" s="12"/>
      <c r="H1533" s="12" t="s">
        <v>11598</v>
      </c>
      <c r="I1533" s="13">
        <v>1</v>
      </c>
      <c r="L1533" s="4"/>
    </row>
    <row r="1534" spans="1:12" ht="13.05" customHeight="1" x14ac:dyDescent="0.2">
      <c r="A1534" s="12" t="s">
        <v>3</v>
      </c>
      <c r="B1534" s="15" t="s">
        <v>11935</v>
      </c>
      <c r="C1534" s="15">
        <v>11056</v>
      </c>
      <c r="D1534" s="4" t="s">
        <v>11588</v>
      </c>
      <c r="E1534" s="12" t="s">
        <v>64</v>
      </c>
      <c r="F1534" s="12"/>
      <c r="G1534" s="12"/>
      <c r="H1534" s="12" t="s">
        <v>11599</v>
      </c>
      <c r="I1534" s="13">
        <v>1</v>
      </c>
      <c r="L1534" s="4"/>
    </row>
    <row r="1535" spans="1:12" ht="13.05" customHeight="1" x14ac:dyDescent="0.2">
      <c r="A1535" s="12" t="s">
        <v>3</v>
      </c>
      <c r="B1535" s="15" t="s">
        <v>11935</v>
      </c>
      <c r="C1535" s="15">
        <v>11056</v>
      </c>
      <c r="D1535" s="4" t="s">
        <v>11588</v>
      </c>
      <c r="E1535" s="12" t="s">
        <v>76</v>
      </c>
      <c r="F1535" s="12"/>
      <c r="G1535" s="12"/>
      <c r="H1535" s="12" t="s">
        <v>11600</v>
      </c>
      <c r="I1535" s="13">
        <v>1</v>
      </c>
      <c r="L1535" s="4"/>
    </row>
    <row r="1536" spans="1:12" ht="13.05" customHeight="1" x14ac:dyDescent="0.2">
      <c r="A1536" s="12" t="s">
        <v>3</v>
      </c>
      <c r="B1536" s="15" t="s">
        <v>11935</v>
      </c>
      <c r="C1536" s="15">
        <v>11056</v>
      </c>
      <c r="D1536" s="4" t="s">
        <v>11588</v>
      </c>
      <c r="E1536" s="12" t="s">
        <v>80</v>
      </c>
      <c r="F1536" s="12"/>
      <c r="G1536" s="12"/>
      <c r="H1536" s="12" t="s">
        <v>11601</v>
      </c>
      <c r="I1536" s="13">
        <v>1</v>
      </c>
      <c r="L1536" s="4"/>
    </row>
    <row r="1537" spans="1:12" ht="13.05" customHeight="1" x14ac:dyDescent="0.2">
      <c r="A1537" s="12" t="s">
        <v>3</v>
      </c>
      <c r="B1537" s="15" t="s">
        <v>11935</v>
      </c>
      <c r="C1537" s="15">
        <v>11056</v>
      </c>
      <c r="D1537" s="4" t="s">
        <v>11588</v>
      </c>
      <c r="E1537" s="12" t="s">
        <v>83</v>
      </c>
      <c r="F1537" s="12"/>
      <c r="G1537" s="12"/>
      <c r="H1537" s="12" t="s">
        <v>624</v>
      </c>
      <c r="I1537" s="13">
        <v>1</v>
      </c>
      <c r="L1537" s="4"/>
    </row>
    <row r="1538" spans="1:12" ht="13.05" customHeight="1" x14ac:dyDescent="0.2">
      <c r="A1538" s="12" t="s">
        <v>3</v>
      </c>
      <c r="B1538" s="15" t="s">
        <v>11935</v>
      </c>
      <c r="C1538" s="15">
        <v>11056</v>
      </c>
      <c r="D1538" s="4" t="s">
        <v>11588</v>
      </c>
      <c r="E1538" s="12" t="s">
        <v>83</v>
      </c>
      <c r="F1538" s="12"/>
      <c r="G1538" s="12"/>
      <c r="H1538" s="12" t="s">
        <v>11588</v>
      </c>
      <c r="I1538" s="13">
        <v>1</v>
      </c>
      <c r="L1538" s="4"/>
    </row>
    <row r="1539" spans="1:12" ht="13.05" customHeight="1" x14ac:dyDescent="0.2">
      <c r="A1539" s="12" t="s">
        <v>3</v>
      </c>
      <c r="B1539" s="15" t="s">
        <v>11935</v>
      </c>
      <c r="C1539" s="15">
        <v>11056</v>
      </c>
      <c r="D1539" s="4" t="s">
        <v>11588</v>
      </c>
      <c r="E1539" s="12" t="s">
        <v>93</v>
      </c>
      <c r="F1539" s="12"/>
      <c r="G1539" s="12"/>
      <c r="H1539" s="12" t="s">
        <v>11602</v>
      </c>
      <c r="I1539" s="13">
        <v>1</v>
      </c>
      <c r="L1539" s="4"/>
    </row>
    <row r="1540" spans="1:12" ht="13.05" customHeight="1" x14ac:dyDescent="0.2">
      <c r="A1540" s="12" t="s">
        <v>3</v>
      </c>
      <c r="B1540" s="15" t="s">
        <v>11935</v>
      </c>
      <c r="C1540" s="15">
        <v>11056</v>
      </c>
      <c r="D1540" s="4" t="s">
        <v>11588</v>
      </c>
      <c r="E1540" s="12" t="s">
        <v>95</v>
      </c>
      <c r="F1540" s="12"/>
      <c r="G1540" s="12"/>
      <c r="H1540" s="12" t="s">
        <v>11603</v>
      </c>
      <c r="I1540" s="13">
        <v>1</v>
      </c>
      <c r="L1540" s="4"/>
    </row>
    <row r="1541" spans="1:12" ht="13.05" customHeight="1" x14ac:dyDescent="0.2">
      <c r="A1541" s="12" t="s">
        <v>3</v>
      </c>
      <c r="B1541" s="15" t="s">
        <v>11935</v>
      </c>
      <c r="C1541" s="15">
        <v>11056</v>
      </c>
      <c r="D1541" s="4" t="s">
        <v>11588</v>
      </c>
      <c r="E1541" s="12" t="s">
        <v>105</v>
      </c>
      <c r="F1541" s="12"/>
      <c r="G1541" s="12"/>
      <c r="H1541" s="12" t="s">
        <v>624</v>
      </c>
      <c r="I1541" s="13">
        <v>1</v>
      </c>
      <c r="L1541" s="4"/>
    </row>
    <row r="1542" spans="1:12" ht="13.05" customHeight="1" x14ac:dyDescent="0.2">
      <c r="A1542" s="12" t="s">
        <v>3</v>
      </c>
      <c r="B1542" s="15" t="s">
        <v>11935</v>
      </c>
      <c r="C1542" s="15">
        <v>11056</v>
      </c>
      <c r="D1542" s="4" t="s">
        <v>11588</v>
      </c>
      <c r="E1542" s="12" t="s">
        <v>105</v>
      </c>
      <c r="F1542" s="12"/>
      <c r="G1542" s="12"/>
      <c r="H1542" s="12" t="s">
        <v>11604</v>
      </c>
      <c r="I1542" s="13">
        <v>1</v>
      </c>
      <c r="L1542" s="4"/>
    </row>
    <row r="1543" spans="1:12" ht="13.05" customHeight="1" x14ac:dyDescent="0.2">
      <c r="A1543" s="12" t="s">
        <v>3</v>
      </c>
      <c r="B1543" s="15" t="s">
        <v>11935</v>
      </c>
      <c r="C1543" s="15">
        <v>11056</v>
      </c>
      <c r="D1543" s="4" t="s">
        <v>11588</v>
      </c>
      <c r="E1543" s="12" t="s">
        <v>105</v>
      </c>
      <c r="F1543" s="12"/>
      <c r="G1543" s="12"/>
      <c r="H1543" s="12" t="s">
        <v>11588</v>
      </c>
      <c r="I1543" s="13">
        <v>1</v>
      </c>
      <c r="L1543" s="4"/>
    </row>
    <row r="1544" spans="1:12" ht="13.05" customHeight="1" x14ac:dyDescent="0.2">
      <c r="A1544" s="12" t="s">
        <v>3</v>
      </c>
      <c r="B1544" s="15" t="s">
        <v>11935</v>
      </c>
      <c r="C1544" s="15">
        <v>11056</v>
      </c>
      <c r="D1544" s="4" t="s">
        <v>11588</v>
      </c>
      <c r="E1544" s="12" t="s">
        <v>105</v>
      </c>
      <c r="F1544" s="12"/>
      <c r="G1544" s="12"/>
      <c r="H1544" s="12" t="s">
        <v>11605</v>
      </c>
      <c r="I1544" s="13">
        <v>1</v>
      </c>
      <c r="L1544" s="4"/>
    </row>
    <row r="1545" spans="1:12" ht="13.05" customHeight="1" x14ac:dyDescent="0.2">
      <c r="A1545" s="12" t="s">
        <v>3</v>
      </c>
      <c r="B1545" s="15" t="s">
        <v>11935</v>
      </c>
      <c r="C1545" s="15">
        <v>11056</v>
      </c>
      <c r="D1545" s="4" t="s">
        <v>11588</v>
      </c>
      <c r="E1545" s="12" t="s">
        <v>114</v>
      </c>
      <c r="F1545" s="12"/>
      <c r="G1545" s="12"/>
      <c r="H1545" s="12" t="s">
        <v>11606</v>
      </c>
      <c r="I1545" s="13">
        <v>1</v>
      </c>
      <c r="L1545" s="4"/>
    </row>
    <row r="1546" spans="1:12" ht="13.05" customHeight="1" x14ac:dyDescent="0.2">
      <c r="A1546" s="12" t="s">
        <v>3</v>
      </c>
      <c r="B1546" s="15" t="s">
        <v>11935</v>
      </c>
      <c r="C1546" s="15">
        <v>11056</v>
      </c>
      <c r="D1546" s="4" t="s">
        <v>11588</v>
      </c>
      <c r="E1546" s="12" t="s">
        <v>116</v>
      </c>
      <c r="F1546" s="12"/>
      <c r="G1546" s="12"/>
      <c r="H1546" s="12" t="s">
        <v>11607</v>
      </c>
      <c r="I1546" s="13">
        <v>1</v>
      </c>
      <c r="L1546" s="4"/>
    </row>
    <row r="1547" spans="1:12" ht="13.05" customHeight="1" x14ac:dyDescent="0.2">
      <c r="A1547" s="12" t="s">
        <v>3</v>
      </c>
      <c r="B1547" s="15" t="s">
        <v>11935</v>
      </c>
      <c r="C1547" s="15">
        <v>11056</v>
      </c>
      <c r="D1547" s="4" t="s">
        <v>11588</v>
      </c>
      <c r="E1547" s="12" t="s">
        <v>242</v>
      </c>
      <c r="F1547" s="12"/>
      <c r="G1547" s="12"/>
      <c r="H1547" s="12" t="s">
        <v>11608</v>
      </c>
      <c r="I1547" s="13">
        <v>1</v>
      </c>
      <c r="L1547" s="4"/>
    </row>
    <row r="1548" spans="1:12" ht="13.05" customHeight="1" x14ac:dyDescent="0.2">
      <c r="A1548" s="12" t="s">
        <v>3</v>
      </c>
      <c r="B1548" s="15" t="s">
        <v>11935</v>
      </c>
      <c r="C1548" s="15">
        <v>11056</v>
      </c>
      <c r="D1548" s="4" t="s">
        <v>11588</v>
      </c>
      <c r="E1548" s="12" t="s">
        <v>242</v>
      </c>
      <c r="F1548" s="12"/>
      <c r="G1548" s="12"/>
      <c r="H1548" s="12" t="s">
        <v>11609</v>
      </c>
      <c r="I1548" s="13">
        <v>1</v>
      </c>
      <c r="L1548" s="4"/>
    </row>
    <row r="1549" spans="1:12" ht="13.05" customHeight="1" x14ac:dyDescent="0.2">
      <c r="A1549" s="12" t="s">
        <v>3</v>
      </c>
      <c r="B1549" s="15" t="s">
        <v>11935</v>
      </c>
      <c r="C1549" s="15">
        <v>11056</v>
      </c>
      <c r="D1549" s="4" t="s">
        <v>11588</v>
      </c>
      <c r="E1549" s="12" t="s">
        <v>118</v>
      </c>
      <c r="F1549" s="12"/>
      <c r="G1549" s="12"/>
      <c r="H1549" s="12" t="s">
        <v>11610</v>
      </c>
      <c r="I1549" s="13">
        <v>1</v>
      </c>
      <c r="L1549" s="4"/>
    </row>
    <row r="1550" spans="1:12" ht="13.05" customHeight="1" x14ac:dyDescent="0.2">
      <c r="A1550" s="12" t="s">
        <v>3</v>
      </c>
      <c r="B1550" s="15" t="s">
        <v>11935</v>
      </c>
      <c r="C1550" s="15">
        <v>11056</v>
      </c>
      <c r="D1550" s="4" t="s">
        <v>11588</v>
      </c>
      <c r="E1550" s="12" t="s">
        <v>245</v>
      </c>
      <c r="F1550" s="12"/>
      <c r="G1550" s="12"/>
      <c r="H1550" s="12" t="s">
        <v>11611</v>
      </c>
      <c r="I1550" s="13">
        <v>1</v>
      </c>
      <c r="L1550" s="4"/>
    </row>
    <row r="1551" spans="1:12" ht="13.05" customHeight="1" x14ac:dyDescent="0.2">
      <c r="A1551" s="12" t="s">
        <v>3</v>
      </c>
      <c r="B1551" s="15" t="s">
        <v>11935</v>
      </c>
      <c r="C1551" s="15">
        <v>11056</v>
      </c>
      <c r="D1551" s="4" t="s">
        <v>11588</v>
      </c>
      <c r="E1551" s="12" t="s">
        <v>127</v>
      </c>
      <c r="F1551" s="12"/>
      <c r="G1551" s="12"/>
      <c r="H1551" s="12" t="s">
        <v>11612</v>
      </c>
      <c r="I1551" s="13">
        <v>1</v>
      </c>
      <c r="L1551" s="4"/>
    </row>
    <row r="1552" spans="1:12" ht="13.05" customHeight="1" x14ac:dyDescent="0.2">
      <c r="A1552" s="12" t="s">
        <v>3</v>
      </c>
      <c r="B1552" s="15" t="s">
        <v>11935</v>
      </c>
      <c r="C1552" s="15">
        <v>11056</v>
      </c>
      <c r="D1552" s="4" t="s">
        <v>11588</v>
      </c>
      <c r="E1552" s="12" t="s">
        <v>127</v>
      </c>
      <c r="F1552" s="12"/>
      <c r="G1552" s="12"/>
      <c r="H1552" s="12" t="s">
        <v>11613</v>
      </c>
      <c r="I1552" s="13">
        <v>1</v>
      </c>
      <c r="L1552" s="4"/>
    </row>
    <row r="1553" spans="1:12" ht="13.05" customHeight="1" x14ac:dyDescent="0.2">
      <c r="A1553" s="12" t="s">
        <v>3</v>
      </c>
      <c r="B1553" s="15" t="s">
        <v>11935</v>
      </c>
      <c r="C1553" s="15">
        <v>11056</v>
      </c>
      <c r="D1553" s="4" t="s">
        <v>11588</v>
      </c>
      <c r="E1553" s="12" t="s">
        <v>131</v>
      </c>
      <c r="F1553" s="12"/>
      <c r="G1553" s="12"/>
      <c r="H1553" s="12" t="s">
        <v>11614</v>
      </c>
      <c r="I1553" s="13">
        <v>1</v>
      </c>
      <c r="L1553" s="4"/>
    </row>
    <row r="1554" spans="1:12" ht="13.05" customHeight="1" x14ac:dyDescent="0.2">
      <c r="A1554" s="12" t="s">
        <v>3</v>
      </c>
      <c r="B1554" s="15" t="s">
        <v>11935</v>
      </c>
      <c r="C1554" s="15">
        <v>11057</v>
      </c>
      <c r="D1554" s="4" t="s">
        <v>6299</v>
      </c>
      <c r="E1554" s="12" t="s">
        <v>11</v>
      </c>
      <c r="F1554" s="12"/>
      <c r="G1554" s="12"/>
      <c r="H1554" s="12" t="s">
        <v>7582</v>
      </c>
      <c r="I1554" s="13">
        <v>1</v>
      </c>
      <c r="L1554" s="4"/>
    </row>
    <row r="1555" spans="1:12" ht="13.05" customHeight="1" x14ac:dyDescent="0.2">
      <c r="A1555" s="12" t="s">
        <v>3</v>
      </c>
      <c r="B1555" s="15" t="s">
        <v>11935</v>
      </c>
      <c r="C1555" s="15">
        <v>11057</v>
      </c>
      <c r="D1555" s="4" t="s">
        <v>6299</v>
      </c>
      <c r="E1555" s="12" t="s">
        <v>11</v>
      </c>
      <c r="F1555" s="12"/>
      <c r="G1555" s="12"/>
      <c r="H1555" s="12" t="s">
        <v>7583</v>
      </c>
      <c r="I1555" s="13">
        <v>1</v>
      </c>
      <c r="L1555" s="4"/>
    </row>
    <row r="1556" spans="1:12" ht="13.05" customHeight="1" x14ac:dyDescent="0.2">
      <c r="A1556" s="12" t="s">
        <v>3</v>
      </c>
      <c r="B1556" s="15" t="s">
        <v>11935</v>
      </c>
      <c r="C1556" s="15">
        <v>11057</v>
      </c>
      <c r="D1556" s="4" t="s">
        <v>6299</v>
      </c>
      <c r="E1556" s="12" t="s">
        <v>21</v>
      </c>
      <c r="F1556" s="12"/>
      <c r="G1556" s="12"/>
      <c r="H1556" s="12" t="s">
        <v>7584</v>
      </c>
      <c r="I1556" s="13">
        <v>1</v>
      </c>
      <c r="L1556" s="4"/>
    </row>
    <row r="1557" spans="1:12" ht="13.05" customHeight="1" x14ac:dyDescent="0.2">
      <c r="A1557" s="12" t="s">
        <v>3</v>
      </c>
      <c r="B1557" s="15" t="s">
        <v>11935</v>
      </c>
      <c r="C1557" s="15">
        <v>11057</v>
      </c>
      <c r="D1557" s="4" t="s">
        <v>6299</v>
      </c>
      <c r="E1557" s="12" t="s">
        <v>23</v>
      </c>
      <c r="F1557" s="12"/>
      <c r="G1557" s="12"/>
      <c r="H1557" s="12" t="s">
        <v>7585</v>
      </c>
      <c r="I1557" s="13">
        <v>1</v>
      </c>
      <c r="L1557" s="4"/>
    </row>
    <row r="1558" spans="1:12" ht="13.05" customHeight="1" x14ac:dyDescent="0.2">
      <c r="A1558" s="12" t="s">
        <v>3</v>
      </c>
      <c r="B1558" s="15" t="s">
        <v>11935</v>
      </c>
      <c r="C1558" s="15">
        <v>11057</v>
      </c>
      <c r="D1558" s="4" t="s">
        <v>6299</v>
      </c>
      <c r="E1558" s="12" t="s">
        <v>36</v>
      </c>
      <c r="F1558" s="12"/>
      <c r="G1558" s="12"/>
      <c r="H1558" s="12" t="s">
        <v>7586</v>
      </c>
      <c r="I1558" s="13">
        <v>1</v>
      </c>
      <c r="L1558" s="4"/>
    </row>
    <row r="1559" spans="1:12" ht="13.05" customHeight="1" x14ac:dyDescent="0.2">
      <c r="A1559" s="12" t="s">
        <v>3</v>
      </c>
      <c r="B1559" s="15" t="s">
        <v>11935</v>
      </c>
      <c r="C1559" s="15">
        <v>11057</v>
      </c>
      <c r="D1559" s="4" t="s">
        <v>6299</v>
      </c>
      <c r="E1559" s="12" t="s">
        <v>36</v>
      </c>
      <c r="F1559" s="12"/>
      <c r="G1559" s="12"/>
      <c r="H1559" s="12" t="s">
        <v>7587</v>
      </c>
      <c r="I1559" s="13">
        <v>1</v>
      </c>
      <c r="L1559" s="4"/>
    </row>
    <row r="1560" spans="1:12" ht="13.05" customHeight="1" x14ac:dyDescent="0.2">
      <c r="A1560" s="12" t="s">
        <v>3</v>
      </c>
      <c r="B1560" s="15" t="s">
        <v>11935</v>
      </c>
      <c r="C1560" s="15">
        <v>11057</v>
      </c>
      <c r="D1560" s="4" t="s">
        <v>6299</v>
      </c>
      <c r="E1560" s="12" t="s">
        <v>45</v>
      </c>
      <c r="F1560" s="12"/>
      <c r="G1560" s="12"/>
      <c r="H1560" s="12" t="s">
        <v>7588</v>
      </c>
      <c r="I1560" s="13">
        <v>1</v>
      </c>
      <c r="L1560" s="4"/>
    </row>
    <row r="1561" spans="1:12" ht="13.05" customHeight="1" x14ac:dyDescent="0.2">
      <c r="A1561" s="12" t="s">
        <v>3</v>
      </c>
      <c r="B1561" s="15" t="s">
        <v>11935</v>
      </c>
      <c r="C1561" s="15">
        <v>11057</v>
      </c>
      <c r="D1561" s="4" t="s">
        <v>6299</v>
      </c>
      <c r="E1561" s="12" t="s">
        <v>45</v>
      </c>
      <c r="F1561" s="12"/>
      <c r="G1561" s="12"/>
      <c r="H1561" s="12" t="s">
        <v>7589</v>
      </c>
      <c r="I1561" s="13">
        <v>1</v>
      </c>
      <c r="L1561" s="4"/>
    </row>
    <row r="1562" spans="1:12" ht="13.05" customHeight="1" x14ac:dyDescent="0.2">
      <c r="A1562" s="12" t="s">
        <v>3</v>
      </c>
      <c r="B1562" s="15" t="s">
        <v>11935</v>
      </c>
      <c r="C1562" s="15">
        <v>11057</v>
      </c>
      <c r="D1562" s="4" t="s">
        <v>6299</v>
      </c>
      <c r="E1562" s="12" t="s">
        <v>646</v>
      </c>
      <c r="F1562" s="12"/>
      <c r="G1562" s="12"/>
      <c r="H1562" s="12" t="s">
        <v>7590</v>
      </c>
      <c r="I1562" s="13">
        <v>1</v>
      </c>
      <c r="L1562" s="4"/>
    </row>
    <row r="1563" spans="1:12" ht="13.05" customHeight="1" x14ac:dyDescent="0.2">
      <c r="A1563" s="12" t="s">
        <v>3</v>
      </c>
      <c r="B1563" s="15" t="s">
        <v>11935</v>
      </c>
      <c r="C1563" s="15">
        <v>11057</v>
      </c>
      <c r="D1563" s="4" t="s">
        <v>6299</v>
      </c>
      <c r="E1563" s="12" t="s">
        <v>171</v>
      </c>
      <c r="F1563" s="12"/>
      <c r="G1563" s="12"/>
      <c r="H1563" s="12" t="s">
        <v>7591</v>
      </c>
      <c r="I1563" s="13">
        <v>1</v>
      </c>
      <c r="L1563" s="4"/>
    </row>
    <row r="1564" spans="1:12" ht="13.05" customHeight="1" x14ac:dyDescent="0.2">
      <c r="A1564" s="12" t="s">
        <v>3</v>
      </c>
      <c r="B1564" s="15" t="s">
        <v>11935</v>
      </c>
      <c r="C1564" s="15">
        <v>11057</v>
      </c>
      <c r="D1564" s="4" t="s">
        <v>6299</v>
      </c>
      <c r="E1564" s="12" t="s">
        <v>59</v>
      </c>
      <c r="F1564" s="12"/>
      <c r="G1564" s="12"/>
      <c r="H1564" s="12" t="s">
        <v>7592</v>
      </c>
      <c r="I1564" s="13">
        <v>1</v>
      </c>
      <c r="L1564" s="4"/>
    </row>
    <row r="1565" spans="1:12" ht="13.05" customHeight="1" x14ac:dyDescent="0.2">
      <c r="A1565" s="12" t="s">
        <v>3</v>
      </c>
      <c r="B1565" s="15" t="s">
        <v>11935</v>
      </c>
      <c r="C1565" s="15">
        <v>11057</v>
      </c>
      <c r="D1565" s="4" t="s">
        <v>6299</v>
      </c>
      <c r="E1565" s="12" t="s">
        <v>59</v>
      </c>
      <c r="F1565" s="12"/>
      <c r="G1565" s="12"/>
      <c r="H1565" s="12" t="s">
        <v>7593</v>
      </c>
      <c r="I1565" s="13">
        <v>1</v>
      </c>
      <c r="L1565" s="4"/>
    </row>
    <row r="1566" spans="1:12" ht="13.05" customHeight="1" x14ac:dyDescent="0.2">
      <c r="A1566" s="12" t="s">
        <v>3</v>
      </c>
      <c r="B1566" s="15" t="s">
        <v>11935</v>
      </c>
      <c r="C1566" s="15">
        <v>11057</v>
      </c>
      <c r="D1566" s="4" t="s">
        <v>6299</v>
      </c>
      <c r="E1566" s="12" t="s">
        <v>59</v>
      </c>
      <c r="F1566" s="12"/>
      <c r="G1566" s="12"/>
      <c r="H1566" s="12" t="s">
        <v>7594</v>
      </c>
      <c r="I1566" s="13">
        <v>1</v>
      </c>
      <c r="L1566" s="4"/>
    </row>
    <row r="1567" spans="1:12" ht="13.05" customHeight="1" x14ac:dyDescent="0.2">
      <c r="A1567" s="12" t="s">
        <v>3</v>
      </c>
      <c r="B1567" s="15" t="s">
        <v>11935</v>
      </c>
      <c r="C1567" s="15">
        <v>11057</v>
      </c>
      <c r="D1567" s="4" t="s">
        <v>6299</v>
      </c>
      <c r="E1567" s="12" t="s">
        <v>64</v>
      </c>
      <c r="F1567" s="12"/>
      <c r="G1567" s="12"/>
      <c r="H1567" s="12" t="s">
        <v>7595</v>
      </c>
      <c r="I1567" s="13">
        <v>1</v>
      </c>
      <c r="L1567" s="4"/>
    </row>
    <row r="1568" spans="1:12" ht="13.05" customHeight="1" x14ac:dyDescent="0.2">
      <c r="A1568" s="12" t="s">
        <v>3</v>
      </c>
      <c r="B1568" s="15" t="s">
        <v>11935</v>
      </c>
      <c r="C1568" s="15">
        <v>11057</v>
      </c>
      <c r="D1568" s="4" t="s">
        <v>6299</v>
      </c>
      <c r="E1568" s="12" t="s">
        <v>64</v>
      </c>
      <c r="F1568" s="12"/>
      <c r="G1568" s="12"/>
      <c r="H1568" s="12" t="s">
        <v>7596</v>
      </c>
      <c r="I1568" s="13">
        <v>1</v>
      </c>
      <c r="L1568" s="4"/>
    </row>
    <row r="1569" spans="1:12" ht="13.05" customHeight="1" x14ac:dyDescent="0.2">
      <c r="A1569" s="12" t="s">
        <v>3</v>
      </c>
      <c r="B1569" s="15" t="s">
        <v>11935</v>
      </c>
      <c r="C1569" s="15">
        <v>11057</v>
      </c>
      <c r="D1569" s="4" t="s">
        <v>6299</v>
      </c>
      <c r="E1569" s="12" t="s">
        <v>80</v>
      </c>
      <c r="F1569" s="12"/>
      <c r="G1569" s="12"/>
      <c r="H1569" s="12" t="s">
        <v>7597</v>
      </c>
      <c r="I1569" s="13">
        <v>1</v>
      </c>
      <c r="L1569" s="4"/>
    </row>
    <row r="1570" spans="1:12" ht="13.05" customHeight="1" x14ac:dyDescent="0.2">
      <c r="A1570" s="12" t="s">
        <v>3</v>
      </c>
      <c r="B1570" s="15" t="s">
        <v>11935</v>
      </c>
      <c r="C1570" s="15">
        <v>11057</v>
      </c>
      <c r="D1570" s="4" t="s">
        <v>6299</v>
      </c>
      <c r="E1570" s="12" t="s">
        <v>83</v>
      </c>
      <c r="F1570" s="12"/>
      <c r="G1570" s="12"/>
      <c r="H1570" s="12" t="s">
        <v>7591</v>
      </c>
      <c r="I1570" s="13">
        <v>1</v>
      </c>
      <c r="L1570" s="4"/>
    </row>
    <row r="1571" spans="1:12" ht="13.05" customHeight="1" x14ac:dyDescent="0.2">
      <c r="A1571" s="12" t="s">
        <v>3</v>
      </c>
      <c r="B1571" s="15" t="s">
        <v>11935</v>
      </c>
      <c r="C1571" s="15">
        <v>11057</v>
      </c>
      <c r="D1571" s="4" t="s">
        <v>6299</v>
      </c>
      <c r="E1571" s="12" t="s">
        <v>83</v>
      </c>
      <c r="F1571" s="12"/>
      <c r="G1571" s="12"/>
      <c r="H1571" s="12" t="s">
        <v>7598</v>
      </c>
      <c r="I1571" s="13">
        <v>1</v>
      </c>
      <c r="L1571" s="4"/>
    </row>
    <row r="1572" spans="1:12" ht="13.05" customHeight="1" x14ac:dyDescent="0.2">
      <c r="A1572" s="12" t="s">
        <v>3</v>
      </c>
      <c r="B1572" s="15" t="s">
        <v>11935</v>
      </c>
      <c r="C1572" s="15">
        <v>11057</v>
      </c>
      <c r="D1572" s="4" t="s">
        <v>6299</v>
      </c>
      <c r="E1572" s="12" t="s">
        <v>93</v>
      </c>
      <c r="F1572" s="12"/>
      <c r="G1572" s="12"/>
      <c r="H1572" s="12" t="s">
        <v>7547</v>
      </c>
      <c r="I1572" s="13">
        <v>1</v>
      </c>
      <c r="L1572" s="4"/>
    </row>
    <row r="1573" spans="1:12" ht="13.05" customHeight="1" x14ac:dyDescent="0.2">
      <c r="A1573" s="12" t="s">
        <v>3</v>
      </c>
      <c r="B1573" s="15" t="s">
        <v>11935</v>
      </c>
      <c r="C1573" s="15">
        <v>11057</v>
      </c>
      <c r="D1573" s="4" t="s">
        <v>6299</v>
      </c>
      <c r="E1573" s="12" t="s">
        <v>105</v>
      </c>
      <c r="F1573" s="12"/>
      <c r="G1573" s="12"/>
      <c r="H1573" s="12" t="s">
        <v>7600</v>
      </c>
      <c r="I1573" s="13">
        <v>1</v>
      </c>
      <c r="L1573" s="4"/>
    </row>
    <row r="1574" spans="1:12" ht="13.05" customHeight="1" x14ac:dyDescent="0.2">
      <c r="A1574" s="12" t="s">
        <v>3</v>
      </c>
      <c r="B1574" s="15" t="s">
        <v>11935</v>
      </c>
      <c r="C1574" s="15">
        <v>11057</v>
      </c>
      <c r="D1574" s="4" t="s">
        <v>6299</v>
      </c>
      <c r="E1574" s="12" t="s">
        <v>105</v>
      </c>
      <c r="F1574" s="12"/>
      <c r="G1574" s="12"/>
      <c r="H1574" s="12" t="s">
        <v>7591</v>
      </c>
      <c r="I1574" s="13">
        <v>1</v>
      </c>
      <c r="L1574" s="4"/>
    </row>
    <row r="1575" spans="1:12" ht="13.05" customHeight="1" x14ac:dyDescent="0.2">
      <c r="A1575" s="12" t="s">
        <v>3</v>
      </c>
      <c r="B1575" s="15" t="s">
        <v>11935</v>
      </c>
      <c r="C1575" s="15">
        <v>11057</v>
      </c>
      <c r="D1575" s="4" t="s">
        <v>6299</v>
      </c>
      <c r="E1575" s="12" t="s">
        <v>105</v>
      </c>
      <c r="F1575" s="12"/>
      <c r="G1575" s="12"/>
      <c r="H1575" s="12" t="s">
        <v>7601</v>
      </c>
      <c r="I1575" s="13">
        <v>1</v>
      </c>
      <c r="L1575" s="4"/>
    </row>
    <row r="1576" spans="1:12" ht="13.05" customHeight="1" x14ac:dyDescent="0.2">
      <c r="A1576" s="12" t="s">
        <v>3</v>
      </c>
      <c r="B1576" s="15" t="s">
        <v>11935</v>
      </c>
      <c r="C1576" s="15">
        <v>11057</v>
      </c>
      <c r="D1576" s="4" t="s">
        <v>6299</v>
      </c>
      <c r="E1576" s="12" t="s">
        <v>99</v>
      </c>
      <c r="F1576" s="12"/>
      <c r="G1576" s="12"/>
      <c r="H1576" s="12" t="s">
        <v>7599</v>
      </c>
      <c r="I1576" s="13">
        <v>1</v>
      </c>
      <c r="L1576" s="4"/>
    </row>
    <row r="1577" spans="1:12" ht="13.05" customHeight="1" x14ac:dyDescent="0.2">
      <c r="A1577" s="12" t="s">
        <v>3</v>
      </c>
      <c r="B1577" s="15" t="s">
        <v>11935</v>
      </c>
      <c r="C1577" s="15">
        <v>11057</v>
      </c>
      <c r="D1577" s="4" t="s">
        <v>6299</v>
      </c>
      <c r="E1577" s="12" t="s">
        <v>242</v>
      </c>
      <c r="F1577" s="12"/>
      <c r="G1577" s="12"/>
      <c r="H1577" s="12" t="s">
        <v>7602</v>
      </c>
      <c r="I1577" s="13">
        <v>1</v>
      </c>
      <c r="L1577" s="4"/>
    </row>
    <row r="1578" spans="1:12" ht="13.05" customHeight="1" x14ac:dyDescent="0.2">
      <c r="A1578" s="12" t="s">
        <v>3</v>
      </c>
      <c r="B1578" s="15" t="s">
        <v>11935</v>
      </c>
      <c r="C1578" s="15">
        <v>11057</v>
      </c>
      <c r="D1578" s="4" t="s">
        <v>6299</v>
      </c>
      <c r="E1578" s="12" t="s">
        <v>127</v>
      </c>
      <c r="F1578" s="12"/>
      <c r="G1578" s="12"/>
      <c r="H1578" s="12" t="s">
        <v>7603</v>
      </c>
      <c r="I1578" s="13">
        <v>1</v>
      </c>
      <c r="L1578" s="4"/>
    </row>
    <row r="1579" spans="1:12" ht="13.05" customHeight="1" x14ac:dyDescent="0.2">
      <c r="A1579" s="12" t="s">
        <v>3</v>
      </c>
      <c r="B1579" s="15" t="s">
        <v>11935</v>
      </c>
      <c r="C1579" s="15">
        <v>11057</v>
      </c>
      <c r="D1579" s="4" t="s">
        <v>6299</v>
      </c>
      <c r="E1579" s="12" t="s">
        <v>200</v>
      </c>
      <c r="F1579" s="12"/>
      <c r="G1579" s="12"/>
      <c r="H1579" s="12" t="s">
        <v>7604</v>
      </c>
      <c r="I1579" s="13">
        <v>1</v>
      </c>
      <c r="L1579" s="4"/>
    </row>
    <row r="1580" spans="1:12" ht="13.05" customHeight="1" x14ac:dyDescent="0.2">
      <c r="A1580" s="12" t="s">
        <v>3</v>
      </c>
      <c r="B1580" s="15" t="s">
        <v>11935</v>
      </c>
      <c r="C1580" s="15">
        <v>11057</v>
      </c>
      <c r="D1580" s="4" t="s">
        <v>6299</v>
      </c>
      <c r="E1580" s="12" t="s">
        <v>200</v>
      </c>
      <c r="F1580" s="12"/>
      <c r="G1580" s="12"/>
      <c r="H1580" s="12" t="s">
        <v>7605</v>
      </c>
      <c r="I1580" s="13">
        <v>1</v>
      </c>
      <c r="L1580" s="4"/>
    </row>
    <row r="1581" spans="1:12" ht="13.05" customHeight="1" x14ac:dyDescent="0.2">
      <c r="A1581" s="12" t="s">
        <v>3</v>
      </c>
      <c r="B1581" s="15" t="s">
        <v>11935</v>
      </c>
      <c r="C1581" s="15">
        <v>12002</v>
      </c>
      <c r="D1581" s="4" t="s">
        <v>1567</v>
      </c>
      <c r="E1581" s="12" t="s">
        <v>8</v>
      </c>
      <c r="F1581" s="12"/>
      <c r="G1581" s="12"/>
      <c r="H1581" s="12" t="s">
        <v>1568</v>
      </c>
      <c r="I1581" s="13">
        <v>1</v>
      </c>
      <c r="L1581" s="4"/>
    </row>
    <row r="1582" spans="1:12" ht="13.05" customHeight="1" x14ac:dyDescent="0.2">
      <c r="A1582" s="12" t="s">
        <v>3</v>
      </c>
      <c r="B1582" s="15" t="s">
        <v>11935</v>
      </c>
      <c r="C1582" s="15">
        <v>12002</v>
      </c>
      <c r="D1582" s="4" t="s">
        <v>1567</v>
      </c>
      <c r="E1582" s="12" t="s">
        <v>11</v>
      </c>
      <c r="F1582" s="12"/>
      <c r="G1582" s="12"/>
      <c r="H1582" s="12" t="s">
        <v>1569</v>
      </c>
      <c r="I1582" s="13">
        <v>1</v>
      </c>
      <c r="L1582" s="4"/>
    </row>
    <row r="1583" spans="1:12" ht="13.05" customHeight="1" x14ac:dyDescent="0.2">
      <c r="A1583" s="12" t="s">
        <v>3</v>
      </c>
      <c r="B1583" s="15" t="s">
        <v>11935</v>
      </c>
      <c r="C1583" s="15">
        <v>12002</v>
      </c>
      <c r="D1583" s="4" t="s">
        <v>1567</v>
      </c>
      <c r="E1583" s="12" t="s">
        <v>11</v>
      </c>
      <c r="F1583" s="12"/>
      <c r="G1583" s="12"/>
      <c r="H1583" s="12" t="s">
        <v>1570</v>
      </c>
      <c r="I1583" s="13">
        <v>1</v>
      </c>
      <c r="L1583" s="4"/>
    </row>
    <row r="1584" spans="1:12" ht="13.05" customHeight="1" x14ac:dyDescent="0.2">
      <c r="A1584" s="12" t="s">
        <v>3</v>
      </c>
      <c r="B1584" s="15" t="s">
        <v>11935</v>
      </c>
      <c r="C1584" s="15">
        <v>12002</v>
      </c>
      <c r="D1584" s="4" t="s">
        <v>1567</v>
      </c>
      <c r="E1584" s="12" t="s">
        <v>21</v>
      </c>
      <c r="F1584" s="12"/>
      <c r="G1584" s="12"/>
      <c r="H1584" s="12" t="s">
        <v>1571</v>
      </c>
      <c r="I1584" s="13">
        <v>1</v>
      </c>
      <c r="L1584" s="4"/>
    </row>
    <row r="1585" spans="1:12" ht="13.05" customHeight="1" x14ac:dyDescent="0.2">
      <c r="A1585" s="12" t="s">
        <v>3</v>
      </c>
      <c r="B1585" s="15" t="s">
        <v>11935</v>
      </c>
      <c r="C1585" s="15">
        <v>12002</v>
      </c>
      <c r="D1585" s="4" t="s">
        <v>1567</v>
      </c>
      <c r="E1585" s="12" t="s">
        <v>23</v>
      </c>
      <c r="F1585" s="12"/>
      <c r="G1585" s="12"/>
      <c r="H1585" s="12" t="s">
        <v>1567</v>
      </c>
      <c r="I1585" s="13">
        <v>1</v>
      </c>
      <c r="L1585" s="4"/>
    </row>
    <row r="1586" spans="1:12" ht="13.05" customHeight="1" x14ac:dyDescent="0.2">
      <c r="A1586" s="12" t="s">
        <v>3</v>
      </c>
      <c r="B1586" s="15" t="s">
        <v>11935</v>
      </c>
      <c r="C1586" s="15">
        <v>12002</v>
      </c>
      <c r="D1586" s="4" t="s">
        <v>1567</v>
      </c>
      <c r="E1586" s="12" t="s">
        <v>36</v>
      </c>
      <c r="F1586" s="12"/>
      <c r="G1586" s="12"/>
      <c r="H1586" s="12" t="s">
        <v>1572</v>
      </c>
      <c r="I1586" s="13">
        <v>1</v>
      </c>
      <c r="L1586" s="4"/>
    </row>
    <row r="1587" spans="1:12" ht="13.05" customHeight="1" x14ac:dyDescent="0.2">
      <c r="A1587" s="12" t="s">
        <v>3</v>
      </c>
      <c r="B1587" s="15" t="s">
        <v>11935</v>
      </c>
      <c r="C1587" s="15">
        <v>12002</v>
      </c>
      <c r="D1587" s="4" t="s">
        <v>1567</v>
      </c>
      <c r="E1587" s="12" t="s">
        <v>36</v>
      </c>
      <c r="F1587" s="12"/>
      <c r="G1587" s="12"/>
      <c r="H1587" s="12" t="s">
        <v>1573</v>
      </c>
      <c r="I1587" s="13">
        <v>1</v>
      </c>
      <c r="L1587" s="4"/>
    </row>
    <row r="1588" spans="1:12" ht="13.05" customHeight="1" x14ac:dyDescent="0.2">
      <c r="A1588" s="12" t="s">
        <v>3</v>
      </c>
      <c r="B1588" s="15" t="s">
        <v>11935</v>
      </c>
      <c r="C1588" s="15">
        <v>12002</v>
      </c>
      <c r="D1588" s="4" t="s">
        <v>1567</v>
      </c>
      <c r="E1588" s="12" t="s">
        <v>45</v>
      </c>
      <c r="F1588" s="12"/>
      <c r="G1588" s="12"/>
      <c r="H1588" s="12" t="s">
        <v>1574</v>
      </c>
      <c r="I1588" s="13">
        <v>1</v>
      </c>
      <c r="L1588" s="4"/>
    </row>
    <row r="1589" spans="1:12" ht="13.05" customHeight="1" x14ac:dyDescent="0.2">
      <c r="A1589" s="12" t="s">
        <v>3</v>
      </c>
      <c r="B1589" s="15" t="s">
        <v>11935</v>
      </c>
      <c r="C1589" s="15">
        <v>12002</v>
      </c>
      <c r="D1589" s="4" t="s">
        <v>1567</v>
      </c>
      <c r="E1589" s="12" t="s">
        <v>646</v>
      </c>
      <c r="F1589" s="12"/>
      <c r="G1589" s="12"/>
      <c r="H1589" s="12" t="s">
        <v>1575</v>
      </c>
      <c r="I1589" s="13">
        <v>1</v>
      </c>
      <c r="L1589" s="4"/>
    </row>
    <row r="1590" spans="1:12" ht="13.05" customHeight="1" x14ac:dyDescent="0.2">
      <c r="A1590" s="12" t="s">
        <v>3</v>
      </c>
      <c r="B1590" s="15" t="s">
        <v>11935</v>
      </c>
      <c r="C1590" s="15">
        <v>12002</v>
      </c>
      <c r="D1590" s="4" t="s">
        <v>1567</v>
      </c>
      <c r="E1590" s="12" t="s">
        <v>59</v>
      </c>
      <c r="F1590" s="12"/>
      <c r="G1590" s="12"/>
      <c r="H1590" s="12" t="s">
        <v>1576</v>
      </c>
      <c r="I1590" s="13">
        <v>1</v>
      </c>
      <c r="L1590" s="4"/>
    </row>
    <row r="1591" spans="1:12" ht="13.05" customHeight="1" x14ac:dyDescent="0.2">
      <c r="A1591" s="12" t="s">
        <v>3</v>
      </c>
      <c r="B1591" s="15" t="s">
        <v>11935</v>
      </c>
      <c r="C1591" s="15">
        <v>12002</v>
      </c>
      <c r="D1591" s="4" t="s">
        <v>1567</v>
      </c>
      <c r="E1591" s="12" t="s">
        <v>59</v>
      </c>
      <c r="F1591" s="12"/>
      <c r="G1591" s="12"/>
      <c r="H1591" s="12" t="s">
        <v>1577</v>
      </c>
      <c r="I1591" s="13">
        <v>1</v>
      </c>
      <c r="L1591" s="4"/>
    </row>
    <row r="1592" spans="1:12" ht="13.05" customHeight="1" x14ac:dyDescent="0.2">
      <c r="A1592" s="12" t="s">
        <v>3</v>
      </c>
      <c r="B1592" s="15" t="s">
        <v>11935</v>
      </c>
      <c r="C1592" s="15">
        <v>12002</v>
      </c>
      <c r="D1592" s="4" t="s">
        <v>1567</v>
      </c>
      <c r="E1592" s="12" t="s">
        <v>64</v>
      </c>
      <c r="F1592" s="12"/>
      <c r="G1592" s="12"/>
      <c r="H1592" s="12" t="s">
        <v>1578</v>
      </c>
      <c r="I1592" s="13">
        <v>1</v>
      </c>
      <c r="L1592" s="4"/>
    </row>
    <row r="1593" spans="1:12" ht="13.05" customHeight="1" x14ac:dyDescent="0.2">
      <c r="A1593" s="12" t="s">
        <v>3</v>
      </c>
      <c r="B1593" s="15" t="s">
        <v>11935</v>
      </c>
      <c r="C1593" s="15">
        <v>12002</v>
      </c>
      <c r="D1593" s="4" t="s">
        <v>1567</v>
      </c>
      <c r="E1593" s="12" t="s">
        <v>64</v>
      </c>
      <c r="F1593" s="12"/>
      <c r="G1593" s="12"/>
      <c r="H1593" s="12" t="s">
        <v>1579</v>
      </c>
      <c r="I1593" s="13">
        <v>1</v>
      </c>
      <c r="L1593" s="4"/>
    </row>
    <row r="1594" spans="1:12" ht="13.05" customHeight="1" x14ac:dyDescent="0.2">
      <c r="A1594" s="12" t="s">
        <v>3</v>
      </c>
      <c r="B1594" s="15" t="s">
        <v>11935</v>
      </c>
      <c r="C1594" s="15">
        <v>12002</v>
      </c>
      <c r="D1594" s="4" t="s">
        <v>1567</v>
      </c>
      <c r="E1594" s="12" t="s">
        <v>83</v>
      </c>
      <c r="F1594" s="12"/>
      <c r="G1594" s="12"/>
      <c r="H1594" s="12" t="s">
        <v>1580</v>
      </c>
      <c r="I1594" s="13">
        <v>1</v>
      </c>
      <c r="L1594" s="4"/>
    </row>
    <row r="1595" spans="1:12" ht="13.05" customHeight="1" x14ac:dyDescent="0.2">
      <c r="A1595" s="12" t="s">
        <v>3</v>
      </c>
      <c r="B1595" s="15" t="s">
        <v>11935</v>
      </c>
      <c r="C1595" s="15">
        <v>12002</v>
      </c>
      <c r="D1595" s="4" t="s">
        <v>1567</v>
      </c>
      <c r="E1595" s="12" t="s">
        <v>83</v>
      </c>
      <c r="F1595" s="12"/>
      <c r="G1595" s="12"/>
      <c r="H1595" s="12" t="s">
        <v>1581</v>
      </c>
      <c r="I1595" s="13">
        <v>1</v>
      </c>
      <c r="L1595" s="4"/>
    </row>
    <row r="1596" spans="1:12" ht="13.05" customHeight="1" x14ac:dyDescent="0.2">
      <c r="A1596" s="12" t="s">
        <v>3</v>
      </c>
      <c r="B1596" s="15" t="s">
        <v>11935</v>
      </c>
      <c r="C1596" s="15">
        <v>12002</v>
      </c>
      <c r="D1596" s="4" t="s">
        <v>1567</v>
      </c>
      <c r="E1596" s="12" t="s">
        <v>83</v>
      </c>
      <c r="F1596" s="12"/>
      <c r="G1596" s="12"/>
      <c r="H1596" s="12" t="s">
        <v>1582</v>
      </c>
      <c r="I1596" s="13">
        <v>1</v>
      </c>
      <c r="L1596" s="4"/>
    </row>
    <row r="1597" spans="1:12" ht="13.05" customHeight="1" x14ac:dyDescent="0.2">
      <c r="A1597" s="12" t="s">
        <v>3</v>
      </c>
      <c r="B1597" s="15" t="s">
        <v>11935</v>
      </c>
      <c r="C1597" s="15">
        <v>12002</v>
      </c>
      <c r="D1597" s="4" t="s">
        <v>1567</v>
      </c>
      <c r="E1597" s="12" t="s">
        <v>93</v>
      </c>
      <c r="F1597" s="12"/>
      <c r="G1597" s="12"/>
      <c r="H1597" s="12" t="s">
        <v>1583</v>
      </c>
      <c r="I1597" s="13">
        <v>1</v>
      </c>
      <c r="L1597" s="4"/>
    </row>
    <row r="1598" spans="1:12" ht="13.05" customHeight="1" x14ac:dyDescent="0.2">
      <c r="A1598" s="12" t="s">
        <v>3</v>
      </c>
      <c r="B1598" s="15" t="s">
        <v>11935</v>
      </c>
      <c r="C1598" s="15">
        <v>12002</v>
      </c>
      <c r="D1598" s="4" t="s">
        <v>1567</v>
      </c>
      <c r="E1598" s="12" t="s">
        <v>105</v>
      </c>
      <c r="F1598" s="12"/>
      <c r="G1598" s="12"/>
      <c r="H1598" s="12" t="s">
        <v>1581</v>
      </c>
      <c r="I1598" s="13">
        <v>1</v>
      </c>
      <c r="L1598" s="4"/>
    </row>
    <row r="1599" spans="1:12" ht="13.05" customHeight="1" x14ac:dyDescent="0.2">
      <c r="A1599" s="12" t="s">
        <v>3</v>
      </c>
      <c r="B1599" s="15" t="s">
        <v>11935</v>
      </c>
      <c r="C1599" s="15">
        <v>12002</v>
      </c>
      <c r="D1599" s="4" t="s">
        <v>1567</v>
      </c>
      <c r="E1599" s="12" t="s">
        <v>105</v>
      </c>
      <c r="F1599" s="12"/>
      <c r="G1599" s="12"/>
      <c r="H1599" s="12" t="s">
        <v>1587</v>
      </c>
      <c r="I1599" s="13">
        <v>1</v>
      </c>
      <c r="L1599" s="4"/>
    </row>
    <row r="1600" spans="1:12" ht="13.05" customHeight="1" x14ac:dyDescent="0.2">
      <c r="A1600" s="12" t="s">
        <v>3</v>
      </c>
      <c r="B1600" s="15" t="s">
        <v>11935</v>
      </c>
      <c r="C1600" s="15">
        <v>12002</v>
      </c>
      <c r="D1600" s="4" t="s">
        <v>1567</v>
      </c>
      <c r="E1600" s="12" t="s">
        <v>99</v>
      </c>
      <c r="F1600" s="12"/>
      <c r="G1600" s="12"/>
      <c r="H1600" s="12" t="s">
        <v>1584</v>
      </c>
      <c r="I1600" s="13">
        <v>1</v>
      </c>
      <c r="L1600" s="4"/>
    </row>
    <row r="1601" spans="1:12" ht="13.05" customHeight="1" x14ac:dyDescent="0.2">
      <c r="A1601" s="12" t="s">
        <v>3</v>
      </c>
      <c r="B1601" s="15" t="s">
        <v>11935</v>
      </c>
      <c r="C1601" s="15">
        <v>12002</v>
      </c>
      <c r="D1601" s="4" t="s">
        <v>1567</v>
      </c>
      <c r="E1601" s="12" t="s">
        <v>99</v>
      </c>
      <c r="F1601" s="12"/>
      <c r="G1601" s="12"/>
      <c r="H1601" s="12" t="s">
        <v>1585</v>
      </c>
      <c r="I1601" s="13">
        <v>1</v>
      </c>
      <c r="L1601" s="4"/>
    </row>
    <row r="1602" spans="1:12" ht="13.05" customHeight="1" x14ac:dyDescent="0.2">
      <c r="A1602" s="12" t="s">
        <v>3</v>
      </c>
      <c r="B1602" s="15" t="s">
        <v>11935</v>
      </c>
      <c r="C1602" s="15">
        <v>12002</v>
      </c>
      <c r="D1602" s="4" t="s">
        <v>1567</v>
      </c>
      <c r="E1602" s="12" t="s">
        <v>99</v>
      </c>
      <c r="F1602" s="12"/>
      <c r="G1602" s="12"/>
      <c r="H1602" s="12" t="s">
        <v>1586</v>
      </c>
      <c r="I1602" s="13">
        <v>1</v>
      </c>
      <c r="L1602" s="4"/>
    </row>
    <row r="1603" spans="1:12" ht="13.05" customHeight="1" x14ac:dyDescent="0.2">
      <c r="A1603" s="12" t="s">
        <v>3</v>
      </c>
      <c r="B1603" s="15" t="s">
        <v>11935</v>
      </c>
      <c r="C1603" s="15">
        <v>12002</v>
      </c>
      <c r="D1603" s="4" t="s">
        <v>1567</v>
      </c>
      <c r="E1603" s="12" t="s">
        <v>116</v>
      </c>
      <c r="F1603" s="12"/>
      <c r="G1603" s="12"/>
      <c r="H1603" s="12" t="s">
        <v>1588</v>
      </c>
      <c r="I1603" s="13">
        <v>1</v>
      </c>
      <c r="L1603" s="4"/>
    </row>
    <row r="1604" spans="1:12" ht="13.05" customHeight="1" x14ac:dyDescent="0.2">
      <c r="A1604" s="12" t="s">
        <v>3</v>
      </c>
      <c r="B1604" s="15" t="s">
        <v>11935</v>
      </c>
      <c r="C1604" s="15">
        <v>12002</v>
      </c>
      <c r="D1604" s="4" t="s">
        <v>1567</v>
      </c>
      <c r="E1604" s="12" t="s">
        <v>133</v>
      </c>
      <c r="F1604" s="12"/>
      <c r="G1604" s="12"/>
      <c r="H1604" s="12" t="s">
        <v>1589</v>
      </c>
      <c r="I1604" s="13">
        <v>1</v>
      </c>
      <c r="L1604" s="4"/>
    </row>
    <row r="1605" spans="1:12" ht="13.05" customHeight="1" x14ac:dyDescent="0.2">
      <c r="A1605" s="12" t="s">
        <v>3</v>
      </c>
      <c r="B1605" s="15" t="s">
        <v>11935</v>
      </c>
      <c r="C1605" s="15">
        <v>12005</v>
      </c>
      <c r="D1605" s="4" t="s">
        <v>1887</v>
      </c>
      <c r="E1605" s="12" t="s">
        <v>8</v>
      </c>
      <c r="F1605" s="12"/>
      <c r="G1605" s="12"/>
      <c r="H1605" s="12" t="s">
        <v>1888</v>
      </c>
      <c r="I1605" s="13">
        <v>1</v>
      </c>
      <c r="L1605" s="4"/>
    </row>
    <row r="1606" spans="1:12" ht="13.05" customHeight="1" x14ac:dyDescent="0.2">
      <c r="A1606" s="12" t="s">
        <v>3</v>
      </c>
      <c r="B1606" s="15" t="s">
        <v>11935</v>
      </c>
      <c r="C1606" s="15">
        <v>12005</v>
      </c>
      <c r="D1606" s="4" t="s">
        <v>1887</v>
      </c>
      <c r="E1606" s="12" t="s">
        <v>11</v>
      </c>
      <c r="F1606" s="12"/>
      <c r="G1606" s="12"/>
      <c r="H1606" s="12" t="s">
        <v>1889</v>
      </c>
      <c r="I1606" s="13">
        <v>1</v>
      </c>
      <c r="L1606" s="4"/>
    </row>
    <row r="1607" spans="1:12" ht="13.05" customHeight="1" x14ac:dyDescent="0.2">
      <c r="A1607" s="12" t="s">
        <v>3</v>
      </c>
      <c r="B1607" s="15" t="s">
        <v>11935</v>
      </c>
      <c r="C1607" s="15">
        <v>12005</v>
      </c>
      <c r="D1607" s="4" t="s">
        <v>1887</v>
      </c>
      <c r="E1607" s="12" t="s">
        <v>21</v>
      </c>
      <c r="F1607" s="12"/>
      <c r="G1607" s="12"/>
      <c r="H1607" s="12" t="s">
        <v>1890</v>
      </c>
      <c r="I1607" s="13">
        <v>1</v>
      </c>
      <c r="L1607" s="4"/>
    </row>
    <row r="1608" spans="1:12" ht="13.05" customHeight="1" x14ac:dyDescent="0.2">
      <c r="A1608" s="12" t="s">
        <v>3</v>
      </c>
      <c r="B1608" s="15" t="s">
        <v>11935</v>
      </c>
      <c r="C1608" s="15">
        <v>12005</v>
      </c>
      <c r="D1608" s="4" t="s">
        <v>1887</v>
      </c>
      <c r="E1608" s="12" t="s">
        <v>23</v>
      </c>
      <c r="F1608" s="12"/>
      <c r="G1608" s="12"/>
      <c r="H1608" s="12" t="s">
        <v>1891</v>
      </c>
      <c r="I1608" s="13">
        <v>1</v>
      </c>
      <c r="L1608" s="4"/>
    </row>
    <row r="1609" spans="1:12" ht="13.05" customHeight="1" x14ac:dyDescent="0.2">
      <c r="A1609" s="12" t="s">
        <v>3</v>
      </c>
      <c r="B1609" s="15" t="s">
        <v>11935</v>
      </c>
      <c r="C1609" s="15">
        <v>12005</v>
      </c>
      <c r="D1609" s="4" t="s">
        <v>1887</v>
      </c>
      <c r="E1609" s="12" t="s">
        <v>36</v>
      </c>
      <c r="F1609" s="12"/>
      <c r="G1609" s="12"/>
      <c r="H1609" s="12" t="s">
        <v>1892</v>
      </c>
      <c r="I1609" s="13">
        <v>1</v>
      </c>
      <c r="L1609" s="4"/>
    </row>
    <row r="1610" spans="1:12" ht="13.05" customHeight="1" x14ac:dyDescent="0.2">
      <c r="A1610" s="12" t="s">
        <v>3</v>
      </c>
      <c r="B1610" s="15" t="s">
        <v>11935</v>
      </c>
      <c r="C1610" s="15">
        <v>12005</v>
      </c>
      <c r="D1610" s="4" t="s">
        <v>1887</v>
      </c>
      <c r="E1610" s="12" t="s">
        <v>45</v>
      </c>
      <c r="F1610" s="12"/>
      <c r="G1610" s="12"/>
      <c r="H1610" s="12" t="s">
        <v>1893</v>
      </c>
      <c r="I1610" s="13">
        <v>1</v>
      </c>
      <c r="L1610" s="4"/>
    </row>
    <row r="1611" spans="1:12" ht="13.05" customHeight="1" x14ac:dyDescent="0.2">
      <c r="A1611" s="12" t="s">
        <v>3</v>
      </c>
      <c r="B1611" s="15" t="s">
        <v>11935</v>
      </c>
      <c r="C1611" s="15">
        <v>12005</v>
      </c>
      <c r="D1611" s="4" t="s">
        <v>1887</v>
      </c>
      <c r="E1611" s="12" t="s">
        <v>45</v>
      </c>
      <c r="F1611" s="12"/>
      <c r="G1611" s="12"/>
      <c r="H1611" s="12" t="s">
        <v>1894</v>
      </c>
      <c r="I1611" s="13">
        <v>1</v>
      </c>
      <c r="L1611" s="4"/>
    </row>
    <row r="1612" spans="1:12" ht="13.05" customHeight="1" x14ac:dyDescent="0.2">
      <c r="A1612" s="12" t="s">
        <v>3</v>
      </c>
      <c r="B1612" s="15" t="s">
        <v>11935</v>
      </c>
      <c r="C1612" s="15">
        <v>12005</v>
      </c>
      <c r="D1612" s="4" t="s">
        <v>1887</v>
      </c>
      <c r="E1612" s="12" t="s">
        <v>646</v>
      </c>
      <c r="F1612" s="12"/>
      <c r="G1612" s="12"/>
      <c r="H1612" s="12" t="s">
        <v>1895</v>
      </c>
      <c r="I1612" s="13">
        <v>1</v>
      </c>
      <c r="L1612" s="4"/>
    </row>
    <row r="1613" spans="1:12" ht="13.05" customHeight="1" x14ac:dyDescent="0.2">
      <c r="A1613" s="12" t="s">
        <v>3</v>
      </c>
      <c r="B1613" s="15" t="s">
        <v>11935</v>
      </c>
      <c r="C1613" s="15">
        <v>12005</v>
      </c>
      <c r="D1613" s="4" t="s">
        <v>1887</v>
      </c>
      <c r="E1613" s="12" t="s">
        <v>59</v>
      </c>
      <c r="F1613" s="12"/>
      <c r="G1613" s="12"/>
      <c r="H1613" s="12" t="s">
        <v>1896</v>
      </c>
      <c r="I1613" s="13">
        <v>1</v>
      </c>
      <c r="L1613" s="4"/>
    </row>
    <row r="1614" spans="1:12" ht="13.05" customHeight="1" x14ac:dyDescent="0.2">
      <c r="A1614" s="12" t="s">
        <v>3</v>
      </c>
      <c r="B1614" s="15" t="s">
        <v>11935</v>
      </c>
      <c r="C1614" s="15">
        <v>12005</v>
      </c>
      <c r="D1614" s="4" t="s">
        <v>1887</v>
      </c>
      <c r="E1614" s="12" t="s">
        <v>76</v>
      </c>
      <c r="F1614" s="12"/>
      <c r="G1614" s="12"/>
      <c r="H1614" s="12" t="s">
        <v>1893</v>
      </c>
      <c r="I1614" s="13">
        <v>1</v>
      </c>
      <c r="L1614" s="4"/>
    </row>
    <row r="1615" spans="1:12" ht="13.05" customHeight="1" x14ac:dyDescent="0.2">
      <c r="A1615" s="12" t="s">
        <v>3</v>
      </c>
      <c r="B1615" s="15" t="s">
        <v>11935</v>
      </c>
      <c r="C1615" s="15">
        <v>12005</v>
      </c>
      <c r="D1615" s="4" t="s">
        <v>1887</v>
      </c>
      <c r="E1615" s="12" t="s">
        <v>83</v>
      </c>
      <c r="F1615" s="12"/>
      <c r="G1615" s="12"/>
      <c r="H1615" s="12" t="s">
        <v>1887</v>
      </c>
      <c r="I1615" s="13">
        <v>1</v>
      </c>
      <c r="L1615" s="4"/>
    </row>
    <row r="1616" spans="1:12" ht="13.05" customHeight="1" x14ac:dyDescent="0.2">
      <c r="A1616" s="12" t="s">
        <v>3</v>
      </c>
      <c r="B1616" s="15" t="s">
        <v>11935</v>
      </c>
      <c r="C1616" s="15">
        <v>12005</v>
      </c>
      <c r="D1616" s="4" t="s">
        <v>1887</v>
      </c>
      <c r="E1616" s="12" t="s">
        <v>83</v>
      </c>
      <c r="F1616" s="12"/>
      <c r="G1616" s="12"/>
      <c r="H1616" s="12" t="s">
        <v>1897</v>
      </c>
      <c r="I1616" s="13">
        <v>1</v>
      </c>
      <c r="L1616" s="4"/>
    </row>
    <row r="1617" spans="1:12" ht="13.05" customHeight="1" x14ac:dyDescent="0.2">
      <c r="A1617" s="12" t="s">
        <v>3</v>
      </c>
      <c r="B1617" s="15" t="s">
        <v>11935</v>
      </c>
      <c r="C1617" s="15">
        <v>12005</v>
      </c>
      <c r="D1617" s="4" t="s">
        <v>1887</v>
      </c>
      <c r="E1617" s="12" t="s">
        <v>93</v>
      </c>
      <c r="F1617" s="12"/>
      <c r="G1617" s="12"/>
      <c r="H1617" s="12" t="s">
        <v>1887</v>
      </c>
      <c r="I1617" s="13">
        <v>1</v>
      </c>
      <c r="L1617" s="4"/>
    </row>
    <row r="1618" spans="1:12" ht="13.05" customHeight="1" x14ac:dyDescent="0.2">
      <c r="A1618" s="12" t="s">
        <v>3</v>
      </c>
      <c r="B1618" s="15" t="s">
        <v>11935</v>
      </c>
      <c r="C1618" s="15">
        <v>12005</v>
      </c>
      <c r="D1618" s="4" t="s">
        <v>1887</v>
      </c>
      <c r="E1618" s="12" t="s">
        <v>105</v>
      </c>
      <c r="F1618" s="12"/>
      <c r="G1618" s="12"/>
      <c r="H1618" s="12" t="s">
        <v>1900</v>
      </c>
      <c r="I1618" s="13">
        <v>1</v>
      </c>
      <c r="L1618" s="4"/>
    </row>
    <row r="1619" spans="1:12" ht="13.05" customHeight="1" x14ac:dyDescent="0.2">
      <c r="A1619" s="12" t="s">
        <v>3</v>
      </c>
      <c r="B1619" s="15" t="s">
        <v>11935</v>
      </c>
      <c r="C1619" s="15">
        <v>12005</v>
      </c>
      <c r="D1619" s="4" t="s">
        <v>1887</v>
      </c>
      <c r="E1619" s="12" t="s">
        <v>105</v>
      </c>
      <c r="F1619" s="12"/>
      <c r="G1619" s="12"/>
      <c r="H1619" s="12" t="s">
        <v>1901</v>
      </c>
      <c r="I1619" s="13">
        <v>1</v>
      </c>
      <c r="L1619" s="4"/>
    </row>
    <row r="1620" spans="1:12" ht="13.05" customHeight="1" x14ac:dyDescent="0.2">
      <c r="A1620" s="12" t="s">
        <v>3</v>
      </c>
      <c r="B1620" s="15" t="s">
        <v>11935</v>
      </c>
      <c r="C1620" s="15">
        <v>12005</v>
      </c>
      <c r="D1620" s="4" t="s">
        <v>1887</v>
      </c>
      <c r="E1620" s="12" t="s">
        <v>99</v>
      </c>
      <c r="F1620" s="12"/>
      <c r="G1620" s="12"/>
      <c r="H1620" s="12" t="s">
        <v>1898</v>
      </c>
      <c r="I1620" s="13">
        <v>1</v>
      </c>
      <c r="L1620" s="4"/>
    </row>
    <row r="1621" spans="1:12" ht="13.05" customHeight="1" x14ac:dyDescent="0.2">
      <c r="A1621" s="12" t="s">
        <v>3</v>
      </c>
      <c r="B1621" s="15" t="s">
        <v>11935</v>
      </c>
      <c r="C1621" s="15">
        <v>12005</v>
      </c>
      <c r="D1621" s="4" t="s">
        <v>1887</v>
      </c>
      <c r="E1621" s="12" t="s">
        <v>99</v>
      </c>
      <c r="F1621" s="12"/>
      <c r="G1621" s="12"/>
      <c r="H1621" s="12" t="s">
        <v>1899</v>
      </c>
      <c r="I1621" s="13">
        <v>1</v>
      </c>
      <c r="L1621" s="4"/>
    </row>
    <row r="1622" spans="1:12" ht="13.05" customHeight="1" x14ac:dyDescent="0.2">
      <c r="A1622" s="12" t="s">
        <v>3</v>
      </c>
      <c r="B1622" s="15" t="s">
        <v>11935</v>
      </c>
      <c r="C1622" s="15">
        <v>12005</v>
      </c>
      <c r="D1622" s="4" t="s">
        <v>1887</v>
      </c>
      <c r="E1622" s="12" t="s">
        <v>109</v>
      </c>
      <c r="F1622" s="12"/>
      <c r="G1622" s="12"/>
      <c r="H1622" s="12" t="s">
        <v>1902</v>
      </c>
      <c r="I1622" s="13">
        <v>1</v>
      </c>
      <c r="L1622" s="4"/>
    </row>
    <row r="1623" spans="1:12" ht="13.05" customHeight="1" x14ac:dyDescent="0.2">
      <c r="A1623" s="12" t="s">
        <v>3</v>
      </c>
      <c r="B1623" s="15" t="s">
        <v>11935</v>
      </c>
      <c r="C1623" s="15">
        <v>12005</v>
      </c>
      <c r="D1623" s="4" t="s">
        <v>1887</v>
      </c>
      <c r="E1623" s="12" t="s">
        <v>127</v>
      </c>
      <c r="F1623" s="12"/>
      <c r="G1623" s="12"/>
      <c r="H1623" s="12" t="s">
        <v>1903</v>
      </c>
      <c r="I1623" s="13">
        <v>1</v>
      </c>
      <c r="L1623" s="4"/>
    </row>
    <row r="1624" spans="1:12" ht="13.05" customHeight="1" x14ac:dyDescent="0.2">
      <c r="A1624" s="12" t="s">
        <v>3</v>
      </c>
      <c r="B1624" s="15" t="s">
        <v>11935</v>
      </c>
      <c r="C1624" s="15">
        <v>12005</v>
      </c>
      <c r="D1624" s="4" t="s">
        <v>1887</v>
      </c>
      <c r="E1624" s="12" t="s">
        <v>140</v>
      </c>
      <c r="F1624" s="12"/>
      <c r="G1624" s="12"/>
      <c r="H1624" s="12" t="s">
        <v>1904</v>
      </c>
      <c r="I1624" s="13">
        <v>1</v>
      </c>
      <c r="L1624" s="4"/>
    </row>
    <row r="1625" spans="1:12" ht="13.05" customHeight="1" x14ac:dyDescent="0.2">
      <c r="A1625" s="12" t="s">
        <v>3</v>
      </c>
      <c r="B1625" s="15" t="s">
        <v>11935</v>
      </c>
      <c r="C1625" s="15">
        <v>12005</v>
      </c>
      <c r="D1625" s="4" t="s">
        <v>1887</v>
      </c>
      <c r="E1625" s="12" t="s">
        <v>200</v>
      </c>
      <c r="F1625" s="12"/>
      <c r="G1625" s="12"/>
      <c r="H1625" s="12" t="s">
        <v>1905</v>
      </c>
      <c r="I1625" s="13">
        <v>1</v>
      </c>
      <c r="L1625" s="4"/>
    </row>
    <row r="1626" spans="1:12" ht="13.05" customHeight="1" x14ac:dyDescent="0.2">
      <c r="A1626" s="12" t="s">
        <v>3</v>
      </c>
      <c r="B1626" s="15" t="s">
        <v>11935</v>
      </c>
      <c r="C1626" s="15">
        <v>12007</v>
      </c>
      <c r="D1626" s="4" t="s">
        <v>1976</v>
      </c>
      <c r="E1626" s="12" t="s">
        <v>8</v>
      </c>
      <c r="F1626" s="12"/>
      <c r="G1626" s="12"/>
      <c r="H1626" s="12" t="s">
        <v>1977</v>
      </c>
      <c r="I1626" s="13">
        <v>1</v>
      </c>
      <c r="L1626" s="4"/>
    </row>
    <row r="1627" spans="1:12" ht="13.05" customHeight="1" x14ac:dyDescent="0.2">
      <c r="A1627" s="12" t="s">
        <v>3</v>
      </c>
      <c r="B1627" s="15" t="s">
        <v>11935</v>
      </c>
      <c r="C1627" s="15">
        <v>12007</v>
      </c>
      <c r="D1627" s="4" t="s">
        <v>1976</v>
      </c>
      <c r="E1627" s="12" t="s">
        <v>11</v>
      </c>
      <c r="F1627" s="12"/>
      <c r="G1627" s="12"/>
      <c r="H1627" s="12" t="s">
        <v>1978</v>
      </c>
      <c r="I1627" s="13">
        <v>1</v>
      </c>
      <c r="L1627" s="4"/>
    </row>
    <row r="1628" spans="1:12" ht="13.05" customHeight="1" x14ac:dyDescent="0.2">
      <c r="A1628" s="12" t="s">
        <v>3</v>
      </c>
      <c r="B1628" s="15" t="s">
        <v>11935</v>
      </c>
      <c r="C1628" s="15">
        <v>12007</v>
      </c>
      <c r="D1628" s="4" t="s">
        <v>1976</v>
      </c>
      <c r="E1628" s="12" t="s">
        <v>11</v>
      </c>
      <c r="F1628" s="12"/>
      <c r="G1628" s="12"/>
      <c r="H1628" s="12" t="s">
        <v>1979</v>
      </c>
      <c r="I1628" s="13">
        <v>1</v>
      </c>
      <c r="L1628" s="4"/>
    </row>
    <row r="1629" spans="1:12" ht="13.05" customHeight="1" x14ac:dyDescent="0.2">
      <c r="A1629" s="12" t="s">
        <v>3</v>
      </c>
      <c r="B1629" s="15" t="s">
        <v>11935</v>
      </c>
      <c r="C1629" s="15">
        <v>12007</v>
      </c>
      <c r="D1629" s="4" t="s">
        <v>1976</v>
      </c>
      <c r="E1629" s="12" t="s">
        <v>18</v>
      </c>
      <c r="F1629" s="12"/>
      <c r="G1629" s="12"/>
      <c r="H1629" s="12" t="s">
        <v>1980</v>
      </c>
      <c r="I1629" s="13">
        <v>1</v>
      </c>
      <c r="L1629" s="4"/>
    </row>
    <row r="1630" spans="1:12" ht="13.05" customHeight="1" x14ac:dyDescent="0.2">
      <c r="A1630" s="12" t="s">
        <v>3</v>
      </c>
      <c r="B1630" s="15" t="s">
        <v>11935</v>
      </c>
      <c r="C1630" s="15">
        <v>12007</v>
      </c>
      <c r="D1630" s="4" t="s">
        <v>1976</v>
      </c>
      <c r="E1630" s="12" t="s">
        <v>18</v>
      </c>
      <c r="F1630" s="12"/>
      <c r="G1630" s="12"/>
      <c r="H1630" s="12" t="s">
        <v>1981</v>
      </c>
      <c r="I1630" s="13">
        <v>1</v>
      </c>
      <c r="L1630" s="4"/>
    </row>
    <row r="1631" spans="1:12" ht="13.05" customHeight="1" x14ac:dyDescent="0.2">
      <c r="A1631" s="12" t="s">
        <v>3</v>
      </c>
      <c r="B1631" s="15" t="s">
        <v>11935</v>
      </c>
      <c r="C1631" s="15">
        <v>12007</v>
      </c>
      <c r="D1631" s="4" t="s">
        <v>1976</v>
      </c>
      <c r="E1631" s="12" t="s">
        <v>21</v>
      </c>
      <c r="F1631" s="12"/>
      <c r="G1631" s="12"/>
      <c r="H1631" s="12" t="s">
        <v>1982</v>
      </c>
      <c r="I1631" s="13">
        <v>1</v>
      </c>
      <c r="L1631" s="4"/>
    </row>
    <row r="1632" spans="1:12" ht="13.05" customHeight="1" x14ac:dyDescent="0.2">
      <c r="A1632" s="12" t="s">
        <v>3</v>
      </c>
      <c r="B1632" s="15" t="s">
        <v>11935</v>
      </c>
      <c r="C1632" s="15">
        <v>12007</v>
      </c>
      <c r="D1632" s="4" t="s">
        <v>1976</v>
      </c>
      <c r="E1632" s="12" t="s">
        <v>36</v>
      </c>
      <c r="F1632" s="12"/>
      <c r="G1632" s="12"/>
      <c r="H1632" s="12" t="s">
        <v>1983</v>
      </c>
      <c r="I1632" s="13">
        <v>1</v>
      </c>
      <c r="L1632" s="4"/>
    </row>
    <row r="1633" spans="1:12" ht="13.05" customHeight="1" x14ac:dyDescent="0.2">
      <c r="A1633" s="12" t="s">
        <v>3</v>
      </c>
      <c r="B1633" s="15" t="s">
        <v>11935</v>
      </c>
      <c r="C1633" s="15">
        <v>12007</v>
      </c>
      <c r="D1633" s="4" t="s">
        <v>1976</v>
      </c>
      <c r="E1633" s="12" t="s">
        <v>36</v>
      </c>
      <c r="F1633" s="12"/>
      <c r="G1633" s="12"/>
      <c r="H1633" s="12" t="s">
        <v>1984</v>
      </c>
      <c r="I1633" s="13">
        <v>1</v>
      </c>
      <c r="L1633" s="4"/>
    </row>
    <row r="1634" spans="1:12" ht="13.05" customHeight="1" x14ac:dyDescent="0.2">
      <c r="A1634" s="12" t="s">
        <v>3</v>
      </c>
      <c r="B1634" s="15" t="s">
        <v>11935</v>
      </c>
      <c r="C1634" s="15">
        <v>12007</v>
      </c>
      <c r="D1634" s="4" t="s">
        <v>1976</v>
      </c>
      <c r="E1634" s="12" t="s">
        <v>36</v>
      </c>
      <c r="F1634" s="12"/>
      <c r="G1634" s="12"/>
      <c r="H1634" s="12" t="s">
        <v>1985</v>
      </c>
      <c r="I1634" s="13">
        <v>1</v>
      </c>
      <c r="L1634" s="4"/>
    </row>
    <row r="1635" spans="1:12" ht="13.05" customHeight="1" x14ac:dyDescent="0.2">
      <c r="A1635" s="12" t="s">
        <v>3</v>
      </c>
      <c r="B1635" s="15" t="s">
        <v>11935</v>
      </c>
      <c r="C1635" s="15">
        <v>12007</v>
      </c>
      <c r="D1635" s="4" t="s">
        <v>1976</v>
      </c>
      <c r="E1635" s="12" t="s">
        <v>36</v>
      </c>
      <c r="F1635" s="12"/>
      <c r="G1635" s="12"/>
      <c r="H1635" s="12" t="s">
        <v>1986</v>
      </c>
      <c r="I1635" s="13">
        <v>1</v>
      </c>
      <c r="L1635" s="4"/>
    </row>
    <row r="1636" spans="1:12" ht="13.05" customHeight="1" x14ac:dyDescent="0.2">
      <c r="A1636" s="12" t="s">
        <v>3</v>
      </c>
      <c r="B1636" s="15" t="s">
        <v>11935</v>
      </c>
      <c r="C1636" s="15">
        <v>12007</v>
      </c>
      <c r="D1636" s="4" t="s">
        <v>1976</v>
      </c>
      <c r="E1636" s="12" t="s">
        <v>36</v>
      </c>
      <c r="F1636" s="12"/>
      <c r="G1636" s="12"/>
      <c r="H1636" s="12" t="s">
        <v>1987</v>
      </c>
      <c r="I1636" s="13">
        <v>1</v>
      </c>
      <c r="L1636" s="4"/>
    </row>
    <row r="1637" spans="1:12" ht="13.05" customHeight="1" x14ac:dyDescent="0.2">
      <c r="A1637" s="12" t="s">
        <v>3</v>
      </c>
      <c r="B1637" s="15" t="s">
        <v>11935</v>
      </c>
      <c r="C1637" s="15">
        <v>12007</v>
      </c>
      <c r="D1637" s="4" t="s">
        <v>1976</v>
      </c>
      <c r="E1637" s="12" t="s">
        <v>45</v>
      </c>
      <c r="F1637" s="12"/>
      <c r="G1637" s="12"/>
      <c r="H1637" s="12" t="s">
        <v>1988</v>
      </c>
      <c r="I1637" s="13">
        <v>1</v>
      </c>
      <c r="L1637" s="4"/>
    </row>
    <row r="1638" spans="1:12" ht="13.05" customHeight="1" x14ac:dyDescent="0.2">
      <c r="A1638" s="12" t="s">
        <v>3</v>
      </c>
      <c r="B1638" s="15" t="s">
        <v>11935</v>
      </c>
      <c r="C1638" s="15">
        <v>12007</v>
      </c>
      <c r="D1638" s="4" t="s">
        <v>1976</v>
      </c>
      <c r="E1638" s="12" t="s">
        <v>45</v>
      </c>
      <c r="F1638" s="12"/>
      <c r="G1638" s="12"/>
      <c r="H1638" s="12" t="s">
        <v>1989</v>
      </c>
      <c r="I1638" s="13">
        <v>1</v>
      </c>
      <c r="L1638" s="4"/>
    </row>
    <row r="1639" spans="1:12" ht="13.05" customHeight="1" x14ac:dyDescent="0.2">
      <c r="A1639" s="12" t="s">
        <v>3</v>
      </c>
      <c r="B1639" s="15" t="s">
        <v>11935</v>
      </c>
      <c r="C1639" s="15">
        <v>12007</v>
      </c>
      <c r="D1639" s="4" t="s">
        <v>1976</v>
      </c>
      <c r="E1639" s="12" t="s">
        <v>45</v>
      </c>
      <c r="F1639" s="12"/>
      <c r="G1639" s="12"/>
      <c r="H1639" s="12" t="s">
        <v>1990</v>
      </c>
      <c r="I1639" s="13">
        <v>1</v>
      </c>
      <c r="L1639" s="4"/>
    </row>
    <row r="1640" spans="1:12" ht="13.05" customHeight="1" x14ac:dyDescent="0.2">
      <c r="A1640" s="12" t="s">
        <v>3</v>
      </c>
      <c r="B1640" s="15" t="s">
        <v>11935</v>
      </c>
      <c r="C1640" s="15">
        <v>12007</v>
      </c>
      <c r="D1640" s="4" t="s">
        <v>1976</v>
      </c>
      <c r="E1640" s="12" t="s">
        <v>45</v>
      </c>
      <c r="F1640" s="12"/>
      <c r="G1640" s="12"/>
      <c r="H1640" s="12" t="s">
        <v>1991</v>
      </c>
      <c r="I1640" s="13">
        <v>1</v>
      </c>
      <c r="L1640" s="4"/>
    </row>
    <row r="1641" spans="1:12" ht="13.05" customHeight="1" x14ac:dyDescent="0.2">
      <c r="A1641" s="12" t="s">
        <v>3</v>
      </c>
      <c r="B1641" s="15" t="s">
        <v>11935</v>
      </c>
      <c r="C1641" s="15">
        <v>12007</v>
      </c>
      <c r="D1641" s="4" t="s">
        <v>1976</v>
      </c>
      <c r="E1641" s="12" t="s">
        <v>646</v>
      </c>
      <c r="F1641" s="12"/>
      <c r="G1641" s="12"/>
      <c r="H1641" s="12" t="s">
        <v>1992</v>
      </c>
      <c r="I1641" s="13">
        <v>1</v>
      </c>
      <c r="L1641" s="4"/>
    </row>
    <row r="1642" spans="1:12" ht="13.05" customHeight="1" x14ac:dyDescent="0.2">
      <c r="A1642" s="12" t="s">
        <v>3</v>
      </c>
      <c r="B1642" s="15" t="s">
        <v>11935</v>
      </c>
      <c r="C1642" s="15">
        <v>12007</v>
      </c>
      <c r="D1642" s="4" t="s">
        <v>1976</v>
      </c>
      <c r="E1642" s="12" t="s">
        <v>59</v>
      </c>
      <c r="F1642" s="12"/>
      <c r="G1642" s="12"/>
      <c r="H1642" s="12" t="s">
        <v>1993</v>
      </c>
      <c r="I1642" s="13">
        <v>1</v>
      </c>
      <c r="L1642" s="4"/>
    </row>
    <row r="1643" spans="1:12" ht="13.05" customHeight="1" x14ac:dyDescent="0.2">
      <c r="A1643" s="12" t="s">
        <v>3</v>
      </c>
      <c r="B1643" s="15" t="s">
        <v>11935</v>
      </c>
      <c r="C1643" s="15">
        <v>12007</v>
      </c>
      <c r="D1643" s="4" t="s">
        <v>1976</v>
      </c>
      <c r="E1643" s="12" t="s">
        <v>59</v>
      </c>
      <c r="F1643" s="12"/>
      <c r="G1643" s="12"/>
      <c r="H1643" s="12" t="s">
        <v>1994</v>
      </c>
      <c r="I1643" s="13">
        <v>1</v>
      </c>
      <c r="L1643" s="4"/>
    </row>
    <row r="1644" spans="1:12" ht="13.05" customHeight="1" x14ac:dyDescent="0.2">
      <c r="A1644" s="12" t="s">
        <v>3</v>
      </c>
      <c r="B1644" s="15" t="s">
        <v>11935</v>
      </c>
      <c r="C1644" s="15">
        <v>12007</v>
      </c>
      <c r="D1644" s="4" t="s">
        <v>1976</v>
      </c>
      <c r="E1644" s="12" t="s">
        <v>59</v>
      </c>
      <c r="F1644" s="12"/>
      <c r="G1644" s="12"/>
      <c r="H1644" s="12" t="s">
        <v>1995</v>
      </c>
      <c r="I1644" s="13">
        <v>1</v>
      </c>
      <c r="L1644" s="4"/>
    </row>
    <row r="1645" spans="1:12" ht="13.05" customHeight="1" x14ac:dyDescent="0.2">
      <c r="A1645" s="12" t="s">
        <v>3</v>
      </c>
      <c r="B1645" s="15" t="s">
        <v>11935</v>
      </c>
      <c r="C1645" s="15">
        <v>12007</v>
      </c>
      <c r="D1645" s="4" t="s">
        <v>1976</v>
      </c>
      <c r="E1645" s="12" t="s">
        <v>59</v>
      </c>
      <c r="F1645" s="12"/>
      <c r="G1645" s="12"/>
      <c r="H1645" s="12" t="s">
        <v>1996</v>
      </c>
      <c r="I1645" s="13">
        <v>1</v>
      </c>
      <c r="L1645" s="4"/>
    </row>
    <row r="1646" spans="1:12" ht="13.05" customHeight="1" x14ac:dyDescent="0.2">
      <c r="A1646" s="12" t="s">
        <v>3</v>
      </c>
      <c r="B1646" s="15" t="s">
        <v>11935</v>
      </c>
      <c r="C1646" s="15">
        <v>12007</v>
      </c>
      <c r="D1646" s="4" t="s">
        <v>1976</v>
      </c>
      <c r="E1646" s="12" t="s">
        <v>59</v>
      </c>
      <c r="F1646" s="12"/>
      <c r="G1646" s="12"/>
      <c r="H1646" s="12" t="s">
        <v>1997</v>
      </c>
      <c r="I1646" s="13">
        <v>1</v>
      </c>
      <c r="L1646" s="4"/>
    </row>
    <row r="1647" spans="1:12" ht="13.05" customHeight="1" x14ac:dyDescent="0.2">
      <c r="A1647" s="12" t="s">
        <v>3</v>
      </c>
      <c r="B1647" s="15" t="s">
        <v>11935</v>
      </c>
      <c r="C1647" s="15">
        <v>12007</v>
      </c>
      <c r="D1647" s="4" t="s">
        <v>1976</v>
      </c>
      <c r="E1647" s="12" t="s">
        <v>64</v>
      </c>
      <c r="F1647" s="12"/>
      <c r="G1647" s="12"/>
      <c r="H1647" s="12" t="s">
        <v>1998</v>
      </c>
      <c r="I1647" s="13">
        <v>1</v>
      </c>
      <c r="L1647" s="4"/>
    </row>
    <row r="1648" spans="1:12" ht="13.05" customHeight="1" x14ac:dyDescent="0.2">
      <c r="A1648" s="12" t="s">
        <v>3</v>
      </c>
      <c r="B1648" s="15" t="s">
        <v>11935</v>
      </c>
      <c r="C1648" s="15">
        <v>12007</v>
      </c>
      <c r="D1648" s="4" t="s">
        <v>1976</v>
      </c>
      <c r="E1648" s="12" t="s">
        <v>64</v>
      </c>
      <c r="F1648" s="12"/>
      <c r="G1648" s="12"/>
      <c r="H1648" s="12" t="s">
        <v>1999</v>
      </c>
      <c r="I1648" s="13">
        <v>1</v>
      </c>
      <c r="L1648" s="4"/>
    </row>
    <row r="1649" spans="1:12" ht="13.05" customHeight="1" x14ac:dyDescent="0.2">
      <c r="A1649" s="12" t="s">
        <v>3</v>
      </c>
      <c r="B1649" s="15" t="s">
        <v>11935</v>
      </c>
      <c r="C1649" s="15">
        <v>12007</v>
      </c>
      <c r="D1649" s="4" t="s">
        <v>1976</v>
      </c>
      <c r="E1649" s="12" t="s">
        <v>76</v>
      </c>
      <c r="F1649" s="12"/>
      <c r="G1649" s="12"/>
      <c r="H1649" s="12" t="s">
        <v>1988</v>
      </c>
      <c r="I1649" s="13">
        <v>1</v>
      </c>
      <c r="L1649" s="4"/>
    </row>
    <row r="1650" spans="1:12" ht="13.05" customHeight="1" x14ac:dyDescent="0.2">
      <c r="A1650" s="12" t="s">
        <v>3</v>
      </c>
      <c r="B1650" s="15" t="s">
        <v>11935</v>
      </c>
      <c r="C1650" s="15">
        <v>12007</v>
      </c>
      <c r="D1650" s="4" t="s">
        <v>1976</v>
      </c>
      <c r="E1650" s="12" t="s">
        <v>83</v>
      </c>
      <c r="F1650" s="12"/>
      <c r="G1650" s="12"/>
      <c r="H1650" s="12" t="s">
        <v>2000</v>
      </c>
      <c r="I1650" s="13">
        <v>1</v>
      </c>
      <c r="L1650" s="4"/>
    </row>
    <row r="1651" spans="1:12" ht="13.05" customHeight="1" x14ac:dyDescent="0.2">
      <c r="A1651" s="12" t="s">
        <v>3</v>
      </c>
      <c r="B1651" s="15" t="s">
        <v>11935</v>
      </c>
      <c r="C1651" s="15">
        <v>12007</v>
      </c>
      <c r="D1651" s="4" t="s">
        <v>1976</v>
      </c>
      <c r="E1651" s="12" t="s">
        <v>83</v>
      </c>
      <c r="F1651" s="12"/>
      <c r="G1651" s="12"/>
      <c r="H1651" s="12" t="s">
        <v>2001</v>
      </c>
      <c r="I1651" s="13">
        <v>1</v>
      </c>
      <c r="L1651" s="4"/>
    </row>
    <row r="1652" spans="1:12" ht="13.05" customHeight="1" x14ac:dyDescent="0.2">
      <c r="A1652" s="12" t="s">
        <v>3</v>
      </c>
      <c r="B1652" s="15" t="s">
        <v>11935</v>
      </c>
      <c r="C1652" s="15">
        <v>12007</v>
      </c>
      <c r="D1652" s="4" t="s">
        <v>1976</v>
      </c>
      <c r="E1652" s="12" t="s">
        <v>83</v>
      </c>
      <c r="F1652" s="12"/>
      <c r="G1652" s="12"/>
      <c r="H1652" s="12" t="s">
        <v>2002</v>
      </c>
      <c r="I1652" s="13">
        <v>1</v>
      </c>
      <c r="L1652" s="4"/>
    </row>
    <row r="1653" spans="1:12" ht="13.05" customHeight="1" x14ac:dyDescent="0.2">
      <c r="A1653" s="12" t="s">
        <v>3</v>
      </c>
      <c r="B1653" s="15" t="s">
        <v>11935</v>
      </c>
      <c r="C1653" s="15">
        <v>12007</v>
      </c>
      <c r="D1653" s="4" t="s">
        <v>1976</v>
      </c>
      <c r="E1653" s="12" t="s">
        <v>83</v>
      </c>
      <c r="F1653" s="12"/>
      <c r="G1653" s="12"/>
      <c r="H1653" s="12" t="s">
        <v>2003</v>
      </c>
      <c r="I1653" s="13">
        <v>1</v>
      </c>
      <c r="L1653" s="4"/>
    </row>
    <row r="1654" spans="1:12" ht="13.05" customHeight="1" x14ac:dyDescent="0.2">
      <c r="A1654" s="12" t="s">
        <v>3</v>
      </c>
      <c r="B1654" s="15" t="s">
        <v>11935</v>
      </c>
      <c r="C1654" s="15">
        <v>12007</v>
      </c>
      <c r="D1654" s="4" t="s">
        <v>1976</v>
      </c>
      <c r="E1654" s="12" t="s">
        <v>83</v>
      </c>
      <c r="F1654" s="12"/>
      <c r="G1654" s="12"/>
      <c r="H1654" s="12" t="s">
        <v>2004</v>
      </c>
      <c r="I1654" s="13">
        <v>1</v>
      </c>
      <c r="L1654" s="4"/>
    </row>
    <row r="1655" spans="1:12" ht="13.05" customHeight="1" x14ac:dyDescent="0.2">
      <c r="A1655" s="12" t="s">
        <v>3</v>
      </c>
      <c r="B1655" s="15" t="s">
        <v>11935</v>
      </c>
      <c r="C1655" s="15">
        <v>12007</v>
      </c>
      <c r="D1655" s="4" t="s">
        <v>1976</v>
      </c>
      <c r="E1655" s="12" t="s">
        <v>93</v>
      </c>
      <c r="F1655" s="12"/>
      <c r="G1655" s="12"/>
      <c r="H1655" s="12" t="s">
        <v>1976</v>
      </c>
      <c r="I1655" s="13">
        <v>1</v>
      </c>
      <c r="L1655" s="4"/>
    </row>
    <row r="1656" spans="1:12" ht="13.05" customHeight="1" x14ac:dyDescent="0.2">
      <c r="A1656" s="12" t="s">
        <v>3</v>
      </c>
      <c r="B1656" s="15" t="s">
        <v>11935</v>
      </c>
      <c r="C1656" s="15">
        <v>12007</v>
      </c>
      <c r="D1656" s="4" t="s">
        <v>1976</v>
      </c>
      <c r="E1656" s="12" t="s">
        <v>95</v>
      </c>
      <c r="F1656" s="12"/>
      <c r="G1656" s="12"/>
      <c r="H1656" s="12" t="s">
        <v>2005</v>
      </c>
      <c r="I1656" s="13">
        <v>1</v>
      </c>
      <c r="L1656" s="4"/>
    </row>
    <row r="1657" spans="1:12" ht="13.05" customHeight="1" x14ac:dyDescent="0.2">
      <c r="A1657" s="12" t="s">
        <v>3</v>
      </c>
      <c r="B1657" s="15" t="s">
        <v>11935</v>
      </c>
      <c r="C1657" s="15">
        <v>12007</v>
      </c>
      <c r="D1657" s="4" t="s">
        <v>1976</v>
      </c>
      <c r="E1657" s="12" t="s">
        <v>95</v>
      </c>
      <c r="F1657" s="12"/>
      <c r="G1657" s="12"/>
      <c r="H1657" s="12" t="s">
        <v>2006</v>
      </c>
      <c r="I1657" s="13">
        <v>1</v>
      </c>
      <c r="L1657" s="4"/>
    </row>
    <row r="1658" spans="1:12" ht="13.05" customHeight="1" x14ac:dyDescent="0.2">
      <c r="A1658" s="12" t="s">
        <v>3</v>
      </c>
      <c r="B1658" s="15" t="s">
        <v>11935</v>
      </c>
      <c r="C1658" s="15">
        <v>12007</v>
      </c>
      <c r="D1658" s="4" t="s">
        <v>1976</v>
      </c>
      <c r="E1658" s="12" t="s">
        <v>95</v>
      </c>
      <c r="F1658" s="12"/>
      <c r="G1658" s="12"/>
      <c r="H1658" s="12" t="s">
        <v>2007</v>
      </c>
      <c r="I1658" s="13">
        <v>1</v>
      </c>
      <c r="L1658" s="4"/>
    </row>
    <row r="1659" spans="1:12" ht="13.05" customHeight="1" x14ac:dyDescent="0.2">
      <c r="A1659" s="12" t="s">
        <v>3</v>
      </c>
      <c r="B1659" s="15" t="s">
        <v>11935</v>
      </c>
      <c r="C1659" s="15">
        <v>12007</v>
      </c>
      <c r="D1659" s="4" t="s">
        <v>1976</v>
      </c>
      <c r="E1659" s="12" t="s">
        <v>105</v>
      </c>
      <c r="F1659" s="12"/>
      <c r="G1659" s="12"/>
      <c r="H1659" s="12" t="s">
        <v>2010</v>
      </c>
      <c r="I1659" s="13">
        <v>1</v>
      </c>
      <c r="L1659" s="4"/>
    </row>
    <row r="1660" spans="1:12" ht="13.05" customHeight="1" x14ac:dyDescent="0.2">
      <c r="A1660" s="12" t="s">
        <v>3</v>
      </c>
      <c r="B1660" s="15" t="s">
        <v>11935</v>
      </c>
      <c r="C1660" s="15">
        <v>12007</v>
      </c>
      <c r="D1660" s="4" t="s">
        <v>1976</v>
      </c>
      <c r="E1660" s="12" t="s">
        <v>105</v>
      </c>
      <c r="F1660" s="12"/>
      <c r="G1660" s="12"/>
      <c r="H1660" s="12" t="s">
        <v>2011</v>
      </c>
      <c r="I1660" s="13">
        <v>1</v>
      </c>
      <c r="L1660" s="4"/>
    </row>
    <row r="1661" spans="1:12" ht="13.05" customHeight="1" x14ac:dyDescent="0.2">
      <c r="A1661" s="12" t="s">
        <v>3</v>
      </c>
      <c r="B1661" s="15" t="s">
        <v>11935</v>
      </c>
      <c r="C1661" s="15">
        <v>12007</v>
      </c>
      <c r="D1661" s="4" t="s">
        <v>1976</v>
      </c>
      <c r="E1661" s="12" t="s">
        <v>105</v>
      </c>
      <c r="F1661" s="12"/>
      <c r="G1661" s="12"/>
      <c r="H1661" s="12" t="s">
        <v>2012</v>
      </c>
      <c r="I1661" s="13">
        <v>1</v>
      </c>
      <c r="L1661" s="4"/>
    </row>
    <row r="1662" spans="1:12" ht="13.05" customHeight="1" x14ac:dyDescent="0.2">
      <c r="A1662" s="12" t="s">
        <v>3</v>
      </c>
      <c r="B1662" s="15" t="s">
        <v>11935</v>
      </c>
      <c r="C1662" s="15">
        <v>12007</v>
      </c>
      <c r="D1662" s="4" t="s">
        <v>1976</v>
      </c>
      <c r="E1662" s="12" t="s">
        <v>105</v>
      </c>
      <c r="F1662" s="12"/>
      <c r="G1662" s="12"/>
      <c r="H1662" s="12" t="s">
        <v>2003</v>
      </c>
      <c r="I1662" s="13">
        <v>1</v>
      </c>
      <c r="L1662" s="4"/>
    </row>
    <row r="1663" spans="1:12" ht="13.05" customHeight="1" x14ac:dyDescent="0.2">
      <c r="A1663" s="12" t="s">
        <v>3</v>
      </c>
      <c r="B1663" s="15" t="s">
        <v>11935</v>
      </c>
      <c r="C1663" s="15">
        <v>12007</v>
      </c>
      <c r="D1663" s="4" t="s">
        <v>1976</v>
      </c>
      <c r="E1663" s="12" t="s">
        <v>105</v>
      </c>
      <c r="F1663" s="12"/>
      <c r="G1663" s="12"/>
      <c r="H1663" s="12" t="s">
        <v>2013</v>
      </c>
      <c r="I1663" s="13">
        <v>1</v>
      </c>
      <c r="L1663" s="4"/>
    </row>
    <row r="1664" spans="1:12" ht="13.05" customHeight="1" x14ac:dyDescent="0.2">
      <c r="A1664" s="12" t="s">
        <v>3</v>
      </c>
      <c r="B1664" s="15" t="s">
        <v>11935</v>
      </c>
      <c r="C1664" s="15">
        <v>12007</v>
      </c>
      <c r="D1664" s="4" t="s">
        <v>1976</v>
      </c>
      <c r="E1664" s="12" t="s">
        <v>99</v>
      </c>
      <c r="F1664" s="12"/>
      <c r="G1664" s="12"/>
      <c r="H1664" s="12" t="s">
        <v>2008</v>
      </c>
      <c r="I1664" s="13">
        <v>1</v>
      </c>
      <c r="L1664" s="4"/>
    </row>
    <row r="1665" spans="1:12" ht="13.05" customHeight="1" x14ac:dyDescent="0.2">
      <c r="A1665" s="12" t="s">
        <v>3</v>
      </c>
      <c r="B1665" s="15" t="s">
        <v>11935</v>
      </c>
      <c r="C1665" s="15">
        <v>12007</v>
      </c>
      <c r="D1665" s="4" t="s">
        <v>1976</v>
      </c>
      <c r="E1665" s="12" t="s">
        <v>99</v>
      </c>
      <c r="F1665" s="12"/>
      <c r="G1665" s="12"/>
      <c r="H1665" s="12" t="s">
        <v>2009</v>
      </c>
      <c r="I1665" s="13">
        <v>1</v>
      </c>
      <c r="L1665" s="4"/>
    </row>
    <row r="1666" spans="1:12" ht="13.05" customHeight="1" x14ac:dyDescent="0.2">
      <c r="A1666" s="12" t="s">
        <v>3</v>
      </c>
      <c r="B1666" s="15" t="s">
        <v>11935</v>
      </c>
      <c r="C1666" s="15">
        <v>12007</v>
      </c>
      <c r="D1666" s="4" t="s">
        <v>1976</v>
      </c>
      <c r="E1666" s="12" t="s">
        <v>116</v>
      </c>
      <c r="F1666" s="12"/>
      <c r="G1666" s="12"/>
      <c r="H1666" s="12" t="s">
        <v>2014</v>
      </c>
      <c r="I1666" s="13">
        <v>1</v>
      </c>
      <c r="L1666" s="4"/>
    </row>
    <row r="1667" spans="1:12" ht="13.05" customHeight="1" x14ac:dyDescent="0.2">
      <c r="A1667" s="12" t="s">
        <v>3</v>
      </c>
      <c r="B1667" s="15" t="s">
        <v>11935</v>
      </c>
      <c r="C1667" s="15">
        <v>12007</v>
      </c>
      <c r="D1667" s="4" t="s">
        <v>1976</v>
      </c>
      <c r="E1667" s="12" t="s">
        <v>245</v>
      </c>
      <c r="F1667" s="12"/>
      <c r="G1667" s="12"/>
      <c r="H1667" s="12" t="s">
        <v>2015</v>
      </c>
      <c r="I1667" s="13">
        <v>1</v>
      </c>
      <c r="L1667" s="4"/>
    </row>
    <row r="1668" spans="1:12" ht="13.05" customHeight="1" x14ac:dyDescent="0.2">
      <c r="A1668" s="12" t="s">
        <v>3</v>
      </c>
      <c r="B1668" s="15" t="s">
        <v>11935</v>
      </c>
      <c r="C1668" s="15">
        <v>12007</v>
      </c>
      <c r="D1668" s="4" t="s">
        <v>1976</v>
      </c>
      <c r="E1668" s="12" t="s">
        <v>131</v>
      </c>
      <c r="F1668" s="12"/>
      <c r="G1668" s="12"/>
      <c r="H1668" s="12" t="s">
        <v>2016</v>
      </c>
      <c r="I1668" s="13">
        <v>1</v>
      </c>
      <c r="L1668" s="4"/>
    </row>
    <row r="1669" spans="1:12" ht="13.05" customHeight="1" x14ac:dyDescent="0.2">
      <c r="A1669" s="12" t="s">
        <v>3</v>
      </c>
      <c r="B1669" s="15" t="s">
        <v>11935</v>
      </c>
      <c r="C1669" s="15">
        <v>12009</v>
      </c>
      <c r="D1669" s="4" t="s">
        <v>3038</v>
      </c>
      <c r="E1669" s="12" t="s">
        <v>11</v>
      </c>
      <c r="F1669" s="12"/>
      <c r="G1669" s="12"/>
      <c r="H1669" s="12" t="s">
        <v>3039</v>
      </c>
      <c r="I1669" s="13">
        <v>1</v>
      </c>
      <c r="L1669" s="4"/>
    </row>
    <row r="1670" spans="1:12" ht="13.05" customHeight="1" x14ac:dyDescent="0.2">
      <c r="A1670" s="12" t="s">
        <v>3</v>
      </c>
      <c r="B1670" s="15" t="s">
        <v>11935</v>
      </c>
      <c r="C1670" s="15">
        <v>12009</v>
      </c>
      <c r="D1670" s="4" t="s">
        <v>3038</v>
      </c>
      <c r="E1670" s="12" t="s">
        <v>11</v>
      </c>
      <c r="F1670" s="12"/>
      <c r="G1670" s="12"/>
      <c r="H1670" s="12" t="s">
        <v>3040</v>
      </c>
      <c r="I1670" s="13">
        <v>1</v>
      </c>
      <c r="L1670" s="4"/>
    </row>
    <row r="1671" spans="1:12" ht="13.05" customHeight="1" x14ac:dyDescent="0.2">
      <c r="A1671" s="12" t="s">
        <v>3</v>
      </c>
      <c r="B1671" s="15" t="s">
        <v>11935</v>
      </c>
      <c r="C1671" s="15">
        <v>12009</v>
      </c>
      <c r="D1671" s="4" t="s">
        <v>3038</v>
      </c>
      <c r="E1671" s="12" t="s">
        <v>23</v>
      </c>
      <c r="F1671" s="12"/>
      <c r="G1671" s="12"/>
      <c r="H1671" s="12" t="s">
        <v>3038</v>
      </c>
      <c r="I1671" s="13">
        <v>1</v>
      </c>
      <c r="L1671" s="4"/>
    </row>
    <row r="1672" spans="1:12" ht="13.05" customHeight="1" x14ac:dyDescent="0.2">
      <c r="A1672" s="12" t="s">
        <v>3</v>
      </c>
      <c r="B1672" s="15" t="s">
        <v>11935</v>
      </c>
      <c r="C1672" s="15">
        <v>12009</v>
      </c>
      <c r="D1672" s="4" t="s">
        <v>3038</v>
      </c>
      <c r="E1672" s="12" t="s">
        <v>29</v>
      </c>
      <c r="F1672" s="12"/>
      <c r="G1672" s="12"/>
      <c r="H1672" s="12" t="s">
        <v>3041</v>
      </c>
      <c r="I1672" s="13">
        <v>1</v>
      </c>
      <c r="L1672" s="4"/>
    </row>
    <row r="1673" spans="1:12" ht="13.05" customHeight="1" x14ac:dyDescent="0.2">
      <c r="A1673" s="12" t="s">
        <v>3</v>
      </c>
      <c r="B1673" s="15" t="s">
        <v>11935</v>
      </c>
      <c r="C1673" s="15">
        <v>12009</v>
      </c>
      <c r="D1673" s="4" t="s">
        <v>3038</v>
      </c>
      <c r="E1673" s="12" t="s">
        <v>29</v>
      </c>
      <c r="F1673" s="12"/>
      <c r="G1673" s="12"/>
      <c r="H1673" s="12" t="s">
        <v>3042</v>
      </c>
      <c r="I1673" s="13">
        <v>1</v>
      </c>
      <c r="L1673" s="4"/>
    </row>
    <row r="1674" spans="1:12" ht="13.05" customHeight="1" x14ac:dyDescent="0.2">
      <c r="A1674" s="12" t="s">
        <v>3</v>
      </c>
      <c r="B1674" s="15" t="s">
        <v>11935</v>
      </c>
      <c r="C1674" s="15">
        <v>12009</v>
      </c>
      <c r="D1674" s="4" t="s">
        <v>3038</v>
      </c>
      <c r="E1674" s="12" t="s">
        <v>29</v>
      </c>
      <c r="F1674" s="12"/>
      <c r="G1674" s="12"/>
      <c r="H1674" s="12" t="s">
        <v>3043</v>
      </c>
      <c r="I1674" s="13">
        <v>1</v>
      </c>
      <c r="L1674" s="4"/>
    </row>
    <row r="1675" spans="1:12" ht="13.05" customHeight="1" x14ac:dyDescent="0.2">
      <c r="A1675" s="12" t="s">
        <v>3</v>
      </c>
      <c r="B1675" s="15" t="s">
        <v>11935</v>
      </c>
      <c r="C1675" s="15">
        <v>12009</v>
      </c>
      <c r="D1675" s="4" t="s">
        <v>3038</v>
      </c>
      <c r="E1675" s="12" t="s">
        <v>36</v>
      </c>
      <c r="F1675" s="12"/>
      <c r="G1675" s="12"/>
      <c r="H1675" s="12" t="s">
        <v>3044</v>
      </c>
      <c r="I1675" s="13">
        <v>1</v>
      </c>
      <c r="L1675" s="4"/>
    </row>
    <row r="1676" spans="1:12" ht="13.05" customHeight="1" x14ac:dyDescent="0.2">
      <c r="A1676" s="12" t="s">
        <v>3</v>
      </c>
      <c r="B1676" s="15" t="s">
        <v>11935</v>
      </c>
      <c r="C1676" s="15">
        <v>12009</v>
      </c>
      <c r="D1676" s="4" t="s">
        <v>3038</v>
      </c>
      <c r="E1676" s="12" t="s">
        <v>36</v>
      </c>
      <c r="F1676" s="12"/>
      <c r="G1676" s="12"/>
      <c r="H1676" s="12" t="s">
        <v>3045</v>
      </c>
      <c r="I1676" s="13">
        <v>1</v>
      </c>
      <c r="L1676" s="4"/>
    </row>
    <row r="1677" spans="1:12" ht="13.05" customHeight="1" x14ac:dyDescent="0.2">
      <c r="A1677" s="12" t="s">
        <v>3</v>
      </c>
      <c r="B1677" s="15" t="s">
        <v>11935</v>
      </c>
      <c r="C1677" s="15">
        <v>12009</v>
      </c>
      <c r="D1677" s="4" t="s">
        <v>3038</v>
      </c>
      <c r="E1677" s="12" t="s">
        <v>45</v>
      </c>
      <c r="F1677" s="12"/>
      <c r="G1677" s="12"/>
      <c r="H1677" s="12" t="s">
        <v>3046</v>
      </c>
      <c r="I1677" s="13">
        <v>1</v>
      </c>
      <c r="L1677" s="4"/>
    </row>
    <row r="1678" spans="1:12" ht="13.05" customHeight="1" x14ac:dyDescent="0.2">
      <c r="A1678" s="12" t="s">
        <v>3</v>
      </c>
      <c r="B1678" s="15" t="s">
        <v>11935</v>
      </c>
      <c r="C1678" s="15">
        <v>12009</v>
      </c>
      <c r="D1678" s="4" t="s">
        <v>3038</v>
      </c>
      <c r="E1678" s="12" t="s">
        <v>45</v>
      </c>
      <c r="F1678" s="12"/>
      <c r="G1678" s="12"/>
      <c r="H1678" s="12" t="s">
        <v>3047</v>
      </c>
      <c r="I1678" s="13">
        <v>1</v>
      </c>
      <c r="L1678" s="4"/>
    </row>
    <row r="1679" spans="1:12" ht="13.05" customHeight="1" x14ac:dyDescent="0.2">
      <c r="A1679" s="12" t="s">
        <v>3</v>
      </c>
      <c r="B1679" s="15" t="s">
        <v>11935</v>
      </c>
      <c r="C1679" s="15">
        <v>12009</v>
      </c>
      <c r="D1679" s="4" t="s">
        <v>3038</v>
      </c>
      <c r="E1679" s="12" t="s">
        <v>171</v>
      </c>
      <c r="F1679" s="12"/>
      <c r="G1679" s="12"/>
      <c r="H1679" s="12" t="s">
        <v>3038</v>
      </c>
      <c r="I1679" s="13">
        <v>1</v>
      </c>
      <c r="L1679" s="4"/>
    </row>
    <row r="1680" spans="1:12" ht="13.05" customHeight="1" x14ac:dyDescent="0.2">
      <c r="A1680" s="12" t="s">
        <v>3</v>
      </c>
      <c r="B1680" s="15" t="s">
        <v>11935</v>
      </c>
      <c r="C1680" s="15">
        <v>12009</v>
      </c>
      <c r="D1680" s="4" t="s">
        <v>3038</v>
      </c>
      <c r="E1680" s="12" t="s">
        <v>59</v>
      </c>
      <c r="F1680" s="12"/>
      <c r="G1680" s="12"/>
      <c r="H1680" s="12" t="s">
        <v>3048</v>
      </c>
      <c r="I1680" s="13">
        <v>1</v>
      </c>
      <c r="L1680" s="4"/>
    </row>
    <row r="1681" spans="1:12" ht="13.05" customHeight="1" x14ac:dyDescent="0.2">
      <c r="A1681" s="12" t="s">
        <v>3</v>
      </c>
      <c r="B1681" s="15" t="s">
        <v>11935</v>
      </c>
      <c r="C1681" s="15">
        <v>12009</v>
      </c>
      <c r="D1681" s="4" t="s">
        <v>3038</v>
      </c>
      <c r="E1681" s="12" t="s">
        <v>59</v>
      </c>
      <c r="F1681" s="12"/>
      <c r="G1681" s="12"/>
      <c r="H1681" s="12" t="s">
        <v>3049</v>
      </c>
      <c r="I1681" s="13">
        <v>1</v>
      </c>
      <c r="L1681" s="4"/>
    </row>
    <row r="1682" spans="1:12" ht="13.05" customHeight="1" x14ac:dyDescent="0.2">
      <c r="A1682" s="12" t="s">
        <v>3</v>
      </c>
      <c r="B1682" s="15" t="s">
        <v>11935</v>
      </c>
      <c r="C1682" s="15">
        <v>12009</v>
      </c>
      <c r="D1682" s="4" t="s">
        <v>3038</v>
      </c>
      <c r="E1682" s="12" t="s">
        <v>64</v>
      </c>
      <c r="F1682" s="12"/>
      <c r="G1682" s="12"/>
      <c r="H1682" s="12" t="s">
        <v>3050</v>
      </c>
      <c r="I1682" s="13">
        <v>1</v>
      </c>
      <c r="L1682" s="4"/>
    </row>
    <row r="1683" spans="1:12" ht="13.05" customHeight="1" x14ac:dyDescent="0.2">
      <c r="A1683" s="12" t="s">
        <v>3</v>
      </c>
      <c r="B1683" s="15" t="s">
        <v>11935</v>
      </c>
      <c r="C1683" s="15">
        <v>12009</v>
      </c>
      <c r="D1683" s="4" t="s">
        <v>3038</v>
      </c>
      <c r="E1683" s="12" t="s">
        <v>64</v>
      </c>
      <c r="F1683" s="12"/>
      <c r="G1683" s="12"/>
      <c r="H1683" s="12" t="s">
        <v>3051</v>
      </c>
      <c r="I1683" s="13">
        <v>1</v>
      </c>
      <c r="L1683" s="4"/>
    </row>
    <row r="1684" spans="1:12" ht="13.05" customHeight="1" x14ac:dyDescent="0.2">
      <c r="A1684" s="12" t="s">
        <v>3</v>
      </c>
      <c r="B1684" s="15" t="s">
        <v>11935</v>
      </c>
      <c r="C1684" s="15">
        <v>12009</v>
      </c>
      <c r="D1684" s="4" t="s">
        <v>3038</v>
      </c>
      <c r="E1684" s="12" t="s">
        <v>83</v>
      </c>
      <c r="F1684" s="12"/>
      <c r="G1684" s="12"/>
      <c r="H1684" s="12" t="s">
        <v>3038</v>
      </c>
      <c r="I1684" s="13">
        <v>1</v>
      </c>
      <c r="L1684" s="4"/>
    </row>
    <row r="1685" spans="1:12" ht="13.05" customHeight="1" x14ac:dyDescent="0.2">
      <c r="A1685" s="12" t="s">
        <v>3</v>
      </c>
      <c r="B1685" s="15" t="s">
        <v>11935</v>
      </c>
      <c r="C1685" s="15">
        <v>12009</v>
      </c>
      <c r="D1685" s="4" t="s">
        <v>3038</v>
      </c>
      <c r="E1685" s="12" t="s">
        <v>93</v>
      </c>
      <c r="F1685" s="12"/>
      <c r="G1685" s="12"/>
      <c r="H1685" s="12" t="s">
        <v>3052</v>
      </c>
      <c r="I1685" s="13">
        <v>1</v>
      </c>
      <c r="L1685" s="4"/>
    </row>
    <row r="1686" spans="1:12" ht="13.05" customHeight="1" x14ac:dyDescent="0.2">
      <c r="A1686" s="12" t="s">
        <v>3</v>
      </c>
      <c r="B1686" s="15" t="s">
        <v>11935</v>
      </c>
      <c r="C1686" s="15">
        <v>12009</v>
      </c>
      <c r="D1686" s="4" t="s">
        <v>3038</v>
      </c>
      <c r="E1686" s="12" t="s">
        <v>95</v>
      </c>
      <c r="F1686" s="12"/>
      <c r="G1686" s="12"/>
      <c r="H1686" s="12" t="s">
        <v>3053</v>
      </c>
      <c r="I1686" s="13">
        <v>1</v>
      </c>
      <c r="L1686" s="4"/>
    </row>
    <row r="1687" spans="1:12" ht="13.05" customHeight="1" x14ac:dyDescent="0.2">
      <c r="A1687" s="12" t="s">
        <v>3</v>
      </c>
      <c r="B1687" s="15" t="s">
        <v>11935</v>
      </c>
      <c r="C1687" s="15">
        <v>12009</v>
      </c>
      <c r="D1687" s="4" t="s">
        <v>3038</v>
      </c>
      <c r="E1687" s="12" t="s">
        <v>105</v>
      </c>
      <c r="F1687" s="12"/>
      <c r="G1687" s="12"/>
      <c r="H1687" s="12" t="s">
        <v>3056</v>
      </c>
      <c r="I1687" s="13">
        <v>1</v>
      </c>
      <c r="L1687" s="4"/>
    </row>
    <row r="1688" spans="1:12" ht="13.05" customHeight="1" x14ac:dyDescent="0.2">
      <c r="A1688" s="12" t="s">
        <v>3</v>
      </c>
      <c r="B1688" s="15" t="s">
        <v>11935</v>
      </c>
      <c r="C1688" s="15">
        <v>12009</v>
      </c>
      <c r="D1688" s="4" t="s">
        <v>3038</v>
      </c>
      <c r="E1688" s="12" t="s">
        <v>105</v>
      </c>
      <c r="F1688" s="12"/>
      <c r="G1688" s="12"/>
      <c r="H1688" s="12" t="s">
        <v>3057</v>
      </c>
      <c r="I1688" s="13">
        <v>1</v>
      </c>
      <c r="L1688" s="4"/>
    </row>
    <row r="1689" spans="1:12" ht="13.05" customHeight="1" x14ac:dyDescent="0.2">
      <c r="A1689" s="12" t="s">
        <v>3</v>
      </c>
      <c r="B1689" s="15" t="s">
        <v>11935</v>
      </c>
      <c r="C1689" s="15">
        <v>12009</v>
      </c>
      <c r="D1689" s="4" t="s">
        <v>3038</v>
      </c>
      <c r="E1689" s="12" t="s">
        <v>105</v>
      </c>
      <c r="F1689" s="12"/>
      <c r="G1689" s="12"/>
      <c r="H1689" s="12" t="s">
        <v>3058</v>
      </c>
      <c r="I1689" s="13">
        <v>1</v>
      </c>
      <c r="L1689" s="4"/>
    </row>
    <row r="1690" spans="1:12" ht="13.05" customHeight="1" x14ac:dyDescent="0.2">
      <c r="A1690" s="12" t="s">
        <v>3</v>
      </c>
      <c r="B1690" s="15" t="s">
        <v>11935</v>
      </c>
      <c r="C1690" s="15">
        <v>12009</v>
      </c>
      <c r="D1690" s="4" t="s">
        <v>3038</v>
      </c>
      <c r="E1690" s="12" t="s">
        <v>105</v>
      </c>
      <c r="F1690" s="12"/>
      <c r="G1690" s="12"/>
      <c r="H1690" s="12" t="s">
        <v>3059</v>
      </c>
      <c r="I1690" s="13">
        <v>1</v>
      </c>
      <c r="L1690" s="4"/>
    </row>
    <row r="1691" spans="1:12" ht="13.05" customHeight="1" x14ac:dyDescent="0.2">
      <c r="A1691" s="12" t="s">
        <v>3</v>
      </c>
      <c r="B1691" s="15" t="s">
        <v>11935</v>
      </c>
      <c r="C1691" s="15">
        <v>12009</v>
      </c>
      <c r="D1691" s="4" t="s">
        <v>3038</v>
      </c>
      <c r="E1691" s="12" t="s">
        <v>105</v>
      </c>
      <c r="F1691" s="12"/>
      <c r="G1691" s="12"/>
      <c r="H1691" s="12" t="s">
        <v>629</v>
      </c>
      <c r="I1691" s="13">
        <v>1</v>
      </c>
      <c r="L1691" s="4"/>
    </row>
    <row r="1692" spans="1:12" ht="13.05" customHeight="1" x14ac:dyDescent="0.2">
      <c r="A1692" s="12" t="s">
        <v>3</v>
      </c>
      <c r="B1692" s="15" t="s">
        <v>11935</v>
      </c>
      <c r="C1692" s="15">
        <v>12009</v>
      </c>
      <c r="D1692" s="4" t="s">
        <v>3038</v>
      </c>
      <c r="E1692" s="12" t="s">
        <v>99</v>
      </c>
      <c r="F1692" s="12"/>
      <c r="G1692" s="12"/>
      <c r="H1692" s="12" t="s">
        <v>3054</v>
      </c>
      <c r="I1692" s="13">
        <v>1</v>
      </c>
      <c r="L1692" s="4"/>
    </row>
    <row r="1693" spans="1:12" ht="13.05" customHeight="1" x14ac:dyDescent="0.2">
      <c r="A1693" s="12" t="s">
        <v>3</v>
      </c>
      <c r="B1693" s="15" t="s">
        <v>11935</v>
      </c>
      <c r="C1693" s="15">
        <v>12009</v>
      </c>
      <c r="D1693" s="4" t="s">
        <v>3038</v>
      </c>
      <c r="E1693" s="12" t="s">
        <v>99</v>
      </c>
      <c r="F1693" s="12"/>
      <c r="G1693" s="12"/>
      <c r="H1693" s="12" t="s">
        <v>3055</v>
      </c>
      <c r="I1693" s="13">
        <v>1</v>
      </c>
      <c r="L1693" s="4"/>
    </row>
    <row r="1694" spans="1:12" ht="13.05" customHeight="1" x14ac:dyDescent="0.2">
      <c r="A1694" s="12" t="s">
        <v>3</v>
      </c>
      <c r="B1694" s="15" t="s">
        <v>11935</v>
      </c>
      <c r="C1694" s="15">
        <v>12009</v>
      </c>
      <c r="D1694" s="4" t="s">
        <v>3038</v>
      </c>
      <c r="E1694" s="12" t="s">
        <v>109</v>
      </c>
      <c r="F1694" s="12"/>
      <c r="G1694" s="12"/>
      <c r="H1694" s="12" t="s">
        <v>3060</v>
      </c>
      <c r="I1694" s="13">
        <v>1</v>
      </c>
      <c r="L1694" s="4"/>
    </row>
    <row r="1695" spans="1:12" ht="13.05" customHeight="1" x14ac:dyDescent="0.2">
      <c r="A1695" s="12" t="s">
        <v>3</v>
      </c>
      <c r="B1695" s="15" t="s">
        <v>11935</v>
      </c>
      <c r="C1695" s="15">
        <v>12009</v>
      </c>
      <c r="D1695" s="4" t="s">
        <v>3038</v>
      </c>
      <c r="E1695" s="12" t="s">
        <v>116</v>
      </c>
      <c r="F1695" s="12"/>
      <c r="G1695" s="12"/>
      <c r="H1695" s="12" t="s">
        <v>3061</v>
      </c>
      <c r="I1695" s="13">
        <v>1</v>
      </c>
      <c r="L1695" s="4"/>
    </row>
    <row r="1696" spans="1:12" ht="13.05" customHeight="1" x14ac:dyDescent="0.2">
      <c r="A1696" s="12" t="s">
        <v>3</v>
      </c>
      <c r="B1696" s="15" t="s">
        <v>11935</v>
      </c>
      <c r="C1696" s="15">
        <v>12009</v>
      </c>
      <c r="D1696" s="4" t="s">
        <v>3038</v>
      </c>
      <c r="E1696" s="12" t="s">
        <v>125</v>
      </c>
      <c r="F1696" s="12"/>
      <c r="G1696" s="12"/>
      <c r="H1696" s="12" t="s">
        <v>3062</v>
      </c>
      <c r="I1696" s="13">
        <v>1</v>
      </c>
      <c r="L1696" s="4"/>
    </row>
    <row r="1697" spans="1:12" ht="13.05" customHeight="1" x14ac:dyDescent="0.2">
      <c r="A1697" s="12" t="s">
        <v>3</v>
      </c>
      <c r="B1697" s="15" t="s">
        <v>11935</v>
      </c>
      <c r="C1697" s="15">
        <v>12009</v>
      </c>
      <c r="D1697" s="4" t="s">
        <v>3038</v>
      </c>
      <c r="E1697" s="12" t="s">
        <v>131</v>
      </c>
      <c r="F1697" s="12"/>
      <c r="G1697" s="12"/>
      <c r="H1697" s="12" t="s">
        <v>3063</v>
      </c>
      <c r="I1697" s="13">
        <v>1</v>
      </c>
      <c r="L1697" s="4"/>
    </row>
    <row r="1698" spans="1:12" ht="13.05" customHeight="1" x14ac:dyDescent="0.2">
      <c r="A1698" s="12" t="s">
        <v>3</v>
      </c>
      <c r="B1698" s="15" t="s">
        <v>11935</v>
      </c>
      <c r="C1698" s="15">
        <v>12009</v>
      </c>
      <c r="D1698" s="4" t="s">
        <v>3038</v>
      </c>
      <c r="E1698" s="12" t="s">
        <v>137</v>
      </c>
      <c r="F1698" s="12"/>
      <c r="G1698" s="12"/>
      <c r="H1698" s="12" t="s">
        <v>3064</v>
      </c>
      <c r="I1698" s="13">
        <v>1</v>
      </c>
      <c r="L1698" s="4"/>
    </row>
    <row r="1699" spans="1:12" ht="13.05" customHeight="1" x14ac:dyDescent="0.2">
      <c r="A1699" s="12" t="s">
        <v>3</v>
      </c>
      <c r="B1699" s="15" t="s">
        <v>11935</v>
      </c>
      <c r="C1699" s="15">
        <v>12009</v>
      </c>
      <c r="D1699" s="4" t="s">
        <v>3038</v>
      </c>
      <c r="E1699" s="12" t="s">
        <v>140</v>
      </c>
      <c r="F1699" s="12"/>
      <c r="G1699" s="12"/>
      <c r="H1699" s="12" t="s">
        <v>3065</v>
      </c>
      <c r="I1699" s="13">
        <v>1</v>
      </c>
      <c r="L1699" s="4"/>
    </row>
    <row r="1700" spans="1:12" ht="13.05" customHeight="1" x14ac:dyDescent="0.2">
      <c r="A1700" s="12" t="s">
        <v>3</v>
      </c>
      <c r="B1700" s="15" t="s">
        <v>11935</v>
      </c>
      <c r="C1700" s="15">
        <v>12009</v>
      </c>
      <c r="D1700" s="4" t="s">
        <v>3038</v>
      </c>
      <c r="E1700" s="12" t="s">
        <v>200</v>
      </c>
      <c r="F1700" s="12"/>
      <c r="G1700" s="12"/>
      <c r="H1700" s="12" t="s">
        <v>3066</v>
      </c>
      <c r="I1700" s="13">
        <v>1</v>
      </c>
      <c r="L1700" s="4"/>
    </row>
    <row r="1701" spans="1:12" ht="13.05" customHeight="1" x14ac:dyDescent="0.2">
      <c r="A1701" s="12" t="s">
        <v>3</v>
      </c>
      <c r="B1701" s="15" t="s">
        <v>11935</v>
      </c>
      <c r="C1701" s="15">
        <v>12014</v>
      </c>
      <c r="D1701" s="4" t="s">
        <v>4855</v>
      </c>
      <c r="E1701" s="12" t="s">
        <v>5</v>
      </c>
      <c r="F1701" s="12"/>
      <c r="G1701" s="12"/>
      <c r="H1701" s="12" t="s">
        <v>4856</v>
      </c>
      <c r="I1701" s="13">
        <v>1</v>
      </c>
      <c r="L1701" s="4"/>
    </row>
    <row r="1702" spans="1:12" ht="13.05" customHeight="1" x14ac:dyDescent="0.2">
      <c r="A1702" s="12" t="s">
        <v>3</v>
      </c>
      <c r="B1702" s="15" t="s">
        <v>11935</v>
      </c>
      <c r="C1702" s="15">
        <v>12014</v>
      </c>
      <c r="D1702" s="4" t="s">
        <v>4855</v>
      </c>
      <c r="E1702" s="12" t="s">
        <v>8</v>
      </c>
      <c r="F1702" s="12"/>
      <c r="G1702" s="12"/>
      <c r="H1702" s="12" t="s">
        <v>4857</v>
      </c>
      <c r="I1702" s="13">
        <v>1</v>
      </c>
      <c r="L1702" s="4"/>
    </row>
    <row r="1703" spans="1:12" ht="13.05" customHeight="1" x14ac:dyDescent="0.2">
      <c r="A1703" s="12" t="s">
        <v>3</v>
      </c>
      <c r="B1703" s="15" t="s">
        <v>11935</v>
      </c>
      <c r="C1703" s="15">
        <v>12014</v>
      </c>
      <c r="D1703" s="4" t="s">
        <v>4855</v>
      </c>
      <c r="E1703" s="12" t="s">
        <v>11</v>
      </c>
      <c r="F1703" s="12"/>
      <c r="G1703" s="12"/>
      <c r="H1703" s="12" t="s">
        <v>4858</v>
      </c>
      <c r="I1703" s="13">
        <v>1</v>
      </c>
      <c r="L1703" s="4"/>
    </row>
    <row r="1704" spans="1:12" ht="13.05" customHeight="1" x14ac:dyDescent="0.2">
      <c r="A1704" s="12" t="s">
        <v>3</v>
      </c>
      <c r="B1704" s="15" t="s">
        <v>11935</v>
      </c>
      <c r="C1704" s="15">
        <v>12014</v>
      </c>
      <c r="D1704" s="4" t="s">
        <v>4855</v>
      </c>
      <c r="E1704" s="12" t="s">
        <v>11</v>
      </c>
      <c r="F1704" s="12"/>
      <c r="G1704" s="12"/>
      <c r="H1704" s="12" t="s">
        <v>4859</v>
      </c>
      <c r="I1704" s="13">
        <v>1</v>
      </c>
      <c r="L1704" s="4"/>
    </row>
    <row r="1705" spans="1:12" ht="13.05" customHeight="1" x14ac:dyDescent="0.2">
      <c r="A1705" s="12" t="s">
        <v>3</v>
      </c>
      <c r="B1705" s="15" t="s">
        <v>11935</v>
      </c>
      <c r="C1705" s="15">
        <v>12014</v>
      </c>
      <c r="D1705" s="4" t="s">
        <v>4855</v>
      </c>
      <c r="E1705" s="12" t="s">
        <v>11</v>
      </c>
      <c r="F1705" s="12"/>
      <c r="G1705" s="12"/>
      <c r="H1705" s="12" t="s">
        <v>4860</v>
      </c>
      <c r="I1705" s="13">
        <v>1</v>
      </c>
      <c r="L1705" s="4"/>
    </row>
    <row r="1706" spans="1:12" ht="13.05" customHeight="1" x14ac:dyDescent="0.2">
      <c r="A1706" s="12" t="s">
        <v>3</v>
      </c>
      <c r="B1706" s="15" t="s">
        <v>11935</v>
      </c>
      <c r="C1706" s="15">
        <v>12014</v>
      </c>
      <c r="D1706" s="4" t="s">
        <v>4855</v>
      </c>
      <c r="E1706" s="12" t="s">
        <v>11</v>
      </c>
      <c r="F1706" s="12"/>
      <c r="G1706" s="12"/>
      <c r="H1706" s="12" t="s">
        <v>4861</v>
      </c>
      <c r="I1706" s="13">
        <v>1</v>
      </c>
      <c r="L1706" s="4"/>
    </row>
    <row r="1707" spans="1:12" ht="13.05" customHeight="1" x14ac:dyDescent="0.2">
      <c r="A1707" s="12" t="s">
        <v>3</v>
      </c>
      <c r="B1707" s="15" t="s">
        <v>11935</v>
      </c>
      <c r="C1707" s="15">
        <v>12014</v>
      </c>
      <c r="D1707" s="4" t="s">
        <v>4855</v>
      </c>
      <c r="E1707" s="12" t="s">
        <v>11</v>
      </c>
      <c r="F1707" s="12"/>
      <c r="G1707" s="12"/>
      <c r="H1707" s="12" t="s">
        <v>4862</v>
      </c>
      <c r="I1707" s="13">
        <v>1</v>
      </c>
      <c r="L1707" s="4"/>
    </row>
    <row r="1708" spans="1:12" ht="13.05" customHeight="1" x14ac:dyDescent="0.2">
      <c r="A1708" s="12" t="s">
        <v>3</v>
      </c>
      <c r="B1708" s="15" t="s">
        <v>11935</v>
      </c>
      <c r="C1708" s="15">
        <v>12014</v>
      </c>
      <c r="D1708" s="4" t="s">
        <v>4855</v>
      </c>
      <c r="E1708" s="12" t="s">
        <v>21</v>
      </c>
      <c r="F1708" s="12"/>
      <c r="G1708" s="12"/>
      <c r="H1708" s="12" t="s">
        <v>4863</v>
      </c>
      <c r="I1708" s="13">
        <v>1</v>
      </c>
      <c r="L1708" s="4"/>
    </row>
    <row r="1709" spans="1:12" ht="13.05" customHeight="1" x14ac:dyDescent="0.2">
      <c r="A1709" s="12" t="s">
        <v>3</v>
      </c>
      <c r="B1709" s="15" t="s">
        <v>11935</v>
      </c>
      <c r="C1709" s="15">
        <v>12014</v>
      </c>
      <c r="D1709" s="4" t="s">
        <v>4855</v>
      </c>
      <c r="E1709" s="12" t="s">
        <v>23</v>
      </c>
      <c r="F1709" s="12"/>
      <c r="G1709" s="12"/>
      <c r="H1709" s="12" t="s">
        <v>4864</v>
      </c>
      <c r="I1709" s="13">
        <v>1</v>
      </c>
      <c r="L1709" s="4"/>
    </row>
    <row r="1710" spans="1:12" ht="13.05" customHeight="1" x14ac:dyDescent="0.2">
      <c r="A1710" s="12" t="s">
        <v>3</v>
      </c>
      <c r="B1710" s="15" t="s">
        <v>11935</v>
      </c>
      <c r="C1710" s="15">
        <v>12014</v>
      </c>
      <c r="D1710" s="4" t="s">
        <v>4855</v>
      </c>
      <c r="E1710" s="12" t="s">
        <v>23</v>
      </c>
      <c r="F1710" s="12"/>
      <c r="G1710" s="12"/>
      <c r="H1710" s="12" t="s">
        <v>4855</v>
      </c>
      <c r="I1710" s="13">
        <v>1</v>
      </c>
      <c r="L1710" s="4"/>
    </row>
    <row r="1711" spans="1:12" ht="13.05" customHeight="1" x14ac:dyDescent="0.2">
      <c r="A1711" s="12" t="s">
        <v>3</v>
      </c>
      <c r="B1711" s="15" t="s">
        <v>11935</v>
      </c>
      <c r="C1711" s="15">
        <v>12014</v>
      </c>
      <c r="D1711" s="4" t="s">
        <v>4855</v>
      </c>
      <c r="E1711" s="12" t="s">
        <v>23</v>
      </c>
      <c r="F1711" s="12"/>
      <c r="G1711" s="12"/>
      <c r="H1711" s="12" t="s">
        <v>4865</v>
      </c>
      <c r="I1711" s="13">
        <v>1</v>
      </c>
      <c r="L1711" s="4"/>
    </row>
    <row r="1712" spans="1:12" ht="13.05" customHeight="1" x14ac:dyDescent="0.2">
      <c r="A1712" s="12" t="s">
        <v>3</v>
      </c>
      <c r="B1712" s="15" t="s">
        <v>11935</v>
      </c>
      <c r="C1712" s="15">
        <v>12014</v>
      </c>
      <c r="D1712" s="4" t="s">
        <v>4855</v>
      </c>
      <c r="E1712" s="12" t="s">
        <v>29</v>
      </c>
      <c r="F1712" s="12"/>
      <c r="G1712" s="12"/>
      <c r="H1712" s="12" t="s">
        <v>4866</v>
      </c>
      <c r="I1712" s="13">
        <v>1</v>
      </c>
      <c r="L1712" s="4"/>
    </row>
    <row r="1713" spans="1:12" ht="13.05" customHeight="1" x14ac:dyDescent="0.2">
      <c r="A1713" s="12" t="s">
        <v>3</v>
      </c>
      <c r="B1713" s="15" t="s">
        <v>11935</v>
      </c>
      <c r="C1713" s="15">
        <v>12014</v>
      </c>
      <c r="D1713" s="4" t="s">
        <v>4855</v>
      </c>
      <c r="E1713" s="12" t="s">
        <v>36</v>
      </c>
      <c r="F1713" s="12"/>
      <c r="G1713" s="12"/>
      <c r="H1713" s="12" t="s">
        <v>4867</v>
      </c>
      <c r="I1713" s="13">
        <v>1</v>
      </c>
      <c r="L1713" s="4"/>
    </row>
    <row r="1714" spans="1:12" ht="13.05" customHeight="1" x14ac:dyDescent="0.2">
      <c r="A1714" s="12" t="s">
        <v>3</v>
      </c>
      <c r="B1714" s="15" t="s">
        <v>11935</v>
      </c>
      <c r="C1714" s="15">
        <v>12014</v>
      </c>
      <c r="D1714" s="4" t="s">
        <v>4855</v>
      </c>
      <c r="E1714" s="12" t="s">
        <v>36</v>
      </c>
      <c r="F1714" s="12"/>
      <c r="G1714" s="12"/>
      <c r="H1714" s="12" t="s">
        <v>4868</v>
      </c>
      <c r="I1714" s="13">
        <v>1</v>
      </c>
      <c r="L1714" s="4"/>
    </row>
    <row r="1715" spans="1:12" ht="13.05" customHeight="1" x14ac:dyDescent="0.2">
      <c r="A1715" s="12" t="s">
        <v>3</v>
      </c>
      <c r="B1715" s="15" t="s">
        <v>11935</v>
      </c>
      <c r="C1715" s="15">
        <v>12014</v>
      </c>
      <c r="D1715" s="4" t="s">
        <v>4855</v>
      </c>
      <c r="E1715" s="12" t="s">
        <v>36</v>
      </c>
      <c r="F1715" s="12"/>
      <c r="G1715" s="12"/>
      <c r="H1715" s="12" t="s">
        <v>4869</v>
      </c>
      <c r="I1715" s="13">
        <v>1</v>
      </c>
      <c r="L1715" s="4"/>
    </row>
    <row r="1716" spans="1:12" ht="13.05" customHeight="1" x14ac:dyDescent="0.2">
      <c r="A1716" s="12" t="s">
        <v>3</v>
      </c>
      <c r="B1716" s="15" t="s">
        <v>11935</v>
      </c>
      <c r="C1716" s="15">
        <v>12014</v>
      </c>
      <c r="D1716" s="4" t="s">
        <v>4855</v>
      </c>
      <c r="E1716" s="12" t="s">
        <v>36</v>
      </c>
      <c r="F1716" s="12"/>
      <c r="G1716" s="12"/>
      <c r="H1716" s="12" t="s">
        <v>4870</v>
      </c>
      <c r="I1716" s="13">
        <v>1</v>
      </c>
      <c r="L1716" s="4"/>
    </row>
    <row r="1717" spans="1:12" ht="13.05" customHeight="1" x14ac:dyDescent="0.2">
      <c r="A1717" s="12" t="s">
        <v>3</v>
      </c>
      <c r="B1717" s="15" t="s">
        <v>11935</v>
      </c>
      <c r="C1717" s="15">
        <v>12014</v>
      </c>
      <c r="D1717" s="4" t="s">
        <v>4855</v>
      </c>
      <c r="E1717" s="12" t="s">
        <v>36</v>
      </c>
      <c r="F1717" s="12"/>
      <c r="G1717" s="12"/>
      <c r="H1717" s="12" t="s">
        <v>4871</v>
      </c>
      <c r="I1717" s="13">
        <v>1</v>
      </c>
      <c r="L1717" s="4"/>
    </row>
    <row r="1718" spans="1:12" ht="13.05" customHeight="1" x14ac:dyDescent="0.2">
      <c r="A1718" s="12" t="s">
        <v>3</v>
      </c>
      <c r="B1718" s="15" t="s">
        <v>11935</v>
      </c>
      <c r="C1718" s="15">
        <v>12014</v>
      </c>
      <c r="D1718" s="4" t="s">
        <v>4855</v>
      </c>
      <c r="E1718" s="12" t="s">
        <v>36</v>
      </c>
      <c r="F1718" s="12"/>
      <c r="G1718" s="12"/>
      <c r="H1718" s="12" t="s">
        <v>4872</v>
      </c>
      <c r="I1718" s="13">
        <v>1</v>
      </c>
      <c r="L1718" s="4"/>
    </row>
    <row r="1719" spans="1:12" ht="13.05" customHeight="1" x14ac:dyDescent="0.2">
      <c r="A1719" s="12" t="s">
        <v>3</v>
      </c>
      <c r="B1719" s="15" t="s">
        <v>11935</v>
      </c>
      <c r="C1719" s="15">
        <v>12014</v>
      </c>
      <c r="D1719" s="4" t="s">
        <v>4855</v>
      </c>
      <c r="E1719" s="12" t="s">
        <v>45</v>
      </c>
      <c r="F1719" s="12"/>
      <c r="G1719" s="12"/>
      <c r="H1719" s="12" t="s">
        <v>4873</v>
      </c>
      <c r="I1719" s="13">
        <v>1</v>
      </c>
      <c r="L1719" s="4"/>
    </row>
    <row r="1720" spans="1:12" ht="13.05" customHeight="1" x14ac:dyDescent="0.2">
      <c r="A1720" s="12" t="s">
        <v>3</v>
      </c>
      <c r="B1720" s="15" t="s">
        <v>11935</v>
      </c>
      <c r="C1720" s="15">
        <v>12014</v>
      </c>
      <c r="D1720" s="4" t="s">
        <v>4855</v>
      </c>
      <c r="E1720" s="12" t="s">
        <v>45</v>
      </c>
      <c r="F1720" s="12"/>
      <c r="G1720" s="12"/>
      <c r="H1720" s="12" t="s">
        <v>4874</v>
      </c>
      <c r="I1720" s="13">
        <v>1</v>
      </c>
      <c r="L1720" s="4"/>
    </row>
    <row r="1721" spans="1:12" ht="13.05" customHeight="1" x14ac:dyDescent="0.2">
      <c r="A1721" s="12" t="s">
        <v>3</v>
      </c>
      <c r="B1721" s="15" t="s">
        <v>11935</v>
      </c>
      <c r="C1721" s="15">
        <v>12014</v>
      </c>
      <c r="D1721" s="4" t="s">
        <v>4855</v>
      </c>
      <c r="E1721" s="12" t="s">
        <v>45</v>
      </c>
      <c r="F1721" s="12"/>
      <c r="G1721" s="12"/>
      <c r="H1721" s="12" t="s">
        <v>4875</v>
      </c>
      <c r="I1721" s="13">
        <v>1</v>
      </c>
      <c r="L1721" s="4"/>
    </row>
    <row r="1722" spans="1:12" ht="13.05" customHeight="1" x14ac:dyDescent="0.2">
      <c r="A1722" s="12" t="s">
        <v>3</v>
      </c>
      <c r="B1722" s="15" t="s">
        <v>11935</v>
      </c>
      <c r="C1722" s="15">
        <v>12014</v>
      </c>
      <c r="D1722" s="4" t="s">
        <v>4855</v>
      </c>
      <c r="E1722" s="12" t="s">
        <v>45</v>
      </c>
      <c r="F1722" s="12"/>
      <c r="G1722" s="12"/>
      <c r="H1722" s="12" t="s">
        <v>4876</v>
      </c>
      <c r="I1722" s="13">
        <v>1</v>
      </c>
      <c r="L1722" s="4"/>
    </row>
    <row r="1723" spans="1:12" ht="13.05" customHeight="1" x14ac:dyDescent="0.2">
      <c r="A1723" s="12" t="s">
        <v>3</v>
      </c>
      <c r="B1723" s="15" t="s">
        <v>11935</v>
      </c>
      <c r="C1723" s="15">
        <v>12014</v>
      </c>
      <c r="D1723" s="4" t="s">
        <v>4855</v>
      </c>
      <c r="E1723" s="12" t="s">
        <v>45</v>
      </c>
      <c r="F1723" s="12"/>
      <c r="G1723" s="12"/>
      <c r="H1723" s="12" t="s">
        <v>4877</v>
      </c>
      <c r="I1723" s="13">
        <v>1</v>
      </c>
      <c r="L1723" s="4"/>
    </row>
    <row r="1724" spans="1:12" ht="13.05" customHeight="1" x14ac:dyDescent="0.2">
      <c r="A1724" s="12" t="s">
        <v>3</v>
      </c>
      <c r="B1724" s="15" t="s">
        <v>11935</v>
      </c>
      <c r="C1724" s="15">
        <v>12014</v>
      </c>
      <c r="D1724" s="24" t="s">
        <v>4855</v>
      </c>
      <c r="E1724" s="40" t="s">
        <v>646</v>
      </c>
      <c r="F1724" s="40"/>
      <c r="G1724" s="40"/>
      <c r="H1724" s="40" t="s">
        <v>4878</v>
      </c>
      <c r="I1724" s="13">
        <v>1</v>
      </c>
      <c r="L1724" s="4"/>
    </row>
    <row r="1725" spans="1:12" ht="13.05" customHeight="1" x14ac:dyDescent="0.2">
      <c r="A1725" s="12" t="s">
        <v>3</v>
      </c>
      <c r="B1725" s="15" t="s">
        <v>11935</v>
      </c>
      <c r="C1725" s="15">
        <v>12014</v>
      </c>
      <c r="D1725" s="24" t="s">
        <v>4855</v>
      </c>
      <c r="E1725" s="40" t="s">
        <v>59</v>
      </c>
      <c r="F1725" s="40"/>
      <c r="G1725" s="40"/>
      <c r="H1725" s="40" t="s">
        <v>4879</v>
      </c>
      <c r="I1725" s="13">
        <v>1</v>
      </c>
      <c r="L1725" s="4"/>
    </row>
    <row r="1726" spans="1:12" ht="13.05" customHeight="1" x14ac:dyDescent="0.2">
      <c r="A1726" s="12" t="s">
        <v>3</v>
      </c>
      <c r="B1726" s="15" t="s">
        <v>11935</v>
      </c>
      <c r="C1726" s="15">
        <v>12014</v>
      </c>
      <c r="D1726" s="24" t="s">
        <v>4855</v>
      </c>
      <c r="E1726" s="40" t="s">
        <v>59</v>
      </c>
      <c r="F1726" s="40"/>
      <c r="G1726" s="40"/>
      <c r="H1726" s="40" t="s">
        <v>4880</v>
      </c>
      <c r="I1726" s="13">
        <v>1</v>
      </c>
      <c r="L1726" s="4"/>
    </row>
    <row r="1727" spans="1:12" ht="13.05" customHeight="1" x14ac:dyDescent="0.2">
      <c r="A1727" s="12" t="s">
        <v>3</v>
      </c>
      <c r="B1727" s="15" t="s">
        <v>11935</v>
      </c>
      <c r="C1727" s="15">
        <v>12014</v>
      </c>
      <c r="D1727" s="24" t="s">
        <v>4855</v>
      </c>
      <c r="E1727" s="40" t="s">
        <v>59</v>
      </c>
      <c r="F1727" s="40"/>
      <c r="G1727" s="40"/>
      <c r="H1727" s="40" t="s">
        <v>4881</v>
      </c>
      <c r="I1727" s="13">
        <v>1</v>
      </c>
      <c r="L1727" s="4"/>
    </row>
    <row r="1728" spans="1:12" ht="13.05" customHeight="1" x14ac:dyDescent="0.2">
      <c r="A1728" s="12" t="s">
        <v>3</v>
      </c>
      <c r="B1728" s="15" t="s">
        <v>11935</v>
      </c>
      <c r="C1728" s="15">
        <v>12014</v>
      </c>
      <c r="D1728" s="4" t="s">
        <v>4855</v>
      </c>
      <c r="E1728" s="12" t="s">
        <v>59</v>
      </c>
      <c r="F1728" s="12"/>
      <c r="G1728" s="12"/>
      <c r="H1728" s="12" t="s">
        <v>4882</v>
      </c>
      <c r="I1728" s="13">
        <v>1</v>
      </c>
      <c r="L1728" s="4"/>
    </row>
    <row r="1729" spans="1:12" ht="13.05" customHeight="1" x14ac:dyDescent="0.2">
      <c r="A1729" s="12" t="s">
        <v>3</v>
      </c>
      <c r="B1729" s="15" t="s">
        <v>11935</v>
      </c>
      <c r="C1729" s="15">
        <v>12014</v>
      </c>
      <c r="D1729" s="4" t="s">
        <v>4855</v>
      </c>
      <c r="E1729" s="12" t="s">
        <v>59</v>
      </c>
      <c r="F1729" s="12"/>
      <c r="G1729" s="12"/>
      <c r="H1729" s="12" t="s">
        <v>4883</v>
      </c>
      <c r="I1729" s="13">
        <v>1</v>
      </c>
      <c r="L1729" s="4"/>
    </row>
    <row r="1730" spans="1:12" ht="13.05" customHeight="1" x14ac:dyDescent="0.2">
      <c r="A1730" s="12" t="s">
        <v>3</v>
      </c>
      <c r="B1730" s="15" t="s">
        <v>11935</v>
      </c>
      <c r="C1730" s="15">
        <v>12014</v>
      </c>
      <c r="D1730" s="4" t="s">
        <v>4855</v>
      </c>
      <c r="E1730" s="12" t="s">
        <v>59</v>
      </c>
      <c r="F1730" s="12"/>
      <c r="G1730" s="12"/>
      <c r="H1730" s="12" t="s">
        <v>4884</v>
      </c>
      <c r="I1730" s="13">
        <v>1</v>
      </c>
      <c r="L1730" s="4"/>
    </row>
    <row r="1731" spans="1:12" ht="13.05" customHeight="1" x14ac:dyDescent="0.2">
      <c r="A1731" s="12" t="s">
        <v>3</v>
      </c>
      <c r="B1731" s="15" t="s">
        <v>11935</v>
      </c>
      <c r="C1731" s="15">
        <v>12014</v>
      </c>
      <c r="D1731" s="4" t="s">
        <v>4855</v>
      </c>
      <c r="E1731" s="12" t="s">
        <v>59</v>
      </c>
      <c r="F1731" s="12"/>
      <c r="G1731" s="12"/>
      <c r="H1731" s="12" t="s">
        <v>4885</v>
      </c>
      <c r="I1731" s="13">
        <v>1</v>
      </c>
      <c r="L1731" s="4"/>
    </row>
    <row r="1732" spans="1:12" ht="13.05" customHeight="1" x14ac:dyDescent="0.2">
      <c r="A1732" s="12" t="s">
        <v>3</v>
      </c>
      <c r="B1732" s="15" t="s">
        <v>11935</v>
      </c>
      <c r="C1732" s="15">
        <v>12014</v>
      </c>
      <c r="D1732" s="4" t="s">
        <v>4855</v>
      </c>
      <c r="E1732" s="12" t="s">
        <v>59</v>
      </c>
      <c r="F1732" s="12"/>
      <c r="G1732" s="12"/>
      <c r="H1732" s="12" t="s">
        <v>4886</v>
      </c>
      <c r="I1732" s="13">
        <v>1</v>
      </c>
      <c r="L1732" s="4"/>
    </row>
    <row r="1733" spans="1:12" ht="13.05" customHeight="1" x14ac:dyDescent="0.2">
      <c r="A1733" s="12" t="s">
        <v>3</v>
      </c>
      <c r="B1733" s="15" t="s">
        <v>11935</v>
      </c>
      <c r="C1733" s="15">
        <v>12014</v>
      </c>
      <c r="D1733" s="4" t="s">
        <v>4855</v>
      </c>
      <c r="E1733" s="12" t="s">
        <v>59</v>
      </c>
      <c r="F1733" s="12"/>
      <c r="G1733" s="12"/>
      <c r="H1733" s="12" t="s">
        <v>4887</v>
      </c>
      <c r="I1733" s="13">
        <v>1</v>
      </c>
      <c r="L1733" s="4"/>
    </row>
    <row r="1734" spans="1:12" ht="13.05" customHeight="1" x14ac:dyDescent="0.2">
      <c r="A1734" s="12" t="s">
        <v>3</v>
      </c>
      <c r="B1734" s="15" t="s">
        <v>11935</v>
      </c>
      <c r="C1734" s="15">
        <v>12014</v>
      </c>
      <c r="D1734" s="4" t="s">
        <v>4855</v>
      </c>
      <c r="E1734" s="12" t="s">
        <v>59</v>
      </c>
      <c r="F1734" s="12"/>
      <c r="G1734" s="12"/>
      <c r="H1734" s="12" t="s">
        <v>4888</v>
      </c>
      <c r="I1734" s="13">
        <v>1</v>
      </c>
      <c r="L1734" s="4"/>
    </row>
    <row r="1735" spans="1:12" ht="13.05" customHeight="1" x14ac:dyDescent="0.2">
      <c r="A1735" s="12" t="s">
        <v>3</v>
      </c>
      <c r="B1735" s="15" t="s">
        <v>11935</v>
      </c>
      <c r="C1735" s="15">
        <v>12014</v>
      </c>
      <c r="D1735" s="4" t="s">
        <v>4855</v>
      </c>
      <c r="E1735" s="12" t="s">
        <v>59</v>
      </c>
      <c r="F1735" s="12"/>
      <c r="G1735" s="12"/>
      <c r="H1735" s="12" t="s">
        <v>4889</v>
      </c>
      <c r="I1735" s="13">
        <v>1</v>
      </c>
      <c r="L1735" s="4"/>
    </row>
    <row r="1736" spans="1:12" ht="13.05" customHeight="1" x14ac:dyDescent="0.2">
      <c r="A1736" s="12" t="s">
        <v>3</v>
      </c>
      <c r="B1736" s="15" t="s">
        <v>11935</v>
      </c>
      <c r="C1736" s="15">
        <v>12014</v>
      </c>
      <c r="D1736" s="4" t="s">
        <v>4855</v>
      </c>
      <c r="E1736" s="12" t="s">
        <v>64</v>
      </c>
      <c r="F1736" s="12"/>
      <c r="G1736" s="12"/>
      <c r="H1736" s="12" t="s">
        <v>4890</v>
      </c>
      <c r="I1736" s="13">
        <v>1</v>
      </c>
      <c r="L1736" s="4"/>
    </row>
    <row r="1737" spans="1:12" ht="13.05" customHeight="1" x14ac:dyDescent="0.2">
      <c r="A1737" s="12" t="s">
        <v>3</v>
      </c>
      <c r="B1737" s="15" t="s">
        <v>11935</v>
      </c>
      <c r="C1737" s="15">
        <v>12014</v>
      </c>
      <c r="D1737" s="4" t="s">
        <v>4855</v>
      </c>
      <c r="E1737" s="12" t="s">
        <v>64</v>
      </c>
      <c r="F1737" s="12"/>
      <c r="G1737" s="12"/>
      <c r="H1737" s="12" t="s">
        <v>4891</v>
      </c>
      <c r="I1737" s="13">
        <v>1</v>
      </c>
      <c r="L1737" s="4"/>
    </row>
    <row r="1738" spans="1:12" ht="13.05" customHeight="1" x14ac:dyDescent="0.2">
      <c r="A1738" s="12" t="s">
        <v>3</v>
      </c>
      <c r="B1738" s="15" t="s">
        <v>11935</v>
      </c>
      <c r="C1738" s="15">
        <v>12014</v>
      </c>
      <c r="D1738" s="4" t="s">
        <v>4855</v>
      </c>
      <c r="E1738" s="12" t="s">
        <v>64</v>
      </c>
      <c r="F1738" s="12"/>
      <c r="G1738" s="12"/>
      <c r="H1738" s="12" t="s">
        <v>4892</v>
      </c>
      <c r="I1738" s="13">
        <v>1</v>
      </c>
      <c r="L1738" s="4"/>
    </row>
    <row r="1739" spans="1:12" ht="13.05" customHeight="1" x14ac:dyDescent="0.2">
      <c r="A1739" s="12" t="s">
        <v>3</v>
      </c>
      <c r="B1739" s="15" t="s">
        <v>11935</v>
      </c>
      <c r="C1739" s="15">
        <v>12014</v>
      </c>
      <c r="D1739" s="4" t="s">
        <v>4855</v>
      </c>
      <c r="E1739" s="12" t="s">
        <v>64</v>
      </c>
      <c r="F1739" s="12"/>
      <c r="G1739" s="12"/>
      <c r="H1739" s="12" t="s">
        <v>4893</v>
      </c>
      <c r="I1739" s="13">
        <v>1</v>
      </c>
      <c r="L1739" s="4"/>
    </row>
    <row r="1740" spans="1:12" ht="13.05" customHeight="1" x14ac:dyDescent="0.2">
      <c r="A1740" s="12" t="s">
        <v>3</v>
      </c>
      <c r="B1740" s="15" t="s">
        <v>11935</v>
      </c>
      <c r="C1740" s="15">
        <v>12014</v>
      </c>
      <c r="D1740" s="4" t="s">
        <v>4855</v>
      </c>
      <c r="E1740" s="12" t="s">
        <v>64</v>
      </c>
      <c r="F1740" s="12"/>
      <c r="G1740" s="12"/>
      <c r="H1740" s="12" t="s">
        <v>4894</v>
      </c>
      <c r="I1740" s="13">
        <v>1</v>
      </c>
      <c r="L1740" s="4"/>
    </row>
    <row r="1741" spans="1:12" ht="13.05" customHeight="1" x14ac:dyDescent="0.2">
      <c r="A1741" s="12" t="s">
        <v>3</v>
      </c>
      <c r="B1741" s="15" t="s">
        <v>11935</v>
      </c>
      <c r="C1741" s="15">
        <v>12014</v>
      </c>
      <c r="D1741" s="4" t="s">
        <v>4855</v>
      </c>
      <c r="E1741" s="12" t="s">
        <v>64</v>
      </c>
      <c r="F1741" s="12"/>
      <c r="G1741" s="12"/>
      <c r="H1741" s="12" t="s">
        <v>4895</v>
      </c>
      <c r="I1741" s="13">
        <v>1</v>
      </c>
      <c r="L1741" s="4"/>
    </row>
    <row r="1742" spans="1:12" ht="13.05" customHeight="1" x14ac:dyDescent="0.2">
      <c r="A1742" s="12" t="s">
        <v>3</v>
      </c>
      <c r="B1742" s="15" t="s">
        <v>11935</v>
      </c>
      <c r="C1742" s="15">
        <v>12014</v>
      </c>
      <c r="D1742" s="4" t="s">
        <v>4855</v>
      </c>
      <c r="E1742" s="12" t="s">
        <v>64</v>
      </c>
      <c r="F1742" s="12"/>
      <c r="G1742" s="12"/>
      <c r="H1742" s="12" t="s">
        <v>4896</v>
      </c>
      <c r="I1742" s="13">
        <v>1</v>
      </c>
      <c r="L1742" s="4"/>
    </row>
    <row r="1743" spans="1:12" ht="13.05" customHeight="1" x14ac:dyDescent="0.2">
      <c r="A1743" s="12" t="s">
        <v>3</v>
      </c>
      <c r="B1743" s="15" t="s">
        <v>11935</v>
      </c>
      <c r="C1743" s="15">
        <v>12014</v>
      </c>
      <c r="D1743" s="4" t="s">
        <v>4855</v>
      </c>
      <c r="E1743" s="12" t="s">
        <v>76</v>
      </c>
      <c r="F1743" s="12"/>
      <c r="G1743" s="12"/>
      <c r="H1743" s="12" t="s">
        <v>4897</v>
      </c>
      <c r="I1743" s="13">
        <v>1</v>
      </c>
      <c r="L1743" s="4"/>
    </row>
    <row r="1744" spans="1:12" ht="13.05" customHeight="1" x14ac:dyDescent="0.2">
      <c r="A1744" s="12" t="s">
        <v>3</v>
      </c>
      <c r="B1744" s="15" t="s">
        <v>11935</v>
      </c>
      <c r="C1744" s="15">
        <v>12014</v>
      </c>
      <c r="D1744" s="4" t="s">
        <v>4855</v>
      </c>
      <c r="E1744" s="12" t="s">
        <v>80</v>
      </c>
      <c r="F1744" s="12"/>
      <c r="G1744" s="12"/>
      <c r="H1744" s="12" t="s">
        <v>4898</v>
      </c>
      <c r="I1744" s="13">
        <v>1</v>
      </c>
      <c r="L1744" s="4"/>
    </row>
    <row r="1745" spans="1:12" ht="13.05" customHeight="1" x14ac:dyDescent="0.2">
      <c r="A1745" s="12" t="s">
        <v>3</v>
      </c>
      <c r="B1745" s="15" t="s">
        <v>11935</v>
      </c>
      <c r="C1745" s="15">
        <v>12014</v>
      </c>
      <c r="D1745" s="4" t="s">
        <v>4855</v>
      </c>
      <c r="E1745" s="12" t="s">
        <v>83</v>
      </c>
      <c r="F1745" s="12"/>
      <c r="G1745" s="12"/>
      <c r="H1745" s="12" t="s">
        <v>4899</v>
      </c>
      <c r="I1745" s="13">
        <v>1</v>
      </c>
      <c r="L1745" s="4"/>
    </row>
    <row r="1746" spans="1:12" ht="13.05" customHeight="1" x14ac:dyDescent="0.2">
      <c r="A1746" s="12" t="s">
        <v>3</v>
      </c>
      <c r="B1746" s="15" t="s">
        <v>11935</v>
      </c>
      <c r="C1746" s="15">
        <v>12014</v>
      </c>
      <c r="D1746" s="4" t="s">
        <v>4855</v>
      </c>
      <c r="E1746" s="12" t="s">
        <v>83</v>
      </c>
      <c r="F1746" s="12"/>
      <c r="G1746" s="12"/>
      <c r="H1746" s="12" t="s">
        <v>4900</v>
      </c>
      <c r="I1746" s="13">
        <v>1</v>
      </c>
      <c r="L1746" s="4"/>
    </row>
    <row r="1747" spans="1:12" ht="13.05" customHeight="1" x14ac:dyDescent="0.2">
      <c r="A1747" s="12" t="s">
        <v>3</v>
      </c>
      <c r="B1747" s="15" t="s">
        <v>11935</v>
      </c>
      <c r="C1747" s="15">
        <v>12014</v>
      </c>
      <c r="D1747" s="4" t="s">
        <v>4855</v>
      </c>
      <c r="E1747" s="12" t="s">
        <v>83</v>
      </c>
      <c r="F1747" s="12"/>
      <c r="G1747" s="12"/>
      <c r="H1747" s="12" t="s">
        <v>4901</v>
      </c>
      <c r="I1747" s="13">
        <v>1</v>
      </c>
      <c r="L1747" s="4"/>
    </row>
    <row r="1748" spans="1:12" ht="13.05" customHeight="1" x14ac:dyDescent="0.2">
      <c r="A1748" s="12" t="s">
        <v>3</v>
      </c>
      <c r="B1748" s="15" t="s">
        <v>11935</v>
      </c>
      <c r="C1748" s="15">
        <v>12014</v>
      </c>
      <c r="D1748" s="4" t="s">
        <v>4855</v>
      </c>
      <c r="E1748" s="12" t="s">
        <v>83</v>
      </c>
      <c r="F1748" s="12"/>
      <c r="G1748" s="12"/>
      <c r="H1748" s="12" t="s">
        <v>4902</v>
      </c>
      <c r="I1748" s="13">
        <v>1</v>
      </c>
      <c r="L1748" s="4"/>
    </row>
    <row r="1749" spans="1:12" ht="13.05" customHeight="1" x14ac:dyDescent="0.2">
      <c r="A1749" s="12" t="s">
        <v>3</v>
      </c>
      <c r="B1749" s="15" t="s">
        <v>11935</v>
      </c>
      <c r="C1749" s="15">
        <v>12014</v>
      </c>
      <c r="D1749" s="4" t="s">
        <v>4855</v>
      </c>
      <c r="E1749" s="12" t="s">
        <v>83</v>
      </c>
      <c r="F1749" s="12"/>
      <c r="G1749" s="12"/>
      <c r="H1749" s="12" t="s">
        <v>4903</v>
      </c>
      <c r="I1749" s="13">
        <v>1</v>
      </c>
      <c r="L1749" s="4"/>
    </row>
    <row r="1750" spans="1:12" ht="13.05" customHeight="1" x14ac:dyDescent="0.2">
      <c r="A1750" s="12" t="s">
        <v>3</v>
      </c>
      <c r="B1750" s="15" t="s">
        <v>11935</v>
      </c>
      <c r="C1750" s="15">
        <v>12014</v>
      </c>
      <c r="D1750" s="4" t="s">
        <v>4855</v>
      </c>
      <c r="E1750" s="12" t="s">
        <v>83</v>
      </c>
      <c r="F1750" s="12"/>
      <c r="G1750" s="12"/>
      <c r="H1750" s="12" t="s">
        <v>4904</v>
      </c>
      <c r="I1750" s="13">
        <v>1</v>
      </c>
      <c r="L1750" s="4"/>
    </row>
    <row r="1751" spans="1:12" ht="13.05" customHeight="1" x14ac:dyDescent="0.2">
      <c r="A1751" s="12" t="s">
        <v>3</v>
      </c>
      <c r="B1751" s="15" t="s">
        <v>11935</v>
      </c>
      <c r="C1751" s="15">
        <v>12014</v>
      </c>
      <c r="D1751" s="4" t="s">
        <v>4855</v>
      </c>
      <c r="E1751" s="12" t="s">
        <v>83</v>
      </c>
      <c r="F1751" s="12"/>
      <c r="G1751" s="12"/>
      <c r="H1751" s="12" t="s">
        <v>4905</v>
      </c>
      <c r="I1751" s="13">
        <v>1</v>
      </c>
      <c r="L1751" s="4"/>
    </row>
    <row r="1752" spans="1:12" ht="13.05" customHeight="1" x14ac:dyDescent="0.2">
      <c r="A1752" s="12" t="s">
        <v>3</v>
      </c>
      <c r="B1752" s="15" t="s">
        <v>11935</v>
      </c>
      <c r="C1752" s="15">
        <v>12014</v>
      </c>
      <c r="D1752" s="4" t="s">
        <v>4855</v>
      </c>
      <c r="E1752" s="12" t="s">
        <v>83</v>
      </c>
      <c r="F1752" s="12"/>
      <c r="G1752" s="12"/>
      <c r="H1752" s="12" t="s">
        <v>4906</v>
      </c>
      <c r="I1752" s="13">
        <v>1</v>
      </c>
      <c r="L1752" s="4"/>
    </row>
    <row r="1753" spans="1:12" ht="13.05" customHeight="1" x14ac:dyDescent="0.2">
      <c r="A1753" s="12" t="s">
        <v>3</v>
      </c>
      <c r="B1753" s="15" t="s">
        <v>11935</v>
      </c>
      <c r="C1753" s="15">
        <v>12014</v>
      </c>
      <c r="D1753" s="4" t="s">
        <v>4855</v>
      </c>
      <c r="E1753" s="12" t="s">
        <v>83</v>
      </c>
      <c r="F1753" s="12"/>
      <c r="G1753" s="12"/>
      <c r="H1753" s="12" t="s">
        <v>4907</v>
      </c>
      <c r="I1753" s="13">
        <v>1</v>
      </c>
      <c r="L1753" s="4"/>
    </row>
    <row r="1754" spans="1:12" ht="13.05" customHeight="1" x14ac:dyDescent="0.2">
      <c r="A1754" s="12" t="s">
        <v>3</v>
      </c>
      <c r="B1754" s="15" t="s">
        <v>11935</v>
      </c>
      <c r="C1754" s="15">
        <v>12014</v>
      </c>
      <c r="D1754" s="4" t="s">
        <v>4855</v>
      </c>
      <c r="E1754" s="12" t="s">
        <v>83</v>
      </c>
      <c r="F1754" s="12"/>
      <c r="G1754" s="12"/>
      <c r="H1754" s="12" t="s">
        <v>4908</v>
      </c>
      <c r="I1754" s="13">
        <v>1</v>
      </c>
      <c r="L1754" s="4"/>
    </row>
    <row r="1755" spans="1:12" ht="13.05" customHeight="1" x14ac:dyDescent="0.2">
      <c r="A1755" s="12" t="s">
        <v>3</v>
      </c>
      <c r="B1755" s="15" t="s">
        <v>11935</v>
      </c>
      <c r="C1755" s="15">
        <v>12014</v>
      </c>
      <c r="D1755" s="4" t="s">
        <v>4855</v>
      </c>
      <c r="E1755" s="12" t="s">
        <v>93</v>
      </c>
      <c r="F1755" s="12"/>
      <c r="G1755" s="12"/>
      <c r="H1755" s="12" t="s">
        <v>2833</v>
      </c>
      <c r="I1755" s="13">
        <v>1</v>
      </c>
      <c r="L1755" s="4"/>
    </row>
    <row r="1756" spans="1:12" ht="13.05" customHeight="1" x14ac:dyDescent="0.2">
      <c r="A1756" s="12" t="s">
        <v>3</v>
      </c>
      <c r="B1756" s="15" t="s">
        <v>11935</v>
      </c>
      <c r="C1756" s="15">
        <v>12014</v>
      </c>
      <c r="D1756" s="4" t="s">
        <v>4855</v>
      </c>
      <c r="E1756" s="12" t="s">
        <v>95</v>
      </c>
      <c r="F1756" s="12"/>
      <c r="G1756" s="12"/>
      <c r="H1756" s="12" t="s">
        <v>4909</v>
      </c>
      <c r="I1756" s="13">
        <v>1</v>
      </c>
      <c r="L1756" s="4"/>
    </row>
    <row r="1757" spans="1:12" ht="13.05" customHeight="1" x14ac:dyDescent="0.2">
      <c r="A1757" s="12" t="s">
        <v>3</v>
      </c>
      <c r="B1757" s="15" t="s">
        <v>11935</v>
      </c>
      <c r="C1757" s="15">
        <v>12014</v>
      </c>
      <c r="D1757" s="4" t="s">
        <v>4855</v>
      </c>
      <c r="E1757" s="12" t="s">
        <v>95</v>
      </c>
      <c r="F1757" s="12"/>
      <c r="G1757" s="12"/>
      <c r="H1757" s="12" t="s">
        <v>4910</v>
      </c>
      <c r="I1757" s="13">
        <v>1</v>
      </c>
      <c r="L1757" s="4"/>
    </row>
    <row r="1758" spans="1:12" ht="13.05" customHeight="1" x14ac:dyDescent="0.2">
      <c r="A1758" s="12" t="s">
        <v>3</v>
      </c>
      <c r="B1758" s="15" t="s">
        <v>11935</v>
      </c>
      <c r="C1758" s="15">
        <v>12014</v>
      </c>
      <c r="D1758" s="4" t="s">
        <v>4855</v>
      </c>
      <c r="E1758" s="12" t="s">
        <v>105</v>
      </c>
      <c r="F1758" s="12"/>
      <c r="G1758" s="12"/>
      <c r="H1758" s="12" t="s">
        <v>4864</v>
      </c>
      <c r="I1758" s="13">
        <v>1</v>
      </c>
      <c r="L1758" s="4"/>
    </row>
    <row r="1759" spans="1:12" ht="13.05" customHeight="1" x14ac:dyDescent="0.2">
      <c r="A1759" s="12" t="s">
        <v>3</v>
      </c>
      <c r="B1759" s="15" t="s">
        <v>11935</v>
      </c>
      <c r="C1759" s="15">
        <v>12014</v>
      </c>
      <c r="D1759" s="4" t="s">
        <v>4855</v>
      </c>
      <c r="E1759" s="12" t="s">
        <v>105</v>
      </c>
      <c r="F1759" s="12"/>
      <c r="G1759" s="12"/>
      <c r="H1759" s="12" t="s">
        <v>4912</v>
      </c>
      <c r="I1759" s="13">
        <v>1</v>
      </c>
      <c r="L1759" s="4"/>
    </row>
    <row r="1760" spans="1:12" ht="13.05" customHeight="1" x14ac:dyDescent="0.2">
      <c r="A1760" s="12" t="s">
        <v>3</v>
      </c>
      <c r="B1760" s="15" t="s">
        <v>11935</v>
      </c>
      <c r="C1760" s="15">
        <v>12014</v>
      </c>
      <c r="D1760" s="4" t="s">
        <v>4855</v>
      </c>
      <c r="E1760" s="12" t="s">
        <v>105</v>
      </c>
      <c r="F1760" s="12"/>
      <c r="G1760" s="12"/>
      <c r="H1760" s="12" t="s">
        <v>4913</v>
      </c>
      <c r="I1760" s="13">
        <v>1</v>
      </c>
      <c r="L1760" s="4"/>
    </row>
    <row r="1761" spans="1:12" ht="13.05" customHeight="1" x14ac:dyDescent="0.2">
      <c r="A1761" s="12" t="s">
        <v>3</v>
      </c>
      <c r="B1761" s="15" t="s">
        <v>11935</v>
      </c>
      <c r="C1761" s="15">
        <v>12014</v>
      </c>
      <c r="D1761" s="4" t="s">
        <v>4855</v>
      </c>
      <c r="E1761" s="12" t="s">
        <v>105</v>
      </c>
      <c r="F1761" s="12"/>
      <c r="G1761" s="12"/>
      <c r="H1761" s="12" t="s">
        <v>4900</v>
      </c>
      <c r="I1761" s="13">
        <v>1</v>
      </c>
      <c r="L1761" s="4"/>
    </row>
    <row r="1762" spans="1:12" ht="13.05" customHeight="1" x14ac:dyDescent="0.2">
      <c r="A1762" s="12" t="s">
        <v>3</v>
      </c>
      <c r="B1762" s="15" t="s">
        <v>11935</v>
      </c>
      <c r="C1762" s="15">
        <v>12014</v>
      </c>
      <c r="D1762" s="4" t="s">
        <v>4855</v>
      </c>
      <c r="E1762" s="12" t="s">
        <v>105</v>
      </c>
      <c r="F1762" s="12"/>
      <c r="G1762" s="12"/>
      <c r="H1762" s="12" t="s">
        <v>4901</v>
      </c>
      <c r="I1762" s="13">
        <v>1</v>
      </c>
      <c r="L1762" s="4"/>
    </row>
    <row r="1763" spans="1:12" ht="13.05" customHeight="1" x14ac:dyDescent="0.2">
      <c r="A1763" s="12" t="s">
        <v>3</v>
      </c>
      <c r="B1763" s="15" t="s">
        <v>11935</v>
      </c>
      <c r="C1763" s="15">
        <v>12014</v>
      </c>
      <c r="D1763" s="4" t="s">
        <v>4855</v>
      </c>
      <c r="E1763" s="12" t="s">
        <v>105</v>
      </c>
      <c r="F1763" s="12"/>
      <c r="G1763" s="12"/>
      <c r="H1763" s="12" t="s">
        <v>4902</v>
      </c>
      <c r="I1763" s="13">
        <v>1</v>
      </c>
      <c r="L1763" s="4"/>
    </row>
    <row r="1764" spans="1:12" ht="13.05" customHeight="1" x14ac:dyDescent="0.2">
      <c r="A1764" s="12" t="s">
        <v>3</v>
      </c>
      <c r="B1764" s="15" t="s">
        <v>11935</v>
      </c>
      <c r="C1764" s="15">
        <v>12014</v>
      </c>
      <c r="D1764" s="4" t="s">
        <v>4855</v>
      </c>
      <c r="E1764" s="12" t="s">
        <v>105</v>
      </c>
      <c r="F1764" s="12"/>
      <c r="G1764" s="12"/>
      <c r="H1764" s="12" t="s">
        <v>4914</v>
      </c>
      <c r="I1764" s="13">
        <v>1</v>
      </c>
      <c r="L1764" s="4"/>
    </row>
    <row r="1765" spans="1:12" ht="13.05" customHeight="1" x14ac:dyDescent="0.2">
      <c r="A1765" s="12" t="s">
        <v>3</v>
      </c>
      <c r="B1765" s="15" t="s">
        <v>11935</v>
      </c>
      <c r="C1765" s="15">
        <v>12014</v>
      </c>
      <c r="D1765" s="4" t="s">
        <v>4855</v>
      </c>
      <c r="E1765" s="12" t="s">
        <v>105</v>
      </c>
      <c r="F1765" s="12"/>
      <c r="G1765" s="12"/>
      <c r="H1765" s="12" t="s">
        <v>4905</v>
      </c>
      <c r="I1765" s="13">
        <v>1</v>
      </c>
      <c r="L1765" s="4"/>
    </row>
    <row r="1766" spans="1:12" ht="13.05" customHeight="1" x14ac:dyDescent="0.2">
      <c r="A1766" s="12" t="s">
        <v>3</v>
      </c>
      <c r="B1766" s="15" t="s">
        <v>11935</v>
      </c>
      <c r="C1766" s="15">
        <v>12014</v>
      </c>
      <c r="D1766" s="4" t="s">
        <v>4855</v>
      </c>
      <c r="E1766" s="12" t="s">
        <v>105</v>
      </c>
      <c r="F1766" s="12"/>
      <c r="G1766" s="12"/>
      <c r="H1766" s="12" t="s">
        <v>4915</v>
      </c>
      <c r="I1766" s="13">
        <v>1</v>
      </c>
      <c r="L1766" s="4"/>
    </row>
    <row r="1767" spans="1:12" ht="13.05" customHeight="1" x14ac:dyDescent="0.2">
      <c r="A1767" s="12" t="s">
        <v>3</v>
      </c>
      <c r="B1767" s="15" t="s">
        <v>11935</v>
      </c>
      <c r="C1767" s="15">
        <v>12014</v>
      </c>
      <c r="D1767" s="4" t="s">
        <v>4855</v>
      </c>
      <c r="E1767" s="12" t="s">
        <v>105</v>
      </c>
      <c r="F1767" s="12"/>
      <c r="G1767" s="12"/>
      <c r="H1767" s="12" t="s">
        <v>4865</v>
      </c>
      <c r="I1767" s="13">
        <v>1</v>
      </c>
      <c r="L1767" s="4"/>
    </row>
    <row r="1768" spans="1:12" ht="13.05" customHeight="1" x14ac:dyDescent="0.2">
      <c r="A1768" s="12" t="s">
        <v>3</v>
      </c>
      <c r="B1768" s="15" t="s">
        <v>11935</v>
      </c>
      <c r="C1768" s="15">
        <v>12014</v>
      </c>
      <c r="D1768" s="4" t="s">
        <v>4855</v>
      </c>
      <c r="E1768" s="12" t="s">
        <v>105</v>
      </c>
      <c r="F1768" s="12"/>
      <c r="G1768" s="12"/>
      <c r="H1768" s="12" t="s">
        <v>4908</v>
      </c>
      <c r="I1768" s="13">
        <v>1</v>
      </c>
      <c r="L1768" s="4"/>
    </row>
    <row r="1769" spans="1:12" ht="13.05" customHeight="1" x14ac:dyDescent="0.2">
      <c r="A1769" s="12" t="s">
        <v>3</v>
      </c>
      <c r="B1769" s="15" t="s">
        <v>11935</v>
      </c>
      <c r="C1769" s="15">
        <v>12014</v>
      </c>
      <c r="D1769" s="4" t="s">
        <v>4855</v>
      </c>
      <c r="E1769" s="12" t="s">
        <v>105</v>
      </c>
      <c r="F1769" s="12"/>
      <c r="G1769" s="12"/>
      <c r="H1769" s="12" t="s">
        <v>4916</v>
      </c>
      <c r="I1769" s="13">
        <v>1</v>
      </c>
      <c r="L1769" s="4"/>
    </row>
    <row r="1770" spans="1:12" ht="13.05" customHeight="1" x14ac:dyDescent="0.2">
      <c r="A1770" s="12" t="s">
        <v>3</v>
      </c>
      <c r="B1770" s="15" t="s">
        <v>11935</v>
      </c>
      <c r="C1770" s="15">
        <v>12014</v>
      </c>
      <c r="D1770" s="4" t="s">
        <v>4855</v>
      </c>
      <c r="E1770" s="12" t="s">
        <v>108</v>
      </c>
      <c r="F1770" s="12"/>
      <c r="G1770" s="12"/>
      <c r="H1770" s="12" t="s">
        <v>4917</v>
      </c>
      <c r="I1770" s="13">
        <v>1</v>
      </c>
      <c r="L1770" s="4"/>
    </row>
    <row r="1771" spans="1:12" ht="13.05" customHeight="1" x14ac:dyDescent="0.2">
      <c r="A1771" s="12" t="s">
        <v>3</v>
      </c>
      <c r="B1771" s="15" t="s">
        <v>11935</v>
      </c>
      <c r="C1771" s="15">
        <v>12014</v>
      </c>
      <c r="D1771" s="4" t="s">
        <v>4855</v>
      </c>
      <c r="E1771" s="12" t="s">
        <v>99</v>
      </c>
      <c r="F1771" s="12"/>
      <c r="G1771" s="12"/>
      <c r="H1771" s="12" t="s">
        <v>4911</v>
      </c>
      <c r="I1771" s="13">
        <v>1</v>
      </c>
      <c r="L1771" s="4"/>
    </row>
    <row r="1772" spans="1:12" ht="13.05" customHeight="1" x14ac:dyDescent="0.2">
      <c r="A1772" s="12" t="s">
        <v>3</v>
      </c>
      <c r="B1772" s="15" t="s">
        <v>11935</v>
      </c>
      <c r="C1772" s="15">
        <v>12014</v>
      </c>
      <c r="D1772" s="4" t="s">
        <v>4855</v>
      </c>
      <c r="E1772" s="12" t="s">
        <v>109</v>
      </c>
      <c r="F1772" s="12"/>
      <c r="G1772" s="12"/>
      <c r="H1772" s="12" t="s">
        <v>4918</v>
      </c>
      <c r="I1772" s="13">
        <v>1</v>
      </c>
      <c r="L1772" s="4"/>
    </row>
    <row r="1773" spans="1:12" ht="13.05" customHeight="1" x14ac:dyDescent="0.2">
      <c r="A1773" s="12" t="s">
        <v>3</v>
      </c>
      <c r="B1773" s="15" t="s">
        <v>11935</v>
      </c>
      <c r="C1773" s="15">
        <v>12014</v>
      </c>
      <c r="D1773" s="4" t="s">
        <v>4855</v>
      </c>
      <c r="E1773" s="12" t="s">
        <v>109</v>
      </c>
      <c r="F1773" s="12"/>
      <c r="G1773" s="12"/>
      <c r="H1773" s="12" t="s">
        <v>4919</v>
      </c>
      <c r="I1773" s="13">
        <v>1</v>
      </c>
      <c r="L1773" s="4"/>
    </row>
    <row r="1774" spans="1:12" ht="13.05" customHeight="1" x14ac:dyDescent="0.2">
      <c r="A1774" s="12" t="s">
        <v>3</v>
      </c>
      <c r="B1774" s="15" t="s">
        <v>11935</v>
      </c>
      <c r="C1774" s="15">
        <v>12014</v>
      </c>
      <c r="D1774" s="4" t="s">
        <v>4855</v>
      </c>
      <c r="E1774" s="12" t="s">
        <v>116</v>
      </c>
      <c r="F1774" s="12"/>
      <c r="G1774" s="12"/>
      <c r="H1774" s="12" t="s">
        <v>4920</v>
      </c>
      <c r="I1774" s="13">
        <v>1</v>
      </c>
      <c r="L1774" s="4"/>
    </row>
    <row r="1775" spans="1:12" ht="13.05" customHeight="1" x14ac:dyDescent="0.2">
      <c r="A1775" s="12" t="s">
        <v>3</v>
      </c>
      <c r="B1775" s="15" t="s">
        <v>11935</v>
      </c>
      <c r="C1775" s="15">
        <v>12014</v>
      </c>
      <c r="D1775" s="4" t="s">
        <v>4855</v>
      </c>
      <c r="E1775" s="12" t="s">
        <v>116</v>
      </c>
      <c r="F1775" s="12"/>
      <c r="G1775" s="12"/>
      <c r="H1775" s="12" t="s">
        <v>4921</v>
      </c>
      <c r="I1775" s="13">
        <v>1</v>
      </c>
      <c r="L1775" s="4"/>
    </row>
    <row r="1776" spans="1:12" ht="13.05" customHeight="1" x14ac:dyDescent="0.2">
      <c r="A1776" s="12" t="s">
        <v>3</v>
      </c>
      <c r="B1776" s="15" t="s">
        <v>11935</v>
      </c>
      <c r="C1776" s="15">
        <v>12014</v>
      </c>
      <c r="D1776" s="4" t="s">
        <v>4855</v>
      </c>
      <c r="E1776" s="12" t="s">
        <v>242</v>
      </c>
      <c r="F1776" s="12"/>
      <c r="G1776" s="12"/>
      <c r="H1776" s="12" t="s">
        <v>4855</v>
      </c>
      <c r="I1776" s="13">
        <v>1</v>
      </c>
      <c r="L1776" s="4"/>
    </row>
    <row r="1777" spans="1:12" ht="13.05" customHeight="1" x14ac:dyDescent="0.2">
      <c r="A1777" s="12" t="s">
        <v>3</v>
      </c>
      <c r="B1777" s="15" t="s">
        <v>11935</v>
      </c>
      <c r="C1777" s="15">
        <v>12014</v>
      </c>
      <c r="D1777" s="4" t="s">
        <v>4855</v>
      </c>
      <c r="E1777" s="12" t="s">
        <v>245</v>
      </c>
      <c r="F1777" s="12"/>
      <c r="G1777" s="12"/>
      <c r="H1777" s="12" t="s">
        <v>4922</v>
      </c>
      <c r="I1777" s="13">
        <v>1</v>
      </c>
      <c r="L1777" s="4"/>
    </row>
    <row r="1778" spans="1:12" ht="13.05" customHeight="1" x14ac:dyDescent="0.2">
      <c r="A1778" s="12" t="s">
        <v>3</v>
      </c>
      <c r="B1778" s="15" t="s">
        <v>11935</v>
      </c>
      <c r="C1778" s="15">
        <v>12014</v>
      </c>
      <c r="D1778" s="4" t="s">
        <v>4855</v>
      </c>
      <c r="E1778" s="12" t="s">
        <v>127</v>
      </c>
      <c r="F1778" s="12"/>
      <c r="G1778" s="12"/>
      <c r="H1778" s="12" t="s">
        <v>4923</v>
      </c>
      <c r="I1778" s="13">
        <v>1</v>
      </c>
      <c r="L1778" s="4"/>
    </row>
    <row r="1779" spans="1:12" ht="13.05" customHeight="1" x14ac:dyDescent="0.2">
      <c r="A1779" s="12" t="s">
        <v>3</v>
      </c>
      <c r="B1779" s="15" t="s">
        <v>11935</v>
      </c>
      <c r="C1779" s="15">
        <v>12014</v>
      </c>
      <c r="D1779" s="4" t="s">
        <v>4855</v>
      </c>
      <c r="E1779" s="12" t="s">
        <v>140</v>
      </c>
      <c r="F1779" s="12"/>
      <c r="G1779" s="12"/>
      <c r="H1779" s="12" t="s">
        <v>4924</v>
      </c>
      <c r="I1779" s="13">
        <v>1</v>
      </c>
      <c r="L1779" s="4"/>
    </row>
    <row r="1780" spans="1:12" ht="13.05" customHeight="1" x14ac:dyDescent="0.2">
      <c r="A1780" s="12" t="s">
        <v>3</v>
      </c>
      <c r="B1780" s="15" t="s">
        <v>11935</v>
      </c>
      <c r="C1780" s="15">
        <v>12014</v>
      </c>
      <c r="D1780" s="4" t="s">
        <v>4855</v>
      </c>
      <c r="E1780" s="12" t="s">
        <v>200</v>
      </c>
      <c r="F1780" s="12"/>
      <c r="G1780" s="12"/>
      <c r="H1780" s="12" t="s">
        <v>4925</v>
      </c>
      <c r="I1780" s="13">
        <v>1</v>
      </c>
      <c r="L1780" s="4"/>
    </row>
    <row r="1781" spans="1:12" ht="13.05" customHeight="1" x14ac:dyDescent="0.2">
      <c r="A1781" s="12" t="s">
        <v>3</v>
      </c>
      <c r="B1781" s="15" t="s">
        <v>11935</v>
      </c>
      <c r="C1781" s="15">
        <v>12014</v>
      </c>
      <c r="D1781" s="4" t="s">
        <v>4855</v>
      </c>
      <c r="E1781" s="12" t="s">
        <v>200</v>
      </c>
      <c r="F1781" s="12"/>
      <c r="G1781" s="12"/>
      <c r="H1781" s="12" t="s">
        <v>4926</v>
      </c>
      <c r="I1781" s="13">
        <v>1</v>
      </c>
      <c r="L1781" s="4"/>
    </row>
    <row r="1782" spans="1:12" ht="13.05" customHeight="1" x14ac:dyDescent="0.2">
      <c r="A1782" s="12" t="s">
        <v>3</v>
      </c>
      <c r="B1782" s="15" t="s">
        <v>11935</v>
      </c>
      <c r="C1782" s="15">
        <v>12021</v>
      </c>
      <c r="D1782" s="61" t="s">
        <v>6997</v>
      </c>
      <c r="E1782" s="12" t="s">
        <v>5</v>
      </c>
      <c r="F1782" s="12"/>
      <c r="G1782" s="12"/>
      <c r="H1782" s="12" t="s">
        <v>6998</v>
      </c>
      <c r="I1782" s="13">
        <v>1</v>
      </c>
      <c r="L1782" s="4"/>
    </row>
    <row r="1783" spans="1:12" ht="13.05" customHeight="1" x14ac:dyDescent="0.2">
      <c r="A1783" s="12" t="s">
        <v>3</v>
      </c>
      <c r="B1783" s="15" t="s">
        <v>11935</v>
      </c>
      <c r="C1783" s="15">
        <v>12021</v>
      </c>
      <c r="D1783" s="61" t="s">
        <v>6997</v>
      </c>
      <c r="E1783" s="12" t="s">
        <v>5</v>
      </c>
      <c r="F1783" s="12"/>
      <c r="G1783" s="12"/>
      <c r="H1783" s="12" t="s">
        <v>6999</v>
      </c>
      <c r="I1783" s="13">
        <v>1</v>
      </c>
      <c r="L1783" s="4"/>
    </row>
    <row r="1784" spans="1:12" ht="13.05" customHeight="1" x14ac:dyDescent="0.2">
      <c r="A1784" s="12" t="s">
        <v>3</v>
      </c>
      <c r="B1784" s="15" t="s">
        <v>11935</v>
      </c>
      <c r="C1784" s="15">
        <v>12021</v>
      </c>
      <c r="D1784" s="61" t="s">
        <v>6997</v>
      </c>
      <c r="E1784" s="12" t="s">
        <v>5</v>
      </c>
      <c r="F1784" s="12"/>
      <c r="G1784" s="12"/>
      <c r="H1784" s="12" t="s">
        <v>7000</v>
      </c>
      <c r="I1784" s="13">
        <v>1</v>
      </c>
      <c r="L1784" s="4"/>
    </row>
    <row r="1785" spans="1:12" ht="13.05" customHeight="1" x14ac:dyDescent="0.2">
      <c r="A1785" s="12" t="s">
        <v>3</v>
      </c>
      <c r="B1785" s="15" t="s">
        <v>11935</v>
      </c>
      <c r="C1785" s="15">
        <v>12021</v>
      </c>
      <c r="D1785" s="61" t="s">
        <v>6997</v>
      </c>
      <c r="E1785" s="12" t="s">
        <v>5</v>
      </c>
      <c r="F1785" s="12"/>
      <c r="G1785" s="12"/>
      <c r="H1785" s="12" t="s">
        <v>7001</v>
      </c>
      <c r="I1785" s="13">
        <v>1</v>
      </c>
      <c r="L1785" s="4"/>
    </row>
    <row r="1786" spans="1:12" ht="13.05" customHeight="1" x14ac:dyDescent="0.2">
      <c r="A1786" s="12" t="s">
        <v>3</v>
      </c>
      <c r="B1786" s="15" t="s">
        <v>11935</v>
      </c>
      <c r="C1786" s="15">
        <v>12021</v>
      </c>
      <c r="D1786" s="4" t="s">
        <v>6997</v>
      </c>
      <c r="E1786" s="12" t="s">
        <v>349</v>
      </c>
      <c r="F1786" s="12"/>
      <c r="G1786" s="12"/>
      <c r="H1786" s="12" t="s">
        <v>7002</v>
      </c>
      <c r="I1786" s="13">
        <v>1</v>
      </c>
      <c r="L1786" s="4"/>
    </row>
    <row r="1787" spans="1:12" ht="13.05" customHeight="1" x14ac:dyDescent="0.2">
      <c r="A1787" s="12" t="s">
        <v>3</v>
      </c>
      <c r="B1787" s="15" t="s">
        <v>11935</v>
      </c>
      <c r="C1787" s="15">
        <v>12021</v>
      </c>
      <c r="D1787" s="4" t="s">
        <v>6997</v>
      </c>
      <c r="E1787" s="12" t="s">
        <v>349</v>
      </c>
      <c r="F1787" s="12"/>
      <c r="G1787" s="12"/>
      <c r="H1787" s="12" t="s">
        <v>7003</v>
      </c>
      <c r="I1787" s="13">
        <v>1</v>
      </c>
      <c r="L1787" s="4"/>
    </row>
    <row r="1788" spans="1:12" ht="13.05" customHeight="1" x14ac:dyDescent="0.2">
      <c r="A1788" s="12" t="s">
        <v>3</v>
      </c>
      <c r="B1788" s="15" t="s">
        <v>11935</v>
      </c>
      <c r="C1788" s="15">
        <v>12021</v>
      </c>
      <c r="D1788" s="4" t="s">
        <v>6997</v>
      </c>
      <c r="E1788" s="12" t="s">
        <v>349</v>
      </c>
      <c r="F1788" s="12"/>
      <c r="G1788" s="12"/>
      <c r="H1788" s="12" t="s">
        <v>7004</v>
      </c>
      <c r="I1788" s="13">
        <v>1</v>
      </c>
      <c r="L1788" s="4"/>
    </row>
    <row r="1789" spans="1:12" ht="13.05" customHeight="1" x14ac:dyDescent="0.2">
      <c r="A1789" s="12" t="s">
        <v>3</v>
      </c>
      <c r="B1789" s="15" t="s">
        <v>11935</v>
      </c>
      <c r="C1789" s="15">
        <v>12021</v>
      </c>
      <c r="D1789" s="4" t="s">
        <v>6997</v>
      </c>
      <c r="E1789" s="12" t="s">
        <v>349</v>
      </c>
      <c r="F1789" s="12"/>
      <c r="G1789" s="12"/>
      <c r="H1789" s="12" t="s">
        <v>7005</v>
      </c>
      <c r="I1789" s="13">
        <v>1</v>
      </c>
      <c r="L1789" s="4"/>
    </row>
    <row r="1790" spans="1:12" ht="13.05" customHeight="1" x14ac:dyDescent="0.2">
      <c r="A1790" s="12" t="s">
        <v>3</v>
      </c>
      <c r="B1790" s="15" t="s">
        <v>11935</v>
      </c>
      <c r="C1790" s="15">
        <v>12021</v>
      </c>
      <c r="D1790" s="4" t="s">
        <v>6997</v>
      </c>
      <c r="E1790" s="12" t="s">
        <v>349</v>
      </c>
      <c r="F1790" s="12"/>
      <c r="G1790" s="12"/>
      <c r="H1790" s="12" t="s">
        <v>7006</v>
      </c>
      <c r="I1790" s="13">
        <v>1</v>
      </c>
      <c r="L1790" s="4"/>
    </row>
    <row r="1791" spans="1:12" ht="13.05" customHeight="1" x14ac:dyDescent="0.2">
      <c r="A1791" s="12" t="s">
        <v>3</v>
      </c>
      <c r="B1791" s="15" t="s">
        <v>11935</v>
      </c>
      <c r="C1791" s="15">
        <v>12021</v>
      </c>
      <c r="D1791" s="4" t="s">
        <v>6997</v>
      </c>
      <c r="E1791" s="12" t="s">
        <v>8</v>
      </c>
      <c r="F1791" s="12"/>
      <c r="G1791" s="12"/>
      <c r="H1791" s="12" t="s">
        <v>7007</v>
      </c>
      <c r="I1791" s="13">
        <v>1</v>
      </c>
      <c r="L1791" s="4"/>
    </row>
    <row r="1792" spans="1:12" ht="13.05" customHeight="1" x14ac:dyDescent="0.2">
      <c r="A1792" s="12" t="s">
        <v>3</v>
      </c>
      <c r="B1792" s="15" t="s">
        <v>11935</v>
      </c>
      <c r="C1792" s="15">
        <v>12021</v>
      </c>
      <c r="D1792" s="4" t="s">
        <v>6997</v>
      </c>
      <c r="E1792" s="12" t="s">
        <v>204</v>
      </c>
      <c r="F1792" s="12"/>
      <c r="G1792" s="12"/>
      <c r="H1792" s="12" t="s">
        <v>7008</v>
      </c>
      <c r="I1792" s="13">
        <v>1</v>
      </c>
      <c r="L1792" s="4"/>
    </row>
    <row r="1793" spans="1:12" ht="13.05" customHeight="1" x14ac:dyDescent="0.2">
      <c r="A1793" s="12" t="s">
        <v>3</v>
      </c>
      <c r="B1793" s="15" t="s">
        <v>11935</v>
      </c>
      <c r="C1793" s="15">
        <v>12021</v>
      </c>
      <c r="D1793" s="4" t="s">
        <v>6997</v>
      </c>
      <c r="E1793" s="12" t="s">
        <v>11</v>
      </c>
      <c r="F1793" s="12"/>
      <c r="G1793" s="12"/>
      <c r="H1793" s="12" t="s">
        <v>7009</v>
      </c>
      <c r="I1793" s="13">
        <v>1</v>
      </c>
      <c r="L1793" s="4"/>
    </row>
    <row r="1794" spans="1:12" ht="13.05" customHeight="1" x14ac:dyDescent="0.2">
      <c r="A1794" s="12" t="s">
        <v>3</v>
      </c>
      <c r="B1794" s="15" t="s">
        <v>11935</v>
      </c>
      <c r="C1794" s="15">
        <v>12021</v>
      </c>
      <c r="D1794" s="4" t="s">
        <v>6997</v>
      </c>
      <c r="E1794" s="12" t="s">
        <v>11</v>
      </c>
      <c r="F1794" s="12"/>
      <c r="G1794" s="12"/>
      <c r="H1794" s="12" t="s">
        <v>7010</v>
      </c>
      <c r="I1794" s="13">
        <v>1</v>
      </c>
      <c r="L1794" s="4"/>
    </row>
    <row r="1795" spans="1:12" ht="13.05" customHeight="1" x14ac:dyDescent="0.2">
      <c r="A1795" s="12" t="s">
        <v>3</v>
      </c>
      <c r="B1795" s="15" t="s">
        <v>11935</v>
      </c>
      <c r="C1795" s="15">
        <v>12021</v>
      </c>
      <c r="D1795" s="4" t="s">
        <v>6997</v>
      </c>
      <c r="E1795" s="12" t="s">
        <v>23</v>
      </c>
      <c r="F1795" s="12"/>
      <c r="G1795" s="12"/>
      <c r="H1795" s="12" t="s">
        <v>6997</v>
      </c>
      <c r="I1795" s="13">
        <v>1</v>
      </c>
      <c r="L1795" s="4"/>
    </row>
    <row r="1796" spans="1:12" ht="13.05" customHeight="1" x14ac:dyDescent="0.2">
      <c r="A1796" s="12" t="s">
        <v>3</v>
      </c>
      <c r="B1796" s="15" t="s">
        <v>11935</v>
      </c>
      <c r="C1796" s="15">
        <v>12021</v>
      </c>
      <c r="D1796" s="4" t="s">
        <v>6997</v>
      </c>
      <c r="E1796" s="12" t="s">
        <v>29</v>
      </c>
      <c r="F1796" s="12"/>
      <c r="G1796" s="12"/>
      <c r="H1796" s="12" t="s">
        <v>7011</v>
      </c>
      <c r="I1796" s="13">
        <v>1</v>
      </c>
      <c r="L1796" s="4"/>
    </row>
    <row r="1797" spans="1:12" ht="13.05" customHeight="1" x14ac:dyDescent="0.2">
      <c r="A1797" s="12" t="s">
        <v>3</v>
      </c>
      <c r="B1797" s="15" t="s">
        <v>11935</v>
      </c>
      <c r="C1797" s="15">
        <v>12021</v>
      </c>
      <c r="D1797" s="4" t="s">
        <v>6997</v>
      </c>
      <c r="E1797" s="12" t="s">
        <v>36</v>
      </c>
      <c r="F1797" s="12"/>
      <c r="G1797" s="12"/>
      <c r="H1797" s="12" t="s">
        <v>7012</v>
      </c>
      <c r="I1797" s="13">
        <v>1</v>
      </c>
      <c r="L1797" s="4"/>
    </row>
    <row r="1798" spans="1:12" ht="13.05" customHeight="1" x14ac:dyDescent="0.2">
      <c r="A1798" s="12" t="s">
        <v>3</v>
      </c>
      <c r="B1798" s="15" t="s">
        <v>11935</v>
      </c>
      <c r="C1798" s="15">
        <v>12021</v>
      </c>
      <c r="D1798" s="4" t="s">
        <v>6997</v>
      </c>
      <c r="E1798" s="12" t="s">
        <v>36</v>
      </c>
      <c r="F1798" s="12"/>
      <c r="G1798" s="12"/>
      <c r="H1798" s="12" t="s">
        <v>7013</v>
      </c>
      <c r="I1798" s="13">
        <v>1</v>
      </c>
      <c r="L1798" s="4"/>
    </row>
    <row r="1799" spans="1:12" ht="13.05" customHeight="1" x14ac:dyDescent="0.2">
      <c r="A1799" s="12" t="s">
        <v>3</v>
      </c>
      <c r="B1799" s="15" t="s">
        <v>11935</v>
      </c>
      <c r="C1799" s="15">
        <v>12021</v>
      </c>
      <c r="D1799" s="4" t="s">
        <v>6997</v>
      </c>
      <c r="E1799" s="12" t="s">
        <v>36</v>
      </c>
      <c r="F1799" s="12"/>
      <c r="G1799" s="12"/>
      <c r="H1799" s="12" t="s">
        <v>7014</v>
      </c>
      <c r="I1799" s="13">
        <v>1</v>
      </c>
      <c r="L1799" s="4"/>
    </row>
    <row r="1800" spans="1:12" ht="13.05" customHeight="1" x14ac:dyDescent="0.2">
      <c r="A1800" s="12" t="s">
        <v>3</v>
      </c>
      <c r="B1800" s="15" t="s">
        <v>11935</v>
      </c>
      <c r="C1800" s="15">
        <v>12021</v>
      </c>
      <c r="D1800" s="4" t="s">
        <v>6997</v>
      </c>
      <c r="E1800" s="12" t="s">
        <v>36</v>
      </c>
      <c r="F1800" s="12"/>
      <c r="G1800" s="12"/>
      <c r="H1800" s="12" t="s">
        <v>7015</v>
      </c>
      <c r="I1800" s="13">
        <v>1</v>
      </c>
      <c r="L1800" s="4"/>
    </row>
    <row r="1801" spans="1:12" ht="13.05" customHeight="1" x14ac:dyDescent="0.2">
      <c r="A1801" s="12" t="s">
        <v>3</v>
      </c>
      <c r="B1801" s="15" t="s">
        <v>11935</v>
      </c>
      <c r="C1801" s="15">
        <v>12021</v>
      </c>
      <c r="D1801" s="4" t="s">
        <v>6997</v>
      </c>
      <c r="E1801" s="12" t="s">
        <v>45</v>
      </c>
      <c r="F1801" s="12"/>
      <c r="G1801" s="12"/>
      <c r="H1801" s="12" t="s">
        <v>7016</v>
      </c>
      <c r="I1801" s="13">
        <v>1</v>
      </c>
      <c r="L1801" s="4"/>
    </row>
    <row r="1802" spans="1:12" ht="13.05" customHeight="1" x14ac:dyDescent="0.2">
      <c r="A1802" s="12" t="s">
        <v>3</v>
      </c>
      <c r="B1802" s="15" t="s">
        <v>11935</v>
      </c>
      <c r="C1802" s="15">
        <v>12021</v>
      </c>
      <c r="D1802" s="4" t="s">
        <v>6997</v>
      </c>
      <c r="E1802" s="12" t="s">
        <v>45</v>
      </c>
      <c r="F1802" s="12"/>
      <c r="G1802" s="12"/>
      <c r="H1802" s="12" t="s">
        <v>7017</v>
      </c>
      <c r="I1802" s="13">
        <v>1</v>
      </c>
      <c r="L1802" s="4"/>
    </row>
    <row r="1803" spans="1:12" ht="13.05" customHeight="1" x14ac:dyDescent="0.2">
      <c r="A1803" s="12" t="s">
        <v>3</v>
      </c>
      <c r="B1803" s="15" t="s">
        <v>11935</v>
      </c>
      <c r="C1803" s="15">
        <v>12021</v>
      </c>
      <c r="D1803" s="4" t="s">
        <v>6997</v>
      </c>
      <c r="E1803" s="12" t="s">
        <v>59</v>
      </c>
      <c r="F1803" s="12"/>
      <c r="G1803" s="12"/>
      <c r="H1803" s="12" t="s">
        <v>7018</v>
      </c>
      <c r="I1803" s="13">
        <v>1</v>
      </c>
      <c r="L1803" s="4"/>
    </row>
    <row r="1804" spans="1:12" ht="13.05" customHeight="1" x14ac:dyDescent="0.2">
      <c r="A1804" s="12" t="s">
        <v>3</v>
      </c>
      <c r="B1804" s="15" t="s">
        <v>11935</v>
      </c>
      <c r="C1804" s="15">
        <v>12021</v>
      </c>
      <c r="D1804" s="4" t="s">
        <v>6997</v>
      </c>
      <c r="E1804" s="12" t="s">
        <v>59</v>
      </c>
      <c r="F1804" s="12"/>
      <c r="G1804" s="12"/>
      <c r="H1804" s="12" t="s">
        <v>7019</v>
      </c>
      <c r="I1804" s="13">
        <v>1</v>
      </c>
      <c r="L1804" s="4"/>
    </row>
    <row r="1805" spans="1:12" ht="13.05" customHeight="1" x14ac:dyDescent="0.2">
      <c r="A1805" s="12" t="s">
        <v>3</v>
      </c>
      <c r="B1805" s="15" t="s">
        <v>11935</v>
      </c>
      <c r="C1805" s="15">
        <v>12021</v>
      </c>
      <c r="D1805" s="4" t="s">
        <v>6997</v>
      </c>
      <c r="E1805" s="12" t="s">
        <v>64</v>
      </c>
      <c r="F1805" s="12"/>
      <c r="G1805" s="12"/>
      <c r="H1805" s="12" t="s">
        <v>7020</v>
      </c>
      <c r="I1805" s="13">
        <v>1</v>
      </c>
      <c r="L1805" s="4"/>
    </row>
    <row r="1806" spans="1:12" ht="13.05" customHeight="1" x14ac:dyDescent="0.2">
      <c r="A1806" s="12" t="s">
        <v>3</v>
      </c>
      <c r="B1806" s="15" t="s">
        <v>11935</v>
      </c>
      <c r="C1806" s="15">
        <v>12021</v>
      </c>
      <c r="D1806" s="4" t="s">
        <v>6997</v>
      </c>
      <c r="E1806" s="12" t="s">
        <v>64</v>
      </c>
      <c r="F1806" s="12"/>
      <c r="G1806" s="12"/>
      <c r="H1806" s="12" t="s">
        <v>7021</v>
      </c>
      <c r="I1806" s="13">
        <v>1</v>
      </c>
      <c r="L1806" s="4"/>
    </row>
    <row r="1807" spans="1:12" ht="13.05" customHeight="1" x14ac:dyDescent="0.2">
      <c r="A1807" s="12" t="s">
        <v>3</v>
      </c>
      <c r="B1807" s="15" t="s">
        <v>11935</v>
      </c>
      <c r="C1807" s="15">
        <v>12021</v>
      </c>
      <c r="D1807" s="4" t="s">
        <v>6997</v>
      </c>
      <c r="E1807" s="12" t="s">
        <v>75</v>
      </c>
      <c r="F1807" s="12"/>
      <c r="G1807" s="12"/>
      <c r="H1807" s="12" t="s">
        <v>6997</v>
      </c>
      <c r="I1807" s="13">
        <v>1</v>
      </c>
      <c r="L1807" s="4"/>
    </row>
    <row r="1808" spans="1:12" ht="13.05" customHeight="1" x14ac:dyDescent="0.2">
      <c r="A1808" s="12" t="s">
        <v>3</v>
      </c>
      <c r="B1808" s="15" t="s">
        <v>11935</v>
      </c>
      <c r="C1808" s="15">
        <v>12021</v>
      </c>
      <c r="D1808" s="4" t="s">
        <v>6997</v>
      </c>
      <c r="E1808" s="12" t="s">
        <v>76</v>
      </c>
      <c r="F1808" s="12"/>
      <c r="G1808" s="12"/>
      <c r="H1808" s="12" t="s">
        <v>7017</v>
      </c>
      <c r="I1808" s="13">
        <v>1</v>
      </c>
      <c r="L1808" s="4"/>
    </row>
    <row r="1809" spans="1:12" ht="13.05" customHeight="1" x14ac:dyDescent="0.2">
      <c r="A1809" s="12" t="s">
        <v>3</v>
      </c>
      <c r="B1809" s="15" t="s">
        <v>11935</v>
      </c>
      <c r="C1809" s="15">
        <v>12021</v>
      </c>
      <c r="D1809" s="4" t="s">
        <v>6997</v>
      </c>
      <c r="E1809" s="12" t="s">
        <v>80</v>
      </c>
      <c r="F1809" s="12"/>
      <c r="G1809" s="12"/>
      <c r="H1809" s="12" t="s">
        <v>7022</v>
      </c>
      <c r="I1809" s="13">
        <v>1</v>
      </c>
      <c r="L1809" s="4"/>
    </row>
    <row r="1810" spans="1:12" ht="13.05" customHeight="1" x14ac:dyDescent="0.2">
      <c r="A1810" s="12" t="s">
        <v>3</v>
      </c>
      <c r="B1810" s="15" t="s">
        <v>11935</v>
      </c>
      <c r="C1810" s="15">
        <v>12021</v>
      </c>
      <c r="D1810" s="4" t="s">
        <v>6997</v>
      </c>
      <c r="E1810" s="12" t="s">
        <v>83</v>
      </c>
      <c r="F1810" s="12"/>
      <c r="G1810" s="12"/>
      <c r="H1810" s="12" t="s">
        <v>7023</v>
      </c>
      <c r="I1810" s="13">
        <v>1</v>
      </c>
      <c r="L1810" s="4"/>
    </row>
    <row r="1811" spans="1:12" ht="13.05" customHeight="1" x14ac:dyDescent="0.2">
      <c r="A1811" s="12" t="s">
        <v>3</v>
      </c>
      <c r="B1811" s="15" t="s">
        <v>11935</v>
      </c>
      <c r="C1811" s="15">
        <v>12021</v>
      </c>
      <c r="D1811" s="4" t="s">
        <v>6997</v>
      </c>
      <c r="E1811" s="12" t="s">
        <v>83</v>
      </c>
      <c r="F1811" s="12"/>
      <c r="G1811" s="12"/>
      <c r="H1811" s="12" t="s">
        <v>7024</v>
      </c>
      <c r="I1811" s="13">
        <v>1</v>
      </c>
      <c r="L1811" s="4"/>
    </row>
    <row r="1812" spans="1:12" ht="13.05" customHeight="1" x14ac:dyDescent="0.2">
      <c r="A1812" s="12" t="s">
        <v>3</v>
      </c>
      <c r="B1812" s="15" t="s">
        <v>11935</v>
      </c>
      <c r="C1812" s="15">
        <v>12021</v>
      </c>
      <c r="D1812" s="4" t="s">
        <v>6997</v>
      </c>
      <c r="E1812" s="12" t="s">
        <v>83</v>
      </c>
      <c r="F1812" s="12"/>
      <c r="G1812" s="12"/>
      <c r="H1812" s="12" t="s">
        <v>7025</v>
      </c>
      <c r="I1812" s="13">
        <v>1</v>
      </c>
      <c r="L1812" s="4"/>
    </row>
    <row r="1813" spans="1:12" ht="13.05" customHeight="1" x14ac:dyDescent="0.2">
      <c r="A1813" s="12" t="s">
        <v>3</v>
      </c>
      <c r="B1813" s="15" t="s">
        <v>11935</v>
      </c>
      <c r="C1813" s="15">
        <v>12021</v>
      </c>
      <c r="D1813" s="4" t="s">
        <v>6997</v>
      </c>
      <c r="E1813" s="12" t="s">
        <v>83</v>
      </c>
      <c r="F1813" s="12"/>
      <c r="G1813" s="12"/>
      <c r="H1813" s="12" t="s">
        <v>7026</v>
      </c>
      <c r="I1813" s="13">
        <v>1</v>
      </c>
      <c r="L1813" s="4"/>
    </row>
    <row r="1814" spans="1:12" ht="13.05" customHeight="1" x14ac:dyDescent="0.2">
      <c r="A1814" s="12" t="s">
        <v>3</v>
      </c>
      <c r="B1814" s="15" t="s">
        <v>11935</v>
      </c>
      <c r="C1814" s="15">
        <v>12021</v>
      </c>
      <c r="D1814" s="4" t="s">
        <v>6997</v>
      </c>
      <c r="E1814" s="12" t="s">
        <v>83</v>
      </c>
      <c r="F1814" s="12"/>
      <c r="G1814" s="12"/>
      <c r="H1814" s="12" t="s">
        <v>7027</v>
      </c>
      <c r="I1814" s="13">
        <v>1</v>
      </c>
      <c r="L1814" s="4"/>
    </row>
    <row r="1815" spans="1:12" ht="13.05" customHeight="1" x14ac:dyDescent="0.2">
      <c r="A1815" s="12" t="s">
        <v>3</v>
      </c>
      <c r="B1815" s="15" t="s">
        <v>11935</v>
      </c>
      <c r="C1815" s="15">
        <v>12021</v>
      </c>
      <c r="D1815" s="4" t="s">
        <v>6997</v>
      </c>
      <c r="E1815" s="12" t="s">
        <v>83</v>
      </c>
      <c r="F1815" s="12"/>
      <c r="G1815" s="12"/>
      <c r="H1815" s="12" t="s">
        <v>7028</v>
      </c>
      <c r="I1815" s="13">
        <v>1</v>
      </c>
      <c r="L1815" s="4"/>
    </row>
    <row r="1816" spans="1:12" ht="13.05" customHeight="1" x14ac:dyDescent="0.2">
      <c r="A1816" s="12" t="s">
        <v>3</v>
      </c>
      <c r="B1816" s="15" t="s">
        <v>11935</v>
      </c>
      <c r="C1816" s="15">
        <v>12021</v>
      </c>
      <c r="D1816" s="4" t="s">
        <v>6997</v>
      </c>
      <c r="E1816" s="12" t="s">
        <v>93</v>
      </c>
      <c r="F1816" s="12"/>
      <c r="G1816" s="12"/>
      <c r="H1816" s="12" t="s">
        <v>6733</v>
      </c>
      <c r="I1816" s="13">
        <v>1</v>
      </c>
      <c r="L1816" s="4"/>
    </row>
    <row r="1817" spans="1:12" ht="13.05" customHeight="1" x14ac:dyDescent="0.2">
      <c r="A1817" s="12" t="s">
        <v>3</v>
      </c>
      <c r="B1817" s="15" t="s">
        <v>11935</v>
      </c>
      <c r="C1817" s="15">
        <v>12021</v>
      </c>
      <c r="D1817" s="4" t="s">
        <v>6997</v>
      </c>
      <c r="E1817" s="12" t="s">
        <v>95</v>
      </c>
      <c r="F1817" s="12"/>
      <c r="G1817" s="12"/>
      <c r="H1817" s="12" t="s">
        <v>7029</v>
      </c>
      <c r="I1817" s="13">
        <v>1</v>
      </c>
      <c r="L1817" s="4"/>
    </row>
    <row r="1818" spans="1:12" ht="13.05" customHeight="1" x14ac:dyDescent="0.2">
      <c r="A1818" s="12" t="s">
        <v>3</v>
      </c>
      <c r="B1818" s="15" t="s">
        <v>11935</v>
      </c>
      <c r="C1818" s="15">
        <v>12021</v>
      </c>
      <c r="D1818" s="4" t="s">
        <v>6997</v>
      </c>
      <c r="E1818" s="12" t="s">
        <v>105</v>
      </c>
      <c r="F1818" s="12"/>
      <c r="G1818" s="12"/>
      <c r="H1818" s="12" t="s">
        <v>7023</v>
      </c>
      <c r="I1818" s="13">
        <v>1</v>
      </c>
      <c r="L1818" s="4"/>
    </row>
    <row r="1819" spans="1:12" ht="13.05" customHeight="1" x14ac:dyDescent="0.2">
      <c r="A1819" s="12" t="s">
        <v>3</v>
      </c>
      <c r="B1819" s="15" t="s">
        <v>11935</v>
      </c>
      <c r="C1819" s="15">
        <v>12021</v>
      </c>
      <c r="D1819" s="4" t="s">
        <v>6997</v>
      </c>
      <c r="E1819" s="12" t="s">
        <v>105</v>
      </c>
      <c r="F1819" s="12"/>
      <c r="G1819" s="12"/>
      <c r="H1819" s="12" t="s">
        <v>7030</v>
      </c>
      <c r="I1819" s="13">
        <v>1</v>
      </c>
      <c r="L1819" s="4"/>
    </row>
    <row r="1820" spans="1:12" ht="13.05" customHeight="1" x14ac:dyDescent="0.2">
      <c r="A1820" s="12" t="s">
        <v>3</v>
      </c>
      <c r="B1820" s="15" t="s">
        <v>11935</v>
      </c>
      <c r="C1820" s="15">
        <v>12021</v>
      </c>
      <c r="D1820" s="4" t="s">
        <v>6997</v>
      </c>
      <c r="E1820" s="12" t="s">
        <v>105</v>
      </c>
      <c r="F1820" s="12"/>
      <c r="G1820" s="12"/>
      <c r="H1820" s="12" t="s">
        <v>7031</v>
      </c>
      <c r="I1820" s="13">
        <v>1</v>
      </c>
      <c r="L1820" s="4"/>
    </row>
    <row r="1821" spans="1:12" ht="13.05" customHeight="1" x14ac:dyDescent="0.2">
      <c r="A1821" s="12" t="s">
        <v>3</v>
      </c>
      <c r="B1821" s="15" t="s">
        <v>11935</v>
      </c>
      <c r="C1821" s="15">
        <v>12021</v>
      </c>
      <c r="D1821" s="4" t="s">
        <v>6997</v>
      </c>
      <c r="E1821" s="12" t="s">
        <v>105</v>
      </c>
      <c r="F1821" s="12"/>
      <c r="G1821" s="12"/>
      <c r="H1821" s="12" t="s">
        <v>7027</v>
      </c>
      <c r="I1821" s="13">
        <v>1</v>
      </c>
      <c r="L1821" s="4"/>
    </row>
    <row r="1822" spans="1:12" ht="13.05" customHeight="1" x14ac:dyDescent="0.2">
      <c r="A1822" s="12" t="s">
        <v>3</v>
      </c>
      <c r="B1822" s="15" t="s">
        <v>11935</v>
      </c>
      <c r="C1822" s="15">
        <v>12021</v>
      </c>
      <c r="D1822" s="4" t="s">
        <v>6997</v>
      </c>
      <c r="E1822" s="12" t="s">
        <v>108</v>
      </c>
      <c r="F1822" s="12"/>
      <c r="G1822" s="12"/>
      <c r="H1822" s="12" t="s">
        <v>6997</v>
      </c>
      <c r="I1822" s="13">
        <v>1</v>
      </c>
      <c r="L1822" s="4"/>
    </row>
    <row r="1823" spans="1:12" ht="13.05" customHeight="1" x14ac:dyDescent="0.2">
      <c r="A1823" s="12" t="s">
        <v>3</v>
      </c>
      <c r="B1823" s="15" t="s">
        <v>11935</v>
      </c>
      <c r="C1823" s="15">
        <v>12021</v>
      </c>
      <c r="D1823" s="4" t="s">
        <v>6997</v>
      </c>
      <c r="E1823" s="12" t="s">
        <v>116</v>
      </c>
      <c r="F1823" s="12"/>
      <c r="G1823" s="12"/>
      <c r="H1823" s="12" t="s">
        <v>7032</v>
      </c>
      <c r="I1823" s="13">
        <v>1</v>
      </c>
      <c r="L1823" s="4"/>
    </row>
    <row r="1824" spans="1:12" ht="13.05" customHeight="1" x14ac:dyDescent="0.2">
      <c r="A1824" s="12" t="s">
        <v>3</v>
      </c>
      <c r="B1824" s="15" t="s">
        <v>11935</v>
      </c>
      <c r="C1824" s="15">
        <v>12021</v>
      </c>
      <c r="D1824" s="4" t="s">
        <v>6997</v>
      </c>
      <c r="E1824" s="12" t="s">
        <v>116</v>
      </c>
      <c r="F1824" s="12"/>
      <c r="G1824" s="12"/>
      <c r="H1824" s="12" t="s">
        <v>7033</v>
      </c>
      <c r="I1824" s="13">
        <v>1</v>
      </c>
      <c r="L1824" s="4"/>
    </row>
    <row r="1825" spans="1:12" ht="13.05" customHeight="1" x14ac:dyDescent="0.2">
      <c r="A1825" s="12" t="s">
        <v>3</v>
      </c>
      <c r="B1825" s="15" t="s">
        <v>11935</v>
      </c>
      <c r="C1825" s="15">
        <v>12021</v>
      </c>
      <c r="D1825" s="4" t="s">
        <v>6997</v>
      </c>
      <c r="E1825" s="12" t="s">
        <v>118</v>
      </c>
      <c r="F1825" s="12"/>
      <c r="G1825" s="12"/>
      <c r="H1825" s="12" t="s">
        <v>7034</v>
      </c>
      <c r="I1825" s="13">
        <v>1</v>
      </c>
      <c r="L1825" s="4"/>
    </row>
    <row r="1826" spans="1:12" ht="13.05" customHeight="1" x14ac:dyDescent="0.2">
      <c r="A1826" s="12" t="s">
        <v>3</v>
      </c>
      <c r="B1826" s="15" t="s">
        <v>11935</v>
      </c>
      <c r="C1826" s="15">
        <v>12021</v>
      </c>
      <c r="D1826" s="4" t="s">
        <v>6997</v>
      </c>
      <c r="E1826" s="12" t="s">
        <v>118</v>
      </c>
      <c r="F1826" s="12"/>
      <c r="G1826" s="12"/>
      <c r="H1826" s="12" t="s">
        <v>6997</v>
      </c>
      <c r="I1826" s="13">
        <v>1</v>
      </c>
      <c r="L1826" s="4"/>
    </row>
    <row r="1827" spans="1:12" ht="13.05" customHeight="1" x14ac:dyDescent="0.2">
      <c r="A1827" s="12" t="s">
        <v>3</v>
      </c>
      <c r="B1827" s="15" t="s">
        <v>11935</v>
      </c>
      <c r="C1827" s="15">
        <v>12021</v>
      </c>
      <c r="D1827" s="4" t="s">
        <v>6997</v>
      </c>
      <c r="E1827" s="12" t="s">
        <v>245</v>
      </c>
      <c r="F1827" s="12"/>
      <c r="G1827" s="12"/>
      <c r="H1827" s="12" t="s">
        <v>7035</v>
      </c>
      <c r="I1827" s="13">
        <v>1</v>
      </c>
      <c r="L1827" s="4"/>
    </row>
    <row r="1828" spans="1:12" ht="13.05" customHeight="1" x14ac:dyDescent="0.2">
      <c r="A1828" s="12" t="s">
        <v>3</v>
      </c>
      <c r="B1828" s="15" t="s">
        <v>11935</v>
      </c>
      <c r="C1828" s="15">
        <v>12021</v>
      </c>
      <c r="D1828" s="4" t="s">
        <v>6997</v>
      </c>
      <c r="E1828" s="12" t="s">
        <v>131</v>
      </c>
      <c r="F1828" s="12"/>
      <c r="G1828" s="12"/>
      <c r="H1828" s="12" t="s">
        <v>7036</v>
      </c>
      <c r="I1828" s="13">
        <v>1</v>
      </c>
      <c r="L1828" s="4"/>
    </row>
    <row r="1829" spans="1:12" ht="13.05" customHeight="1" x14ac:dyDescent="0.2">
      <c r="A1829" s="12" t="s">
        <v>3</v>
      </c>
      <c r="B1829" s="15" t="s">
        <v>11935</v>
      </c>
      <c r="C1829" s="15">
        <v>12021</v>
      </c>
      <c r="D1829" s="4" t="s">
        <v>6997</v>
      </c>
      <c r="E1829" s="12" t="s">
        <v>133</v>
      </c>
      <c r="F1829" s="12"/>
      <c r="G1829" s="12"/>
      <c r="H1829" s="12" t="s">
        <v>7037</v>
      </c>
      <c r="I1829" s="13">
        <v>1</v>
      </c>
      <c r="L1829" s="4"/>
    </row>
    <row r="1830" spans="1:12" ht="13.05" customHeight="1" x14ac:dyDescent="0.2">
      <c r="A1830" s="12" t="s">
        <v>3</v>
      </c>
      <c r="B1830" s="15" t="s">
        <v>11935</v>
      </c>
      <c r="C1830" s="15">
        <v>12021</v>
      </c>
      <c r="D1830" s="4" t="s">
        <v>6997</v>
      </c>
      <c r="E1830" s="12" t="s">
        <v>133</v>
      </c>
      <c r="F1830" s="12"/>
      <c r="G1830" s="12"/>
      <c r="H1830" s="12" t="s">
        <v>7038</v>
      </c>
      <c r="I1830" s="13">
        <v>1</v>
      </c>
      <c r="L1830" s="4"/>
    </row>
    <row r="1831" spans="1:12" ht="13.05" customHeight="1" x14ac:dyDescent="0.2">
      <c r="A1831" s="12" t="s">
        <v>3</v>
      </c>
      <c r="B1831" s="15" t="s">
        <v>11935</v>
      </c>
      <c r="C1831" s="15">
        <v>12021</v>
      </c>
      <c r="D1831" s="4" t="s">
        <v>6997</v>
      </c>
      <c r="E1831" s="12" t="s">
        <v>137</v>
      </c>
      <c r="F1831" s="12"/>
      <c r="G1831" s="12"/>
      <c r="H1831" s="12" t="s">
        <v>7039</v>
      </c>
      <c r="I1831" s="13">
        <v>1</v>
      </c>
      <c r="L1831" s="4"/>
    </row>
    <row r="1832" spans="1:12" ht="13.05" customHeight="1" x14ac:dyDescent="0.2">
      <c r="A1832" s="12" t="s">
        <v>3</v>
      </c>
      <c r="B1832" s="15" t="s">
        <v>11935</v>
      </c>
      <c r="C1832" s="15">
        <v>12021</v>
      </c>
      <c r="D1832" s="4" t="s">
        <v>6997</v>
      </c>
      <c r="E1832" s="12" t="s">
        <v>140</v>
      </c>
      <c r="F1832" s="12"/>
      <c r="G1832" s="12"/>
      <c r="H1832" s="12" t="s">
        <v>7040</v>
      </c>
      <c r="I1832" s="13">
        <v>1</v>
      </c>
      <c r="L1832" s="4"/>
    </row>
    <row r="1833" spans="1:12" ht="13.05" customHeight="1" x14ac:dyDescent="0.2">
      <c r="A1833" s="12" t="s">
        <v>3</v>
      </c>
      <c r="B1833" s="15" t="s">
        <v>11935</v>
      </c>
      <c r="C1833" s="15">
        <v>12021</v>
      </c>
      <c r="D1833" s="4" t="s">
        <v>6997</v>
      </c>
      <c r="E1833" s="12" t="s">
        <v>152</v>
      </c>
      <c r="F1833" s="12"/>
      <c r="G1833" s="12"/>
      <c r="H1833" s="12" t="s">
        <v>7041</v>
      </c>
      <c r="I1833" s="13">
        <v>1</v>
      </c>
      <c r="L1833" s="4"/>
    </row>
    <row r="1834" spans="1:12" ht="13.05" customHeight="1" x14ac:dyDescent="0.2">
      <c r="A1834" s="12" t="s">
        <v>3</v>
      </c>
      <c r="B1834" s="15" t="s">
        <v>11935</v>
      </c>
      <c r="C1834" s="15">
        <v>12025</v>
      </c>
      <c r="D1834" s="4" t="s">
        <v>629</v>
      </c>
      <c r="E1834" s="12" t="s">
        <v>8</v>
      </c>
      <c r="F1834" s="12"/>
      <c r="G1834" s="12"/>
      <c r="H1834" s="12" t="s">
        <v>7606</v>
      </c>
      <c r="I1834" s="13">
        <v>1</v>
      </c>
      <c r="L1834" s="4"/>
    </row>
    <row r="1835" spans="1:12" ht="13.05" customHeight="1" x14ac:dyDescent="0.2">
      <c r="A1835" s="12" t="s">
        <v>3</v>
      </c>
      <c r="B1835" s="15" t="s">
        <v>11935</v>
      </c>
      <c r="C1835" s="15">
        <v>12025</v>
      </c>
      <c r="D1835" s="4" t="s">
        <v>629</v>
      </c>
      <c r="E1835" s="12" t="s">
        <v>8</v>
      </c>
      <c r="F1835" s="12"/>
      <c r="G1835" s="12"/>
      <c r="H1835" s="12" t="s">
        <v>7607</v>
      </c>
      <c r="I1835" s="13">
        <v>1</v>
      </c>
      <c r="L1835" s="4"/>
    </row>
    <row r="1836" spans="1:12" ht="13.05" customHeight="1" x14ac:dyDescent="0.2">
      <c r="A1836" s="12" t="s">
        <v>3</v>
      </c>
      <c r="B1836" s="15" t="s">
        <v>11935</v>
      </c>
      <c r="C1836" s="15">
        <v>12025</v>
      </c>
      <c r="D1836" s="4" t="s">
        <v>629</v>
      </c>
      <c r="E1836" s="12" t="s">
        <v>8</v>
      </c>
      <c r="F1836" s="12"/>
      <c r="G1836" s="12"/>
      <c r="H1836" s="12" t="s">
        <v>7608</v>
      </c>
      <c r="I1836" s="13">
        <v>1</v>
      </c>
      <c r="L1836" s="4"/>
    </row>
    <row r="1837" spans="1:12" ht="13.05" customHeight="1" x14ac:dyDescent="0.2">
      <c r="A1837" s="12" t="s">
        <v>3</v>
      </c>
      <c r="B1837" s="15" t="s">
        <v>11935</v>
      </c>
      <c r="C1837" s="15">
        <v>12025</v>
      </c>
      <c r="D1837" s="4" t="s">
        <v>629</v>
      </c>
      <c r="E1837" s="12" t="s">
        <v>10</v>
      </c>
      <c r="F1837" s="12"/>
      <c r="G1837" s="12"/>
      <c r="H1837" s="12" t="s">
        <v>7609</v>
      </c>
      <c r="I1837" s="13">
        <v>1</v>
      </c>
      <c r="L1837" s="4"/>
    </row>
    <row r="1838" spans="1:12" ht="13.05" customHeight="1" x14ac:dyDescent="0.2">
      <c r="A1838" s="12" t="s">
        <v>3</v>
      </c>
      <c r="B1838" s="15" t="s">
        <v>11935</v>
      </c>
      <c r="C1838" s="15">
        <v>12025</v>
      </c>
      <c r="D1838" s="4" t="s">
        <v>629</v>
      </c>
      <c r="E1838" s="12" t="s">
        <v>10</v>
      </c>
      <c r="F1838" s="12"/>
      <c r="G1838" s="12"/>
      <c r="H1838" s="12" t="s">
        <v>7610</v>
      </c>
      <c r="I1838" s="13">
        <v>1</v>
      </c>
      <c r="L1838" s="4"/>
    </row>
    <row r="1839" spans="1:12" ht="13.05" customHeight="1" x14ac:dyDescent="0.2">
      <c r="A1839" s="12" t="s">
        <v>3</v>
      </c>
      <c r="B1839" s="15" t="s">
        <v>11935</v>
      </c>
      <c r="C1839" s="15">
        <v>12025</v>
      </c>
      <c r="D1839" s="4" t="s">
        <v>629</v>
      </c>
      <c r="E1839" s="12" t="s">
        <v>10</v>
      </c>
      <c r="F1839" s="12"/>
      <c r="G1839" s="12"/>
      <c r="H1839" s="12" t="s">
        <v>629</v>
      </c>
      <c r="I1839" s="13">
        <v>1</v>
      </c>
      <c r="L1839" s="4"/>
    </row>
    <row r="1840" spans="1:12" ht="13.05" customHeight="1" x14ac:dyDescent="0.2">
      <c r="A1840" s="12" t="s">
        <v>3</v>
      </c>
      <c r="B1840" s="15" t="s">
        <v>11935</v>
      </c>
      <c r="C1840" s="15">
        <v>12025</v>
      </c>
      <c r="D1840" s="4" t="s">
        <v>629</v>
      </c>
      <c r="E1840" s="12" t="s">
        <v>204</v>
      </c>
      <c r="F1840" s="12"/>
      <c r="G1840" s="12"/>
      <c r="H1840" s="12" t="s">
        <v>7611</v>
      </c>
      <c r="I1840" s="13">
        <v>1</v>
      </c>
      <c r="L1840" s="4"/>
    </row>
    <row r="1841" spans="1:12" ht="13.05" customHeight="1" x14ac:dyDescent="0.2">
      <c r="A1841" s="12" t="s">
        <v>3</v>
      </c>
      <c r="B1841" s="15" t="s">
        <v>11935</v>
      </c>
      <c r="C1841" s="15">
        <v>12025</v>
      </c>
      <c r="D1841" s="4" t="s">
        <v>629</v>
      </c>
      <c r="E1841" s="12" t="s">
        <v>11</v>
      </c>
      <c r="F1841" s="12"/>
      <c r="G1841" s="12"/>
      <c r="H1841" s="12" t="s">
        <v>7612</v>
      </c>
      <c r="I1841" s="13">
        <v>1</v>
      </c>
      <c r="L1841" s="4"/>
    </row>
    <row r="1842" spans="1:12" ht="13.05" customHeight="1" x14ac:dyDescent="0.2">
      <c r="A1842" s="12" t="s">
        <v>3</v>
      </c>
      <c r="B1842" s="15" t="s">
        <v>11935</v>
      </c>
      <c r="C1842" s="15">
        <v>12025</v>
      </c>
      <c r="D1842" s="4" t="s">
        <v>629</v>
      </c>
      <c r="E1842" s="12" t="s">
        <v>11</v>
      </c>
      <c r="F1842" s="12"/>
      <c r="G1842" s="12"/>
      <c r="H1842" s="12" t="s">
        <v>7613</v>
      </c>
      <c r="I1842" s="13">
        <v>1</v>
      </c>
      <c r="L1842" s="4"/>
    </row>
    <row r="1843" spans="1:12" ht="13.05" customHeight="1" x14ac:dyDescent="0.2">
      <c r="A1843" s="12" t="s">
        <v>3</v>
      </c>
      <c r="B1843" s="15" t="s">
        <v>11935</v>
      </c>
      <c r="C1843" s="15">
        <v>12025</v>
      </c>
      <c r="D1843" s="4" t="s">
        <v>629</v>
      </c>
      <c r="E1843" s="12" t="s">
        <v>18</v>
      </c>
      <c r="F1843" s="12"/>
      <c r="G1843" s="12"/>
      <c r="H1843" s="12" t="s">
        <v>7614</v>
      </c>
      <c r="I1843" s="13">
        <v>1</v>
      </c>
      <c r="L1843" s="4"/>
    </row>
    <row r="1844" spans="1:12" ht="13.05" customHeight="1" x14ac:dyDescent="0.2">
      <c r="A1844" s="12" t="s">
        <v>3</v>
      </c>
      <c r="B1844" s="15" t="s">
        <v>11935</v>
      </c>
      <c r="C1844" s="15">
        <v>12025</v>
      </c>
      <c r="D1844" s="4" t="s">
        <v>629</v>
      </c>
      <c r="E1844" s="12" t="s">
        <v>18</v>
      </c>
      <c r="F1844" s="12"/>
      <c r="G1844" s="12"/>
      <c r="H1844" s="12" t="s">
        <v>7615</v>
      </c>
      <c r="I1844" s="13">
        <v>1</v>
      </c>
      <c r="L1844" s="4"/>
    </row>
    <row r="1845" spans="1:12" ht="13.05" customHeight="1" x14ac:dyDescent="0.2">
      <c r="A1845" s="12" t="s">
        <v>3</v>
      </c>
      <c r="B1845" s="15" t="s">
        <v>11935</v>
      </c>
      <c r="C1845" s="15">
        <v>12025</v>
      </c>
      <c r="D1845" s="4" t="s">
        <v>629</v>
      </c>
      <c r="E1845" s="12" t="s">
        <v>21</v>
      </c>
      <c r="F1845" s="12"/>
      <c r="G1845" s="12"/>
      <c r="H1845" s="12" t="s">
        <v>7616</v>
      </c>
      <c r="I1845" s="13">
        <v>1</v>
      </c>
      <c r="L1845" s="4"/>
    </row>
    <row r="1846" spans="1:12" ht="13.05" customHeight="1" x14ac:dyDescent="0.2">
      <c r="A1846" s="12" t="s">
        <v>3</v>
      </c>
      <c r="B1846" s="15" t="s">
        <v>11935</v>
      </c>
      <c r="C1846" s="15">
        <v>12025</v>
      </c>
      <c r="D1846" s="4" t="s">
        <v>629</v>
      </c>
      <c r="E1846" s="12" t="s">
        <v>21</v>
      </c>
      <c r="F1846" s="12"/>
      <c r="G1846" s="12"/>
      <c r="H1846" s="12" t="s">
        <v>7617</v>
      </c>
      <c r="I1846" s="13">
        <v>1</v>
      </c>
      <c r="L1846" s="4"/>
    </row>
    <row r="1847" spans="1:12" ht="13.05" customHeight="1" x14ac:dyDescent="0.2">
      <c r="A1847" s="12" t="s">
        <v>3</v>
      </c>
      <c r="B1847" s="15" t="s">
        <v>11935</v>
      </c>
      <c r="C1847" s="15">
        <v>12025</v>
      </c>
      <c r="D1847" s="4" t="s">
        <v>629</v>
      </c>
      <c r="E1847" s="12" t="s">
        <v>21</v>
      </c>
      <c r="F1847" s="12"/>
      <c r="G1847" s="12"/>
      <c r="H1847" s="12" t="s">
        <v>7618</v>
      </c>
      <c r="I1847" s="13">
        <v>1</v>
      </c>
      <c r="L1847" s="4"/>
    </row>
    <row r="1848" spans="1:12" ht="13.05" customHeight="1" x14ac:dyDescent="0.2">
      <c r="A1848" s="12" t="s">
        <v>3</v>
      </c>
      <c r="B1848" s="15" t="s">
        <v>11935</v>
      </c>
      <c r="C1848" s="15">
        <v>12025</v>
      </c>
      <c r="D1848" s="4" t="s">
        <v>629</v>
      </c>
      <c r="E1848" s="12" t="s">
        <v>23</v>
      </c>
      <c r="F1848" s="12"/>
      <c r="G1848" s="12"/>
      <c r="H1848" s="12" t="s">
        <v>7619</v>
      </c>
      <c r="I1848" s="13">
        <v>1</v>
      </c>
      <c r="L1848" s="4"/>
    </row>
    <row r="1849" spans="1:12" ht="13.05" customHeight="1" x14ac:dyDescent="0.2">
      <c r="A1849" s="12" t="s">
        <v>3</v>
      </c>
      <c r="B1849" s="15" t="s">
        <v>11935</v>
      </c>
      <c r="C1849" s="15">
        <v>12025</v>
      </c>
      <c r="D1849" s="4" t="s">
        <v>629</v>
      </c>
      <c r="E1849" s="12" t="s">
        <v>23</v>
      </c>
      <c r="F1849" s="12"/>
      <c r="G1849" s="12"/>
      <c r="H1849" s="12" t="s">
        <v>7620</v>
      </c>
      <c r="I1849" s="13">
        <v>1</v>
      </c>
      <c r="L1849" s="4"/>
    </row>
    <row r="1850" spans="1:12" ht="13.05" customHeight="1" x14ac:dyDescent="0.2">
      <c r="A1850" s="12" t="s">
        <v>3</v>
      </c>
      <c r="B1850" s="15" t="s">
        <v>11935</v>
      </c>
      <c r="C1850" s="15">
        <v>12025</v>
      </c>
      <c r="D1850" s="4" t="s">
        <v>629</v>
      </c>
      <c r="E1850" s="12" t="s">
        <v>23</v>
      </c>
      <c r="F1850" s="12"/>
      <c r="G1850" s="12"/>
      <c r="H1850" s="12" t="s">
        <v>629</v>
      </c>
      <c r="I1850" s="13">
        <v>1</v>
      </c>
      <c r="L1850" s="4"/>
    </row>
    <row r="1851" spans="1:12" ht="13.05" customHeight="1" x14ac:dyDescent="0.2">
      <c r="A1851" s="12" t="s">
        <v>3</v>
      </c>
      <c r="B1851" s="15" t="s">
        <v>11935</v>
      </c>
      <c r="C1851" s="15">
        <v>12025</v>
      </c>
      <c r="D1851" s="4" t="s">
        <v>629</v>
      </c>
      <c r="E1851" s="12" t="s">
        <v>160</v>
      </c>
      <c r="F1851" s="12"/>
      <c r="G1851" s="12"/>
      <c r="H1851" s="12" t="s">
        <v>7621</v>
      </c>
      <c r="I1851" s="13">
        <v>1</v>
      </c>
      <c r="L1851" s="4"/>
    </row>
    <row r="1852" spans="1:12" ht="13.05" customHeight="1" x14ac:dyDescent="0.2">
      <c r="A1852" s="12" t="s">
        <v>3</v>
      </c>
      <c r="B1852" s="15" t="s">
        <v>11935</v>
      </c>
      <c r="C1852" s="15">
        <v>12025</v>
      </c>
      <c r="D1852" s="4" t="s">
        <v>629</v>
      </c>
      <c r="E1852" s="12" t="s">
        <v>29</v>
      </c>
      <c r="F1852" s="12"/>
      <c r="G1852" s="12"/>
      <c r="H1852" s="12" t="s">
        <v>7622</v>
      </c>
      <c r="I1852" s="13">
        <v>1</v>
      </c>
      <c r="L1852" s="4"/>
    </row>
    <row r="1853" spans="1:12" ht="13.05" customHeight="1" x14ac:dyDescent="0.2">
      <c r="A1853" s="12" t="s">
        <v>3</v>
      </c>
      <c r="B1853" s="15" t="s">
        <v>11935</v>
      </c>
      <c r="C1853" s="15">
        <v>12025</v>
      </c>
      <c r="D1853" s="4" t="s">
        <v>629</v>
      </c>
      <c r="E1853" s="12" t="s">
        <v>29</v>
      </c>
      <c r="F1853" s="12"/>
      <c r="G1853" s="12"/>
      <c r="H1853" s="12" t="s">
        <v>7623</v>
      </c>
      <c r="I1853" s="13">
        <v>1</v>
      </c>
      <c r="L1853" s="4"/>
    </row>
    <row r="1854" spans="1:12" ht="13.05" customHeight="1" x14ac:dyDescent="0.2">
      <c r="A1854" s="12" t="s">
        <v>3</v>
      </c>
      <c r="B1854" s="15" t="s">
        <v>11935</v>
      </c>
      <c r="C1854" s="15">
        <v>12025</v>
      </c>
      <c r="D1854" s="4" t="s">
        <v>629</v>
      </c>
      <c r="E1854" s="12" t="s">
        <v>29</v>
      </c>
      <c r="F1854" s="12"/>
      <c r="G1854" s="12"/>
      <c r="H1854" s="12" t="s">
        <v>7624</v>
      </c>
      <c r="I1854" s="13">
        <v>1</v>
      </c>
      <c r="L1854" s="4"/>
    </row>
    <row r="1855" spans="1:12" ht="13.05" customHeight="1" x14ac:dyDescent="0.2">
      <c r="A1855" s="12" t="s">
        <v>3</v>
      </c>
      <c r="B1855" s="15" t="s">
        <v>11935</v>
      </c>
      <c r="C1855" s="15">
        <v>12025</v>
      </c>
      <c r="D1855" s="4" t="s">
        <v>629</v>
      </c>
      <c r="E1855" s="12" t="s">
        <v>440</v>
      </c>
      <c r="F1855" s="12"/>
      <c r="G1855" s="12"/>
      <c r="H1855" s="12" t="s">
        <v>7625</v>
      </c>
      <c r="I1855" s="13">
        <v>1</v>
      </c>
      <c r="L1855" s="4"/>
    </row>
    <row r="1856" spans="1:12" ht="13.05" customHeight="1" x14ac:dyDescent="0.2">
      <c r="A1856" s="12" t="s">
        <v>3</v>
      </c>
      <c r="B1856" s="15" t="s">
        <v>11935</v>
      </c>
      <c r="C1856" s="15">
        <v>12025</v>
      </c>
      <c r="D1856" s="4" t="s">
        <v>629</v>
      </c>
      <c r="E1856" s="12" t="s">
        <v>470</v>
      </c>
      <c r="F1856" s="12"/>
      <c r="G1856" s="12"/>
      <c r="H1856" s="12" t="s">
        <v>7626</v>
      </c>
      <c r="I1856" s="13">
        <v>1</v>
      </c>
      <c r="L1856" s="4"/>
    </row>
    <row r="1857" spans="1:12" ht="13.05" customHeight="1" x14ac:dyDescent="0.2">
      <c r="A1857" s="12" t="s">
        <v>3</v>
      </c>
      <c r="B1857" s="15" t="s">
        <v>11935</v>
      </c>
      <c r="C1857" s="15">
        <v>12025</v>
      </c>
      <c r="D1857" s="4" t="s">
        <v>629</v>
      </c>
      <c r="E1857" s="12" t="s">
        <v>470</v>
      </c>
      <c r="F1857" s="12"/>
      <c r="G1857" s="12"/>
      <c r="H1857" s="12" t="s">
        <v>7627</v>
      </c>
      <c r="I1857" s="13">
        <v>1</v>
      </c>
      <c r="L1857" s="4"/>
    </row>
    <row r="1858" spans="1:12" ht="13.05" customHeight="1" x14ac:dyDescent="0.2">
      <c r="A1858" s="12" t="s">
        <v>3</v>
      </c>
      <c r="B1858" s="15" t="s">
        <v>11935</v>
      </c>
      <c r="C1858" s="15">
        <v>12025</v>
      </c>
      <c r="D1858" s="4" t="s">
        <v>629</v>
      </c>
      <c r="E1858" s="12" t="s">
        <v>36</v>
      </c>
      <c r="F1858" s="12"/>
      <c r="G1858" s="12"/>
      <c r="H1858" s="12" t="s">
        <v>7628</v>
      </c>
      <c r="I1858" s="13">
        <v>1</v>
      </c>
      <c r="L1858" s="4"/>
    </row>
    <row r="1859" spans="1:12" ht="13.05" customHeight="1" x14ac:dyDescent="0.2">
      <c r="A1859" s="12" t="s">
        <v>3</v>
      </c>
      <c r="B1859" s="15" t="s">
        <v>11935</v>
      </c>
      <c r="C1859" s="15">
        <v>12025</v>
      </c>
      <c r="D1859" s="4" t="s">
        <v>629</v>
      </c>
      <c r="E1859" s="12" t="s">
        <v>36</v>
      </c>
      <c r="F1859" s="12"/>
      <c r="G1859" s="12"/>
      <c r="H1859" s="12" t="s">
        <v>7629</v>
      </c>
      <c r="I1859" s="13">
        <v>1</v>
      </c>
      <c r="L1859" s="4"/>
    </row>
    <row r="1860" spans="1:12" ht="13.05" customHeight="1" x14ac:dyDescent="0.2">
      <c r="A1860" s="12" t="s">
        <v>3</v>
      </c>
      <c r="B1860" s="15" t="s">
        <v>11935</v>
      </c>
      <c r="C1860" s="15">
        <v>12025</v>
      </c>
      <c r="D1860" s="4" t="s">
        <v>629</v>
      </c>
      <c r="E1860" s="12" t="s">
        <v>36</v>
      </c>
      <c r="F1860" s="12"/>
      <c r="G1860" s="12"/>
      <c r="H1860" s="12" t="s">
        <v>7630</v>
      </c>
      <c r="I1860" s="13">
        <v>1</v>
      </c>
      <c r="L1860" s="4"/>
    </row>
    <row r="1861" spans="1:12" ht="13.05" customHeight="1" x14ac:dyDescent="0.2">
      <c r="A1861" s="12" t="s">
        <v>3</v>
      </c>
      <c r="B1861" s="15" t="s">
        <v>11935</v>
      </c>
      <c r="C1861" s="15">
        <v>12025</v>
      </c>
      <c r="D1861" s="4" t="s">
        <v>629</v>
      </c>
      <c r="E1861" s="12" t="s">
        <v>36</v>
      </c>
      <c r="F1861" s="12"/>
      <c r="G1861" s="12"/>
      <c r="H1861" s="12" t="s">
        <v>7631</v>
      </c>
      <c r="I1861" s="13">
        <v>1</v>
      </c>
      <c r="L1861" s="4"/>
    </row>
    <row r="1862" spans="1:12" ht="13.05" customHeight="1" x14ac:dyDescent="0.2">
      <c r="A1862" s="12" t="s">
        <v>3</v>
      </c>
      <c r="B1862" s="15" t="s">
        <v>11935</v>
      </c>
      <c r="C1862" s="15">
        <v>12025</v>
      </c>
      <c r="D1862" s="4" t="s">
        <v>629</v>
      </c>
      <c r="E1862" s="12" t="s">
        <v>36</v>
      </c>
      <c r="F1862" s="12"/>
      <c r="G1862" s="12"/>
      <c r="H1862" s="12" t="s">
        <v>7632</v>
      </c>
      <c r="I1862" s="13">
        <v>1</v>
      </c>
      <c r="L1862" s="4"/>
    </row>
    <row r="1863" spans="1:12" ht="13.05" customHeight="1" x14ac:dyDescent="0.2">
      <c r="A1863" s="12" t="s">
        <v>3</v>
      </c>
      <c r="B1863" s="15" t="s">
        <v>11935</v>
      </c>
      <c r="C1863" s="15">
        <v>12025</v>
      </c>
      <c r="D1863" s="4" t="s">
        <v>629</v>
      </c>
      <c r="E1863" s="12" t="s">
        <v>36</v>
      </c>
      <c r="F1863" s="12"/>
      <c r="G1863" s="12"/>
      <c r="H1863" s="12" t="s">
        <v>7633</v>
      </c>
      <c r="I1863" s="13">
        <v>1</v>
      </c>
      <c r="L1863" s="4"/>
    </row>
    <row r="1864" spans="1:12" ht="13.05" customHeight="1" x14ac:dyDescent="0.2">
      <c r="A1864" s="12" t="s">
        <v>3</v>
      </c>
      <c r="B1864" s="15" t="s">
        <v>11935</v>
      </c>
      <c r="C1864" s="15">
        <v>12025</v>
      </c>
      <c r="D1864" s="4" t="s">
        <v>629</v>
      </c>
      <c r="E1864" s="12" t="s">
        <v>36</v>
      </c>
      <c r="F1864" s="12"/>
      <c r="G1864" s="12"/>
      <c r="H1864" s="12" t="s">
        <v>7634</v>
      </c>
      <c r="I1864" s="13">
        <v>1</v>
      </c>
      <c r="L1864" s="4"/>
    </row>
    <row r="1865" spans="1:12" ht="13.05" customHeight="1" x14ac:dyDescent="0.2">
      <c r="A1865" s="12" t="s">
        <v>3</v>
      </c>
      <c r="B1865" s="15" t="s">
        <v>11935</v>
      </c>
      <c r="C1865" s="15">
        <v>12025</v>
      </c>
      <c r="D1865" s="4" t="s">
        <v>629</v>
      </c>
      <c r="E1865" s="12" t="s">
        <v>36</v>
      </c>
      <c r="F1865" s="12"/>
      <c r="G1865" s="12"/>
      <c r="H1865" s="12" t="s">
        <v>7635</v>
      </c>
      <c r="I1865" s="13">
        <v>1</v>
      </c>
      <c r="L1865" s="4"/>
    </row>
    <row r="1866" spans="1:12" ht="13.05" customHeight="1" x14ac:dyDescent="0.2">
      <c r="A1866" s="12" t="s">
        <v>3</v>
      </c>
      <c r="B1866" s="15" t="s">
        <v>11935</v>
      </c>
      <c r="C1866" s="15">
        <v>12025</v>
      </c>
      <c r="D1866" s="4" t="s">
        <v>629</v>
      </c>
      <c r="E1866" s="12" t="s">
        <v>36</v>
      </c>
      <c r="F1866" s="12"/>
      <c r="G1866" s="12"/>
      <c r="H1866" s="12" t="s">
        <v>7636</v>
      </c>
      <c r="I1866" s="13">
        <v>1</v>
      </c>
      <c r="L1866" s="4"/>
    </row>
    <row r="1867" spans="1:12" ht="13.05" customHeight="1" x14ac:dyDescent="0.2">
      <c r="A1867" s="12" t="s">
        <v>3</v>
      </c>
      <c r="B1867" s="15" t="s">
        <v>11935</v>
      </c>
      <c r="C1867" s="15">
        <v>12025</v>
      </c>
      <c r="D1867" s="4" t="s">
        <v>629</v>
      </c>
      <c r="E1867" s="12" t="s">
        <v>36</v>
      </c>
      <c r="F1867" s="12"/>
      <c r="G1867" s="12"/>
      <c r="H1867" s="12" t="s">
        <v>7637</v>
      </c>
      <c r="I1867" s="13">
        <v>1</v>
      </c>
      <c r="L1867" s="4"/>
    </row>
    <row r="1868" spans="1:12" ht="13.05" customHeight="1" x14ac:dyDescent="0.2">
      <c r="A1868" s="12" t="s">
        <v>3</v>
      </c>
      <c r="B1868" s="15" t="s">
        <v>11935</v>
      </c>
      <c r="C1868" s="15">
        <v>12025</v>
      </c>
      <c r="D1868" s="4" t="s">
        <v>629</v>
      </c>
      <c r="E1868" s="12" t="s">
        <v>36</v>
      </c>
      <c r="F1868" s="12"/>
      <c r="G1868" s="12"/>
      <c r="H1868" s="12" t="s">
        <v>7638</v>
      </c>
      <c r="I1868" s="13">
        <v>1</v>
      </c>
      <c r="L1868" s="4"/>
    </row>
    <row r="1869" spans="1:12" ht="13.05" customHeight="1" x14ac:dyDescent="0.2">
      <c r="A1869" s="12" t="s">
        <v>3</v>
      </c>
      <c r="B1869" s="15" t="s">
        <v>11935</v>
      </c>
      <c r="C1869" s="15">
        <v>12025</v>
      </c>
      <c r="D1869" s="4" t="s">
        <v>629</v>
      </c>
      <c r="E1869" s="12" t="s">
        <v>617</v>
      </c>
      <c r="F1869" s="12"/>
      <c r="G1869" s="12"/>
      <c r="H1869" s="12" t="s">
        <v>629</v>
      </c>
      <c r="I1869" s="13">
        <v>1</v>
      </c>
      <c r="L1869" s="4"/>
    </row>
    <row r="1870" spans="1:12" ht="13.05" customHeight="1" x14ac:dyDescent="0.2">
      <c r="A1870" s="12" t="s">
        <v>3</v>
      </c>
      <c r="B1870" s="15" t="s">
        <v>11935</v>
      </c>
      <c r="C1870" s="15">
        <v>12025</v>
      </c>
      <c r="D1870" s="4" t="s">
        <v>629</v>
      </c>
      <c r="E1870" s="12" t="s">
        <v>45</v>
      </c>
      <c r="F1870" s="12"/>
      <c r="G1870" s="12"/>
      <c r="H1870" s="12" t="s">
        <v>7639</v>
      </c>
      <c r="I1870" s="13">
        <v>1</v>
      </c>
      <c r="L1870" s="4"/>
    </row>
    <row r="1871" spans="1:12" ht="13.05" customHeight="1" x14ac:dyDescent="0.2">
      <c r="A1871" s="12" t="s">
        <v>3</v>
      </c>
      <c r="B1871" s="15" t="s">
        <v>11935</v>
      </c>
      <c r="C1871" s="15">
        <v>12025</v>
      </c>
      <c r="D1871" s="4" t="s">
        <v>629</v>
      </c>
      <c r="E1871" s="12" t="s">
        <v>45</v>
      </c>
      <c r="F1871" s="12"/>
      <c r="G1871" s="12"/>
      <c r="H1871" s="12" t="s">
        <v>7640</v>
      </c>
      <c r="I1871" s="13">
        <v>1</v>
      </c>
      <c r="L1871" s="4"/>
    </row>
    <row r="1872" spans="1:12" ht="13.05" customHeight="1" x14ac:dyDescent="0.2">
      <c r="A1872" s="12" t="s">
        <v>3</v>
      </c>
      <c r="B1872" s="15" t="s">
        <v>11935</v>
      </c>
      <c r="C1872" s="15">
        <v>12025</v>
      </c>
      <c r="D1872" s="4" t="s">
        <v>629</v>
      </c>
      <c r="E1872" s="12" t="s">
        <v>45</v>
      </c>
      <c r="F1872" s="12"/>
      <c r="G1872" s="12"/>
      <c r="H1872" s="12" t="s">
        <v>7641</v>
      </c>
      <c r="I1872" s="13">
        <v>1</v>
      </c>
      <c r="L1872" s="4"/>
    </row>
    <row r="1873" spans="1:12" ht="13.05" customHeight="1" x14ac:dyDescent="0.2">
      <c r="A1873" s="12" t="s">
        <v>3</v>
      </c>
      <c r="B1873" s="15" t="s">
        <v>11935</v>
      </c>
      <c r="C1873" s="15">
        <v>12025</v>
      </c>
      <c r="D1873" s="4" t="s">
        <v>629</v>
      </c>
      <c r="E1873" s="12" t="s">
        <v>45</v>
      </c>
      <c r="F1873" s="12"/>
      <c r="G1873" s="12"/>
      <c r="H1873" s="12" t="s">
        <v>7642</v>
      </c>
      <c r="I1873" s="13">
        <v>1</v>
      </c>
      <c r="L1873" s="4"/>
    </row>
    <row r="1874" spans="1:12" ht="13.05" customHeight="1" x14ac:dyDescent="0.2">
      <c r="A1874" s="12" t="s">
        <v>3</v>
      </c>
      <c r="B1874" s="15" t="s">
        <v>11935</v>
      </c>
      <c r="C1874" s="15">
        <v>12025</v>
      </c>
      <c r="D1874" s="4" t="s">
        <v>629</v>
      </c>
      <c r="E1874" s="12" t="s">
        <v>45</v>
      </c>
      <c r="F1874" s="12"/>
      <c r="G1874" s="12"/>
      <c r="H1874" s="12" t="s">
        <v>7643</v>
      </c>
      <c r="I1874" s="13">
        <v>1</v>
      </c>
      <c r="L1874" s="4"/>
    </row>
    <row r="1875" spans="1:12" ht="13.05" customHeight="1" x14ac:dyDescent="0.2">
      <c r="A1875" s="12" t="s">
        <v>3</v>
      </c>
      <c r="B1875" s="15" t="s">
        <v>11935</v>
      </c>
      <c r="C1875" s="15">
        <v>12025</v>
      </c>
      <c r="D1875" s="4" t="s">
        <v>629</v>
      </c>
      <c r="E1875" s="12" t="s">
        <v>45</v>
      </c>
      <c r="F1875" s="12"/>
      <c r="G1875" s="12"/>
      <c r="H1875" s="12" t="s">
        <v>7644</v>
      </c>
      <c r="I1875" s="13">
        <v>1</v>
      </c>
      <c r="L1875" s="4"/>
    </row>
    <row r="1876" spans="1:12" ht="13.05" customHeight="1" x14ac:dyDescent="0.2">
      <c r="A1876" s="12" t="s">
        <v>3</v>
      </c>
      <c r="B1876" s="15" t="s">
        <v>11935</v>
      </c>
      <c r="C1876" s="15">
        <v>12025</v>
      </c>
      <c r="D1876" s="4" t="s">
        <v>629</v>
      </c>
      <c r="E1876" s="12" t="s">
        <v>646</v>
      </c>
      <c r="F1876" s="12"/>
      <c r="G1876" s="12"/>
      <c r="H1876" s="12" t="s">
        <v>7645</v>
      </c>
      <c r="I1876" s="13">
        <v>1</v>
      </c>
      <c r="L1876" s="4"/>
    </row>
    <row r="1877" spans="1:12" ht="13.05" customHeight="1" x14ac:dyDescent="0.2">
      <c r="A1877" s="12" t="s">
        <v>3</v>
      </c>
      <c r="B1877" s="15" t="s">
        <v>11935</v>
      </c>
      <c r="C1877" s="15">
        <v>12025</v>
      </c>
      <c r="D1877" s="4" t="s">
        <v>629</v>
      </c>
      <c r="E1877" s="12" t="s">
        <v>646</v>
      </c>
      <c r="F1877" s="12"/>
      <c r="G1877" s="12"/>
      <c r="H1877" s="12" t="s">
        <v>7646</v>
      </c>
      <c r="I1877" s="13">
        <v>1</v>
      </c>
      <c r="L1877" s="4"/>
    </row>
    <row r="1878" spans="1:12" ht="13.05" customHeight="1" x14ac:dyDescent="0.2">
      <c r="A1878" s="12" t="s">
        <v>3</v>
      </c>
      <c r="B1878" s="15" t="s">
        <v>11935</v>
      </c>
      <c r="C1878" s="15">
        <v>12025</v>
      </c>
      <c r="D1878" s="4" t="s">
        <v>629</v>
      </c>
      <c r="E1878" s="12" t="s">
        <v>56</v>
      </c>
      <c r="F1878" s="12"/>
      <c r="G1878" s="12"/>
      <c r="H1878" s="12" t="s">
        <v>7647</v>
      </c>
      <c r="I1878" s="13">
        <v>1</v>
      </c>
      <c r="L1878" s="4"/>
    </row>
    <row r="1879" spans="1:12" ht="13.05" customHeight="1" x14ac:dyDescent="0.2">
      <c r="A1879" s="12" t="s">
        <v>3</v>
      </c>
      <c r="B1879" s="15" t="s">
        <v>11935</v>
      </c>
      <c r="C1879" s="15">
        <v>12025</v>
      </c>
      <c r="D1879" s="4" t="s">
        <v>629</v>
      </c>
      <c r="E1879" s="12" t="s">
        <v>56</v>
      </c>
      <c r="F1879" s="12"/>
      <c r="G1879" s="12"/>
      <c r="H1879" s="12" t="s">
        <v>7648</v>
      </c>
      <c r="I1879" s="13">
        <v>1</v>
      </c>
      <c r="L1879" s="4"/>
    </row>
    <row r="1880" spans="1:12" ht="13.05" customHeight="1" x14ac:dyDescent="0.2">
      <c r="A1880" s="12" t="s">
        <v>3</v>
      </c>
      <c r="B1880" s="15" t="s">
        <v>11935</v>
      </c>
      <c r="C1880" s="15">
        <v>12025</v>
      </c>
      <c r="D1880" s="4" t="s">
        <v>629</v>
      </c>
      <c r="E1880" s="12" t="s">
        <v>56</v>
      </c>
      <c r="F1880" s="12"/>
      <c r="G1880" s="12"/>
      <c r="H1880" s="12" t="s">
        <v>7649</v>
      </c>
      <c r="I1880" s="13">
        <v>1</v>
      </c>
      <c r="L1880" s="4"/>
    </row>
    <row r="1881" spans="1:12" ht="13.05" customHeight="1" x14ac:dyDescent="0.2">
      <c r="A1881" s="12" t="s">
        <v>3</v>
      </c>
      <c r="B1881" s="15" t="s">
        <v>11935</v>
      </c>
      <c r="C1881" s="15">
        <v>12025</v>
      </c>
      <c r="D1881" s="4" t="s">
        <v>629</v>
      </c>
      <c r="E1881" s="12" t="s">
        <v>56</v>
      </c>
      <c r="F1881" s="12"/>
      <c r="G1881" s="12"/>
      <c r="H1881" s="12" t="s">
        <v>7650</v>
      </c>
      <c r="I1881" s="13">
        <v>1</v>
      </c>
      <c r="L1881" s="4"/>
    </row>
    <row r="1882" spans="1:12" ht="13.05" customHeight="1" x14ac:dyDescent="0.2">
      <c r="A1882" s="12" t="s">
        <v>3</v>
      </c>
      <c r="B1882" s="15" t="s">
        <v>11935</v>
      </c>
      <c r="C1882" s="15">
        <v>12025</v>
      </c>
      <c r="D1882" s="4" t="s">
        <v>629</v>
      </c>
      <c r="E1882" s="12" t="s">
        <v>56</v>
      </c>
      <c r="F1882" s="12"/>
      <c r="G1882" s="12"/>
      <c r="H1882" s="12" t="s">
        <v>7651</v>
      </c>
      <c r="I1882" s="13">
        <v>1</v>
      </c>
      <c r="L1882" s="4"/>
    </row>
    <row r="1883" spans="1:12" ht="13.05" customHeight="1" x14ac:dyDescent="0.2">
      <c r="A1883" s="12" t="s">
        <v>3</v>
      </c>
      <c r="B1883" s="15" t="s">
        <v>11935</v>
      </c>
      <c r="C1883" s="15">
        <v>12025</v>
      </c>
      <c r="D1883" s="4" t="s">
        <v>629</v>
      </c>
      <c r="E1883" s="12" t="s">
        <v>56</v>
      </c>
      <c r="F1883" s="12"/>
      <c r="G1883" s="12"/>
      <c r="H1883" s="12" t="s">
        <v>7652</v>
      </c>
      <c r="I1883" s="13">
        <v>1</v>
      </c>
      <c r="L1883" s="4"/>
    </row>
    <row r="1884" spans="1:12" ht="13.05" customHeight="1" x14ac:dyDescent="0.2">
      <c r="A1884" s="12" t="s">
        <v>3</v>
      </c>
      <c r="B1884" s="15" t="s">
        <v>11935</v>
      </c>
      <c r="C1884" s="15">
        <v>12025</v>
      </c>
      <c r="D1884" s="4" t="s">
        <v>629</v>
      </c>
      <c r="E1884" s="12" t="s">
        <v>56</v>
      </c>
      <c r="F1884" s="12"/>
      <c r="G1884" s="12"/>
      <c r="H1884" s="12" t="s">
        <v>7653</v>
      </c>
      <c r="I1884" s="13">
        <v>1</v>
      </c>
      <c r="L1884" s="4"/>
    </row>
    <row r="1885" spans="1:12" ht="13.05" customHeight="1" x14ac:dyDescent="0.2">
      <c r="A1885" s="12" t="s">
        <v>3</v>
      </c>
      <c r="B1885" s="15" t="s">
        <v>11935</v>
      </c>
      <c r="C1885" s="15">
        <v>12025</v>
      </c>
      <c r="D1885" s="4" t="s">
        <v>629</v>
      </c>
      <c r="E1885" s="12" t="s">
        <v>56</v>
      </c>
      <c r="F1885" s="12"/>
      <c r="G1885" s="12"/>
      <c r="H1885" s="12" t="s">
        <v>7654</v>
      </c>
      <c r="I1885" s="13">
        <v>1</v>
      </c>
      <c r="L1885" s="4"/>
    </row>
    <row r="1886" spans="1:12" ht="13.05" customHeight="1" x14ac:dyDescent="0.2">
      <c r="A1886" s="12" t="s">
        <v>3</v>
      </c>
      <c r="B1886" s="15" t="s">
        <v>11935</v>
      </c>
      <c r="C1886" s="15">
        <v>12025</v>
      </c>
      <c r="D1886" s="4" t="s">
        <v>629</v>
      </c>
      <c r="E1886" s="12" t="s">
        <v>56</v>
      </c>
      <c r="F1886" s="12"/>
      <c r="G1886" s="12"/>
      <c r="H1886" s="12" t="s">
        <v>7655</v>
      </c>
      <c r="I1886" s="13">
        <v>1</v>
      </c>
      <c r="L1886" s="4"/>
    </row>
    <row r="1887" spans="1:12" ht="13.05" customHeight="1" x14ac:dyDescent="0.2">
      <c r="A1887" s="12" t="s">
        <v>3</v>
      </c>
      <c r="B1887" s="15" t="s">
        <v>11935</v>
      </c>
      <c r="C1887" s="15">
        <v>12025</v>
      </c>
      <c r="D1887" s="4" t="s">
        <v>629</v>
      </c>
      <c r="E1887" s="12" t="s">
        <v>56</v>
      </c>
      <c r="F1887" s="12"/>
      <c r="G1887" s="12"/>
      <c r="H1887" s="12" t="s">
        <v>7656</v>
      </c>
      <c r="I1887" s="13">
        <v>1</v>
      </c>
      <c r="L1887" s="4"/>
    </row>
    <row r="1888" spans="1:12" ht="13.05" customHeight="1" x14ac:dyDescent="0.2">
      <c r="A1888" s="12" t="s">
        <v>3</v>
      </c>
      <c r="B1888" s="15" t="s">
        <v>11935</v>
      </c>
      <c r="C1888" s="15">
        <v>12025</v>
      </c>
      <c r="D1888" s="4" t="s">
        <v>629</v>
      </c>
      <c r="E1888" s="12" t="s">
        <v>56</v>
      </c>
      <c r="F1888" s="12"/>
      <c r="G1888" s="12"/>
      <c r="H1888" s="12" t="s">
        <v>7657</v>
      </c>
      <c r="I1888" s="13">
        <v>1</v>
      </c>
      <c r="L1888" s="4"/>
    </row>
    <row r="1889" spans="1:12" ht="13.05" customHeight="1" x14ac:dyDescent="0.2">
      <c r="A1889" s="12" t="s">
        <v>3</v>
      </c>
      <c r="B1889" s="15" t="s">
        <v>11935</v>
      </c>
      <c r="C1889" s="15">
        <v>12025</v>
      </c>
      <c r="D1889" s="4" t="s">
        <v>629</v>
      </c>
      <c r="E1889" s="12" t="s">
        <v>56</v>
      </c>
      <c r="F1889" s="12"/>
      <c r="G1889" s="12"/>
      <c r="H1889" s="12" t="s">
        <v>7658</v>
      </c>
      <c r="I1889" s="13">
        <v>1</v>
      </c>
      <c r="L1889" s="4"/>
    </row>
    <row r="1890" spans="1:12" ht="13.05" customHeight="1" x14ac:dyDescent="0.2">
      <c r="A1890" s="12" t="s">
        <v>3</v>
      </c>
      <c r="B1890" s="15" t="s">
        <v>11935</v>
      </c>
      <c r="C1890" s="15">
        <v>12025</v>
      </c>
      <c r="D1890" s="4" t="s">
        <v>629</v>
      </c>
      <c r="E1890" s="12" t="s">
        <v>56</v>
      </c>
      <c r="F1890" s="12"/>
      <c r="G1890" s="12"/>
      <c r="H1890" s="12" t="s">
        <v>7659</v>
      </c>
      <c r="I1890" s="13">
        <v>1</v>
      </c>
      <c r="L1890" s="4"/>
    </row>
    <row r="1891" spans="1:12" ht="13.05" customHeight="1" x14ac:dyDescent="0.2">
      <c r="A1891" s="12" t="s">
        <v>3</v>
      </c>
      <c r="B1891" s="15" t="s">
        <v>11935</v>
      </c>
      <c r="C1891" s="15">
        <v>12025</v>
      </c>
      <c r="D1891" s="4" t="s">
        <v>629</v>
      </c>
      <c r="E1891" s="12" t="s">
        <v>171</v>
      </c>
      <c r="F1891" s="12"/>
      <c r="G1891" s="12"/>
      <c r="H1891" s="12" t="s">
        <v>1946</v>
      </c>
      <c r="I1891" s="13">
        <v>1</v>
      </c>
      <c r="L1891" s="4"/>
    </row>
    <row r="1892" spans="1:12" ht="13.05" customHeight="1" x14ac:dyDescent="0.2">
      <c r="A1892" s="12" t="s">
        <v>3</v>
      </c>
      <c r="B1892" s="15" t="s">
        <v>11935</v>
      </c>
      <c r="C1892" s="15">
        <v>12025</v>
      </c>
      <c r="D1892" s="4" t="s">
        <v>629</v>
      </c>
      <c r="E1892" s="12" t="s">
        <v>59</v>
      </c>
      <c r="F1892" s="12"/>
      <c r="G1892" s="12"/>
      <c r="H1892" s="12" t="s">
        <v>7660</v>
      </c>
      <c r="I1892" s="13">
        <v>1</v>
      </c>
      <c r="L1892" s="4"/>
    </row>
    <row r="1893" spans="1:12" ht="13.05" customHeight="1" x14ac:dyDescent="0.2">
      <c r="A1893" s="12" t="s">
        <v>3</v>
      </c>
      <c r="B1893" s="15" t="s">
        <v>11935</v>
      </c>
      <c r="C1893" s="15">
        <v>12025</v>
      </c>
      <c r="D1893" s="4" t="s">
        <v>629</v>
      </c>
      <c r="E1893" s="12" t="s">
        <v>59</v>
      </c>
      <c r="F1893" s="12"/>
      <c r="G1893" s="12"/>
      <c r="H1893" s="12" t="s">
        <v>7661</v>
      </c>
      <c r="I1893" s="13">
        <v>1</v>
      </c>
      <c r="L1893" s="4"/>
    </row>
    <row r="1894" spans="1:12" ht="13.05" customHeight="1" x14ac:dyDescent="0.2">
      <c r="A1894" s="12" t="s">
        <v>3</v>
      </c>
      <c r="B1894" s="15" t="s">
        <v>11935</v>
      </c>
      <c r="C1894" s="15">
        <v>12025</v>
      </c>
      <c r="D1894" s="4" t="s">
        <v>629</v>
      </c>
      <c r="E1894" s="12" t="s">
        <v>59</v>
      </c>
      <c r="F1894" s="12"/>
      <c r="G1894" s="12"/>
      <c r="H1894" s="12" t="s">
        <v>7662</v>
      </c>
      <c r="I1894" s="13">
        <v>1</v>
      </c>
      <c r="L1894" s="4"/>
    </row>
    <row r="1895" spans="1:12" ht="13.05" customHeight="1" x14ac:dyDescent="0.2">
      <c r="A1895" s="12" t="s">
        <v>3</v>
      </c>
      <c r="B1895" s="15" t="s">
        <v>11935</v>
      </c>
      <c r="C1895" s="15">
        <v>12025</v>
      </c>
      <c r="D1895" s="4" t="s">
        <v>629</v>
      </c>
      <c r="E1895" s="12" t="s">
        <v>59</v>
      </c>
      <c r="F1895" s="12"/>
      <c r="G1895" s="12"/>
      <c r="H1895" s="12" t="s">
        <v>7663</v>
      </c>
      <c r="I1895" s="13">
        <v>1</v>
      </c>
      <c r="L1895" s="4"/>
    </row>
    <row r="1896" spans="1:12" ht="13.05" customHeight="1" x14ac:dyDescent="0.2">
      <c r="A1896" s="12" t="s">
        <v>3</v>
      </c>
      <c r="B1896" s="15" t="s">
        <v>11935</v>
      </c>
      <c r="C1896" s="15">
        <v>12025</v>
      </c>
      <c r="D1896" s="4" t="s">
        <v>629</v>
      </c>
      <c r="E1896" s="12" t="s">
        <v>59</v>
      </c>
      <c r="F1896" s="12"/>
      <c r="G1896" s="12"/>
      <c r="H1896" s="12" t="s">
        <v>7664</v>
      </c>
      <c r="I1896" s="13">
        <v>1</v>
      </c>
      <c r="L1896" s="4"/>
    </row>
    <row r="1897" spans="1:12" ht="13.05" customHeight="1" x14ac:dyDescent="0.2">
      <c r="A1897" s="12" t="s">
        <v>3</v>
      </c>
      <c r="B1897" s="15" t="s">
        <v>11935</v>
      </c>
      <c r="C1897" s="15">
        <v>12025</v>
      </c>
      <c r="D1897" s="4" t="s">
        <v>629</v>
      </c>
      <c r="E1897" s="12" t="s">
        <v>59</v>
      </c>
      <c r="F1897" s="12"/>
      <c r="G1897" s="12"/>
      <c r="H1897" s="12" t="s">
        <v>7665</v>
      </c>
      <c r="I1897" s="13">
        <v>1</v>
      </c>
      <c r="L1897" s="4"/>
    </row>
    <row r="1898" spans="1:12" ht="13.05" customHeight="1" x14ac:dyDescent="0.2">
      <c r="A1898" s="12" t="s">
        <v>3</v>
      </c>
      <c r="B1898" s="15" t="s">
        <v>11935</v>
      </c>
      <c r="C1898" s="15">
        <v>12025</v>
      </c>
      <c r="D1898" s="24" t="s">
        <v>629</v>
      </c>
      <c r="E1898" s="40" t="s">
        <v>59</v>
      </c>
      <c r="F1898" s="40"/>
      <c r="G1898" s="40"/>
      <c r="H1898" s="40" t="s">
        <v>7666</v>
      </c>
      <c r="I1898" s="13">
        <v>1</v>
      </c>
      <c r="L1898" s="4"/>
    </row>
    <row r="1899" spans="1:12" ht="13.05" customHeight="1" x14ac:dyDescent="0.2">
      <c r="A1899" s="12" t="s">
        <v>3</v>
      </c>
      <c r="B1899" s="15" t="s">
        <v>11935</v>
      </c>
      <c r="C1899" s="15">
        <v>12025</v>
      </c>
      <c r="D1899" s="4" t="s">
        <v>629</v>
      </c>
      <c r="E1899" s="12" t="s">
        <v>59</v>
      </c>
      <c r="F1899" s="12"/>
      <c r="G1899" s="12"/>
      <c r="H1899" s="12" t="s">
        <v>7667</v>
      </c>
      <c r="I1899" s="13">
        <v>1</v>
      </c>
      <c r="L1899" s="4"/>
    </row>
    <row r="1900" spans="1:12" ht="13.05" customHeight="1" x14ac:dyDescent="0.2">
      <c r="A1900" s="12" t="s">
        <v>3</v>
      </c>
      <c r="B1900" s="15" t="s">
        <v>11935</v>
      </c>
      <c r="C1900" s="15">
        <v>12025</v>
      </c>
      <c r="D1900" s="4" t="s">
        <v>629</v>
      </c>
      <c r="E1900" s="12" t="s">
        <v>59</v>
      </c>
      <c r="F1900" s="12"/>
      <c r="G1900" s="12"/>
      <c r="H1900" s="12" t="s">
        <v>7668</v>
      </c>
      <c r="I1900" s="13">
        <v>1</v>
      </c>
      <c r="L1900" s="4"/>
    </row>
    <row r="1901" spans="1:12" ht="13.05" customHeight="1" x14ac:dyDescent="0.2">
      <c r="A1901" s="12" t="s">
        <v>3</v>
      </c>
      <c r="B1901" s="15" t="s">
        <v>11935</v>
      </c>
      <c r="C1901" s="15">
        <v>12025</v>
      </c>
      <c r="D1901" s="4" t="s">
        <v>629</v>
      </c>
      <c r="E1901" s="12" t="s">
        <v>64</v>
      </c>
      <c r="F1901" s="12"/>
      <c r="G1901" s="12"/>
      <c r="H1901" s="12" t="s">
        <v>7669</v>
      </c>
      <c r="I1901" s="13">
        <v>1</v>
      </c>
      <c r="L1901" s="4"/>
    </row>
    <row r="1902" spans="1:12" ht="13.05" customHeight="1" x14ac:dyDescent="0.2">
      <c r="A1902" s="12" t="s">
        <v>3</v>
      </c>
      <c r="B1902" s="15" t="s">
        <v>11935</v>
      </c>
      <c r="C1902" s="15">
        <v>12025</v>
      </c>
      <c r="D1902" s="4" t="s">
        <v>629</v>
      </c>
      <c r="E1902" s="12" t="s">
        <v>64</v>
      </c>
      <c r="F1902" s="12"/>
      <c r="G1902" s="12"/>
      <c r="H1902" s="12" t="s">
        <v>7670</v>
      </c>
      <c r="I1902" s="13">
        <v>1</v>
      </c>
      <c r="L1902" s="4"/>
    </row>
    <row r="1903" spans="1:12" ht="13.05" customHeight="1" x14ac:dyDescent="0.2">
      <c r="A1903" s="12" t="s">
        <v>3</v>
      </c>
      <c r="B1903" s="15" t="s">
        <v>11935</v>
      </c>
      <c r="C1903" s="15">
        <v>12025</v>
      </c>
      <c r="D1903" s="4" t="s">
        <v>629</v>
      </c>
      <c r="E1903" s="12" t="s">
        <v>64</v>
      </c>
      <c r="F1903" s="12"/>
      <c r="G1903" s="12"/>
      <c r="H1903" s="12" t="s">
        <v>7671</v>
      </c>
      <c r="I1903" s="13">
        <v>1</v>
      </c>
      <c r="L1903" s="4"/>
    </row>
    <row r="1904" spans="1:12" ht="13.05" customHeight="1" x14ac:dyDescent="0.2">
      <c r="A1904" s="12" t="s">
        <v>3</v>
      </c>
      <c r="B1904" s="15" t="s">
        <v>11935</v>
      </c>
      <c r="C1904" s="15">
        <v>12025</v>
      </c>
      <c r="D1904" s="4" t="s">
        <v>629</v>
      </c>
      <c r="E1904" s="12" t="s">
        <v>76</v>
      </c>
      <c r="F1904" s="12"/>
      <c r="G1904" s="12"/>
      <c r="H1904" s="12" t="s">
        <v>7672</v>
      </c>
      <c r="I1904" s="13">
        <v>1</v>
      </c>
      <c r="L1904" s="4"/>
    </row>
    <row r="1905" spans="1:12" ht="13.05" customHeight="1" x14ac:dyDescent="0.2">
      <c r="A1905" s="12" t="s">
        <v>3</v>
      </c>
      <c r="B1905" s="15" t="s">
        <v>11935</v>
      </c>
      <c r="C1905" s="15">
        <v>12025</v>
      </c>
      <c r="D1905" s="61" t="s">
        <v>629</v>
      </c>
      <c r="E1905" s="12" t="s">
        <v>76</v>
      </c>
      <c r="F1905" s="12"/>
      <c r="G1905" s="12"/>
      <c r="H1905" s="12" t="s">
        <v>7673</v>
      </c>
      <c r="I1905" s="13">
        <v>1</v>
      </c>
      <c r="L1905" s="4"/>
    </row>
    <row r="1906" spans="1:12" ht="13.05" customHeight="1" x14ac:dyDescent="0.2">
      <c r="A1906" s="12" t="s">
        <v>3</v>
      </c>
      <c r="B1906" s="15" t="s">
        <v>11935</v>
      </c>
      <c r="C1906" s="15">
        <v>12025</v>
      </c>
      <c r="D1906" s="61" t="s">
        <v>629</v>
      </c>
      <c r="E1906" s="12" t="s">
        <v>76</v>
      </c>
      <c r="F1906" s="12"/>
      <c r="G1906" s="12"/>
      <c r="H1906" s="12" t="s">
        <v>7674</v>
      </c>
      <c r="I1906" s="13">
        <v>1</v>
      </c>
      <c r="L1906" s="4"/>
    </row>
    <row r="1907" spans="1:12" ht="13.05" customHeight="1" x14ac:dyDescent="0.2">
      <c r="A1907" s="12" t="s">
        <v>3</v>
      </c>
      <c r="B1907" s="15" t="s">
        <v>11935</v>
      </c>
      <c r="C1907" s="15">
        <v>12025</v>
      </c>
      <c r="D1907" s="4" t="s">
        <v>629</v>
      </c>
      <c r="E1907" s="12" t="s">
        <v>80</v>
      </c>
      <c r="F1907" s="12"/>
      <c r="G1907" s="12"/>
      <c r="H1907" s="12" t="s">
        <v>7675</v>
      </c>
      <c r="I1907" s="13">
        <v>1</v>
      </c>
      <c r="L1907" s="4"/>
    </row>
    <row r="1908" spans="1:12" ht="13.05" customHeight="1" x14ac:dyDescent="0.2">
      <c r="A1908" s="12" t="s">
        <v>3</v>
      </c>
      <c r="B1908" s="15" t="s">
        <v>11935</v>
      </c>
      <c r="C1908" s="15">
        <v>12025</v>
      </c>
      <c r="D1908" s="4" t="s">
        <v>629</v>
      </c>
      <c r="E1908" s="12" t="s">
        <v>83</v>
      </c>
      <c r="F1908" s="12"/>
      <c r="G1908" s="12"/>
      <c r="H1908" s="12" t="s">
        <v>7676</v>
      </c>
      <c r="I1908" s="13">
        <v>1</v>
      </c>
      <c r="L1908" s="4"/>
    </row>
    <row r="1909" spans="1:12" ht="13.05" customHeight="1" x14ac:dyDescent="0.2">
      <c r="A1909" s="12" t="s">
        <v>3</v>
      </c>
      <c r="B1909" s="15" t="s">
        <v>11935</v>
      </c>
      <c r="C1909" s="15">
        <v>12025</v>
      </c>
      <c r="D1909" s="4" t="s">
        <v>629</v>
      </c>
      <c r="E1909" s="12" t="s">
        <v>83</v>
      </c>
      <c r="F1909" s="12"/>
      <c r="G1909" s="12"/>
      <c r="H1909" s="12" t="s">
        <v>7677</v>
      </c>
      <c r="I1909" s="13">
        <v>1</v>
      </c>
      <c r="L1909" s="4"/>
    </row>
    <row r="1910" spans="1:12" ht="13.05" customHeight="1" x14ac:dyDescent="0.2">
      <c r="A1910" s="12" t="s">
        <v>3</v>
      </c>
      <c r="B1910" s="15" t="s">
        <v>11935</v>
      </c>
      <c r="C1910" s="15">
        <v>12025</v>
      </c>
      <c r="D1910" s="4" t="s">
        <v>629</v>
      </c>
      <c r="E1910" s="12" t="s">
        <v>83</v>
      </c>
      <c r="F1910" s="12"/>
      <c r="G1910" s="12"/>
      <c r="H1910" s="12" t="s">
        <v>6714</v>
      </c>
      <c r="I1910" s="13">
        <v>1</v>
      </c>
      <c r="L1910" s="4"/>
    </row>
    <row r="1911" spans="1:12" ht="13.05" customHeight="1" x14ac:dyDescent="0.2">
      <c r="A1911" s="12" t="s">
        <v>3</v>
      </c>
      <c r="B1911" s="15" t="s">
        <v>11935</v>
      </c>
      <c r="C1911" s="15">
        <v>12025</v>
      </c>
      <c r="D1911" s="4" t="s">
        <v>629</v>
      </c>
      <c r="E1911" s="12" t="s">
        <v>83</v>
      </c>
      <c r="F1911" s="12"/>
      <c r="G1911" s="12"/>
      <c r="H1911" s="12" t="s">
        <v>7678</v>
      </c>
      <c r="I1911" s="13">
        <v>1</v>
      </c>
      <c r="L1911" s="4"/>
    </row>
    <row r="1912" spans="1:12" ht="13.05" customHeight="1" x14ac:dyDescent="0.2">
      <c r="A1912" s="12" t="s">
        <v>3</v>
      </c>
      <c r="B1912" s="15" t="s">
        <v>11935</v>
      </c>
      <c r="C1912" s="15">
        <v>12025</v>
      </c>
      <c r="D1912" s="4" t="s">
        <v>629</v>
      </c>
      <c r="E1912" s="12" t="s">
        <v>83</v>
      </c>
      <c r="F1912" s="12"/>
      <c r="G1912" s="12"/>
      <c r="H1912" s="12" t="s">
        <v>7679</v>
      </c>
      <c r="I1912" s="13">
        <v>1</v>
      </c>
      <c r="L1912" s="4"/>
    </row>
    <row r="1913" spans="1:12" ht="13.05" customHeight="1" x14ac:dyDescent="0.2">
      <c r="A1913" s="12" t="s">
        <v>3</v>
      </c>
      <c r="B1913" s="15" t="s">
        <v>11935</v>
      </c>
      <c r="C1913" s="15">
        <v>12025</v>
      </c>
      <c r="D1913" s="4" t="s">
        <v>629</v>
      </c>
      <c r="E1913" s="12" t="s">
        <v>83</v>
      </c>
      <c r="F1913" s="12"/>
      <c r="G1913" s="12"/>
      <c r="H1913" s="12" t="s">
        <v>7680</v>
      </c>
      <c r="I1913" s="13">
        <v>1</v>
      </c>
      <c r="L1913" s="4"/>
    </row>
    <row r="1914" spans="1:12" ht="13.05" customHeight="1" x14ac:dyDescent="0.2">
      <c r="A1914" s="12" t="s">
        <v>3</v>
      </c>
      <c r="B1914" s="15" t="s">
        <v>11935</v>
      </c>
      <c r="C1914" s="15">
        <v>12025</v>
      </c>
      <c r="D1914" s="4" t="s">
        <v>629</v>
      </c>
      <c r="E1914" s="12" t="s">
        <v>83</v>
      </c>
      <c r="F1914" s="12"/>
      <c r="G1914" s="12"/>
      <c r="H1914" s="12" t="s">
        <v>7681</v>
      </c>
      <c r="I1914" s="13">
        <v>1</v>
      </c>
      <c r="L1914" s="4"/>
    </row>
    <row r="1915" spans="1:12" ht="13.05" customHeight="1" x14ac:dyDescent="0.2">
      <c r="A1915" s="12" t="s">
        <v>3</v>
      </c>
      <c r="B1915" s="15" t="s">
        <v>11935</v>
      </c>
      <c r="C1915" s="15">
        <v>12025</v>
      </c>
      <c r="D1915" s="4" t="s">
        <v>629</v>
      </c>
      <c r="E1915" s="12" t="s">
        <v>83</v>
      </c>
      <c r="F1915" s="12"/>
      <c r="G1915" s="12"/>
      <c r="H1915" s="12" t="s">
        <v>7682</v>
      </c>
      <c r="I1915" s="13">
        <v>1</v>
      </c>
      <c r="L1915" s="4"/>
    </row>
    <row r="1916" spans="1:12" ht="13.05" customHeight="1" x14ac:dyDescent="0.2">
      <c r="A1916" s="12" t="s">
        <v>3</v>
      </c>
      <c r="B1916" s="15" t="s">
        <v>11935</v>
      </c>
      <c r="C1916" s="15">
        <v>12025</v>
      </c>
      <c r="D1916" s="4" t="s">
        <v>629</v>
      </c>
      <c r="E1916" s="12" t="s">
        <v>83</v>
      </c>
      <c r="F1916" s="12"/>
      <c r="G1916" s="12"/>
      <c r="H1916" s="12" t="s">
        <v>7683</v>
      </c>
      <c r="I1916" s="13">
        <v>1</v>
      </c>
      <c r="L1916" s="4"/>
    </row>
    <row r="1917" spans="1:12" ht="13.05" customHeight="1" x14ac:dyDescent="0.2">
      <c r="A1917" s="12" t="s">
        <v>3</v>
      </c>
      <c r="B1917" s="15" t="s">
        <v>11935</v>
      </c>
      <c r="C1917" s="15">
        <v>12025</v>
      </c>
      <c r="D1917" s="4" t="s">
        <v>629</v>
      </c>
      <c r="E1917" s="12" t="s">
        <v>83</v>
      </c>
      <c r="F1917" s="12"/>
      <c r="G1917" s="12"/>
      <c r="H1917" s="12" t="s">
        <v>7684</v>
      </c>
      <c r="I1917" s="13">
        <v>1</v>
      </c>
      <c r="L1917" s="4"/>
    </row>
    <row r="1918" spans="1:12" ht="13.05" customHeight="1" x14ac:dyDescent="0.2">
      <c r="A1918" s="12" t="s">
        <v>3</v>
      </c>
      <c r="B1918" s="15" t="s">
        <v>11935</v>
      </c>
      <c r="C1918" s="15">
        <v>12025</v>
      </c>
      <c r="D1918" s="4" t="s">
        <v>629</v>
      </c>
      <c r="E1918" s="12" t="s">
        <v>83</v>
      </c>
      <c r="F1918" s="12"/>
      <c r="G1918" s="12"/>
      <c r="H1918" s="12" t="s">
        <v>7685</v>
      </c>
      <c r="I1918" s="13">
        <v>1</v>
      </c>
      <c r="L1918" s="4"/>
    </row>
    <row r="1919" spans="1:12" ht="13.05" customHeight="1" x14ac:dyDescent="0.2">
      <c r="A1919" s="12" t="s">
        <v>3</v>
      </c>
      <c r="B1919" s="15" t="s">
        <v>11935</v>
      </c>
      <c r="C1919" s="15">
        <v>12025</v>
      </c>
      <c r="D1919" s="4" t="s">
        <v>629</v>
      </c>
      <c r="E1919" s="12" t="s">
        <v>83</v>
      </c>
      <c r="F1919" s="12"/>
      <c r="G1919" s="12"/>
      <c r="H1919" s="12" t="s">
        <v>7686</v>
      </c>
      <c r="I1919" s="13">
        <v>1</v>
      </c>
      <c r="L1919" s="4"/>
    </row>
    <row r="1920" spans="1:12" ht="13.05" customHeight="1" x14ac:dyDescent="0.2">
      <c r="A1920" s="12" t="s">
        <v>3</v>
      </c>
      <c r="B1920" s="15" t="s">
        <v>11935</v>
      </c>
      <c r="C1920" s="15">
        <v>12025</v>
      </c>
      <c r="D1920" s="4" t="s">
        <v>629</v>
      </c>
      <c r="E1920" s="12" t="s">
        <v>93</v>
      </c>
      <c r="F1920" s="12"/>
      <c r="G1920" s="12"/>
      <c r="H1920" s="12" t="s">
        <v>6523</v>
      </c>
      <c r="I1920" s="13">
        <v>1</v>
      </c>
      <c r="L1920" s="4"/>
    </row>
    <row r="1921" spans="1:12" ht="13.05" customHeight="1" x14ac:dyDescent="0.2">
      <c r="A1921" s="12" t="s">
        <v>3</v>
      </c>
      <c r="B1921" s="15" t="s">
        <v>11935</v>
      </c>
      <c r="C1921" s="15">
        <v>12025</v>
      </c>
      <c r="D1921" s="4" t="s">
        <v>629</v>
      </c>
      <c r="E1921" s="12" t="s">
        <v>93</v>
      </c>
      <c r="F1921" s="12"/>
      <c r="G1921" s="12"/>
      <c r="H1921" s="12" t="s">
        <v>3622</v>
      </c>
      <c r="I1921" s="13">
        <v>1</v>
      </c>
      <c r="L1921" s="4"/>
    </row>
    <row r="1922" spans="1:12" ht="13.05" customHeight="1" x14ac:dyDescent="0.2">
      <c r="A1922" s="12" t="s">
        <v>3</v>
      </c>
      <c r="B1922" s="15" t="s">
        <v>11935</v>
      </c>
      <c r="C1922" s="15">
        <v>12025</v>
      </c>
      <c r="D1922" s="4" t="s">
        <v>629</v>
      </c>
      <c r="E1922" s="12" t="s">
        <v>95</v>
      </c>
      <c r="F1922" s="12"/>
      <c r="G1922" s="12"/>
      <c r="H1922" s="12" t="s">
        <v>7687</v>
      </c>
      <c r="I1922" s="13">
        <v>1</v>
      </c>
      <c r="L1922" s="4"/>
    </row>
    <row r="1923" spans="1:12" ht="13.05" customHeight="1" x14ac:dyDescent="0.2">
      <c r="A1923" s="12" t="s">
        <v>3</v>
      </c>
      <c r="B1923" s="15" t="s">
        <v>11935</v>
      </c>
      <c r="C1923" s="15">
        <v>12025</v>
      </c>
      <c r="D1923" s="4" t="s">
        <v>629</v>
      </c>
      <c r="E1923" s="12" t="s">
        <v>95</v>
      </c>
      <c r="F1923" s="12"/>
      <c r="G1923" s="12"/>
      <c r="H1923" s="12" t="s">
        <v>7688</v>
      </c>
      <c r="I1923" s="13">
        <v>1</v>
      </c>
      <c r="L1923" s="4"/>
    </row>
    <row r="1924" spans="1:12" ht="13.05" customHeight="1" x14ac:dyDescent="0.2">
      <c r="A1924" s="12" t="s">
        <v>3</v>
      </c>
      <c r="B1924" s="15" t="s">
        <v>11935</v>
      </c>
      <c r="C1924" s="15">
        <v>12025</v>
      </c>
      <c r="D1924" s="4" t="s">
        <v>629</v>
      </c>
      <c r="E1924" s="12" t="s">
        <v>95</v>
      </c>
      <c r="F1924" s="12"/>
      <c r="G1924" s="12"/>
      <c r="H1924" s="12" t="s">
        <v>7689</v>
      </c>
      <c r="I1924" s="13">
        <v>1</v>
      </c>
      <c r="L1924" s="4"/>
    </row>
    <row r="1925" spans="1:12" ht="13.05" customHeight="1" x14ac:dyDescent="0.2">
      <c r="A1925" s="12" t="s">
        <v>3</v>
      </c>
      <c r="B1925" s="15" t="s">
        <v>11935</v>
      </c>
      <c r="C1925" s="15">
        <v>12025</v>
      </c>
      <c r="D1925" s="4" t="s">
        <v>629</v>
      </c>
      <c r="E1925" s="12" t="s">
        <v>95</v>
      </c>
      <c r="F1925" s="12"/>
      <c r="G1925" s="12"/>
      <c r="H1925" s="12" t="s">
        <v>7690</v>
      </c>
      <c r="I1925" s="13">
        <v>1</v>
      </c>
      <c r="L1925" s="4"/>
    </row>
    <row r="1926" spans="1:12" ht="13.05" customHeight="1" x14ac:dyDescent="0.2">
      <c r="A1926" s="12" t="s">
        <v>3</v>
      </c>
      <c r="B1926" s="15" t="s">
        <v>11935</v>
      </c>
      <c r="C1926" s="15">
        <v>12025</v>
      </c>
      <c r="D1926" s="4" t="s">
        <v>629</v>
      </c>
      <c r="E1926" s="12" t="s">
        <v>105</v>
      </c>
      <c r="F1926" s="12"/>
      <c r="G1926" s="12"/>
      <c r="H1926" s="12" t="s">
        <v>7702</v>
      </c>
      <c r="I1926" s="13">
        <v>1</v>
      </c>
      <c r="L1926" s="4"/>
    </row>
    <row r="1927" spans="1:12" ht="13.05" customHeight="1" x14ac:dyDescent="0.2">
      <c r="A1927" s="12" t="s">
        <v>3</v>
      </c>
      <c r="B1927" s="15" t="s">
        <v>11935</v>
      </c>
      <c r="C1927" s="15">
        <v>12025</v>
      </c>
      <c r="D1927" s="4" t="s">
        <v>629</v>
      </c>
      <c r="E1927" s="12" t="s">
        <v>105</v>
      </c>
      <c r="F1927" s="12"/>
      <c r="G1927" s="12"/>
      <c r="H1927" s="12" t="s">
        <v>7703</v>
      </c>
      <c r="I1927" s="13">
        <v>1</v>
      </c>
      <c r="L1927" s="4"/>
    </row>
    <row r="1928" spans="1:12" ht="13.05" customHeight="1" x14ac:dyDescent="0.2">
      <c r="A1928" s="12" t="s">
        <v>3</v>
      </c>
      <c r="B1928" s="15" t="s">
        <v>11935</v>
      </c>
      <c r="C1928" s="15">
        <v>12025</v>
      </c>
      <c r="D1928" s="4" t="s">
        <v>629</v>
      </c>
      <c r="E1928" s="12" t="s">
        <v>105</v>
      </c>
      <c r="F1928" s="12"/>
      <c r="G1928" s="12"/>
      <c r="H1928" s="12" t="s">
        <v>7676</v>
      </c>
      <c r="I1928" s="13">
        <v>1</v>
      </c>
      <c r="L1928" s="4"/>
    </row>
    <row r="1929" spans="1:12" ht="13.05" customHeight="1" x14ac:dyDescent="0.2">
      <c r="A1929" s="12" t="s">
        <v>3</v>
      </c>
      <c r="B1929" s="15" t="s">
        <v>11935</v>
      </c>
      <c r="C1929" s="15">
        <v>12025</v>
      </c>
      <c r="D1929" s="4" t="s">
        <v>629</v>
      </c>
      <c r="E1929" s="12" t="s">
        <v>105</v>
      </c>
      <c r="F1929" s="12"/>
      <c r="G1929" s="12"/>
      <c r="H1929" s="12" t="s">
        <v>7678</v>
      </c>
      <c r="I1929" s="13">
        <v>1</v>
      </c>
      <c r="L1929" s="4"/>
    </row>
    <row r="1930" spans="1:12" ht="13.05" customHeight="1" x14ac:dyDescent="0.2">
      <c r="A1930" s="12" t="s">
        <v>3</v>
      </c>
      <c r="B1930" s="15" t="s">
        <v>11935</v>
      </c>
      <c r="C1930" s="15">
        <v>12025</v>
      </c>
      <c r="D1930" s="4" t="s">
        <v>629</v>
      </c>
      <c r="E1930" s="12" t="s">
        <v>105</v>
      </c>
      <c r="F1930" s="12"/>
      <c r="G1930" s="12"/>
      <c r="H1930" s="12" t="s">
        <v>7680</v>
      </c>
      <c r="I1930" s="13">
        <v>1</v>
      </c>
      <c r="L1930" s="4"/>
    </row>
    <row r="1931" spans="1:12" ht="13.05" customHeight="1" x14ac:dyDescent="0.2">
      <c r="A1931" s="12" t="s">
        <v>3</v>
      </c>
      <c r="B1931" s="15" t="s">
        <v>11935</v>
      </c>
      <c r="C1931" s="15">
        <v>12025</v>
      </c>
      <c r="D1931" s="4" t="s">
        <v>629</v>
      </c>
      <c r="E1931" s="12" t="s">
        <v>105</v>
      </c>
      <c r="F1931" s="12"/>
      <c r="G1931" s="12"/>
      <c r="H1931" s="12" t="s">
        <v>7704</v>
      </c>
      <c r="I1931" s="13">
        <v>1</v>
      </c>
      <c r="L1931" s="4"/>
    </row>
    <row r="1932" spans="1:12" ht="13.05" customHeight="1" x14ac:dyDescent="0.2">
      <c r="A1932" s="12" t="s">
        <v>3</v>
      </c>
      <c r="B1932" s="15" t="s">
        <v>11935</v>
      </c>
      <c r="C1932" s="15">
        <v>12025</v>
      </c>
      <c r="D1932" s="4" t="s">
        <v>629</v>
      </c>
      <c r="E1932" s="12" t="s">
        <v>105</v>
      </c>
      <c r="F1932" s="12"/>
      <c r="G1932" s="12"/>
      <c r="H1932" s="12" t="s">
        <v>7705</v>
      </c>
      <c r="I1932" s="13">
        <v>1</v>
      </c>
      <c r="L1932" s="4"/>
    </row>
    <row r="1933" spans="1:12" ht="13.05" customHeight="1" x14ac:dyDescent="0.2">
      <c r="A1933" s="12" t="s">
        <v>3</v>
      </c>
      <c r="B1933" s="15" t="s">
        <v>11935</v>
      </c>
      <c r="C1933" s="15">
        <v>12025</v>
      </c>
      <c r="D1933" s="4" t="s">
        <v>629</v>
      </c>
      <c r="E1933" s="12" t="s">
        <v>105</v>
      </c>
      <c r="F1933" s="12"/>
      <c r="G1933" s="12"/>
      <c r="H1933" s="12" t="s">
        <v>7706</v>
      </c>
      <c r="I1933" s="13">
        <v>1</v>
      </c>
      <c r="L1933" s="4"/>
    </row>
    <row r="1934" spans="1:12" ht="13.05" customHeight="1" x14ac:dyDescent="0.2">
      <c r="A1934" s="12" t="s">
        <v>3</v>
      </c>
      <c r="B1934" s="15" t="s">
        <v>11935</v>
      </c>
      <c r="C1934" s="15">
        <v>12025</v>
      </c>
      <c r="D1934" s="4" t="s">
        <v>629</v>
      </c>
      <c r="E1934" s="12" t="s">
        <v>105</v>
      </c>
      <c r="F1934" s="12"/>
      <c r="G1934" s="12"/>
      <c r="H1934" s="12" t="s">
        <v>7707</v>
      </c>
      <c r="I1934" s="13">
        <v>1</v>
      </c>
      <c r="L1934" s="4"/>
    </row>
    <row r="1935" spans="1:12" ht="13.05" customHeight="1" x14ac:dyDescent="0.2">
      <c r="A1935" s="12" t="s">
        <v>3</v>
      </c>
      <c r="B1935" s="15" t="s">
        <v>11935</v>
      </c>
      <c r="C1935" s="15">
        <v>12025</v>
      </c>
      <c r="D1935" s="4" t="s">
        <v>629</v>
      </c>
      <c r="E1935" s="12" t="s">
        <v>105</v>
      </c>
      <c r="F1935" s="12"/>
      <c r="G1935" s="12"/>
      <c r="H1935" s="12" t="s">
        <v>7708</v>
      </c>
      <c r="I1935" s="13">
        <v>1</v>
      </c>
      <c r="L1935" s="4"/>
    </row>
    <row r="1936" spans="1:12" ht="13.05" customHeight="1" x14ac:dyDescent="0.2">
      <c r="A1936" s="12" t="s">
        <v>3</v>
      </c>
      <c r="B1936" s="15" t="s">
        <v>11935</v>
      </c>
      <c r="C1936" s="15">
        <v>12025</v>
      </c>
      <c r="D1936" s="4" t="s">
        <v>629</v>
      </c>
      <c r="E1936" s="12" t="s">
        <v>105</v>
      </c>
      <c r="F1936" s="12"/>
      <c r="G1936" s="12"/>
      <c r="H1936" s="12" t="s">
        <v>7709</v>
      </c>
      <c r="I1936" s="13">
        <v>1</v>
      </c>
      <c r="L1936" s="4"/>
    </row>
    <row r="1937" spans="1:12" ht="13.05" customHeight="1" x14ac:dyDescent="0.2">
      <c r="A1937" s="12" t="s">
        <v>3</v>
      </c>
      <c r="B1937" s="15" t="s">
        <v>11935</v>
      </c>
      <c r="C1937" s="15">
        <v>12025</v>
      </c>
      <c r="D1937" s="4" t="s">
        <v>629</v>
      </c>
      <c r="E1937" s="12" t="s">
        <v>105</v>
      </c>
      <c r="F1937" s="12"/>
      <c r="G1937" s="12"/>
      <c r="H1937" s="12" t="s">
        <v>7710</v>
      </c>
      <c r="I1937" s="13">
        <v>1</v>
      </c>
      <c r="L1937" s="4"/>
    </row>
    <row r="1938" spans="1:12" ht="13.05" customHeight="1" x14ac:dyDescent="0.2">
      <c r="A1938" s="12" t="s">
        <v>3</v>
      </c>
      <c r="B1938" s="15" t="s">
        <v>11935</v>
      </c>
      <c r="C1938" s="15">
        <v>12025</v>
      </c>
      <c r="D1938" s="4" t="s">
        <v>629</v>
      </c>
      <c r="E1938" s="12" t="s">
        <v>105</v>
      </c>
      <c r="F1938" s="12"/>
      <c r="G1938" s="12"/>
      <c r="H1938" s="12" t="s">
        <v>7711</v>
      </c>
      <c r="I1938" s="13">
        <v>1</v>
      </c>
      <c r="L1938" s="4"/>
    </row>
    <row r="1939" spans="1:12" ht="13.05" customHeight="1" x14ac:dyDescent="0.2">
      <c r="A1939" s="12" t="s">
        <v>3</v>
      </c>
      <c r="B1939" s="15" t="s">
        <v>11935</v>
      </c>
      <c r="C1939" s="15">
        <v>12025</v>
      </c>
      <c r="D1939" s="4" t="s">
        <v>629</v>
      </c>
      <c r="E1939" s="12" t="s">
        <v>105</v>
      </c>
      <c r="F1939" s="12"/>
      <c r="G1939" s="12"/>
      <c r="H1939" s="12" t="s">
        <v>7712</v>
      </c>
      <c r="I1939" s="13">
        <v>1</v>
      </c>
      <c r="L1939" s="4"/>
    </row>
    <row r="1940" spans="1:12" ht="13.05" customHeight="1" x14ac:dyDescent="0.2">
      <c r="A1940" s="12" t="s">
        <v>3</v>
      </c>
      <c r="B1940" s="15" t="s">
        <v>11935</v>
      </c>
      <c r="C1940" s="15">
        <v>12025</v>
      </c>
      <c r="D1940" s="4" t="s">
        <v>629</v>
      </c>
      <c r="E1940" s="12" t="s">
        <v>901</v>
      </c>
      <c r="F1940" s="12"/>
      <c r="G1940" s="12"/>
      <c r="H1940" s="12" t="s">
        <v>7713</v>
      </c>
      <c r="I1940" s="13">
        <v>1</v>
      </c>
      <c r="L1940" s="4"/>
    </row>
    <row r="1941" spans="1:12" ht="13.05" customHeight="1" x14ac:dyDescent="0.2">
      <c r="A1941" s="12" t="s">
        <v>3</v>
      </c>
      <c r="B1941" s="15" t="s">
        <v>11935</v>
      </c>
      <c r="C1941" s="15">
        <v>12025</v>
      </c>
      <c r="D1941" s="4" t="s">
        <v>629</v>
      </c>
      <c r="E1941" s="12" t="s">
        <v>108</v>
      </c>
      <c r="F1941" s="12"/>
      <c r="G1941" s="12"/>
      <c r="H1941" s="12" t="s">
        <v>629</v>
      </c>
      <c r="I1941" s="13">
        <v>1</v>
      </c>
      <c r="L1941" s="4"/>
    </row>
    <row r="1942" spans="1:12" ht="13.05" customHeight="1" x14ac:dyDescent="0.2">
      <c r="A1942" s="12" t="s">
        <v>3</v>
      </c>
      <c r="B1942" s="15" t="s">
        <v>11935</v>
      </c>
      <c r="C1942" s="15">
        <v>12025</v>
      </c>
      <c r="D1942" s="4" t="s">
        <v>629</v>
      </c>
      <c r="E1942" s="12" t="s">
        <v>99</v>
      </c>
      <c r="F1942" s="12"/>
      <c r="G1942" s="12"/>
      <c r="H1942" s="12" t="s">
        <v>7691</v>
      </c>
      <c r="I1942" s="13">
        <v>1</v>
      </c>
      <c r="L1942" s="4"/>
    </row>
    <row r="1943" spans="1:12" ht="13.05" customHeight="1" x14ac:dyDescent="0.2">
      <c r="A1943" s="12" t="s">
        <v>3</v>
      </c>
      <c r="B1943" s="15" t="s">
        <v>11935</v>
      </c>
      <c r="C1943" s="15">
        <v>12025</v>
      </c>
      <c r="D1943" s="4" t="s">
        <v>629</v>
      </c>
      <c r="E1943" s="12" t="s">
        <v>99</v>
      </c>
      <c r="F1943" s="12"/>
      <c r="G1943" s="12"/>
      <c r="H1943" s="12" t="s">
        <v>7692</v>
      </c>
      <c r="I1943" s="13">
        <v>1</v>
      </c>
      <c r="L1943" s="4"/>
    </row>
    <row r="1944" spans="1:12" ht="13.05" customHeight="1" x14ac:dyDescent="0.2">
      <c r="A1944" s="12" t="s">
        <v>3</v>
      </c>
      <c r="B1944" s="15" t="s">
        <v>11935</v>
      </c>
      <c r="C1944" s="15">
        <v>12025</v>
      </c>
      <c r="D1944" s="4" t="s">
        <v>629</v>
      </c>
      <c r="E1944" s="12" t="s">
        <v>99</v>
      </c>
      <c r="F1944" s="12"/>
      <c r="G1944" s="12"/>
      <c r="H1944" s="12" t="s">
        <v>7693</v>
      </c>
      <c r="I1944" s="13">
        <v>1</v>
      </c>
      <c r="L1944" s="4"/>
    </row>
    <row r="1945" spans="1:12" ht="13.05" customHeight="1" x14ac:dyDescent="0.2">
      <c r="A1945" s="12" t="s">
        <v>3</v>
      </c>
      <c r="B1945" s="15" t="s">
        <v>11935</v>
      </c>
      <c r="C1945" s="15">
        <v>12025</v>
      </c>
      <c r="D1945" s="4" t="s">
        <v>629</v>
      </c>
      <c r="E1945" s="12" t="s">
        <v>99</v>
      </c>
      <c r="F1945" s="12"/>
      <c r="G1945" s="12"/>
      <c r="H1945" s="12" t="s">
        <v>7694</v>
      </c>
      <c r="I1945" s="13">
        <v>1</v>
      </c>
      <c r="L1945" s="4"/>
    </row>
    <row r="1946" spans="1:12" ht="13.05" customHeight="1" x14ac:dyDescent="0.2">
      <c r="A1946" s="12" t="s">
        <v>3</v>
      </c>
      <c r="B1946" s="15" t="s">
        <v>11935</v>
      </c>
      <c r="C1946" s="15">
        <v>12025</v>
      </c>
      <c r="D1946" s="4" t="s">
        <v>629</v>
      </c>
      <c r="E1946" s="12" t="s">
        <v>99</v>
      </c>
      <c r="F1946" s="12"/>
      <c r="G1946" s="12"/>
      <c r="H1946" s="12" t="s">
        <v>7695</v>
      </c>
      <c r="I1946" s="13">
        <v>1</v>
      </c>
      <c r="L1946" s="4"/>
    </row>
    <row r="1947" spans="1:12" ht="13.05" customHeight="1" x14ac:dyDescent="0.2">
      <c r="A1947" s="12" t="s">
        <v>3</v>
      </c>
      <c r="B1947" s="15" t="s">
        <v>11935</v>
      </c>
      <c r="C1947" s="15">
        <v>12025</v>
      </c>
      <c r="D1947" s="4" t="s">
        <v>629</v>
      </c>
      <c r="E1947" s="12" t="s">
        <v>99</v>
      </c>
      <c r="F1947" s="12"/>
      <c r="G1947" s="12"/>
      <c r="H1947" s="12" t="s">
        <v>7696</v>
      </c>
      <c r="I1947" s="13">
        <v>1</v>
      </c>
      <c r="L1947" s="4"/>
    </row>
    <row r="1948" spans="1:12" ht="13.05" customHeight="1" x14ac:dyDescent="0.2">
      <c r="A1948" s="12" t="s">
        <v>3</v>
      </c>
      <c r="B1948" s="15" t="s">
        <v>11935</v>
      </c>
      <c r="C1948" s="15">
        <v>12025</v>
      </c>
      <c r="D1948" s="4" t="s">
        <v>629</v>
      </c>
      <c r="E1948" s="12" t="s">
        <v>99</v>
      </c>
      <c r="F1948" s="12"/>
      <c r="G1948" s="12"/>
      <c r="H1948" s="12" t="s">
        <v>7697</v>
      </c>
      <c r="I1948" s="13">
        <v>1</v>
      </c>
      <c r="L1948" s="4"/>
    </row>
    <row r="1949" spans="1:12" ht="13.05" customHeight="1" x14ac:dyDescent="0.2">
      <c r="A1949" s="12" t="s">
        <v>3</v>
      </c>
      <c r="B1949" s="15" t="s">
        <v>11935</v>
      </c>
      <c r="C1949" s="15">
        <v>12025</v>
      </c>
      <c r="D1949" s="4" t="s">
        <v>629</v>
      </c>
      <c r="E1949" s="12" t="s">
        <v>99</v>
      </c>
      <c r="F1949" s="12"/>
      <c r="G1949" s="12"/>
      <c r="H1949" s="12" t="s">
        <v>7698</v>
      </c>
      <c r="I1949" s="13">
        <v>1</v>
      </c>
      <c r="L1949" s="4"/>
    </row>
    <row r="1950" spans="1:12" ht="13.05" customHeight="1" x14ac:dyDescent="0.2">
      <c r="A1950" s="12" t="s">
        <v>3</v>
      </c>
      <c r="B1950" s="15" t="s">
        <v>11935</v>
      </c>
      <c r="C1950" s="15">
        <v>12025</v>
      </c>
      <c r="D1950" s="4" t="s">
        <v>629</v>
      </c>
      <c r="E1950" s="12" t="s">
        <v>99</v>
      </c>
      <c r="F1950" s="12"/>
      <c r="G1950" s="12"/>
      <c r="H1950" s="12" t="s">
        <v>7699</v>
      </c>
      <c r="I1950" s="13">
        <v>1</v>
      </c>
      <c r="L1950" s="4"/>
    </row>
    <row r="1951" spans="1:12" ht="13.05" customHeight="1" x14ac:dyDescent="0.2">
      <c r="A1951" s="12" t="s">
        <v>3</v>
      </c>
      <c r="B1951" s="15" t="s">
        <v>11935</v>
      </c>
      <c r="C1951" s="15">
        <v>12025</v>
      </c>
      <c r="D1951" s="4" t="s">
        <v>629</v>
      </c>
      <c r="E1951" s="12" t="s">
        <v>99</v>
      </c>
      <c r="F1951" s="12"/>
      <c r="G1951" s="12"/>
      <c r="H1951" s="12" t="s">
        <v>7700</v>
      </c>
      <c r="I1951" s="13">
        <v>1</v>
      </c>
      <c r="L1951" s="4"/>
    </row>
    <row r="1952" spans="1:12" ht="13.05" customHeight="1" x14ac:dyDescent="0.2">
      <c r="A1952" s="12" t="s">
        <v>3</v>
      </c>
      <c r="B1952" s="15" t="s">
        <v>11935</v>
      </c>
      <c r="C1952" s="15">
        <v>12025</v>
      </c>
      <c r="D1952" s="4" t="s">
        <v>629</v>
      </c>
      <c r="E1952" s="12" t="s">
        <v>99</v>
      </c>
      <c r="F1952" s="12"/>
      <c r="G1952" s="12"/>
      <c r="H1952" s="12" t="s">
        <v>7701</v>
      </c>
      <c r="I1952" s="13">
        <v>1</v>
      </c>
      <c r="L1952" s="4"/>
    </row>
    <row r="1953" spans="1:12" ht="13.05" customHeight="1" x14ac:dyDescent="0.2">
      <c r="A1953" s="12" t="s">
        <v>3</v>
      </c>
      <c r="B1953" s="15" t="s">
        <v>11935</v>
      </c>
      <c r="C1953" s="15">
        <v>12025</v>
      </c>
      <c r="D1953" s="4" t="s">
        <v>629</v>
      </c>
      <c r="E1953" s="12" t="s">
        <v>109</v>
      </c>
      <c r="F1953" s="12"/>
      <c r="G1953" s="12"/>
      <c r="H1953" s="12" t="s">
        <v>7714</v>
      </c>
      <c r="I1953" s="13">
        <v>1</v>
      </c>
      <c r="L1953" s="4"/>
    </row>
    <row r="1954" spans="1:12" ht="13.05" customHeight="1" x14ac:dyDescent="0.2">
      <c r="A1954" s="12" t="s">
        <v>3</v>
      </c>
      <c r="B1954" s="15" t="s">
        <v>11935</v>
      </c>
      <c r="C1954" s="15">
        <v>12025</v>
      </c>
      <c r="D1954" s="4" t="s">
        <v>629</v>
      </c>
      <c r="E1954" s="12" t="s">
        <v>116</v>
      </c>
      <c r="F1954" s="12"/>
      <c r="G1954" s="12"/>
      <c r="H1954" s="12" t="s">
        <v>7715</v>
      </c>
      <c r="I1954" s="13">
        <v>1</v>
      </c>
      <c r="L1954" s="4"/>
    </row>
    <row r="1955" spans="1:12" ht="13.05" customHeight="1" x14ac:dyDescent="0.2">
      <c r="A1955" s="12" t="s">
        <v>3</v>
      </c>
      <c r="B1955" s="15" t="s">
        <v>11935</v>
      </c>
      <c r="C1955" s="15">
        <v>12025</v>
      </c>
      <c r="D1955" s="4" t="s">
        <v>629</v>
      </c>
      <c r="E1955" s="12" t="s">
        <v>242</v>
      </c>
      <c r="F1955" s="12"/>
      <c r="G1955" s="12"/>
      <c r="H1955" s="12" t="s">
        <v>7716</v>
      </c>
      <c r="I1955" s="13">
        <v>1</v>
      </c>
      <c r="L1955" s="4"/>
    </row>
    <row r="1956" spans="1:12" ht="13.05" customHeight="1" x14ac:dyDescent="0.2">
      <c r="A1956" s="12" t="s">
        <v>3</v>
      </c>
      <c r="B1956" s="15" t="s">
        <v>11935</v>
      </c>
      <c r="C1956" s="15">
        <v>12025</v>
      </c>
      <c r="D1956" s="4" t="s">
        <v>629</v>
      </c>
      <c r="E1956" s="12" t="s">
        <v>242</v>
      </c>
      <c r="F1956" s="12"/>
      <c r="G1956" s="12"/>
      <c r="H1956" s="12" t="s">
        <v>629</v>
      </c>
      <c r="I1956" s="13">
        <v>1</v>
      </c>
      <c r="L1956" s="4"/>
    </row>
    <row r="1957" spans="1:12" ht="13.05" customHeight="1" x14ac:dyDescent="0.2">
      <c r="A1957" s="12" t="s">
        <v>3</v>
      </c>
      <c r="B1957" s="15" t="s">
        <v>11935</v>
      </c>
      <c r="C1957" s="15">
        <v>12025</v>
      </c>
      <c r="D1957" s="4" t="s">
        <v>629</v>
      </c>
      <c r="E1957" s="12" t="s">
        <v>123</v>
      </c>
      <c r="F1957" s="12"/>
      <c r="G1957" s="12"/>
      <c r="H1957" s="12" t="s">
        <v>7717</v>
      </c>
      <c r="I1957" s="13">
        <v>1</v>
      </c>
      <c r="L1957" s="4"/>
    </row>
    <row r="1958" spans="1:12" ht="13.05" customHeight="1" x14ac:dyDescent="0.2">
      <c r="A1958" s="12" t="s">
        <v>3</v>
      </c>
      <c r="B1958" s="15" t="s">
        <v>11935</v>
      </c>
      <c r="C1958" s="15">
        <v>12025</v>
      </c>
      <c r="D1958" s="4" t="s">
        <v>629</v>
      </c>
      <c r="E1958" s="12" t="s">
        <v>123</v>
      </c>
      <c r="F1958" s="12"/>
      <c r="G1958" s="12"/>
      <c r="H1958" s="12" t="s">
        <v>7718</v>
      </c>
      <c r="I1958" s="13">
        <v>1</v>
      </c>
      <c r="L1958" s="4"/>
    </row>
    <row r="1959" spans="1:12" ht="13.05" customHeight="1" x14ac:dyDescent="0.2">
      <c r="A1959" s="12" t="s">
        <v>3</v>
      </c>
      <c r="B1959" s="15" t="s">
        <v>11935</v>
      </c>
      <c r="C1959" s="15">
        <v>12025</v>
      </c>
      <c r="D1959" s="4" t="s">
        <v>629</v>
      </c>
      <c r="E1959" s="12" t="s">
        <v>123</v>
      </c>
      <c r="F1959" s="12"/>
      <c r="G1959" s="12"/>
      <c r="H1959" s="12" t="s">
        <v>7719</v>
      </c>
      <c r="I1959" s="13">
        <v>1</v>
      </c>
      <c r="L1959" s="4"/>
    </row>
    <row r="1960" spans="1:12" ht="13.05" customHeight="1" x14ac:dyDescent="0.2">
      <c r="A1960" s="12" t="s">
        <v>3</v>
      </c>
      <c r="B1960" s="15" t="s">
        <v>11935</v>
      </c>
      <c r="C1960" s="15">
        <v>12025</v>
      </c>
      <c r="D1960" s="4" t="s">
        <v>629</v>
      </c>
      <c r="E1960" s="12" t="s">
        <v>125</v>
      </c>
      <c r="F1960" s="12"/>
      <c r="G1960" s="12"/>
      <c r="H1960" s="12" t="s">
        <v>7720</v>
      </c>
      <c r="I1960" s="13">
        <v>1</v>
      </c>
      <c r="L1960" s="4"/>
    </row>
    <row r="1961" spans="1:12" ht="13.05" customHeight="1" x14ac:dyDescent="0.2">
      <c r="A1961" s="12" t="s">
        <v>3</v>
      </c>
      <c r="B1961" s="15" t="s">
        <v>11935</v>
      </c>
      <c r="C1961" s="15">
        <v>12025</v>
      </c>
      <c r="D1961" s="4" t="s">
        <v>629</v>
      </c>
      <c r="E1961" s="12" t="s">
        <v>125</v>
      </c>
      <c r="F1961" s="12"/>
      <c r="G1961" s="12"/>
      <c r="H1961" s="12" t="s">
        <v>7721</v>
      </c>
      <c r="I1961" s="13">
        <v>1</v>
      </c>
      <c r="L1961" s="4"/>
    </row>
    <row r="1962" spans="1:12" ht="13.05" customHeight="1" x14ac:dyDescent="0.2">
      <c r="A1962" s="12" t="s">
        <v>3</v>
      </c>
      <c r="B1962" s="15" t="s">
        <v>11935</v>
      </c>
      <c r="C1962" s="15">
        <v>12025</v>
      </c>
      <c r="D1962" s="4" t="s">
        <v>629</v>
      </c>
      <c r="E1962" s="12" t="s">
        <v>125</v>
      </c>
      <c r="F1962" s="12"/>
      <c r="G1962" s="12"/>
      <c r="H1962" s="12" t="s">
        <v>7722</v>
      </c>
      <c r="I1962" s="13">
        <v>1</v>
      </c>
      <c r="L1962" s="4"/>
    </row>
    <row r="1963" spans="1:12" ht="13.05" customHeight="1" x14ac:dyDescent="0.2">
      <c r="A1963" s="12" t="s">
        <v>3</v>
      </c>
      <c r="B1963" s="15" t="s">
        <v>11935</v>
      </c>
      <c r="C1963" s="15">
        <v>12025</v>
      </c>
      <c r="D1963" s="4" t="s">
        <v>629</v>
      </c>
      <c r="E1963" s="12" t="s">
        <v>125</v>
      </c>
      <c r="F1963" s="12"/>
      <c r="G1963" s="12"/>
      <c r="H1963" s="12" t="s">
        <v>7723</v>
      </c>
      <c r="I1963" s="13">
        <v>1</v>
      </c>
      <c r="L1963" s="4"/>
    </row>
    <row r="1964" spans="1:12" ht="13.05" customHeight="1" x14ac:dyDescent="0.2">
      <c r="A1964" s="12" t="s">
        <v>3</v>
      </c>
      <c r="B1964" s="15" t="s">
        <v>11935</v>
      </c>
      <c r="C1964" s="15">
        <v>12025</v>
      </c>
      <c r="D1964" s="4" t="s">
        <v>629</v>
      </c>
      <c r="E1964" s="12" t="s">
        <v>125</v>
      </c>
      <c r="F1964" s="12"/>
      <c r="G1964" s="12"/>
      <c r="H1964" s="12" t="s">
        <v>7724</v>
      </c>
      <c r="I1964" s="13">
        <v>1</v>
      </c>
      <c r="L1964" s="4"/>
    </row>
    <row r="1965" spans="1:12" ht="13.05" customHeight="1" x14ac:dyDescent="0.2">
      <c r="A1965" s="12" t="s">
        <v>3</v>
      </c>
      <c r="B1965" s="15" t="s">
        <v>11935</v>
      </c>
      <c r="C1965" s="15">
        <v>12025</v>
      </c>
      <c r="D1965" s="4" t="s">
        <v>629</v>
      </c>
      <c r="E1965" s="12" t="s">
        <v>125</v>
      </c>
      <c r="F1965" s="12"/>
      <c r="G1965" s="12"/>
      <c r="H1965" s="12" t="s">
        <v>7725</v>
      </c>
      <c r="I1965" s="13">
        <v>1</v>
      </c>
      <c r="L1965" s="4"/>
    </row>
    <row r="1966" spans="1:12" ht="13.05" customHeight="1" x14ac:dyDescent="0.2">
      <c r="A1966" s="12" t="s">
        <v>3</v>
      </c>
      <c r="B1966" s="15" t="s">
        <v>11935</v>
      </c>
      <c r="C1966" s="15">
        <v>12025</v>
      </c>
      <c r="D1966" s="4" t="s">
        <v>629</v>
      </c>
      <c r="E1966" s="12" t="s">
        <v>245</v>
      </c>
      <c r="F1966" s="12"/>
      <c r="G1966" s="12"/>
      <c r="H1966" s="12" t="s">
        <v>7726</v>
      </c>
      <c r="I1966" s="13">
        <v>1</v>
      </c>
      <c r="L1966" s="4"/>
    </row>
    <row r="1967" spans="1:12" ht="13.05" customHeight="1" x14ac:dyDescent="0.2">
      <c r="A1967" s="12" t="s">
        <v>3</v>
      </c>
      <c r="B1967" s="15" t="s">
        <v>11935</v>
      </c>
      <c r="C1967" s="15">
        <v>12025</v>
      </c>
      <c r="D1967" s="4" t="s">
        <v>629</v>
      </c>
      <c r="E1967" s="12" t="s">
        <v>127</v>
      </c>
      <c r="F1967" s="12"/>
      <c r="G1967" s="12"/>
      <c r="H1967" s="12" t="s">
        <v>7727</v>
      </c>
      <c r="I1967" s="13">
        <v>1</v>
      </c>
      <c r="L1967" s="4"/>
    </row>
    <row r="1968" spans="1:12" ht="13.05" customHeight="1" x14ac:dyDescent="0.2">
      <c r="A1968" s="12" t="s">
        <v>3</v>
      </c>
      <c r="B1968" s="15" t="s">
        <v>11935</v>
      </c>
      <c r="C1968" s="15">
        <v>12025</v>
      </c>
      <c r="D1968" s="4" t="s">
        <v>629</v>
      </c>
      <c r="E1968" s="12" t="s">
        <v>127</v>
      </c>
      <c r="F1968" s="12"/>
      <c r="G1968" s="12"/>
      <c r="H1968" s="12" t="s">
        <v>7728</v>
      </c>
      <c r="I1968" s="13">
        <v>1</v>
      </c>
      <c r="L1968" s="4"/>
    </row>
    <row r="1969" spans="1:12" ht="13.05" customHeight="1" x14ac:dyDescent="0.2">
      <c r="A1969" s="12" t="s">
        <v>3</v>
      </c>
      <c r="B1969" s="15" t="s">
        <v>11935</v>
      </c>
      <c r="C1969" s="15">
        <v>12025</v>
      </c>
      <c r="D1969" s="4" t="s">
        <v>629</v>
      </c>
      <c r="E1969" s="12" t="s">
        <v>127</v>
      </c>
      <c r="F1969" s="12"/>
      <c r="G1969" s="12"/>
      <c r="H1969" s="12" t="s">
        <v>7729</v>
      </c>
      <c r="I1969" s="13">
        <v>1</v>
      </c>
      <c r="L1969" s="4"/>
    </row>
    <row r="1970" spans="1:12" ht="13.05" customHeight="1" x14ac:dyDescent="0.2">
      <c r="A1970" s="12" t="s">
        <v>3</v>
      </c>
      <c r="B1970" s="15" t="s">
        <v>11935</v>
      </c>
      <c r="C1970" s="15">
        <v>12025</v>
      </c>
      <c r="D1970" s="4" t="s">
        <v>629</v>
      </c>
      <c r="E1970" s="12" t="s">
        <v>127</v>
      </c>
      <c r="F1970" s="12"/>
      <c r="G1970" s="12"/>
      <c r="H1970" s="12" t="s">
        <v>7730</v>
      </c>
      <c r="I1970" s="13">
        <v>1</v>
      </c>
      <c r="L1970" s="4"/>
    </row>
    <row r="1971" spans="1:12" ht="13.05" customHeight="1" x14ac:dyDescent="0.2">
      <c r="A1971" s="12" t="s">
        <v>3</v>
      </c>
      <c r="B1971" s="15" t="s">
        <v>11935</v>
      </c>
      <c r="C1971" s="15">
        <v>12025</v>
      </c>
      <c r="D1971" s="4" t="s">
        <v>629</v>
      </c>
      <c r="E1971" s="12" t="s">
        <v>127</v>
      </c>
      <c r="F1971" s="12"/>
      <c r="G1971" s="12"/>
      <c r="H1971" s="12" t="s">
        <v>7731</v>
      </c>
      <c r="I1971" s="13">
        <v>1</v>
      </c>
      <c r="L1971" s="4"/>
    </row>
    <row r="1972" spans="1:12" ht="13.05" customHeight="1" x14ac:dyDescent="0.2">
      <c r="A1972" s="12" t="s">
        <v>3</v>
      </c>
      <c r="B1972" s="15" t="s">
        <v>11935</v>
      </c>
      <c r="C1972" s="15">
        <v>12025</v>
      </c>
      <c r="D1972" s="4" t="s">
        <v>629</v>
      </c>
      <c r="E1972" s="12" t="s">
        <v>131</v>
      </c>
      <c r="F1972" s="12"/>
      <c r="G1972" s="12"/>
      <c r="H1972" s="12" t="s">
        <v>7732</v>
      </c>
      <c r="I1972" s="13">
        <v>1</v>
      </c>
      <c r="L1972" s="4"/>
    </row>
    <row r="1973" spans="1:12" ht="13.05" customHeight="1" x14ac:dyDescent="0.2">
      <c r="A1973" s="12" t="s">
        <v>3</v>
      </c>
      <c r="B1973" s="15" t="s">
        <v>11935</v>
      </c>
      <c r="C1973" s="15">
        <v>12025</v>
      </c>
      <c r="D1973" s="4" t="s">
        <v>629</v>
      </c>
      <c r="E1973" s="12" t="s">
        <v>133</v>
      </c>
      <c r="F1973" s="12"/>
      <c r="G1973" s="12"/>
      <c r="H1973" s="12" t="s">
        <v>7733</v>
      </c>
      <c r="I1973" s="13">
        <v>1</v>
      </c>
      <c r="L1973" s="4"/>
    </row>
    <row r="1974" spans="1:12" ht="13.05" customHeight="1" x14ac:dyDescent="0.2">
      <c r="A1974" s="12" t="s">
        <v>3</v>
      </c>
      <c r="B1974" s="15" t="s">
        <v>11935</v>
      </c>
      <c r="C1974" s="15">
        <v>12025</v>
      </c>
      <c r="D1974" s="4" t="s">
        <v>629</v>
      </c>
      <c r="E1974" s="12" t="s">
        <v>133</v>
      </c>
      <c r="F1974" s="12"/>
      <c r="G1974" s="12"/>
      <c r="H1974" s="12" t="s">
        <v>7734</v>
      </c>
      <c r="I1974" s="13">
        <v>1</v>
      </c>
      <c r="L1974" s="4"/>
    </row>
    <row r="1975" spans="1:12" ht="13.05" customHeight="1" x14ac:dyDescent="0.2">
      <c r="A1975" s="12" t="s">
        <v>3</v>
      </c>
      <c r="B1975" s="15" t="s">
        <v>11935</v>
      </c>
      <c r="C1975" s="15">
        <v>12025</v>
      </c>
      <c r="D1975" s="4" t="s">
        <v>629</v>
      </c>
      <c r="E1975" s="12" t="s">
        <v>133</v>
      </c>
      <c r="F1975" s="12"/>
      <c r="G1975" s="12"/>
      <c r="H1975" s="12" t="s">
        <v>7735</v>
      </c>
      <c r="I1975" s="13">
        <v>1</v>
      </c>
      <c r="L1975" s="4"/>
    </row>
    <row r="1976" spans="1:12" ht="13.05" customHeight="1" x14ac:dyDescent="0.2">
      <c r="A1976" s="12" t="s">
        <v>3</v>
      </c>
      <c r="B1976" s="15" t="s">
        <v>11935</v>
      </c>
      <c r="C1976" s="15">
        <v>12025</v>
      </c>
      <c r="D1976" s="4" t="s">
        <v>629</v>
      </c>
      <c r="E1976" s="12" t="s">
        <v>137</v>
      </c>
      <c r="F1976" s="12"/>
      <c r="G1976" s="12"/>
      <c r="H1976" s="12" t="s">
        <v>7736</v>
      </c>
      <c r="I1976" s="13">
        <v>1</v>
      </c>
      <c r="L1976" s="4"/>
    </row>
    <row r="1977" spans="1:12" ht="13.05" customHeight="1" x14ac:dyDescent="0.2">
      <c r="A1977" s="12" t="s">
        <v>3</v>
      </c>
      <c r="B1977" s="15" t="s">
        <v>11935</v>
      </c>
      <c r="C1977" s="15">
        <v>12025</v>
      </c>
      <c r="D1977" s="4" t="s">
        <v>629</v>
      </c>
      <c r="E1977" s="12" t="s">
        <v>140</v>
      </c>
      <c r="F1977" s="12"/>
      <c r="G1977" s="12"/>
      <c r="H1977" s="12" t="s">
        <v>7737</v>
      </c>
      <c r="I1977" s="13">
        <v>1</v>
      </c>
      <c r="L1977" s="4"/>
    </row>
    <row r="1978" spans="1:12" ht="13.05" customHeight="1" x14ac:dyDescent="0.2">
      <c r="A1978" s="12" t="s">
        <v>3</v>
      </c>
      <c r="B1978" s="15" t="s">
        <v>11935</v>
      </c>
      <c r="C1978" s="15">
        <v>12025</v>
      </c>
      <c r="D1978" s="4" t="s">
        <v>629</v>
      </c>
      <c r="E1978" s="12" t="s">
        <v>144</v>
      </c>
      <c r="F1978" s="12"/>
      <c r="G1978" s="12"/>
      <c r="H1978" s="12" t="s">
        <v>7738</v>
      </c>
      <c r="I1978" s="13">
        <v>1</v>
      </c>
      <c r="L1978" s="4"/>
    </row>
    <row r="1979" spans="1:12" ht="13.05" customHeight="1" x14ac:dyDescent="0.2">
      <c r="A1979" s="12" t="s">
        <v>3</v>
      </c>
      <c r="B1979" s="15" t="s">
        <v>11935</v>
      </c>
      <c r="C1979" s="15">
        <v>12025</v>
      </c>
      <c r="D1979" s="4" t="s">
        <v>629</v>
      </c>
      <c r="E1979" s="12" t="s">
        <v>200</v>
      </c>
      <c r="F1979" s="12"/>
      <c r="G1979" s="12"/>
      <c r="H1979" s="12" t="s">
        <v>7739</v>
      </c>
      <c r="I1979" s="13">
        <v>1</v>
      </c>
      <c r="L1979" s="4"/>
    </row>
    <row r="1980" spans="1:12" ht="13.05" customHeight="1" x14ac:dyDescent="0.2">
      <c r="A1980" s="12" t="s">
        <v>3</v>
      </c>
      <c r="B1980" s="15" t="s">
        <v>11935</v>
      </c>
      <c r="C1980" s="15">
        <v>12025</v>
      </c>
      <c r="D1980" s="4" t="s">
        <v>629</v>
      </c>
      <c r="E1980" s="12" t="s">
        <v>200</v>
      </c>
      <c r="F1980" s="12"/>
      <c r="G1980" s="12"/>
      <c r="H1980" s="12" t="s">
        <v>7740</v>
      </c>
      <c r="I1980" s="13">
        <v>1</v>
      </c>
      <c r="L1980" s="4"/>
    </row>
    <row r="1981" spans="1:12" ht="13.05" customHeight="1" x14ac:dyDescent="0.2">
      <c r="A1981" s="12" t="s">
        <v>3</v>
      </c>
      <c r="B1981" s="15" t="s">
        <v>11935</v>
      </c>
      <c r="C1981" s="15">
        <v>12025</v>
      </c>
      <c r="D1981" s="4" t="s">
        <v>629</v>
      </c>
      <c r="E1981" s="12" t="s">
        <v>200</v>
      </c>
      <c r="F1981" s="12"/>
      <c r="G1981" s="12"/>
      <c r="H1981" s="12" t="s">
        <v>7741</v>
      </c>
      <c r="I1981" s="13">
        <v>1</v>
      </c>
      <c r="L1981" s="4"/>
    </row>
    <row r="1982" spans="1:12" ht="13.05" customHeight="1" x14ac:dyDescent="0.2">
      <c r="A1982" s="12" t="s">
        <v>3</v>
      </c>
      <c r="B1982" s="15" t="s">
        <v>11935</v>
      </c>
      <c r="C1982" s="15">
        <v>12025</v>
      </c>
      <c r="D1982" s="4" t="s">
        <v>629</v>
      </c>
      <c r="E1982" s="12" t="s">
        <v>152</v>
      </c>
      <c r="F1982" s="12"/>
      <c r="G1982" s="12"/>
      <c r="H1982" s="12" t="s">
        <v>7742</v>
      </c>
      <c r="I1982" s="13">
        <v>1</v>
      </c>
      <c r="L1982" s="4"/>
    </row>
    <row r="1983" spans="1:12" ht="13.05" customHeight="1" x14ac:dyDescent="0.2">
      <c r="A1983" s="12" t="s">
        <v>3</v>
      </c>
      <c r="B1983" s="15" t="s">
        <v>11935</v>
      </c>
      <c r="C1983" s="15">
        <v>12026</v>
      </c>
      <c r="D1983" s="4" t="s">
        <v>8323</v>
      </c>
      <c r="E1983" s="12" t="s">
        <v>5</v>
      </c>
      <c r="F1983" s="12"/>
      <c r="G1983" s="12"/>
      <c r="H1983" s="12" t="s">
        <v>8324</v>
      </c>
      <c r="I1983" s="13">
        <v>1</v>
      </c>
      <c r="L1983" s="4"/>
    </row>
    <row r="1984" spans="1:12" ht="13.05" customHeight="1" x14ac:dyDescent="0.2">
      <c r="A1984" s="12" t="s">
        <v>3</v>
      </c>
      <c r="B1984" s="15" t="s">
        <v>11935</v>
      </c>
      <c r="C1984" s="15">
        <v>12026</v>
      </c>
      <c r="D1984" s="4" t="s">
        <v>8323</v>
      </c>
      <c r="E1984" s="12" t="s">
        <v>8</v>
      </c>
      <c r="F1984" s="12"/>
      <c r="G1984" s="12"/>
      <c r="H1984" s="12" t="s">
        <v>8325</v>
      </c>
      <c r="I1984" s="13">
        <v>1</v>
      </c>
      <c r="L1984" s="4"/>
    </row>
    <row r="1985" spans="1:12" ht="13.05" customHeight="1" x14ac:dyDescent="0.2">
      <c r="A1985" s="12" t="s">
        <v>3</v>
      </c>
      <c r="B1985" s="15" t="s">
        <v>11935</v>
      </c>
      <c r="C1985" s="15">
        <v>12026</v>
      </c>
      <c r="D1985" s="4" t="s">
        <v>8323</v>
      </c>
      <c r="E1985" s="12" t="s">
        <v>11</v>
      </c>
      <c r="F1985" s="12"/>
      <c r="G1985" s="12"/>
      <c r="H1985" s="12" t="s">
        <v>8326</v>
      </c>
      <c r="I1985" s="13">
        <v>1</v>
      </c>
      <c r="L1985" s="4"/>
    </row>
    <row r="1986" spans="1:12" ht="13.05" customHeight="1" x14ac:dyDescent="0.2">
      <c r="A1986" s="12" t="s">
        <v>3</v>
      </c>
      <c r="B1986" s="15" t="s">
        <v>11935</v>
      </c>
      <c r="C1986" s="15">
        <v>12026</v>
      </c>
      <c r="D1986" s="4" t="s">
        <v>8323</v>
      </c>
      <c r="E1986" s="12" t="s">
        <v>11</v>
      </c>
      <c r="F1986" s="12"/>
      <c r="G1986" s="12"/>
      <c r="H1986" s="12" t="s">
        <v>8327</v>
      </c>
      <c r="I1986" s="13">
        <v>1</v>
      </c>
      <c r="L1986" s="4"/>
    </row>
    <row r="1987" spans="1:12" ht="13.05" customHeight="1" x14ac:dyDescent="0.2">
      <c r="A1987" s="12" t="s">
        <v>3</v>
      </c>
      <c r="B1987" s="15" t="s">
        <v>11935</v>
      </c>
      <c r="C1987" s="15">
        <v>12026</v>
      </c>
      <c r="D1987" s="4" t="s">
        <v>8323</v>
      </c>
      <c r="E1987" s="12" t="s">
        <v>23</v>
      </c>
      <c r="F1987" s="12"/>
      <c r="G1987" s="12"/>
      <c r="H1987" s="12" t="s">
        <v>8328</v>
      </c>
      <c r="I1987" s="13">
        <v>1</v>
      </c>
      <c r="L1987" s="4"/>
    </row>
    <row r="1988" spans="1:12" ht="13.05" customHeight="1" x14ac:dyDescent="0.2">
      <c r="A1988" s="12" t="s">
        <v>3</v>
      </c>
      <c r="B1988" s="15" t="s">
        <v>11935</v>
      </c>
      <c r="C1988" s="15">
        <v>12026</v>
      </c>
      <c r="D1988" s="4" t="s">
        <v>8323</v>
      </c>
      <c r="E1988" s="12" t="s">
        <v>23</v>
      </c>
      <c r="F1988" s="12"/>
      <c r="G1988" s="12"/>
      <c r="H1988" s="12" t="s">
        <v>8323</v>
      </c>
      <c r="I1988" s="13">
        <v>1</v>
      </c>
      <c r="L1988" s="4"/>
    </row>
    <row r="1989" spans="1:12" ht="13.05" customHeight="1" x14ac:dyDescent="0.2">
      <c r="A1989" s="12" t="s">
        <v>3</v>
      </c>
      <c r="B1989" s="15" t="s">
        <v>11935</v>
      </c>
      <c r="C1989" s="15">
        <v>12026</v>
      </c>
      <c r="D1989" s="4" t="s">
        <v>8323</v>
      </c>
      <c r="E1989" s="12" t="s">
        <v>36</v>
      </c>
      <c r="F1989" s="12"/>
      <c r="G1989" s="12"/>
      <c r="H1989" s="12" t="s">
        <v>8329</v>
      </c>
      <c r="I1989" s="13">
        <v>1</v>
      </c>
      <c r="L1989" s="4"/>
    </row>
    <row r="1990" spans="1:12" ht="13.05" customHeight="1" x14ac:dyDescent="0.2">
      <c r="A1990" s="12" t="s">
        <v>3</v>
      </c>
      <c r="B1990" s="15" t="s">
        <v>11935</v>
      </c>
      <c r="C1990" s="15">
        <v>12026</v>
      </c>
      <c r="D1990" s="4" t="s">
        <v>8323</v>
      </c>
      <c r="E1990" s="12" t="s">
        <v>36</v>
      </c>
      <c r="F1990" s="12"/>
      <c r="G1990" s="12"/>
      <c r="H1990" s="12" t="s">
        <v>8330</v>
      </c>
      <c r="I1990" s="13">
        <v>1</v>
      </c>
      <c r="L1990" s="4"/>
    </row>
    <row r="1991" spans="1:12" ht="13.05" customHeight="1" x14ac:dyDescent="0.2">
      <c r="A1991" s="12" t="s">
        <v>3</v>
      </c>
      <c r="B1991" s="15" t="s">
        <v>11935</v>
      </c>
      <c r="C1991" s="15">
        <v>12026</v>
      </c>
      <c r="D1991" s="4" t="s">
        <v>8323</v>
      </c>
      <c r="E1991" s="12" t="s">
        <v>36</v>
      </c>
      <c r="F1991" s="12"/>
      <c r="G1991" s="12"/>
      <c r="H1991" s="12" t="s">
        <v>8331</v>
      </c>
      <c r="I1991" s="13">
        <v>1</v>
      </c>
      <c r="L1991" s="4"/>
    </row>
    <row r="1992" spans="1:12" ht="13.05" customHeight="1" x14ac:dyDescent="0.2">
      <c r="A1992" s="12" t="s">
        <v>3</v>
      </c>
      <c r="B1992" s="15" t="s">
        <v>11935</v>
      </c>
      <c r="C1992" s="15">
        <v>12026</v>
      </c>
      <c r="D1992" s="4" t="s">
        <v>8323</v>
      </c>
      <c r="E1992" s="12" t="s">
        <v>45</v>
      </c>
      <c r="F1992" s="12"/>
      <c r="G1992" s="12"/>
      <c r="H1992" s="12" t="s">
        <v>8332</v>
      </c>
      <c r="I1992" s="13">
        <v>1</v>
      </c>
      <c r="L1992" s="4"/>
    </row>
    <row r="1993" spans="1:12" ht="13.05" customHeight="1" x14ac:dyDescent="0.2">
      <c r="A1993" s="12" t="s">
        <v>3</v>
      </c>
      <c r="B1993" s="15" t="s">
        <v>11935</v>
      </c>
      <c r="C1993" s="15">
        <v>12026</v>
      </c>
      <c r="D1993" s="4" t="s">
        <v>8323</v>
      </c>
      <c r="E1993" s="12" t="s">
        <v>45</v>
      </c>
      <c r="F1993" s="12"/>
      <c r="G1993" s="12"/>
      <c r="H1993" s="12" t="s">
        <v>8333</v>
      </c>
      <c r="I1993" s="13">
        <v>1</v>
      </c>
      <c r="L1993" s="4"/>
    </row>
    <row r="1994" spans="1:12" ht="13.05" customHeight="1" x14ac:dyDescent="0.2">
      <c r="A1994" s="12" t="s">
        <v>3</v>
      </c>
      <c r="B1994" s="15" t="s">
        <v>11935</v>
      </c>
      <c r="C1994" s="15">
        <v>12026</v>
      </c>
      <c r="D1994" s="4" t="s">
        <v>8323</v>
      </c>
      <c r="E1994" s="12" t="s">
        <v>45</v>
      </c>
      <c r="F1994" s="12"/>
      <c r="G1994" s="12"/>
      <c r="H1994" s="12" t="s">
        <v>8334</v>
      </c>
      <c r="I1994" s="13">
        <v>1</v>
      </c>
      <c r="L1994" s="4"/>
    </row>
    <row r="1995" spans="1:12" ht="13.05" customHeight="1" x14ac:dyDescent="0.2">
      <c r="A1995" s="12" t="s">
        <v>3</v>
      </c>
      <c r="B1995" s="15" t="s">
        <v>11935</v>
      </c>
      <c r="C1995" s="15">
        <v>12026</v>
      </c>
      <c r="D1995" s="4" t="s">
        <v>8323</v>
      </c>
      <c r="E1995" s="12" t="s">
        <v>646</v>
      </c>
      <c r="F1995" s="12"/>
      <c r="G1995" s="12"/>
      <c r="H1995" s="12" t="s">
        <v>8335</v>
      </c>
      <c r="I1995" s="13">
        <v>1</v>
      </c>
      <c r="L1995" s="4"/>
    </row>
    <row r="1996" spans="1:12" ht="13.05" customHeight="1" x14ac:dyDescent="0.2">
      <c r="A1996" s="12" t="s">
        <v>3</v>
      </c>
      <c r="B1996" s="15" t="s">
        <v>11935</v>
      </c>
      <c r="C1996" s="15">
        <v>12026</v>
      </c>
      <c r="D1996" s="4" t="s">
        <v>8323</v>
      </c>
      <c r="E1996" s="12" t="s">
        <v>646</v>
      </c>
      <c r="F1996" s="12"/>
      <c r="G1996" s="12"/>
      <c r="H1996" s="12" t="s">
        <v>8336</v>
      </c>
      <c r="I1996" s="13">
        <v>1</v>
      </c>
      <c r="L1996" s="4"/>
    </row>
    <row r="1997" spans="1:12" ht="13.05" customHeight="1" x14ac:dyDescent="0.2">
      <c r="A1997" s="12" t="s">
        <v>3</v>
      </c>
      <c r="B1997" s="15" t="s">
        <v>11935</v>
      </c>
      <c r="C1997" s="15">
        <v>12026</v>
      </c>
      <c r="D1997" s="4" t="s">
        <v>8323</v>
      </c>
      <c r="E1997" s="12" t="s">
        <v>56</v>
      </c>
      <c r="F1997" s="12"/>
      <c r="G1997" s="12"/>
      <c r="H1997" s="12" t="s">
        <v>8337</v>
      </c>
      <c r="I1997" s="13">
        <v>1</v>
      </c>
      <c r="L1997" s="4"/>
    </row>
    <row r="1998" spans="1:12" ht="13.05" customHeight="1" x14ac:dyDescent="0.2">
      <c r="A1998" s="12" t="s">
        <v>3</v>
      </c>
      <c r="B1998" s="15" t="s">
        <v>11935</v>
      </c>
      <c r="C1998" s="15">
        <v>12026</v>
      </c>
      <c r="D1998" s="4" t="s">
        <v>8323</v>
      </c>
      <c r="E1998" s="12" t="s">
        <v>59</v>
      </c>
      <c r="F1998" s="12"/>
      <c r="G1998" s="12"/>
      <c r="H1998" s="12" t="s">
        <v>8338</v>
      </c>
      <c r="I1998" s="13">
        <v>1</v>
      </c>
      <c r="L1998" s="4"/>
    </row>
    <row r="1999" spans="1:12" ht="13.05" customHeight="1" x14ac:dyDescent="0.2">
      <c r="A1999" s="12" t="s">
        <v>3</v>
      </c>
      <c r="B1999" s="15" t="s">
        <v>11935</v>
      </c>
      <c r="C1999" s="15">
        <v>12026</v>
      </c>
      <c r="D1999" s="4" t="s">
        <v>8323</v>
      </c>
      <c r="E1999" s="12" t="s">
        <v>59</v>
      </c>
      <c r="F1999" s="12"/>
      <c r="G1999" s="12"/>
      <c r="H1999" s="12" t="s">
        <v>8339</v>
      </c>
      <c r="I1999" s="13">
        <v>1</v>
      </c>
      <c r="L1999" s="4"/>
    </row>
    <row r="2000" spans="1:12" ht="13.05" customHeight="1" x14ac:dyDescent="0.2">
      <c r="A2000" s="12" t="s">
        <v>3</v>
      </c>
      <c r="B2000" s="15" t="s">
        <v>11935</v>
      </c>
      <c r="C2000" s="15">
        <v>12026</v>
      </c>
      <c r="D2000" s="4" t="s">
        <v>8323</v>
      </c>
      <c r="E2000" s="12" t="s">
        <v>59</v>
      </c>
      <c r="F2000" s="12"/>
      <c r="G2000" s="12"/>
      <c r="H2000" s="12" t="s">
        <v>8340</v>
      </c>
      <c r="I2000" s="13">
        <v>1</v>
      </c>
      <c r="L2000" s="4"/>
    </row>
    <row r="2001" spans="1:12" ht="13.05" customHeight="1" x14ac:dyDescent="0.2">
      <c r="A2001" s="12" t="s">
        <v>3</v>
      </c>
      <c r="B2001" s="15" t="s">
        <v>11935</v>
      </c>
      <c r="C2001" s="15">
        <v>12026</v>
      </c>
      <c r="D2001" s="4" t="s">
        <v>8323</v>
      </c>
      <c r="E2001" s="12" t="s">
        <v>59</v>
      </c>
      <c r="F2001" s="12"/>
      <c r="G2001" s="12"/>
      <c r="H2001" s="12" t="s">
        <v>8341</v>
      </c>
      <c r="I2001" s="13">
        <v>1</v>
      </c>
      <c r="L2001" s="4"/>
    </row>
    <row r="2002" spans="1:12" ht="13.05" customHeight="1" x14ac:dyDescent="0.2">
      <c r="A2002" s="12" t="s">
        <v>3</v>
      </c>
      <c r="B2002" s="15" t="s">
        <v>11935</v>
      </c>
      <c r="C2002" s="15">
        <v>12026</v>
      </c>
      <c r="D2002" s="4" t="s">
        <v>8323</v>
      </c>
      <c r="E2002" s="12" t="s">
        <v>59</v>
      </c>
      <c r="F2002" s="12"/>
      <c r="G2002" s="12"/>
      <c r="H2002" s="12" t="s">
        <v>8342</v>
      </c>
      <c r="I2002" s="13">
        <v>1</v>
      </c>
      <c r="L2002" s="4"/>
    </row>
    <row r="2003" spans="1:12" ht="13.05" customHeight="1" x14ac:dyDescent="0.2">
      <c r="A2003" s="12" t="s">
        <v>3</v>
      </c>
      <c r="B2003" s="15" t="s">
        <v>11935</v>
      </c>
      <c r="C2003" s="15">
        <v>12026</v>
      </c>
      <c r="D2003" s="4" t="s">
        <v>8323</v>
      </c>
      <c r="E2003" s="12" t="s">
        <v>64</v>
      </c>
      <c r="F2003" s="12"/>
      <c r="G2003" s="12"/>
      <c r="H2003" s="12" t="s">
        <v>8343</v>
      </c>
      <c r="I2003" s="13">
        <v>1</v>
      </c>
      <c r="L2003" s="4"/>
    </row>
    <row r="2004" spans="1:12" ht="13.05" customHeight="1" x14ac:dyDescent="0.2">
      <c r="A2004" s="12" t="s">
        <v>3</v>
      </c>
      <c r="B2004" s="15" t="s">
        <v>11935</v>
      </c>
      <c r="C2004" s="15">
        <v>12026</v>
      </c>
      <c r="D2004" s="4" t="s">
        <v>8323</v>
      </c>
      <c r="E2004" s="12" t="s">
        <v>64</v>
      </c>
      <c r="F2004" s="12"/>
      <c r="G2004" s="12"/>
      <c r="H2004" s="12" t="s">
        <v>8344</v>
      </c>
      <c r="I2004" s="13">
        <v>1</v>
      </c>
      <c r="L2004" s="4"/>
    </row>
    <row r="2005" spans="1:12" ht="13.05" customHeight="1" x14ac:dyDescent="0.2">
      <c r="A2005" s="12" t="s">
        <v>3</v>
      </c>
      <c r="B2005" s="15" t="s">
        <v>11935</v>
      </c>
      <c r="C2005" s="15">
        <v>12026</v>
      </c>
      <c r="D2005" s="4" t="s">
        <v>8323</v>
      </c>
      <c r="E2005" s="12" t="s">
        <v>64</v>
      </c>
      <c r="F2005" s="12"/>
      <c r="G2005" s="12"/>
      <c r="H2005" s="12" t="s">
        <v>8345</v>
      </c>
      <c r="I2005" s="13">
        <v>1</v>
      </c>
      <c r="L2005" s="4"/>
    </row>
    <row r="2006" spans="1:12" ht="13.05" customHeight="1" x14ac:dyDescent="0.2">
      <c r="A2006" s="12" t="s">
        <v>3</v>
      </c>
      <c r="B2006" s="15" t="s">
        <v>11935</v>
      </c>
      <c r="C2006" s="15">
        <v>12026</v>
      </c>
      <c r="D2006" s="4" t="s">
        <v>8323</v>
      </c>
      <c r="E2006" s="12" t="s">
        <v>80</v>
      </c>
      <c r="F2006" s="12"/>
      <c r="G2006" s="12"/>
      <c r="H2006" s="12" t="s">
        <v>8346</v>
      </c>
      <c r="I2006" s="13">
        <v>1</v>
      </c>
      <c r="L2006" s="4"/>
    </row>
    <row r="2007" spans="1:12" ht="13.05" customHeight="1" x14ac:dyDescent="0.2">
      <c r="A2007" s="12" t="s">
        <v>3</v>
      </c>
      <c r="B2007" s="15" t="s">
        <v>11935</v>
      </c>
      <c r="C2007" s="15">
        <v>12026</v>
      </c>
      <c r="D2007" s="4" t="s">
        <v>8323</v>
      </c>
      <c r="E2007" s="12" t="s">
        <v>83</v>
      </c>
      <c r="F2007" s="12"/>
      <c r="G2007" s="12"/>
      <c r="H2007" s="12" t="s">
        <v>8347</v>
      </c>
      <c r="I2007" s="13">
        <v>1</v>
      </c>
      <c r="L2007" s="4"/>
    </row>
    <row r="2008" spans="1:12" ht="13.05" customHeight="1" x14ac:dyDescent="0.2">
      <c r="A2008" s="12" t="s">
        <v>3</v>
      </c>
      <c r="B2008" s="15" t="s">
        <v>11935</v>
      </c>
      <c r="C2008" s="15">
        <v>12026</v>
      </c>
      <c r="D2008" s="4" t="s">
        <v>8323</v>
      </c>
      <c r="E2008" s="12" t="s">
        <v>83</v>
      </c>
      <c r="F2008" s="12"/>
      <c r="G2008" s="12"/>
      <c r="H2008" s="12" t="s">
        <v>8348</v>
      </c>
      <c r="I2008" s="13">
        <v>1</v>
      </c>
      <c r="L2008" s="4"/>
    </row>
    <row r="2009" spans="1:12" ht="13.05" customHeight="1" x14ac:dyDescent="0.2">
      <c r="A2009" s="12" t="s">
        <v>3</v>
      </c>
      <c r="B2009" s="15" t="s">
        <v>11935</v>
      </c>
      <c r="C2009" s="15">
        <v>12026</v>
      </c>
      <c r="D2009" s="4" t="s">
        <v>8323</v>
      </c>
      <c r="E2009" s="12" t="s">
        <v>83</v>
      </c>
      <c r="F2009" s="12"/>
      <c r="G2009" s="12"/>
      <c r="H2009" s="12" t="s">
        <v>8349</v>
      </c>
      <c r="I2009" s="13">
        <v>1</v>
      </c>
      <c r="L2009" s="4"/>
    </row>
    <row r="2010" spans="1:12" ht="13.05" customHeight="1" x14ac:dyDescent="0.2">
      <c r="A2010" s="12" t="s">
        <v>3</v>
      </c>
      <c r="B2010" s="15" t="s">
        <v>11935</v>
      </c>
      <c r="C2010" s="15">
        <v>12026</v>
      </c>
      <c r="D2010" s="4" t="s">
        <v>8323</v>
      </c>
      <c r="E2010" s="12" t="s">
        <v>93</v>
      </c>
      <c r="F2010" s="12"/>
      <c r="G2010" s="12"/>
      <c r="H2010" s="12" t="s">
        <v>8173</v>
      </c>
      <c r="I2010" s="13">
        <v>1</v>
      </c>
      <c r="L2010" s="4"/>
    </row>
    <row r="2011" spans="1:12" ht="13.05" customHeight="1" x14ac:dyDescent="0.2">
      <c r="A2011" s="12" t="s">
        <v>3</v>
      </c>
      <c r="B2011" s="15" t="s">
        <v>11935</v>
      </c>
      <c r="C2011" s="15">
        <v>12026</v>
      </c>
      <c r="D2011" s="4" t="s">
        <v>8323</v>
      </c>
      <c r="E2011" s="12" t="s">
        <v>95</v>
      </c>
      <c r="F2011" s="12"/>
      <c r="G2011" s="12"/>
      <c r="H2011" s="12" t="s">
        <v>8350</v>
      </c>
      <c r="I2011" s="13">
        <v>1</v>
      </c>
      <c r="L2011" s="4"/>
    </row>
    <row r="2012" spans="1:12" ht="13.05" customHeight="1" x14ac:dyDescent="0.2">
      <c r="A2012" s="12" t="s">
        <v>3</v>
      </c>
      <c r="B2012" s="15" t="s">
        <v>11935</v>
      </c>
      <c r="C2012" s="15">
        <v>12026</v>
      </c>
      <c r="D2012" s="4" t="s">
        <v>8323</v>
      </c>
      <c r="E2012" s="12" t="s">
        <v>105</v>
      </c>
      <c r="F2012" s="12"/>
      <c r="G2012" s="12"/>
      <c r="H2012" s="12" t="s">
        <v>8347</v>
      </c>
      <c r="I2012" s="13">
        <v>1</v>
      </c>
      <c r="L2012" s="4"/>
    </row>
    <row r="2013" spans="1:12" ht="13.05" customHeight="1" x14ac:dyDescent="0.2">
      <c r="A2013" s="12" t="s">
        <v>3</v>
      </c>
      <c r="B2013" s="15" t="s">
        <v>11935</v>
      </c>
      <c r="C2013" s="15">
        <v>12026</v>
      </c>
      <c r="D2013" s="4" t="s">
        <v>8323</v>
      </c>
      <c r="E2013" s="12" t="s">
        <v>105</v>
      </c>
      <c r="F2013" s="12"/>
      <c r="G2013" s="12"/>
      <c r="H2013" s="12" t="s">
        <v>8351</v>
      </c>
      <c r="I2013" s="13">
        <v>1</v>
      </c>
      <c r="L2013" s="4"/>
    </row>
    <row r="2014" spans="1:12" ht="13.05" customHeight="1" x14ac:dyDescent="0.2">
      <c r="A2014" s="12" t="s">
        <v>3</v>
      </c>
      <c r="B2014" s="15" t="s">
        <v>11935</v>
      </c>
      <c r="C2014" s="15">
        <v>12026</v>
      </c>
      <c r="D2014" s="4" t="s">
        <v>8323</v>
      </c>
      <c r="E2014" s="12" t="s">
        <v>105</v>
      </c>
      <c r="F2014" s="12"/>
      <c r="G2014" s="12"/>
      <c r="H2014" s="12" t="s">
        <v>8352</v>
      </c>
      <c r="I2014" s="13">
        <v>1</v>
      </c>
      <c r="L2014" s="4"/>
    </row>
    <row r="2015" spans="1:12" ht="13.05" customHeight="1" x14ac:dyDescent="0.2">
      <c r="A2015" s="12" t="s">
        <v>3</v>
      </c>
      <c r="B2015" s="15" t="s">
        <v>11935</v>
      </c>
      <c r="C2015" s="15">
        <v>12026</v>
      </c>
      <c r="D2015" s="4" t="s">
        <v>8323</v>
      </c>
      <c r="E2015" s="12" t="s">
        <v>105</v>
      </c>
      <c r="F2015" s="12"/>
      <c r="G2015" s="12"/>
      <c r="H2015" s="12" t="s">
        <v>8353</v>
      </c>
      <c r="I2015" s="13">
        <v>1</v>
      </c>
      <c r="L2015" s="4"/>
    </row>
    <row r="2016" spans="1:12" ht="13.05" customHeight="1" x14ac:dyDescent="0.2">
      <c r="A2016" s="12" t="s">
        <v>3</v>
      </c>
      <c r="B2016" s="15" t="s">
        <v>11935</v>
      </c>
      <c r="C2016" s="15">
        <v>12026</v>
      </c>
      <c r="D2016" s="4" t="s">
        <v>8323</v>
      </c>
      <c r="E2016" s="12" t="s">
        <v>105</v>
      </c>
      <c r="F2016" s="12"/>
      <c r="G2016" s="12"/>
      <c r="H2016" s="12" t="s">
        <v>6997</v>
      </c>
      <c r="I2016" s="13">
        <v>1</v>
      </c>
      <c r="L2016" s="4"/>
    </row>
    <row r="2017" spans="1:12" ht="13.05" customHeight="1" x14ac:dyDescent="0.2">
      <c r="A2017" s="12" t="s">
        <v>3</v>
      </c>
      <c r="B2017" s="15" t="s">
        <v>11935</v>
      </c>
      <c r="C2017" s="15">
        <v>12026</v>
      </c>
      <c r="D2017" s="4" t="s">
        <v>8323</v>
      </c>
      <c r="E2017" s="12" t="s">
        <v>105</v>
      </c>
      <c r="F2017" s="12"/>
      <c r="G2017" s="12"/>
      <c r="H2017" s="12" t="s">
        <v>8349</v>
      </c>
      <c r="I2017" s="13">
        <v>1</v>
      </c>
      <c r="L2017" s="4"/>
    </row>
    <row r="2018" spans="1:12" ht="13.05" customHeight="1" x14ac:dyDescent="0.2">
      <c r="A2018" s="12" t="s">
        <v>3</v>
      </c>
      <c r="B2018" s="15" t="s">
        <v>11935</v>
      </c>
      <c r="C2018" s="15">
        <v>12026</v>
      </c>
      <c r="D2018" s="4" t="s">
        <v>8323</v>
      </c>
      <c r="E2018" s="12" t="s">
        <v>105</v>
      </c>
      <c r="F2018" s="12"/>
      <c r="G2018" s="12"/>
      <c r="H2018" s="12" t="s">
        <v>8354</v>
      </c>
      <c r="I2018" s="13">
        <v>1</v>
      </c>
      <c r="L2018" s="4"/>
    </row>
    <row r="2019" spans="1:12" ht="13.05" customHeight="1" x14ac:dyDescent="0.2">
      <c r="A2019" s="12" t="s">
        <v>3</v>
      </c>
      <c r="B2019" s="15" t="s">
        <v>11935</v>
      </c>
      <c r="C2019" s="15">
        <v>12026</v>
      </c>
      <c r="D2019" s="4" t="s">
        <v>8323</v>
      </c>
      <c r="E2019" s="12" t="s">
        <v>116</v>
      </c>
      <c r="F2019" s="12"/>
      <c r="G2019" s="12"/>
      <c r="H2019" s="12" t="s">
        <v>8355</v>
      </c>
      <c r="I2019" s="13">
        <v>1</v>
      </c>
      <c r="L2019" s="4"/>
    </row>
    <row r="2020" spans="1:12" ht="13.05" customHeight="1" x14ac:dyDescent="0.2">
      <c r="A2020" s="12" t="s">
        <v>3</v>
      </c>
      <c r="B2020" s="15" t="s">
        <v>11935</v>
      </c>
      <c r="C2020" s="15">
        <v>12026</v>
      </c>
      <c r="D2020" s="4" t="s">
        <v>8323</v>
      </c>
      <c r="E2020" s="12" t="s">
        <v>137</v>
      </c>
      <c r="F2020" s="12"/>
      <c r="G2020" s="12"/>
      <c r="H2020" s="12" t="s">
        <v>8356</v>
      </c>
      <c r="I2020" s="13">
        <v>1</v>
      </c>
      <c r="L2020" s="4"/>
    </row>
    <row r="2021" spans="1:12" ht="13.05" customHeight="1" x14ac:dyDescent="0.2">
      <c r="A2021" s="12" t="s">
        <v>3</v>
      </c>
      <c r="B2021" s="15" t="s">
        <v>11935</v>
      </c>
      <c r="C2021" s="15">
        <v>12029</v>
      </c>
      <c r="D2021" s="4" t="s">
        <v>8987</v>
      </c>
      <c r="E2021" s="12" t="s">
        <v>8</v>
      </c>
      <c r="F2021" s="12"/>
      <c r="G2021" s="12"/>
      <c r="H2021" s="12" t="s">
        <v>8988</v>
      </c>
      <c r="I2021" s="13">
        <v>1</v>
      </c>
      <c r="L2021" s="4"/>
    </row>
    <row r="2022" spans="1:12" ht="13.05" customHeight="1" x14ac:dyDescent="0.2">
      <c r="A2022" s="12" t="s">
        <v>3</v>
      </c>
      <c r="B2022" s="15" t="s">
        <v>11935</v>
      </c>
      <c r="C2022" s="15">
        <v>12029</v>
      </c>
      <c r="D2022" s="4" t="s">
        <v>8987</v>
      </c>
      <c r="E2022" s="12" t="s">
        <v>10</v>
      </c>
      <c r="F2022" s="12"/>
      <c r="G2022" s="12"/>
      <c r="H2022" s="12" t="s">
        <v>8987</v>
      </c>
      <c r="I2022" s="13">
        <v>1</v>
      </c>
      <c r="L2022" s="4"/>
    </row>
    <row r="2023" spans="1:12" ht="13.05" customHeight="1" x14ac:dyDescent="0.2">
      <c r="A2023" s="12" t="s">
        <v>3</v>
      </c>
      <c r="B2023" s="15" t="s">
        <v>11935</v>
      </c>
      <c r="C2023" s="15">
        <v>12029</v>
      </c>
      <c r="D2023" s="4" t="s">
        <v>8987</v>
      </c>
      <c r="E2023" s="12" t="s">
        <v>11</v>
      </c>
      <c r="F2023" s="12"/>
      <c r="G2023" s="12"/>
      <c r="H2023" s="12" t="s">
        <v>8989</v>
      </c>
      <c r="I2023" s="13">
        <v>1</v>
      </c>
      <c r="L2023" s="4"/>
    </row>
    <row r="2024" spans="1:12" ht="13.05" customHeight="1" x14ac:dyDescent="0.2">
      <c r="A2024" s="12" t="s">
        <v>3</v>
      </c>
      <c r="B2024" s="15" t="s">
        <v>11935</v>
      </c>
      <c r="C2024" s="15">
        <v>12029</v>
      </c>
      <c r="D2024" s="4" t="s">
        <v>8987</v>
      </c>
      <c r="E2024" s="12" t="s">
        <v>11</v>
      </c>
      <c r="F2024" s="12"/>
      <c r="G2024" s="12"/>
      <c r="H2024" s="12" t="s">
        <v>8990</v>
      </c>
      <c r="I2024" s="13">
        <v>1</v>
      </c>
      <c r="L2024" s="4"/>
    </row>
    <row r="2025" spans="1:12" ht="13.05" customHeight="1" x14ac:dyDescent="0.2">
      <c r="A2025" s="12" t="s">
        <v>3</v>
      </c>
      <c r="B2025" s="15" t="s">
        <v>11935</v>
      </c>
      <c r="C2025" s="15">
        <v>12029</v>
      </c>
      <c r="D2025" s="4" t="s">
        <v>8987</v>
      </c>
      <c r="E2025" s="12" t="s">
        <v>11</v>
      </c>
      <c r="F2025" s="12"/>
      <c r="G2025" s="12"/>
      <c r="H2025" s="12" t="s">
        <v>8991</v>
      </c>
      <c r="I2025" s="13">
        <v>1</v>
      </c>
      <c r="L2025" s="4"/>
    </row>
    <row r="2026" spans="1:12" ht="13.05" customHeight="1" x14ac:dyDescent="0.2">
      <c r="A2026" s="12" t="s">
        <v>3</v>
      </c>
      <c r="B2026" s="15" t="s">
        <v>11935</v>
      </c>
      <c r="C2026" s="15">
        <v>12029</v>
      </c>
      <c r="D2026" s="4" t="s">
        <v>8987</v>
      </c>
      <c r="E2026" s="12" t="s">
        <v>21</v>
      </c>
      <c r="F2026" s="12"/>
      <c r="G2026" s="12"/>
      <c r="H2026" s="12" t="s">
        <v>8992</v>
      </c>
      <c r="I2026" s="13">
        <v>1</v>
      </c>
      <c r="L2026" s="4"/>
    </row>
    <row r="2027" spans="1:12" ht="13.05" customHeight="1" x14ac:dyDescent="0.2">
      <c r="A2027" s="12" t="s">
        <v>3</v>
      </c>
      <c r="B2027" s="15" t="s">
        <v>11935</v>
      </c>
      <c r="C2027" s="15">
        <v>12029</v>
      </c>
      <c r="D2027" s="4" t="s">
        <v>8987</v>
      </c>
      <c r="E2027" s="12" t="s">
        <v>23</v>
      </c>
      <c r="F2027" s="12"/>
      <c r="G2027" s="12"/>
      <c r="H2027" s="12" t="s">
        <v>8993</v>
      </c>
      <c r="I2027" s="13">
        <v>1</v>
      </c>
      <c r="L2027" s="4"/>
    </row>
    <row r="2028" spans="1:12" ht="13.05" customHeight="1" x14ac:dyDescent="0.2">
      <c r="A2028" s="12" t="s">
        <v>3</v>
      </c>
      <c r="B2028" s="15" t="s">
        <v>11935</v>
      </c>
      <c r="C2028" s="15">
        <v>12029</v>
      </c>
      <c r="D2028" s="4" t="s">
        <v>8987</v>
      </c>
      <c r="E2028" s="12" t="s">
        <v>23</v>
      </c>
      <c r="F2028" s="12"/>
      <c r="G2028" s="12"/>
      <c r="H2028" s="12" t="s">
        <v>8994</v>
      </c>
      <c r="I2028" s="13">
        <v>1</v>
      </c>
      <c r="L2028" s="4"/>
    </row>
    <row r="2029" spans="1:12" ht="13.05" customHeight="1" x14ac:dyDescent="0.2">
      <c r="A2029" s="12" t="s">
        <v>3</v>
      </c>
      <c r="B2029" s="15" t="s">
        <v>11935</v>
      </c>
      <c r="C2029" s="15">
        <v>12029</v>
      </c>
      <c r="D2029" s="4" t="s">
        <v>8987</v>
      </c>
      <c r="E2029" s="12" t="s">
        <v>36</v>
      </c>
      <c r="F2029" s="12"/>
      <c r="G2029" s="12"/>
      <c r="H2029" s="12" t="s">
        <v>8995</v>
      </c>
      <c r="I2029" s="13">
        <v>1</v>
      </c>
      <c r="L2029" s="4"/>
    </row>
    <row r="2030" spans="1:12" ht="13.05" customHeight="1" x14ac:dyDescent="0.2">
      <c r="A2030" s="12" t="s">
        <v>3</v>
      </c>
      <c r="B2030" s="15" t="s">
        <v>11935</v>
      </c>
      <c r="C2030" s="15">
        <v>12029</v>
      </c>
      <c r="D2030" s="4" t="s">
        <v>8987</v>
      </c>
      <c r="E2030" s="12" t="s">
        <v>36</v>
      </c>
      <c r="F2030" s="12"/>
      <c r="G2030" s="12"/>
      <c r="H2030" s="12" t="s">
        <v>8996</v>
      </c>
      <c r="I2030" s="13">
        <v>1</v>
      </c>
      <c r="L2030" s="4"/>
    </row>
    <row r="2031" spans="1:12" ht="13.05" customHeight="1" x14ac:dyDescent="0.2">
      <c r="A2031" s="12" t="s">
        <v>3</v>
      </c>
      <c r="B2031" s="15" t="s">
        <v>11935</v>
      </c>
      <c r="C2031" s="15">
        <v>12029</v>
      </c>
      <c r="D2031" s="4" t="s">
        <v>8987</v>
      </c>
      <c r="E2031" s="12" t="s">
        <v>36</v>
      </c>
      <c r="F2031" s="12"/>
      <c r="G2031" s="12"/>
      <c r="H2031" s="12" t="s">
        <v>8997</v>
      </c>
      <c r="I2031" s="13">
        <v>1</v>
      </c>
      <c r="L2031" s="4"/>
    </row>
    <row r="2032" spans="1:12" ht="13.05" customHeight="1" x14ac:dyDescent="0.2">
      <c r="A2032" s="12" t="s">
        <v>3</v>
      </c>
      <c r="B2032" s="15" t="s">
        <v>11935</v>
      </c>
      <c r="C2032" s="15">
        <v>12029</v>
      </c>
      <c r="D2032" s="4" t="s">
        <v>8987</v>
      </c>
      <c r="E2032" s="12" t="s">
        <v>45</v>
      </c>
      <c r="F2032" s="12"/>
      <c r="G2032" s="12"/>
      <c r="H2032" s="12" t="s">
        <v>8998</v>
      </c>
      <c r="I2032" s="13">
        <v>1</v>
      </c>
      <c r="L2032" s="4"/>
    </row>
    <row r="2033" spans="1:12" ht="13.05" customHeight="1" x14ac:dyDescent="0.2">
      <c r="A2033" s="12" t="s">
        <v>3</v>
      </c>
      <c r="B2033" s="15" t="s">
        <v>11935</v>
      </c>
      <c r="C2033" s="15">
        <v>12029</v>
      </c>
      <c r="D2033" s="4" t="s">
        <v>8987</v>
      </c>
      <c r="E2033" s="12" t="s">
        <v>45</v>
      </c>
      <c r="F2033" s="12"/>
      <c r="G2033" s="12"/>
      <c r="H2033" s="12" t="s">
        <v>8999</v>
      </c>
      <c r="I2033" s="13">
        <v>1</v>
      </c>
      <c r="L2033" s="4"/>
    </row>
    <row r="2034" spans="1:12" ht="13.05" customHeight="1" x14ac:dyDescent="0.2">
      <c r="A2034" s="12" t="s">
        <v>3</v>
      </c>
      <c r="B2034" s="15" t="s">
        <v>11935</v>
      </c>
      <c r="C2034" s="15">
        <v>12029</v>
      </c>
      <c r="D2034" s="4" t="s">
        <v>8987</v>
      </c>
      <c r="E2034" s="12" t="s">
        <v>45</v>
      </c>
      <c r="F2034" s="12"/>
      <c r="G2034" s="12"/>
      <c r="H2034" s="12" t="s">
        <v>9000</v>
      </c>
      <c r="I2034" s="13">
        <v>1</v>
      </c>
      <c r="L2034" s="4"/>
    </row>
    <row r="2035" spans="1:12" ht="13.05" customHeight="1" x14ac:dyDescent="0.2">
      <c r="A2035" s="12" t="s">
        <v>3</v>
      </c>
      <c r="B2035" s="15" t="s">
        <v>11935</v>
      </c>
      <c r="C2035" s="15">
        <v>12029</v>
      </c>
      <c r="D2035" s="4" t="s">
        <v>8987</v>
      </c>
      <c r="E2035" s="12" t="s">
        <v>59</v>
      </c>
      <c r="F2035" s="12"/>
      <c r="G2035" s="12"/>
      <c r="H2035" s="12" t="s">
        <v>9001</v>
      </c>
      <c r="I2035" s="13">
        <v>1</v>
      </c>
      <c r="L2035" s="4"/>
    </row>
    <row r="2036" spans="1:12" ht="13.05" customHeight="1" x14ac:dyDescent="0.2">
      <c r="A2036" s="12" t="s">
        <v>3</v>
      </c>
      <c r="B2036" s="15" t="s">
        <v>11935</v>
      </c>
      <c r="C2036" s="15">
        <v>12029</v>
      </c>
      <c r="D2036" s="4" t="s">
        <v>8987</v>
      </c>
      <c r="E2036" s="12" t="s">
        <v>59</v>
      </c>
      <c r="F2036" s="12"/>
      <c r="G2036" s="12"/>
      <c r="H2036" s="12" t="s">
        <v>9002</v>
      </c>
      <c r="I2036" s="13">
        <v>1</v>
      </c>
      <c r="L2036" s="4"/>
    </row>
    <row r="2037" spans="1:12" ht="13.05" customHeight="1" x14ac:dyDescent="0.2">
      <c r="A2037" s="12" t="s">
        <v>3</v>
      </c>
      <c r="B2037" s="15" t="s">
        <v>11935</v>
      </c>
      <c r="C2037" s="15">
        <v>12029</v>
      </c>
      <c r="D2037" s="4" t="s">
        <v>8987</v>
      </c>
      <c r="E2037" s="12" t="s">
        <v>59</v>
      </c>
      <c r="F2037" s="12"/>
      <c r="G2037" s="12"/>
      <c r="H2037" s="12" t="s">
        <v>9003</v>
      </c>
      <c r="I2037" s="13">
        <v>1</v>
      </c>
      <c r="L2037" s="4"/>
    </row>
    <row r="2038" spans="1:12" ht="13.05" customHeight="1" x14ac:dyDescent="0.2">
      <c r="A2038" s="12" t="s">
        <v>3</v>
      </c>
      <c r="B2038" s="15" t="s">
        <v>11935</v>
      </c>
      <c r="C2038" s="15">
        <v>12029</v>
      </c>
      <c r="D2038" s="4" t="s">
        <v>8987</v>
      </c>
      <c r="E2038" s="12" t="s">
        <v>59</v>
      </c>
      <c r="F2038" s="12"/>
      <c r="G2038" s="12"/>
      <c r="H2038" s="12" t="s">
        <v>9004</v>
      </c>
      <c r="I2038" s="13">
        <v>1</v>
      </c>
      <c r="L2038" s="4"/>
    </row>
    <row r="2039" spans="1:12" ht="13.05" customHeight="1" x14ac:dyDescent="0.2">
      <c r="A2039" s="12" t="s">
        <v>3</v>
      </c>
      <c r="B2039" s="15" t="s">
        <v>11935</v>
      </c>
      <c r="C2039" s="15">
        <v>12029</v>
      </c>
      <c r="D2039" s="4" t="s">
        <v>8987</v>
      </c>
      <c r="E2039" s="12" t="s">
        <v>64</v>
      </c>
      <c r="F2039" s="12"/>
      <c r="G2039" s="12"/>
      <c r="H2039" s="12" t="s">
        <v>9005</v>
      </c>
      <c r="I2039" s="13">
        <v>1</v>
      </c>
      <c r="L2039" s="4"/>
    </row>
    <row r="2040" spans="1:12" ht="13.05" customHeight="1" x14ac:dyDescent="0.2">
      <c r="A2040" s="12" t="s">
        <v>3</v>
      </c>
      <c r="B2040" s="15" t="s">
        <v>11935</v>
      </c>
      <c r="C2040" s="15">
        <v>12029</v>
      </c>
      <c r="D2040" s="4" t="s">
        <v>8987</v>
      </c>
      <c r="E2040" s="12" t="s">
        <v>64</v>
      </c>
      <c r="F2040" s="12"/>
      <c r="G2040" s="12"/>
      <c r="H2040" s="12" t="s">
        <v>9006</v>
      </c>
      <c r="I2040" s="13">
        <v>1</v>
      </c>
      <c r="L2040" s="4"/>
    </row>
    <row r="2041" spans="1:12" ht="13.05" customHeight="1" x14ac:dyDescent="0.2">
      <c r="A2041" s="12" t="s">
        <v>3</v>
      </c>
      <c r="B2041" s="15" t="s">
        <v>11935</v>
      </c>
      <c r="C2041" s="15">
        <v>12029</v>
      </c>
      <c r="D2041" s="4" t="s">
        <v>8987</v>
      </c>
      <c r="E2041" s="12" t="s">
        <v>64</v>
      </c>
      <c r="F2041" s="12"/>
      <c r="G2041" s="12"/>
      <c r="H2041" s="12" t="s">
        <v>9007</v>
      </c>
      <c r="I2041" s="13">
        <v>1</v>
      </c>
      <c r="L2041" s="4"/>
    </row>
    <row r="2042" spans="1:12" ht="13.05" customHeight="1" x14ac:dyDescent="0.2">
      <c r="A2042" s="12" t="s">
        <v>3</v>
      </c>
      <c r="B2042" s="15" t="s">
        <v>11935</v>
      </c>
      <c r="C2042" s="15">
        <v>12029</v>
      </c>
      <c r="D2042" s="4" t="s">
        <v>8987</v>
      </c>
      <c r="E2042" s="12" t="s">
        <v>64</v>
      </c>
      <c r="F2042" s="12"/>
      <c r="G2042" s="12"/>
      <c r="H2042" s="12" t="s">
        <v>9008</v>
      </c>
      <c r="I2042" s="13">
        <v>1</v>
      </c>
      <c r="L2042" s="4"/>
    </row>
    <row r="2043" spans="1:12" ht="13.05" customHeight="1" x14ac:dyDescent="0.2">
      <c r="A2043" s="12" t="s">
        <v>3</v>
      </c>
      <c r="B2043" s="15" t="s">
        <v>11935</v>
      </c>
      <c r="C2043" s="15">
        <v>12029</v>
      </c>
      <c r="D2043" s="4" t="s">
        <v>8987</v>
      </c>
      <c r="E2043" s="12" t="s">
        <v>64</v>
      </c>
      <c r="F2043" s="12"/>
      <c r="G2043" s="12"/>
      <c r="H2043" s="12" t="s">
        <v>9009</v>
      </c>
      <c r="I2043" s="13">
        <v>1</v>
      </c>
      <c r="L2043" s="4"/>
    </row>
    <row r="2044" spans="1:12" ht="13.05" customHeight="1" x14ac:dyDescent="0.2">
      <c r="A2044" s="12" t="s">
        <v>3</v>
      </c>
      <c r="B2044" s="15" t="s">
        <v>11935</v>
      </c>
      <c r="C2044" s="15">
        <v>12029</v>
      </c>
      <c r="D2044" s="4" t="s">
        <v>8987</v>
      </c>
      <c r="E2044" s="12" t="s">
        <v>83</v>
      </c>
      <c r="F2044" s="12"/>
      <c r="G2044" s="12"/>
      <c r="H2044" s="12" t="s">
        <v>8993</v>
      </c>
      <c r="I2044" s="13">
        <v>1</v>
      </c>
      <c r="L2044" s="4"/>
    </row>
    <row r="2045" spans="1:12" ht="13.05" customHeight="1" x14ac:dyDescent="0.2">
      <c r="A2045" s="12" t="s">
        <v>3</v>
      </c>
      <c r="B2045" s="15" t="s">
        <v>11935</v>
      </c>
      <c r="C2045" s="15">
        <v>12029</v>
      </c>
      <c r="D2045" s="4" t="s">
        <v>8987</v>
      </c>
      <c r="E2045" s="12" t="s">
        <v>83</v>
      </c>
      <c r="F2045" s="12"/>
      <c r="G2045" s="12"/>
      <c r="H2045" s="12" t="s">
        <v>9010</v>
      </c>
      <c r="I2045" s="13">
        <v>1</v>
      </c>
      <c r="L2045" s="4"/>
    </row>
    <row r="2046" spans="1:12" ht="13.05" customHeight="1" x14ac:dyDescent="0.2">
      <c r="A2046" s="12" t="s">
        <v>3</v>
      </c>
      <c r="B2046" s="15" t="s">
        <v>11935</v>
      </c>
      <c r="C2046" s="15">
        <v>12029</v>
      </c>
      <c r="D2046" s="4" t="s">
        <v>8987</v>
      </c>
      <c r="E2046" s="12" t="s">
        <v>83</v>
      </c>
      <c r="F2046" s="12"/>
      <c r="G2046" s="12"/>
      <c r="H2046" s="12" t="s">
        <v>9011</v>
      </c>
      <c r="I2046" s="13">
        <v>1</v>
      </c>
      <c r="L2046" s="4"/>
    </row>
    <row r="2047" spans="1:12" ht="13.05" customHeight="1" x14ac:dyDescent="0.2">
      <c r="A2047" s="12" t="s">
        <v>3</v>
      </c>
      <c r="B2047" s="15" t="s">
        <v>11935</v>
      </c>
      <c r="C2047" s="15">
        <v>12029</v>
      </c>
      <c r="D2047" s="4" t="s">
        <v>8987</v>
      </c>
      <c r="E2047" s="12" t="s">
        <v>83</v>
      </c>
      <c r="F2047" s="12"/>
      <c r="G2047" s="12"/>
      <c r="H2047" s="12" t="s">
        <v>9012</v>
      </c>
      <c r="I2047" s="13">
        <v>1</v>
      </c>
      <c r="L2047" s="4"/>
    </row>
    <row r="2048" spans="1:12" ht="13.05" customHeight="1" x14ac:dyDescent="0.2">
      <c r="A2048" s="12" t="s">
        <v>3</v>
      </c>
      <c r="B2048" s="15" t="s">
        <v>11935</v>
      </c>
      <c r="C2048" s="15">
        <v>12029</v>
      </c>
      <c r="D2048" s="4" t="s">
        <v>8987</v>
      </c>
      <c r="E2048" s="12" t="s">
        <v>93</v>
      </c>
      <c r="F2048" s="12"/>
      <c r="G2048" s="12"/>
      <c r="H2048" s="12" t="s">
        <v>8932</v>
      </c>
      <c r="I2048" s="13">
        <v>1</v>
      </c>
      <c r="L2048" s="4"/>
    </row>
    <row r="2049" spans="1:12" ht="13.05" customHeight="1" x14ac:dyDescent="0.2">
      <c r="A2049" s="12" t="s">
        <v>3</v>
      </c>
      <c r="B2049" s="15" t="s">
        <v>11935</v>
      </c>
      <c r="C2049" s="15">
        <v>12029</v>
      </c>
      <c r="D2049" s="4" t="s">
        <v>8987</v>
      </c>
      <c r="E2049" s="12" t="s">
        <v>95</v>
      </c>
      <c r="F2049" s="12"/>
      <c r="G2049" s="12"/>
      <c r="H2049" s="12" t="s">
        <v>9013</v>
      </c>
      <c r="I2049" s="13">
        <v>1</v>
      </c>
      <c r="L2049" s="4"/>
    </row>
    <row r="2050" spans="1:12" ht="13.05" customHeight="1" x14ac:dyDescent="0.2">
      <c r="A2050" s="12" t="s">
        <v>3</v>
      </c>
      <c r="B2050" s="15" t="s">
        <v>11935</v>
      </c>
      <c r="C2050" s="15">
        <v>12029</v>
      </c>
      <c r="D2050" s="4" t="s">
        <v>8987</v>
      </c>
      <c r="E2050" s="12" t="s">
        <v>105</v>
      </c>
      <c r="F2050" s="12"/>
      <c r="G2050" s="12"/>
      <c r="H2050" s="12" t="s">
        <v>8993</v>
      </c>
      <c r="I2050" s="13">
        <v>1</v>
      </c>
      <c r="L2050" s="4"/>
    </row>
    <row r="2051" spans="1:12" ht="13.05" customHeight="1" x14ac:dyDescent="0.2">
      <c r="A2051" s="12" t="s">
        <v>3</v>
      </c>
      <c r="B2051" s="15" t="s">
        <v>11935</v>
      </c>
      <c r="C2051" s="15">
        <v>12029</v>
      </c>
      <c r="D2051" s="61" t="s">
        <v>8987</v>
      </c>
      <c r="E2051" s="12" t="s">
        <v>105</v>
      </c>
      <c r="F2051" s="12"/>
      <c r="G2051" s="12"/>
      <c r="H2051" s="12" t="s">
        <v>9011</v>
      </c>
      <c r="I2051" s="13">
        <v>1</v>
      </c>
      <c r="L2051" s="4"/>
    </row>
    <row r="2052" spans="1:12" ht="13.05" customHeight="1" x14ac:dyDescent="0.2">
      <c r="A2052" s="12" t="s">
        <v>3</v>
      </c>
      <c r="B2052" s="15" t="s">
        <v>11935</v>
      </c>
      <c r="C2052" s="15">
        <v>12029</v>
      </c>
      <c r="D2052" s="4" t="s">
        <v>8987</v>
      </c>
      <c r="E2052" s="12" t="s">
        <v>105</v>
      </c>
      <c r="F2052" s="12"/>
      <c r="G2052" s="12"/>
      <c r="H2052" s="12" t="s">
        <v>9012</v>
      </c>
      <c r="I2052" s="13">
        <v>1</v>
      </c>
      <c r="L2052" s="4"/>
    </row>
    <row r="2053" spans="1:12" ht="13.05" customHeight="1" x14ac:dyDescent="0.2">
      <c r="A2053" s="12" t="s">
        <v>3</v>
      </c>
      <c r="B2053" s="15" t="s">
        <v>11935</v>
      </c>
      <c r="C2053" s="15">
        <v>12029</v>
      </c>
      <c r="D2053" s="4" t="s">
        <v>8987</v>
      </c>
      <c r="E2053" s="12" t="s">
        <v>105</v>
      </c>
      <c r="F2053" s="12"/>
      <c r="G2053" s="12"/>
      <c r="H2053" s="12" t="s">
        <v>9014</v>
      </c>
      <c r="I2053" s="13">
        <v>1</v>
      </c>
      <c r="L2053" s="4"/>
    </row>
    <row r="2054" spans="1:12" ht="13.05" customHeight="1" x14ac:dyDescent="0.2">
      <c r="A2054" s="12" t="s">
        <v>3</v>
      </c>
      <c r="B2054" s="15" t="s">
        <v>11935</v>
      </c>
      <c r="C2054" s="15">
        <v>12029</v>
      </c>
      <c r="D2054" s="4" t="s">
        <v>8987</v>
      </c>
      <c r="E2054" s="12" t="s">
        <v>109</v>
      </c>
      <c r="F2054" s="12"/>
      <c r="G2054" s="12"/>
      <c r="H2054" s="12" t="s">
        <v>9015</v>
      </c>
      <c r="I2054" s="13">
        <v>1</v>
      </c>
      <c r="L2054" s="4"/>
    </row>
    <row r="2055" spans="1:12" ht="13.05" customHeight="1" x14ac:dyDescent="0.2">
      <c r="A2055" s="12" t="s">
        <v>3</v>
      </c>
      <c r="B2055" s="15" t="s">
        <v>11935</v>
      </c>
      <c r="C2055" s="15">
        <v>12029</v>
      </c>
      <c r="D2055" s="4" t="s">
        <v>8987</v>
      </c>
      <c r="E2055" s="12" t="s">
        <v>245</v>
      </c>
      <c r="F2055" s="12"/>
      <c r="G2055" s="12"/>
      <c r="H2055" s="12" t="s">
        <v>9016</v>
      </c>
      <c r="I2055" s="13">
        <v>1</v>
      </c>
      <c r="L2055" s="4"/>
    </row>
    <row r="2056" spans="1:12" ht="13.05" customHeight="1" x14ac:dyDescent="0.2">
      <c r="A2056" s="12" t="s">
        <v>3</v>
      </c>
      <c r="B2056" s="15" t="s">
        <v>11935</v>
      </c>
      <c r="C2056" s="15">
        <v>12029</v>
      </c>
      <c r="D2056" s="4" t="s">
        <v>8987</v>
      </c>
      <c r="E2056" s="12" t="s">
        <v>245</v>
      </c>
      <c r="F2056" s="12"/>
      <c r="G2056" s="12"/>
      <c r="H2056" s="12" t="s">
        <v>9017</v>
      </c>
      <c r="I2056" s="13">
        <v>1</v>
      </c>
      <c r="L2056" s="4"/>
    </row>
    <row r="2057" spans="1:12" ht="13.05" customHeight="1" x14ac:dyDescent="0.2">
      <c r="A2057" s="12" t="s">
        <v>3</v>
      </c>
      <c r="B2057" s="15" t="s">
        <v>11935</v>
      </c>
      <c r="C2057" s="15">
        <v>12029</v>
      </c>
      <c r="D2057" s="4" t="s">
        <v>8987</v>
      </c>
      <c r="E2057" s="12" t="s">
        <v>127</v>
      </c>
      <c r="F2057" s="12"/>
      <c r="G2057" s="12"/>
      <c r="H2057" s="12" t="s">
        <v>9018</v>
      </c>
      <c r="I2057" s="13">
        <v>1</v>
      </c>
      <c r="L2057" s="4"/>
    </row>
    <row r="2058" spans="1:12" ht="13.05" customHeight="1" x14ac:dyDescent="0.2">
      <c r="A2058" s="12" t="s">
        <v>3</v>
      </c>
      <c r="B2058" s="15" t="s">
        <v>11935</v>
      </c>
      <c r="C2058" s="15">
        <v>12029</v>
      </c>
      <c r="D2058" s="4" t="s">
        <v>8987</v>
      </c>
      <c r="E2058" s="12" t="s">
        <v>127</v>
      </c>
      <c r="F2058" s="12"/>
      <c r="G2058" s="12"/>
      <c r="H2058" s="12" t="s">
        <v>9019</v>
      </c>
      <c r="I2058" s="13">
        <v>1</v>
      </c>
      <c r="L2058" s="4"/>
    </row>
    <row r="2059" spans="1:12" ht="13.05" customHeight="1" x14ac:dyDescent="0.2">
      <c r="A2059" s="12" t="s">
        <v>3</v>
      </c>
      <c r="B2059" s="15" t="s">
        <v>11935</v>
      </c>
      <c r="C2059" s="15">
        <v>12029</v>
      </c>
      <c r="D2059" s="4" t="s">
        <v>8987</v>
      </c>
      <c r="E2059" s="12" t="s">
        <v>137</v>
      </c>
      <c r="F2059" s="12"/>
      <c r="G2059" s="12"/>
      <c r="H2059" s="12" t="s">
        <v>9020</v>
      </c>
      <c r="I2059" s="13">
        <v>1</v>
      </c>
      <c r="L2059" s="4"/>
    </row>
    <row r="2060" spans="1:12" ht="13.05" customHeight="1" x14ac:dyDescent="0.2">
      <c r="A2060" s="12" t="s">
        <v>3</v>
      </c>
      <c r="B2060" s="15" t="s">
        <v>11935</v>
      </c>
      <c r="C2060" s="15">
        <v>12029</v>
      </c>
      <c r="D2060" s="4" t="s">
        <v>8987</v>
      </c>
      <c r="E2060" s="12" t="s">
        <v>200</v>
      </c>
      <c r="F2060" s="12"/>
      <c r="G2060" s="12"/>
      <c r="H2060" s="12" t="s">
        <v>9021</v>
      </c>
      <c r="I2060" s="13">
        <v>1</v>
      </c>
      <c r="L2060" s="4"/>
    </row>
    <row r="2061" spans="1:12" ht="13.05" customHeight="1" x14ac:dyDescent="0.2">
      <c r="A2061" s="12" t="s">
        <v>3</v>
      </c>
      <c r="B2061" s="15" t="s">
        <v>11935</v>
      </c>
      <c r="C2061" s="15">
        <v>12029</v>
      </c>
      <c r="D2061" s="4" t="s">
        <v>8987</v>
      </c>
      <c r="E2061" s="12" t="s">
        <v>152</v>
      </c>
      <c r="F2061" s="12"/>
      <c r="G2061" s="12"/>
      <c r="H2061" s="12" t="s">
        <v>9022</v>
      </c>
      <c r="I2061" s="13">
        <v>1</v>
      </c>
      <c r="L2061" s="4"/>
    </row>
    <row r="2062" spans="1:12" ht="13.05" customHeight="1" x14ac:dyDescent="0.2">
      <c r="A2062" s="12" t="s">
        <v>3</v>
      </c>
      <c r="B2062" s="15" t="s">
        <v>11935</v>
      </c>
      <c r="C2062" s="15">
        <v>12030</v>
      </c>
      <c r="D2062" s="4" t="s">
        <v>9023</v>
      </c>
      <c r="E2062" s="12" t="s">
        <v>5</v>
      </c>
      <c r="F2062" s="12"/>
      <c r="G2062" s="12"/>
      <c r="H2062" s="12" t="s">
        <v>9024</v>
      </c>
      <c r="I2062" s="13">
        <v>1</v>
      </c>
      <c r="L2062" s="4"/>
    </row>
    <row r="2063" spans="1:12" ht="13.05" customHeight="1" x14ac:dyDescent="0.2">
      <c r="A2063" s="12" t="s">
        <v>3</v>
      </c>
      <c r="B2063" s="15" t="s">
        <v>11935</v>
      </c>
      <c r="C2063" s="15">
        <v>12030</v>
      </c>
      <c r="D2063" s="4" t="s">
        <v>9023</v>
      </c>
      <c r="E2063" s="12" t="s">
        <v>8</v>
      </c>
      <c r="F2063" s="12"/>
      <c r="G2063" s="12"/>
      <c r="H2063" s="12" t="s">
        <v>9025</v>
      </c>
      <c r="I2063" s="13">
        <v>1</v>
      </c>
      <c r="L2063" s="4"/>
    </row>
    <row r="2064" spans="1:12" ht="13.05" customHeight="1" x14ac:dyDescent="0.2">
      <c r="A2064" s="12" t="s">
        <v>3</v>
      </c>
      <c r="B2064" s="15" t="s">
        <v>11935</v>
      </c>
      <c r="C2064" s="15">
        <v>12030</v>
      </c>
      <c r="D2064" s="4" t="s">
        <v>9023</v>
      </c>
      <c r="E2064" s="12" t="s">
        <v>8</v>
      </c>
      <c r="F2064" s="12"/>
      <c r="G2064" s="12"/>
      <c r="H2064" s="12" t="s">
        <v>9026</v>
      </c>
      <c r="I2064" s="13">
        <v>1</v>
      </c>
      <c r="L2064" s="4"/>
    </row>
    <row r="2065" spans="1:12" ht="13.05" customHeight="1" x14ac:dyDescent="0.2">
      <c r="A2065" s="12" t="s">
        <v>3</v>
      </c>
      <c r="B2065" s="15" t="s">
        <v>11935</v>
      </c>
      <c r="C2065" s="15">
        <v>12030</v>
      </c>
      <c r="D2065" s="4" t="s">
        <v>9023</v>
      </c>
      <c r="E2065" s="12" t="s">
        <v>11</v>
      </c>
      <c r="F2065" s="12"/>
      <c r="G2065" s="12"/>
      <c r="H2065" s="12" t="s">
        <v>9027</v>
      </c>
      <c r="I2065" s="13">
        <v>1</v>
      </c>
      <c r="L2065" s="4"/>
    </row>
    <row r="2066" spans="1:12" ht="13.05" customHeight="1" x14ac:dyDescent="0.2">
      <c r="A2066" s="12" t="s">
        <v>3</v>
      </c>
      <c r="B2066" s="15" t="s">
        <v>11935</v>
      </c>
      <c r="C2066" s="15">
        <v>12030</v>
      </c>
      <c r="D2066" s="4" t="s">
        <v>9023</v>
      </c>
      <c r="E2066" s="12" t="s">
        <v>11</v>
      </c>
      <c r="F2066" s="12"/>
      <c r="G2066" s="12"/>
      <c r="H2066" s="12" t="s">
        <v>9028</v>
      </c>
      <c r="I2066" s="13">
        <v>1</v>
      </c>
      <c r="L2066" s="4"/>
    </row>
    <row r="2067" spans="1:12" ht="13.05" customHeight="1" x14ac:dyDescent="0.2">
      <c r="A2067" s="12" t="s">
        <v>3</v>
      </c>
      <c r="B2067" s="15" t="s">
        <v>11935</v>
      </c>
      <c r="C2067" s="15">
        <v>12030</v>
      </c>
      <c r="D2067" s="4" t="s">
        <v>9023</v>
      </c>
      <c r="E2067" s="12" t="s">
        <v>21</v>
      </c>
      <c r="F2067" s="12"/>
      <c r="G2067" s="12"/>
      <c r="H2067" s="12" t="s">
        <v>9029</v>
      </c>
      <c r="I2067" s="13">
        <v>1</v>
      </c>
      <c r="L2067" s="4"/>
    </row>
    <row r="2068" spans="1:12" ht="13.05" customHeight="1" x14ac:dyDescent="0.2">
      <c r="A2068" s="12" t="s">
        <v>3</v>
      </c>
      <c r="B2068" s="15" t="s">
        <v>11935</v>
      </c>
      <c r="C2068" s="15">
        <v>12030</v>
      </c>
      <c r="D2068" s="4" t="s">
        <v>9023</v>
      </c>
      <c r="E2068" s="12" t="s">
        <v>23</v>
      </c>
      <c r="F2068" s="12"/>
      <c r="G2068" s="12"/>
      <c r="H2068" s="12" t="s">
        <v>9023</v>
      </c>
      <c r="I2068" s="13">
        <v>1</v>
      </c>
      <c r="L2068" s="4"/>
    </row>
    <row r="2069" spans="1:12" ht="13.05" customHeight="1" x14ac:dyDescent="0.2">
      <c r="A2069" s="12" t="s">
        <v>3</v>
      </c>
      <c r="B2069" s="15" t="s">
        <v>11935</v>
      </c>
      <c r="C2069" s="15">
        <v>12030</v>
      </c>
      <c r="D2069" s="4" t="s">
        <v>9023</v>
      </c>
      <c r="E2069" s="12" t="s">
        <v>36</v>
      </c>
      <c r="F2069" s="12"/>
      <c r="G2069" s="12"/>
      <c r="H2069" s="12" t="s">
        <v>9030</v>
      </c>
      <c r="I2069" s="13">
        <v>1</v>
      </c>
      <c r="L2069" s="4"/>
    </row>
    <row r="2070" spans="1:12" ht="13.05" customHeight="1" x14ac:dyDescent="0.2">
      <c r="A2070" s="12" t="s">
        <v>3</v>
      </c>
      <c r="B2070" s="15" t="s">
        <v>11935</v>
      </c>
      <c r="C2070" s="15">
        <v>12030</v>
      </c>
      <c r="D2070" s="4" t="s">
        <v>9023</v>
      </c>
      <c r="E2070" s="12" t="s">
        <v>36</v>
      </c>
      <c r="F2070" s="12"/>
      <c r="G2070" s="12"/>
      <c r="H2070" s="12" t="s">
        <v>9031</v>
      </c>
      <c r="I2070" s="13">
        <v>1</v>
      </c>
      <c r="L2070" s="4"/>
    </row>
    <row r="2071" spans="1:12" ht="13.05" customHeight="1" x14ac:dyDescent="0.2">
      <c r="A2071" s="12" t="s">
        <v>3</v>
      </c>
      <c r="B2071" s="15" t="s">
        <v>11935</v>
      </c>
      <c r="C2071" s="15">
        <v>12030</v>
      </c>
      <c r="D2071" s="4" t="s">
        <v>9023</v>
      </c>
      <c r="E2071" s="12" t="s">
        <v>36</v>
      </c>
      <c r="F2071" s="12"/>
      <c r="G2071" s="12"/>
      <c r="H2071" s="12" t="s">
        <v>9032</v>
      </c>
      <c r="I2071" s="13">
        <v>1</v>
      </c>
      <c r="L2071" s="4"/>
    </row>
    <row r="2072" spans="1:12" ht="13.05" customHeight="1" x14ac:dyDescent="0.2">
      <c r="A2072" s="12" t="s">
        <v>3</v>
      </c>
      <c r="B2072" s="15" t="s">
        <v>11935</v>
      </c>
      <c r="C2072" s="15">
        <v>12030</v>
      </c>
      <c r="D2072" s="4" t="s">
        <v>9023</v>
      </c>
      <c r="E2072" s="12" t="s">
        <v>45</v>
      </c>
      <c r="F2072" s="12"/>
      <c r="G2072" s="12"/>
      <c r="H2072" s="12" t="s">
        <v>9033</v>
      </c>
      <c r="I2072" s="13">
        <v>1</v>
      </c>
      <c r="L2072" s="4"/>
    </row>
    <row r="2073" spans="1:12" ht="13.05" customHeight="1" x14ac:dyDescent="0.2">
      <c r="A2073" s="12" t="s">
        <v>3</v>
      </c>
      <c r="B2073" s="15" t="s">
        <v>11935</v>
      </c>
      <c r="C2073" s="15">
        <v>12030</v>
      </c>
      <c r="D2073" s="4" t="s">
        <v>9023</v>
      </c>
      <c r="E2073" s="12" t="s">
        <v>45</v>
      </c>
      <c r="F2073" s="12"/>
      <c r="G2073" s="12"/>
      <c r="H2073" s="12" t="s">
        <v>9034</v>
      </c>
      <c r="I2073" s="13">
        <v>1</v>
      </c>
      <c r="L2073" s="4"/>
    </row>
    <row r="2074" spans="1:12" ht="13.05" customHeight="1" x14ac:dyDescent="0.2">
      <c r="A2074" s="12" t="s">
        <v>3</v>
      </c>
      <c r="B2074" s="15" t="s">
        <v>11935</v>
      </c>
      <c r="C2074" s="15">
        <v>12030</v>
      </c>
      <c r="D2074" s="4" t="s">
        <v>9023</v>
      </c>
      <c r="E2074" s="12" t="s">
        <v>45</v>
      </c>
      <c r="F2074" s="12"/>
      <c r="G2074" s="12"/>
      <c r="H2074" s="12" t="s">
        <v>9035</v>
      </c>
      <c r="I2074" s="13">
        <v>1</v>
      </c>
      <c r="L2074" s="4"/>
    </row>
    <row r="2075" spans="1:12" ht="13.05" customHeight="1" x14ac:dyDescent="0.2">
      <c r="A2075" s="12" t="s">
        <v>3</v>
      </c>
      <c r="B2075" s="15" t="s">
        <v>11935</v>
      </c>
      <c r="C2075" s="15">
        <v>12030</v>
      </c>
      <c r="D2075" s="4" t="s">
        <v>9023</v>
      </c>
      <c r="E2075" s="12" t="s">
        <v>171</v>
      </c>
      <c r="F2075" s="12"/>
      <c r="G2075" s="12"/>
      <c r="H2075" s="12" t="s">
        <v>9036</v>
      </c>
      <c r="I2075" s="13">
        <v>1</v>
      </c>
      <c r="L2075" s="4"/>
    </row>
    <row r="2076" spans="1:12" ht="13.05" customHeight="1" x14ac:dyDescent="0.2">
      <c r="A2076" s="12" t="s">
        <v>3</v>
      </c>
      <c r="B2076" s="15" t="s">
        <v>11935</v>
      </c>
      <c r="C2076" s="15">
        <v>12030</v>
      </c>
      <c r="D2076" s="4" t="s">
        <v>9023</v>
      </c>
      <c r="E2076" s="12" t="s">
        <v>171</v>
      </c>
      <c r="F2076" s="12"/>
      <c r="G2076" s="12"/>
      <c r="H2076" s="12" t="s">
        <v>9023</v>
      </c>
      <c r="I2076" s="13">
        <v>1</v>
      </c>
      <c r="L2076" s="4"/>
    </row>
    <row r="2077" spans="1:12" ht="13.05" customHeight="1" x14ac:dyDescent="0.2">
      <c r="A2077" s="12" t="s">
        <v>3</v>
      </c>
      <c r="B2077" s="15" t="s">
        <v>11935</v>
      </c>
      <c r="C2077" s="15">
        <v>12030</v>
      </c>
      <c r="D2077" s="4" t="s">
        <v>9023</v>
      </c>
      <c r="E2077" s="12" t="s">
        <v>59</v>
      </c>
      <c r="F2077" s="12"/>
      <c r="G2077" s="12"/>
      <c r="H2077" s="12" t="s">
        <v>9037</v>
      </c>
      <c r="I2077" s="13">
        <v>1</v>
      </c>
      <c r="L2077" s="4"/>
    </row>
    <row r="2078" spans="1:12" ht="13.05" customHeight="1" x14ac:dyDescent="0.2">
      <c r="A2078" s="12" t="s">
        <v>3</v>
      </c>
      <c r="B2078" s="15" t="s">
        <v>11935</v>
      </c>
      <c r="C2078" s="15">
        <v>12030</v>
      </c>
      <c r="D2078" s="4" t="s">
        <v>9023</v>
      </c>
      <c r="E2078" s="12" t="s">
        <v>59</v>
      </c>
      <c r="F2078" s="12"/>
      <c r="G2078" s="12"/>
      <c r="H2078" s="12" t="s">
        <v>9038</v>
      </c>
      <c r="I2078" s="13">
        <v>1</v>
      </c>
      <c r="L2078" s="4"/>
    </row>
    <row r="2079" spans="1:12" ht="13.05" customHeight="1" x14ac:dyDescent="0.2">
      <c r="A2079" s="12" t="s">
        <v>3</v>
      </c>
      <c r="B2079" s="15" t="s">
        <v>11935</v>
      </c>
      <c r="C2079" s="15">
        <v>12030</v>
      </c>
      <c r="D2079" s="4" t="s">
        <v>9023</v>
      </c>
      <c r="E2079" s="12" t="s">
        <v>59</v>
      </c>
      <c r="F2079" s="12"/>
      <c r="G2079" s="12"/>
      <c r="H2079" s="12" t="s">
        <v>9039</v>
      </c>
      <c r="I2079" s="13">
        <v>1</v>
      </c>
      <c r="L2079" s="4"/>
    </row>
    <row r="2080" spans="1:12" ht="13.05" customHeight="1" x14ac:dyDescent="0.2">
      <c r="A2080" s="12" t="s">
        <v>3</v>
      </c>
      <c r="B2080" s="15" t="s">
        <v>11935</v>
      </c>
      <c r="C2080" s="15">
        <v>12030</v>
      </c>
      <c r="D2080" s="4" t="s">
        <v>9023</v>
      </c>
      <c r="E2080" s="12" t="s">
        <v>64</v>
      </c>
      <c r="F2080" s="12"/>
      <c r="G2080" s="12"/>
      <c r="H2080" s="12" t="s">
        <v>9040</v>
      </c>
      <c r="I2080" s="13">
        <v>1</v>
      </c>
      <c r="L2080" s="4"/>
    </row>
    <row r="2081" spans="1:12" ht="13.05" customHeight="1" x14ac:dyDescent="0.2">
      <c r="A2081" s="12" t="s">
        <v>3</v>
      </c>
      <c r="B2081" s="15" t="s">
        <v>11935</v>
      </c>
      <c r="C2081" s="15">
        <v>12030</v>
      </c>
      <c r="D2081" s="4" t="s">
        <v>9023</v>
      </c>
      <c r="E2081" s="12" t="s">
        <v>64</v>
      </c>
      <c r="F2081" s="12"/>
      <c r="G2081" s="12"/>
      <c r="H2081" s="12" t="s">
        <v>9041</v>
      </c>
      <c r="I2081" s="13">
        <v>1</v>
      </c>
      <c r="L2081" s="4"/>
    </row>
    <row r="2082" spans="1:12" ht="13.05" customHeight="1" x14ac:dyDescent="0.2">
      <c r="A2082" s="12" t="s">
        <v>3</v>
      </c>
      <c r="B2082" s="15" t="s">
        <v>11935</v>
      </c>
      <c r="C2082" s="15">
        <v>12030</v>
      </c>
      <c r="D2082" s="4" t="s">
        <v>9023</v>
      </c>
      <c r="E2082" s="12" t="s">
        <v>64</v>
      </c>
      <c r="F2082" s="12"/>
      <c r="G2082" s="12"/>
      <c r="H2082" s="12" t="s">
        <v>9042</v>
      </c>
      <c r="I2082" s="13">
        <v>1</v>
      </c>
      <c r="L2082" s="4"/>
    </row>
    <row r="2083" spans="1:12" ht="13.05" customHeight="1" x14ac:dyDescent="0.2">
      <c r="A2083" s="12" t="s">
        <v>3</v>
      </c>
      <c r="B2083" s="15" t="s">
        <v>11935</v>
      </c>
      <c r="C2083" s="15">
        <v>12030</v>
      </c>
      <c r="D2083" s="4" t="s">
        <v>9023</v>
      </c>
      <c r="E2083" s="12" t="s">
        <v>64</v>
      </c>
      <c r="F2083" s="12"/>
      <c r="G2083" s="12"/>
      <c r="H2083" s="12" t="s">
        <v>9043</v>
      </c>
      <c r="I2083" s="13">
        <v>1</v>
      </c>
      <c r="L2083" s="4"/>
    </row>
    <row r="2084" spans="1:12" ht="13.05" customHeight="1" x14ac:dyDescent="0.2">
      <c r="A2084" s="12" t="s">
        <v>3</v>
      </c>
      <c r="B2084" s="15" t="s">
        <v>11935</v>
      </c>
      <c r="C2084" s="15">
        <v>12030</v>
      </c>
      <c r="D2084" s="4" t="s">
        <v>9023</v>
      </c>
      <c r="E2084" s="12" t="s">
        <v>64</v>
      </c>
      <c r="F2084" s="12"/>
      <c r="G2084" s="12"/>
      <c r="H2084" s="12" t="s">
        <v>9044</v>
      </c>
      <c r="I2084" s="13">
        <v>1</v>
      </c>
      <c r="L2084" s="4"/>
    </row>
    <row r="2085" spans="1:12" ht="13.05" customHeight="1" x14ac:dyDescent="0.2">
      <c r="A2085" s="12" t="s">
        <v>3</v>
      </c>
      <c r="B2085" s="15" t="s">
        <v>11935</v>
      </c>
      <c r="C2085" s="15">
        <v>12030</v>
      </c>
      <c r="D2085" s="4" t="s">
        <v>9023</v>
      </c>
      <c r="E2085" s="12" t="s">
        <v>64</v>
      </c>
      <c r="F2085" s="12"/>
      <c r="G2085" s="12"/>
      <c r="H2085" s="12" t="s">
        <v>9045</v>
      </c>
      <c r="I2085" s="13">
        <v>1</v>
      </c>
      <c r="L2085" s="4"/>
    </row>
    <row r="2086" spans="1:12" ht="13.05" customHeight="1" x14ac:dyDescent="0.2">
      <c r="A2086" s="12" t="s">
        <v>3</v>
      </c>
      <c r="B2086" s="15" t="s">
        <v>11935</v>
      </c>
      <c r="C2086" s="15">
        <v>12030</v>
      </c>
      <c r="D2086" s="4" t="s">
        <v>9023</v>
      </c>
      <c r="E2086" s="12" t="s">
        <v>76</v>
      </c>
      <c r="F2086" s="12"/>
      <c r="G2086" s="12"/>
      <c r="H2086" s="12" t="s">
        <v>9046</v>
      </c>
      <c r="I2086" s="13">
        <v>1</v>
      </c>
      <c r="L2086" s="4"/>
    </row>
    <row r="2087" spans="1:12" ht="13.05" customHeight="1" x14ac:dyDescent="0.2">
      <c r="A2087" s="12" t="s">
        <v>3</v>
      </c>
      <c r="B2087" s="15" t="s">
        <v>11935</v>
      </c>
      <c r="C2087" s="15">
        <v>12030</v>
      </c>
      <c r="D2087" s="4" t="s">
        <v>9023</v>
      </c>
      <c r="E2087" s="12" t="s">
        <v>80</v>
      </c>
      <c r="F2087" s="12"/>
      <c r="G2087" s="12"/>
      <c r="H2087" s="12" t="s">
        <v>9047</v>
      </c>
      <c r="I2087" s="13">
        <v>1</v>
      </c>
      <c r="L2087" s="4"/>
    </row>
    <row r="2088" spans="1:12" ht="13.05" customHeight="1" x14ac:dyDescent="0.2">
      <c r="A2088" s="12" t="s">
        <v>3</v>
      </c>
      <c r="B2088" s="15" t="s">
        <v>11935</v>
      </c>
      <c r="C2088" s="15">
        <v>12030</v>
      </c>
      <c r="D2088" s="4" t="s">
        <v>9023</v>
      </c>
      <c r="E2088" s="12" t="s">
        <v>83</v>
      </c>
      <c r="F2088" s="12"/>
      <c r="G2088" s="12"/>
      <c r="H2088" s="12" t="s">
        <v>9048</v>
      </c>
      <c r="I2088" s="13">
        <v>1</v>
      </c>
      <c r="L2088" s="4"/>
    </row>
    <row r="2089" spans="1:12" ht="13.05" customHeight="1" x14ac:dyDescent="0.2">
      <c r="A2089" s="12" t="s">
        <v>3</v>
      </c>
      <c r="B2089" s="15" t="s">
        <v>11935</v>
      </c>
      <c r="C2089" s="15">
        <v>12030</v>
      </c>
      <c r="D2089" s="4" t="s">
        <v>9023</v>
      </c>
      <c r="E2089" s="12" t="s">
        <v>83</v>
      </c>
      <c r="F2089" s="12"/>
      <c r="G2089" s="12"/>
      <c r="H2089" s="12" t="s">
        <v>9049</v>
      </c>
      <c r="I2089" s="13">
        <v>1</v>
      </c>
      <c r="L2089" s="4"/>
    </row>
    <row r="2090" spans="1:12" ht="13.05" customHeight="1" x14ac:dyDescent="0.2">
      <c r="A2090" s="12" t="s">
        <v>3</v>
      </c>
      <c r="B2090" s="15" t="s">
        <v>11935</v>
      </c>
      <c r="C2090" s="15">
        <v>12030</v>
      </c>
      <c r="D2090" s="4" t="s">
        <v>9023</v>
      </c>
      <c r="E2090" s="12" t="s">
        <v>83</v>
      </c>
      <c r="F2090" s="12"/>
      <c r="G2090" s="12"/>
      <c r="H2090" s="12" t="s">
        <v>9050</v>
      </c>
      <c r="I2090" s="13">
        <v>1</v>
      </c>
      <c r="L2090" s="4"/>
    </row>
    <row r="2091" spans="1:12" ht="13.05" customHeight="1" x14ac:dyDescent="0.2">
      <c r="A2091" s="12" t="s">
        <v>3</v>
      </c>
      <c r="B2091" s="15" t="s">
        <v>11935</v>
      </c>
      <c r="C2091" s="15">
        <v>12030</v>
      </c>
      <c r="D2091" s="4" t="s">
        <v>9023</v>
      </c>
      <c r="E2091" s="12" t="s">
        <v>83</v>
      </c>
      <c r="F2091" s="12"/>
      <c r="G2091" s="12"/>
      <c r="H2091" s="12" t="s">
        <v>9051</v>
      </c>
      <c r="I2091" s="13">
        <v>1</v>
      </c>
      <c r="L2091" s="4"/>
    </row>
    <row r="2092" spans="1:12" ht="13.05" customHeight="1" x14ac:dyDescent="0.2">
      <c r="A2092" s="12" t="s">
        <v>3</v>
      </c>
      <c r="B2092" s="15" t="s">
        <v>11935</v>
      </c>
      <c r="C2092" s="15">
        <v>12030</v>
      </c>
      <c r="D2092" s="4" t="s">
        <v>9023</v>
      </c>
      <c r="E2092" s="12" t="s">
        <v>83</v>
      </c>
      <c r="F2092" s="12"/>
      <c r="G2092" s="12"/>
      <c r="H2092" s="12" t="s">
        <v>9052</v>
      </c>
      <c r="I2092" s="13">
        <v>1</v>
      </c>
      <c r="L2092" s="4"/>
    </row>
    <row r="2093" spans="1:12" ht="13.05" customHeight="1" x14ac:dyDescent="0.2">
      <c r="A2093" s="12" t="s">
        <v>3</v>
      </c>
      <c r="B2093" s="15" t="s">
        <v>11935</v>
      </c>
      <c r="C2093" s="15">
        <v>12030</v>
      </c>
      <c r="D2093" s="4" t="s">
        <v>9023</v>
      </c>
      <c r="E2093" s="12" t="s">
        <v>93</v>
      </c>
      <c r="F2093" s="12"/>
      <c r="G2093" s="12"/>
      <c r="H2093" s="12" t="s">
        <v>9048</v>
      </c>
      <c r="I2093" s="13">
        <v>1</v>
      </c>
      <c r="L2093" s="4"/>
    </row>
    <row r="2094" spans="1:12" ht="13.05" customHeight="1" x14ac:dyDescent="0.2">
      <c r="A2094" s="12" t="s">
        <v>3</v>
      </c>
      <c r="B2094" s="15" t="s">
        <v>11935</v>
      </c>
      <c r="C2094" s="15">
        <v>12030</v>
      </c>
      <c r="D2094" s="4" t="s">
        <v>9023</v>
      </c>
      <c r="E2094" s="12" t="s">
        <v>93</v>
      </c>
      <c r="F2094" s="12"/>
      <c r="G2094" s="12"/>
      <c r="H2094" s="12" t="s">
        <v>8987</v>
      </c>
      <c r="I2094" s="13">
        <v>1</v>
      </c>
      <c r="L2094" s="4"/>
    </row>
    <row r="2095" spans="1:12" ht="13.05" customHeight="1" x14ac:dyDescent="0.2">
      <c r="A2095" s="12" t="s">
        <v>3</v>
      </c>
      <c r="B2095" s="15" t="s">
        <v>11935</v>
      </c>
      <c r="C2095" s="15">
        <v>12030</v>
      </c>
      <c r="D2095" s="4" t="s">
        <v>9023</v>
      </c>
      <c r="E2095" s="12" t="s">
        <v>95</v>
      </c>
      <c r="F2095" s="12"/>
      <c r="G2095" s="12"/>
      <c r="H2095" s="12" t="s">
        <v>9053</v>
      </c>
      <c r="I2095" s="13">
        <v>1</v>
      </c>
      <c r="L2095" s="4"/>
    </row>
    <row r="2096" spans="1:12" ht="13.05" customHeight="1" x14ac:dyDescent="0.2">
      <c r="A2096" s="12" t="s">
        <v>3</v>
      </c>
      <c r="B2096" s="15" t="s">
        <v>11935</v>
      </c>
      <c r="C2096" s="15">
        <v>12030</v>
      </c>
      <c r="D2096" s="4" t="s">
        <v>9023</v>
      </c>
      <c r="E2096" s="12" t="s">
        <v>95</v>
      </c>
      <c r="F2096" s="12"/>
      <c r="G2096" s="12"/>
      <c r="H2096" s="12" t="s">
        <v>9054</v>
      </c>
      <c r="I2096" s="13">
        <v>1</v>
      </c>
      <c r="L2096" s="4"/>
    </row>
    <row r="2097" spans="1:12" ht="13.05" customHeight="1" x14ac:dyDescent="0.2">
      <c r="A2097" s="12" t="s">
        <v>3</v>
      </c>
      <c r="B2097" s="15" t="s">
        <v>11935</v>
      </c>
      <c r="C2097" s="15">
        <v>12030</v>
      </c>
      <c r="D2097" s="4" t="s">
        <v>9023</v>
      </c>
      <c r="E2097" s="12" t="s">
        <v>105</v>
      </c>
      <c r="F2097" s="12"/>
      <c r="G2097" s="12"/>
      <c r="H2097" s="12" t="s">
        <v>9048</v>
      </c>
      <c r="I2097" s="13">
        <v>1</v>
      </c>
      <c r="L2097" s="4"/>
    </row>
    <row r="2098" spans="1:12" ht="13.05" customHeight="1" x14ac:dyDescent="0.2">
      <c r="A2098" s="12" t="s">
        <v>3</v>
      </c>
      <c r="B2098" s="15" t="s">
        <v>11935</v>
      </c>
      <c r="C2098" s="15">
        <v>12030</v>
      </c>
      <c r="D2098" s="4" t="s">
        <v>9023</v>
      </c>
      <c r="E2098" s="12" t="s">
        <v>105</v>
      </c>
      <c r="F2098" s="12"/>
      <c r="G2098" s="12"/>
      <c r="H2098" s="12" t="s">
        <v>9023</v>
      </c>
      <c r="I2098" s="13">
        <v>1</v>
      </c>
      <c r="L2098" s="4"/>
    </row>
    <row r="2099" spans="1:12" ht="13.05" customHeight="1" x14ac:dyDescent="0.2">
      <c r="A2099" s="12" t="s">
        <v>3</v>
      </c>
      <c r="B2099" s="15" t="s">
        <v>11935</v>
      </c>
      <c r="C2099" s="15">
        <v>12030</v>
      </c>
      <c r="D2099" s="4" t="s">
        <v>9023</v>
      </c>
      <c r="E2099" s="12" t="s">
        <v>105</v>
      </c>
      <c r="F2099" s="12"/>
      <c r="G2099" s="12"/>
      <c r="H2099" s="12" t="s">
        <v>9057</v>
      </c>
      <c r="I2099" s="13">
        <v>1</v>
      </c>
      <c r="L2099" s="4"/>
    </row>
    <row r="2100" spans="1:12" ht="13.05" customHeight="1" x14ac:dyDescent="0.2">
      <c r="A2100" s="12" t="s">
        <v>3</v>
      </c>
      <c r="B2100" s="15" t="s">
        <v>11935</v>
      </c>
      <c r="C2100" s="15">
        <v>12030</v>
      </c>
      <c r="D2100" s="4" t="s">
        <v>9023</v>
      </c>
      <c r="E2100" s="12" t="s">
        <v>105</v>
      </c>
      <c r="F2100" s="12"/>
      <c r="G2100" s="12"/>
      <c r="H2100" s="12" t="s">
        <v>9058</v>
      </c>
      <c r="I2100" s="13">
        <v>1</v>
      </c>
      <c r="L2100" s="4"/>
    </row>
    <row r="2101" spans="1:12" ht="13.05" customHeight="1" x14ac:dyDescent="0.2">
      <c r="A2101" s="12" t="s">
        <v>3</v>
      </c>
      <c r="B2101" s="15" t="s">
        <v>11935</v>
      </c>
      <c r="C2101" s="15">
        <v>12030</v>
      </c>
      <c r="D2101" s="4" t="s">
        <v>9023</v>
      </c>
      <c r="E2101" s="12" t="s">
        <v>99</v>
      </c>
      <c r="F2101" s="12"/>
      <c r="G2101" s="12"/>
      <c r="H2101" s="12" t="s">
        <v>9055</v>
      </c>
      <c r="I2101" s="13">
        <v>1</v>
      </c>
      <c r="L2101" s="4"/>
    </row>
    <row r="2102" spans="1:12" ht="13.05" customHeight="1" x14ac:dyDescent="0.2">
      <c r="A2102" s="12" t="s">
        <v>3</v>
      </c>
      <c r="B2102" s="15" t="s">
        <v>11935</v>
      </c>
      <c r="C2102" s="15">
        <v>12030</v>
      </c>
      <c r="D2102" s="4" t="s">
        <v>9023</v>
      </c>
      <c r="E2102" s="12" t="s">
        <v>99</v>
      </c>
      <c r="F2102" s="12"/>
      <c r="G2102" s="12"/>
      <c r="H2102" s="12" t="s">
        <v>9056</v>
      </c>
      <c r="I2102" s="13">
        <v>1</v>
      </c>
      <c r="L2102" s="4"/>
    </row>
    <row r="2103" spans="1:12" ht="13.05" customHeight="1" x14ac:dyDescent="0.2">
      <c r="A2103" s="12" t="s">
        <v>3</v>
      </c>
      <c r="B2103" s="15" t="s">
        <v>11935</v>
      </c>
      <c r="C2103" s="15">
        <v>12030</v>
      </c>
      <c r="D2103" s="4" t="s">
        <v>9023</v>
      </c>
      <c r="E2103" s="12" t="s">
        <v>116</v>
      </c>
      <c r="F2103" s="12"/>
      <c r="G2103" s="12"/>
      <c r="H2103" s="12" t="s">
        <v>9059</v>
      </c>
      <c r="I2103" s="13">
        <v>1</v>
      </c>
      <c r="L2103" s="4"/>
    </row>
    <row r="2104" spans="1:12" ht="13.05" customHeight="1" x14ac:dyDescent="0.2">
      <c r="A2104" s="12" t="s">
        <v>3</v>
      </c>
      <c r="B2104" s="15" t="s">
        <v>11935</v>
      </c>
      <c r="C2104" s="15">
        <v>12030</v>
      </c>
      <c r="D2104" s="4" t="s">
        <v>9023</v>
      </c>
      <c r="E2104" s="12" t="s">
        <v>242</v>
      </c>
      <c r="F2104" s="12"/>
      <c r="G2104" s="12"/>
      <c r="H2104" s="12" t="s">
        <v>9060</v>
      </c>
      <c r="I2104" s="13">
        <v>1</v>
      </c>
      <c r="L2104" s="4"/>
    </row>
    <row r="2105" spans="1:12" ht="13.05" customHeight="1" x14ac:dyDescent="0.2">
      <c r="A2105" s="12" t="s">
        <v>3</v>
      </c>
      <c r="B2105" s="15" t="s">
        <v>11935</v>
      </c>
      <c r="C2105" s="15">
        <v>12030</v>
      </c>
      <c r="D2105" s="4" t="s">
        <v>9023</v>
      </c>
      <c r="E2105" s="12" t="s">
        <v>245</v>
      </c>
      <c r="F2105" s="12"/>
      <c r="G2105" s="12"/>
      <c r="H2105" s="12" t="s">
        <v>9061</v>
      </c>
      <c r="I2105" s="13">
        <v>1</v>
      </c>
      <c r="L2105" s="4"/>
    </row>
    <row r="2106" spans="1:12" ht="13.05" customHeight="1" x14ac:dyDescent="0.2">
      <c r="A2106" s="12" t="s">
        <v>3</v>
      </c>
      <c r="B2106" s="15" t="s">
        <v>11935</v>
      </c>
      <c r="C2106" s="15">
        <v>12030</v>
      </c>
      <c r="D2106" s="4" t="s">
        <v>9023</v>
      </c>
      <c r="E2106" s="12" t="s">
        <v>127</v>
      </c>
      <c r="F2106" s="12"/>
      <c r="G2106" s="12"/>
      <c r="H2106" s="12" t="s">
        <v>9062</v>
      </c>
      <c r="I2106" s="13">
        <v>1</v>
      </c>
      <c r="L2106" s="4"/>
    </row>
    <row r="2107" spans="1:12" ht="13.05" customHeight="1" x14ac:dyDescent="0.2">
      <c r="A2107" s="12" t="s">
        <v>3</v>
      </c>
      <c r="B2107" s="15" t="s">
        <v>11935</v>
      </c>
      <c r="C2107" s="15">
        <v>12030</v>
      </c>
      <c r="D2107" s="4" t="s">
        <v>9023</v>
      </c>
      <c r="E2107" s="12" t="s">
        <v>127</v>
      </c>
      <c r="F2107" s="12"/>
      <c r="G2107" s="12"/>
      <c r="H2107" s="12" t="s">
        <v>9063</v>
      </c>
      <c r="I2107" s="13">
        <v>1</v>
      </c>
      <c r="L2107" s="4"/>
    </row>
    <row r="2108" spans="1:12" ht="13.05" customHeight="1" x14ac:dyDescent="0.2">
      <c r="A2108" s="12" t="s">
        <v>3</v>
      </c>
      <c r="B2108" s="15" t="s">
        <v>11935</v>
      </c>
      <c r="C2108" s="15">
        <v>12030</v>
      </c>
      <c r="D2108" s="4" t="s">
        <v>9023</v>
      </c>
      <c r="E2108" s="12" t="s">
        <v>133</v>
      </c>
      <c r="F2108" s="12"/>
      <c r="G2108" s="12"/>
      <c r="H2108" s="12" t="s">
        <v>9064</v>
      </c>
      <c r="I2108" s="13">
        <v>1</v>
      </c>
      <c r="L2108" s="4"/>
    </row>
    <row r="2109" spans="1:12" ht="13.05" customHeight="1" x14ac:dyDescent="0.2">
      <c r="A2109" s="12" t="s">
        <v>3</v>
      </c>
      <c r="B2109" s="15" t="s">
        <v>11935</v>
      </c>
      <c r="C2109" s="15">
        <v>12030</v>
      </c>
      <c r="D2109" s="4" t="s">
        <v>9023</v>
      </c>
      <c r="E2109" s="12" t="s">
        <v>200</v>
      </c>
      <c r="F2109" s="12"/>
      <c r="G2109" s="12"/>
      <c r="H2109" s="12" t="s">
        <v>2148</v>
      </c>
      <c r="I2109" s="13">
        <v>1</v>
      </c>
      <c r="L2109" s="4"/>
    </row>
    <row r="2110" spans="1:12" ht="13.05" customHeight="1" x14ac:dyDescent="0.2">
      <c r="A2110" s="12" t="s">
        <v>3</v>
      </c>
      <c r="B2110" s="15" t="s">
        <v>11935</v>
      </c>
      <c r="C2110" s="15">
        <v>12034</v>
      </c>
      <c r="D2110" s="4" t="s">
        <v>9534</v>
      </c>
      <c r="E2110" s="12" t="s">
        <v>8</v>
      </c>
      <c r="F2110" s="12"/>
      <c r="G2110" s="12"/>
      <c r="H2110" s="12" t="s">
        <v>9535</v>
      </c>
      <c r="I2110" s="13">
        <v>1</v>
      </c>
      <c r="L2110" s="4"/>
    </row>
    <row r="2111" spans="1:12" ht="13.05" customHeight="1" x14ac:dyDescent="0.2">
      <c r="A2111" s="12" t="s">
        <v>3</v>
      </c>
      <c r="B2111" s="15" t="s">
        <v>11935</v>
      </c>
      <c r="C2111" s="15">
        <v>12034</v>
      </c>
      <c r="D2111" s="4" t="s">
        <v>9534</v>
      </c>
      <c r="E2111" s="12" t="s">
        <v>11</v>
      </c>
      <c r="F2111" s="12"/>
      <c r="G2111" s="12"/>
      <c r="H2111" s="12" t="s">
        <v>9536</v>
      </c>
      <c r="I2111" s="13">
        <v>1</v>
      </c>
      <c r="L2111" s="4"/>
    </row>
    <row r="2112" spans="1:12" ht="13.05" customHeight="1" x14ac:dyDescent="0.2">
      <c r="A2112" s="12" t="s">
        <v>3</v>
      </c>
      <c r="B2112" s="15" t="s">
        <v>11935</v>
      </c>
      <c r="C2112" s="15">
        <v>12034</v>
      </c>
      <c r="D2112" s="4" t="s">
        <v>9534</v>
      </c>
      <c r="E2112" s="12" t="s">
        <v>11</v>
      </c>
      <c r="F2112" s="12"/>
      <c r="G2112" s="12"/>
      <c r="H2112" s="12" t="s">
        <v>9537</v>
      </c>
      <c r="I2112" s="13">
        <v>1</v>
      </c>
      <c r="L2112" s="4"/>
    </row>
    <row r="2113" spans="1:12" ht="13.05" customHeight="1" x14ac:dyDescent="0.2">
      <c r="A2113" s="12" t="s">
        <v>3</v>
      </c>
      <c r="B2113" s="15" t="s">
        <v>11935</v>
      </c>
      <c r="C2113" s="15">
        <v>12034</v>
      </c>
      <c r="D2113" s="4" t="s">
        <v>9534</v>
      </c>
      <c r="E2113" s="12" t="s">
        <v>11</v>
      </c>
      <c r="F2113" s="12"/>
      <c r="G2113" s="12"/>
      <c r="H2113" s="12" t="s">
        <v>9538</v>
      </c>
      <c r="I2113" s="13">
        <v>1</v>
      </c>
      <c r="L2113" s="4"/>
    </row>
    <row r="2114" spans="1:12" ht="13.05" customHeight="1" x14ac:dyDescent="0.2">
      <c r="A2114" s="12" t="s">
        <v>3</v>
      </c>
      <c r="B2114" s="15" t="s">
        <v>11935</v>
      </c>
      <c r="C2114" s="15">
        <v>12034</v>
      </c>
      <c r="D2114" s="4" t="s">
        <v>9534</v>
      </c>
      <c r="E2114" s="12" t="s">
        <v>11</v>
      </c>
      <c r="F2114" s="12"/>
      <c r="G2114" s="12"/>
      <c r="H2114" s="12" t="s">
        <v>9539</v>
      </c>
      <c r="I2114" s="13">
        <v>1</v>
      </c>
      <c r="L2114" s="4"/>
    </row>
    <row r="2115" spans="1:12" ht="13.05" customHeight="1" x14ac:dyDescent="0.2">
      <c r="A2115" s="12" t="s">
        <v>3</v>
      </c>
      <c r="B2115" s="15" t="s">
        <v>11935</v>
      </c>
      <c r="C2115" s="15">
        <v>12034</v>
      </c>
      <c r="D2115" s="4" t="s">
        <v>9534</v>
      </c>
      <c r="E2115" s="12" t="s">
        <v>18</v>
      </c>
      <c r="F2115" s="12"/>
      <c r="G2115" s="12"/>
      <c r="H2115" s="12" t="s">
        <v>9540</v>
      </c>
      <c r="I2115" s="13">
        <v>1</v>
      </c>
      <c r="L2115" s="4"/>
    </row>
    <row r="2116" spans="1:12" ht="13.05" customHeight="1" x14ac:dyDescent="0.2">
      <c r="A2116" s="12" t="s">
        <v>3</v>
      </c>
      <c r="B2116" s="15" t="s">
        <v>11935</v>
      </c>
      <c r="C2116" s="15">
        <v>12034</v>
      </c>
      <c r="D2116" s="4" t="s">
        <v>9534</v>
      </c>
      <c r="E2116" s="12" t="s">
        <v>23</v>
      </c>
      <c r="F2116" s="12"/>
      <c r="G2116" s="12"/>
      <c r="H2116" s="12" t="s">
        <v>9541</v>
      </c>
      <c r="I2116" s="13">
        <v>1</v>
      </c>
      <c r="L2116" s="4"/>
    </row>
    <row r="2117" spans="1:12" ht="13.05" customHeight="1" x14ac:dyDescent="0.2">
      <c r="A2117" s="12" t="s">
        <v>3</v>
      </c>
      <c r="B2117" s="15" t="s">
        <v>11935</v>
      </c>
      <c r="C2117" s="15">
        <v>12034</v>
      </c>
      <c r="D2117" s="4" t="s">
        <v>9534</v>
      </c>
      <c r="E2117" s="12" t="s">
        <v>36</v>
      </c>
      <c r="F2117" s="12"/>
      <c r="G2117" s="12"/>
      <c r="H2117" s="12" t="s">
        <v>9542</v>
      </c>
      <c r="I2117" s="13">
        <v>1</v>
      </c>
      <c r="L2117" s="4"/>
    </row>
    <row r="2118" spans="1:12" ht="13.05" customHeight="1" x14ac:dyDescent="0.2">
      <c r="A2118" s="12" t="s">
        <v>3</v>
      </c>
      <c r="B2118" s="15" t="s">
        <v>11935</v>
      </c>
      <c r="C2118" s="15">
        <v>12034</v>
      </c>
      <c r="D2118" s="4" t="s">
        <v>9534</v>
      </c>
      <c r="E2118" s="12" t="s">
        <v>36</v>
      </c>
      <c r="F2118" s="12"/>
      <c r="G2118" s="12"/>
      <c r="H2118" s="12" t="s">
        <v>9543</v>
      </c>
      <c r="I2118" s="13">
        <v>1</v>
      </c>
      <c r="L2118" s="4"/>
    </row>
    <row r="2119" spans="1:12" ht="13.05" customHeight="1" x14ac:dyDescent="0.2">
      <c r="A2119" s="12" t="s">
        <v>3</v>
      </c>
      <c r="B2119" s="15" t="s">
        <v>11935</v>
      </c>
      <c r="C2119" s="15">
        <v>12034</v>
      </c>
      <c r="D2119" s="4" t="s">
        <v>9534</v>
      </c>
      <c r="E2119" s="12" t="s">
        <v>45</v>
      </c>
      <c r="F2119" s="12"/>
      <c r="G2119" s="12"/>
      <c r="H2119" s="12" t="s">
        <v>9544</v>
      </c>
      <c r="I2119" s="13">
        <v>1</v>
      </c>
      <c r="L2119" s="4"/>
    </row>
    <row r="2120" spans="1:12" ht="13.05" customHeight="1" x14ac:dyDescent="0.2">
      <c r="A2120" s="12" t="s">
        <v>3</v>
      </c>
      <c r="B2120" s="15" t="s">
        <v>11935</v>
      </c>
      <c r="C2120" s="15">
        <v>12034</v>
      </c>
      <c r="D2120" s="4" t="s">
        <v>9534</v>
      </c>
      <c r="E2120" s="12" t="s">
        <v>45</v>
      </c>
      <c r="F2120" s="12"/>
      <c r="G2120" s="12"/>
      <c r="H2120" s="12" t="s">
        <v>9545</v>
      </c>
      <c r="I2120" s="13">
        <v>1</v>
      </c>
      <c r="L2120" s="4"/>
    </row>
    <row r="2121" spans="1:12" ht="13.05" customHeight="1" x14ac:dyDescent="0.2">
      <c r="A2121" s="12" t="s">
        <v>3</v>
      </c>
      <c r="B2121" s="15" t="s">
        <v>11935</v>
      </c>
      <c r="C2121" s="15">
        <v>12034</v>
      </c>
      <c r="D2121" s="4" t="s">
        <v>9534</v>
      </c>
      <c r="E2121" s="12" t="s">
        <v>45</v>
      </c>
      <c r="F2121" s="12"/>
      <c r="G2121" s="12"/>
      <c r="H2121" s="12" t="s">
        <v>9546</v>
      </c>
      <c r="I2121" s="13">
        <v>1</v>
      </c>
      <c r="L2121" s="4"/>
    </row>
    <row r="2122" spans="1:12" ht="13.05" customHeight="1" x14ac:dyDescent="0.2">
      <c r="A2122" s="12" t="s">
        <v>3</v>
      </c>
      <c r="B2122" s="15" t="s">
        <v>11935</v>
      </c>
      <c r="C2122" s="15">
        <v>12034</v>
      </c>
      <c r="D2122" s="4" t="s">
        <v>9534</v>
      </c>
      <c r="E2122" s="12" t="s">
        <v>59</v>
      </c>
      <c r="F2122" s="12"/>
      <c r="G2122" s="12"/>
      <c r="H2122" s="12" t="s">
        <v>9547</v>
      </c>
      <c r="I2122" s="13">
        <v>1</v>
      </c>
      <c r="L2122" s="4"/>
    </row>
    <row r="2123" spans="1:12" ht="13.05" customHeight="1" x14ac:dyDescent="0.2">
      <c r="A2123" s="12" t="s">
        <v>3</v>
      </c>
      <c r="B2123" s="15" t="s">
        <v>11935</v>
      </c>
      <c r="C2123" s="15">
        <v>12034</v>
      </c>
      <c r="D2123" s="4" t="s">
        <v>9534</v>
      </c>
      <c r="E2123" s="12" t="s">
        <v>64</v>
      </c>
      <c r="F2123" s="12"/>
      <c r="G2123" s="12"/>
      <c r="H2123" s="12" t="s">
        <v>9548</v>
      </c>
      <c r="I2123" s="13">
        <v>1</v>
      </c>
      <c r="L2123" s="4"/>
    </row>
    <row r="2124" spans="1:12" ht="13.05" customHeight="1" x14ac:dyDescent="0.2">
      <c r="A2124" s="12" t="s">
        <v>3</v>
      </c>
      <c r="B2124" s="15" t="s">
        <v>11935</v>
      </c>
      <c r="C2124" s="15">
        <v>12034</v>
      </c>
      <c r="D2124" s="4" t="s">
        <v>9534</v>
      </c>
      <c r="E2124" s="12" t="s">
        <v>64</v>
      </c>
      <c r="F2124" s="12"/>
      <c r="G2124" s="12"/>
      <c r="H2124" s="12" t="s">
        <v>9549</v>
      </c>
      <c r="I2124" s="13">
        <v>1</v>
      </c>
      <c r="L2124" s="4"/>
    </row>
    <row r="2125" spans="1:12" ht="13.05" customHeight="1" x14ac:dyDescent="0.2">
      <c r="A2125" s="12" t="s">
        <v>3</v>
      </c>
      <c r="B2125" s="15" t="s">
        <v>11935</v>
      </c>
      <c r="C2125" s="15">
        <v>12034</v>
      </c>
      <c r="D2125" s="4" t="s">
        <v>9534</v>
      </c>
      <c r="E2125" s="12" t="s">
        <v>64</v>
      </c>
      <c r="F2125" s="12"/>
      <c r="G2125" s="12"/>
      <c r="H2125" s="12" t="s">
        <v>9550</v>
      </c>
      <c r="I2125" s="13">
        <v>1</v>
      </c>
      <c r="L2125" s="4"/>
    </row>
    <row r="2126" spans="1:12" ht="13.05" customHeight="1" x14ac:dyDescent="0.2">
      <c r="A2126" s="12" t="s">
        <v>3</v>
      </c>
      <c r="B2126" s="15" t="s">
        <v>11935</v>
      </c>
      <c r="C2126" s="15">
        <v>12034</v>
      </c>
      <c r="D2126" s="4" t="s">
        <v>9534</v>
      </c>
      <c r="E2126" s="12" t="s">
        <v>76</v>
      </c>
      <c r="F2126" s="12"/>
      <c r="G2126" s="12"/>
      <c r="H2126" s="12" t="s">
        <v>9551</v>
      </c>
      <c r="I2126" s="13">
        <v>1</v>
      </c>
      <c r="L2126" s="4"/>
    </row>
    <row r="2127" spans="1:12" ht="13.05" customHeight="1" x14ac:dyDescent="0.2">
      <c r="A2127" s="12" t="s">
        <v>3</v>
      </c>
      <c r="B2127" s="15" t="s">
        <v>11935</v>
      </c>
      <c r="C2127" s="15">
        <v>12034</v>
      </c>
      <c r="D2127" s="4" t="s">
        <v>9534</v>
      </c>
      <c r="E2127" s="12" t="s">
        <v>80</v>
      </c>
      <c r="F2127" s="12"/>
      <c r="G2127" s="12"/>
      <c r="H2127" s="12" t="s">
        <v>9552</v>
      </c>
      <c r="I2127" s="13">
        <v>1</v>
      </c>
      <c r="L2127" s="4"/>
    </row>
    <row r="2128" spans="1:12" ht="13.05" customHeight="1" x14ac:dyDescent="0.2">
      <c r="A2128" s="12" t="s">
        <v>3</v>
      </c>
      <c r="B2128" s="15" t="s">
        <v>11935</v>
      </c>
      <c r="C2128" s="15">
        <v>12034</v>
      </c>
      <c r="D2128" s="4" t="s">
        <v>9534</v>
      </c>
      <c r="E2128" s="12" t="s">
        <v>83</v>
      </c>
      <c r="F2128" s="12"/>
      <c r="G2128" s="12"/>
      <c r="H2128" s="12" t="s">
        <v>9553</v>
      </c>
      <c r="I2128" s="13">
        <v>1</v>
      </c>
      <c r="L2128" s="4"/>
    </row>
    <row r="2129" spans="1:12" ht="13.05" customHeight="1" x14ac:dyDescent="0.2">
      <c r="A2129" s="12" t="s">
        <v>3</v>
      </c>
      <c r="B2129" s="15" t="s">
        <v>11935</v>
      </c>
      <c r="C2129" s="15">
        <v>12034</v>
      </c>
      <c r="D2129" s="4" t="s">
        <v>9534</v>
      </c>
      <c r="E2129" s="12" t="s">
        <v>83</v>
      </c>
      <c r="F2129" s="12"/>
      <c r="G2129" s="12"/>
      <c r="H2129" s="12" t="s">
        <v>3886</v>
      </c>
      <c r="I2129" s="13">
        <v>1</v>
      </c>
      <c r="L2129" s="4"/>
    </row>
    <row r="2130" spans="1:12" ht="13.05" customHeight="1" x14ac:dyDescent="0.2">
      <c r="A2130" s="12" t="s">
        <v>3</v>
      </c>
      <c r="B2130" s="15" t="s">
        <v>11935</v>
      </c>
      <c r="C2130" s="15">
        <v>12034</v>
      </c>
      <c r="D2130" s="4" t="s">
        <v>9534</v>
      </c>
      <c r="E2130" s="12" t="s">
        <v>83</v>
      </c>
      <c r="F2130" s="12"/>
      <c r="G2130" s="12"/>
      <c r="H2130" s="12" t="s">
        <v>9554</v>
      </c>
      <c r="I2130" s="13">
        <v>1</v>
      </c>
      <c r="L2130" s="4"/>
    </row>
    <row r="2131" spans="1:12" ht="13.05" customHeight="1" x14ac:dyDescent="0.2">
      <c r="A2131" s="12" t="s">
        <v>3</v>
      </c>
      <c r="B2131" s="15" t="s">
        <v>11935</v>
      </c>
      <c r="C2131" s="15">
        <v>12034</v>
      </c>
      <c r="D2131" s="4" t="s">
        <v>9534</v>
      </c>
      <c r="E2131" s="12" t="s">
        <v>83</v>
      </c>
      <c r="F2131" s="12"/>
      <c r="G2131" s="12"/>
      <c r="H2131" s="12" t="s">
        <v>9555</v>
      </c>
      <c r="I2131" s="13">
        <v>1</v>
      </c>
      <c r="L2131" s="4"/>
    </row>
    <row r="2132" spans="1:12" ht="13.05" customHeight="1" x14ac:dyDescent="0.2">
      <c r="A2132" s="12" t="s">
        <v>3</v>
      </c>
      <c r="B2132" s="15" t="s">
        <v>11935</v>
      </c>
      <c r="C2132" s="15">
        <v>12034</v>
      </c>
      <c r="D2132" s="4" t="s">
        <v>9534</v>
      </c>
      <c r="E2132" s="12" t="s">
        <v>93</v>
      </c>
      <c r="F2132" s="12"/>
      <c r="G2132" s="12"/>
      <c r="H2132" s="12" t="s">
        <v>2121</v>
      </c>
      <c r="I2132" s="13">
        <v>1</v>
      </c>
      <c r="L2132" s="4"/>
    </row>
    <row r="2133" spans="1:12" ht="13.05" customHeight="1" x14ac:dyDescent="0.2">
      <c r="A2133" s="12" t="s">
        <v>3</v>
      </c>
      <c r="B2133" s="15" t="s">
        <v>11935</v>
      </c>
      <c r="C2133" s="15">
        <v>12034</v>
      </c>
      <c r="D2133" s="4" t="s">
        <v>9534</v>
      </c>
      <c r="E2133" s="12" t="s">
        <v>105</v>
      </c>
      <c r="F2133" s="12"/>
      <c r="G2133" s="12"/>
      <c r="H2133" s="12" t="s">
        <v>9553</v>
      </c>
      <c r="I2133" s="13">
        <v>1</v>
      </c>
      <c r="L2133" s="4"/>
    </row>
    <row r="2134" spans="1:12" ht="13.05" customHeight="1" x14ac:dyDescent="0.2">
      <c r="A2134" s="12" t="s">
        <v>3</v>
      </c>
      <c r="B2134" s="15" t="s">
        <v>11935</v>
      </c>
      <c r="C2134" s="15">
        <v>12034</v>
      </c>
      <c r="D2134" s="4" t="s">
        <v>9534</v>
      </c>
      <c r="E2134" s="12" t="s">
        <v>105</v>
      </c>
      <c r="F2134" s="12"/>
      <c r="G2134" s="12"/>
      <c r="H2134" s="12" t="s">
        <v>9554</v>
      </c>
      <c r="I2134" s="13">
        <v>1</v>
      </c>
      <c r="L2134" s="4"/>
    </row>
    <row r="2135" spans="1:12" ht="13.05" customHeight="1" x14ac:dyDescent="0.2">
      <c r="A2135" s="12" t="s">
        <v>3</v>
      </c>
      <c r="B2135" s="15" t="s">
        <v>11935</v>
      </c>
      <c r="C2135" s="15">
        <v>12034</v>
      </c>
      <c r="D2135" s="4" t="s">
        <v>9534</v>
      </c>
      <c r="E2135" s="12" t="s">
        <v>105</v>
      </c>
      <c r="F2135" s="12"/>
      <c r="G2135" s="12"/>
      <c r="H2135" s="12" t="s">
        <v>9534</v>
      </c>
      <c r="I2135" s="13">
        <v>1</v>
      </c>
      <c r="L2135" s="4"/>
    </row>
    <row r="2136" spans="1:12" ht="13.05" customHeight="1" x14ac:dyDescent="0.2">
      <c r="A2136" s="12" t="s">
        <v>3</v>
      </c>
      <c r="B2136" s="15" t="s">
        <v>11935</v>
      </c>
      <c r="C2136" s="15">
        <v>12034</v>
      </c>
      <c r="D2136" s="4" t="s">
        <v>9534</v>
      </c>
      <c r="E2136" s="12" t="s">
        <v>242</v>
      </c>
      <c r="F2136" s="12"/>
      <c r="G2136" s="12"/>
      <c r="H2136" s="12" t="s">
        <v>9556</v>
      </c>
      <c r="I2136" s="13">
        <v>1</v>
      </c>
      <c r="L2136" s="4"/>
    </row>
    <row r="2137" spans="1:12" ht="13.05" customHeight="1" x14ac:dyDescent="0.2">
      <c r="A2137" s="12" t="s">
        <v>3</v>
      </c>
      <c r="B2137" s="15" t="s">
        <v>11935</v>
      </c>
      <c r="C2137" s="15">
        <v>12035</v>
      </c>
      <c r="D2137" s="4" t="s">
        <v>9593</v>
      </c>
      <c r="E2137" s="12" t="s">
        <v>5</v>
      </c>
      <c r="F2137" s="12"/>
      <c r="G2137" s="12"/>
      <c r="H2137" s="12" t="s">
        <v>9594</v>
      </c>
      <c r="I2137" s="13">
        <v>1</v>
      </c>
      <c r="L2137" s="4"/>
    </row>
    <row r="2138" spans="1:12" ht="13.05" customHeight="1" x14ac:dyDescent="0.2">
      <c r="A2138" s="12" t="s">
        <v>3</v>
      </c>
      <c r="B2138" s="15" t="s">
        <v>11935</v>
      </c>
      <c r="C2138" s="15">
        <v>12035</v>
      </c>
      <c r="D2138" s="4" t="s">
        <v>9593</v>
      </c>
      <c r="E2138" s="12" t="s">
        <v>8</v>
      </c>
      <c r="F2138" s="12"/>
      <c r="G2138" s="12"/>
      <c r="H2138" s="12" t="s">
        <v>9595</v>
      </c>
      <c r="I2138" s="13">
        <v>1</v>
      </c>
      <c r="L2138" s="4"/>
    </row>
    <row r="2139" spans="1:12" ht="13.05" customHeight="1" x14ac:dyDescent="0.2">
      <c r="A2139" s="12" t="s">
        <v>3</v>
      </c>
      <c r="B2139" s="15" t="s">
        <v>11935</v>
      </c>
      <c r="C2139" s="15">
        <v>12035</v>
      </c>
      <c r="D2139" s="4" t="s">
        <v>9593</v>
      </c>
      <c r="E2139" s="12" t="s">
        <v>11</v>
      </c>
      <c r="F2139" s="12"/>
      <c r="G2139" s="12"/>
      <c r="H2139" s="12" t="s">
        <v>9596</v>
      </c>
      <c r="I2139" s="13">
        <v>1</v>
      </c>
      <c r="L2139" s="4"/>
    </row>
    <row r="2140" spans="1:12" ht="13.05" customHeight="1" x14ac:dyDescent="0.2">
      <c r="A2140" s="12" t="s">
        <v>3</v>
      </c>
      <c r="B2140" s="15" t="s">
        <v>11935</v>
      </c>
      <c r="C2140" s="15">
        <v>12035</v>
      </c>
      <c r="D2140" s="4" t="s">
        <v>9593</v>
      </c>
      <c r="E2140" s="12" t="s">
        <v>11</v>
      </c>
      <c r="F2140" s="12"/>
      <c r="G2140" s="12"/>
      <c r="H2140" s="12" t="s">
        <v>9597</v>
      </c>
      <c r="I2140" s="13">
        <v>1</v>
      </c>
      <c r="L2140" s="4"/>
    </row>
    <row r="2141" spans="1:12" ht="13.05" customHeight="1" x14ac:dyDescent="0.2">
      <c r="A2141" s="12" t="s">
        <v>3</v>
      </c>
      <c r="B2141" s="15" t="s">
        <v>11935</v>
      </c>
      <c r="C2141" s="15">
        <v>12035</v>
      </c>
      <c r="D2141" s="4" t="s">
        <v>9593</v>
      </c>
      <c r="E2141" s="12" t="s">
        <v>11</v>
      </c>
      <c r="F2141" s="12"/>
      <c r="G2141" s="12"/>
      <c r="H2141" s="12" t="s">
        <v>9598</v>
      </c>
      <c r="I2141" s="13">
        <v>1</v>
      </c>
      <c r="L2141" s="4"/>
    </row>
    <row r="2142" spans="1:12" ht="13.05" customHeight="1" x14ac:dyDescent="0.2">
      <c r="A2142" s="12" t="s">
        <v>3</v>
      </c>
      <c r="B2142" s="15" t="s">
        <v>11935</v>
      </c>
      <c r="C2142" s="15">
        <v>12035</v>
      </c>
      <c r="D2142" s="4" t="s">
        <v>9593</v>
      </c>
      <c r="E2142" s="12" t="s">
        <v>11</v>
      </c>
      <c r="F2142" s="12"/>
      <c r="G2142" s="12"/>
      <c r="H2142" s="12" t="s">
        <v>9599</v>
      </c>
      <c r="I2142" s="13">
        <v>1</v>
      </c>
      <c r="L2142" s="4"/>
    </row>
    <row r="2143" spans="1:12" ht="13.05" customHeight="1" x14ac:dyDescent="0.2">
      <c r="A2143" s="12" t="s">
        <v>3</v>
      </c>
      <c r="B2143" s="15" t="s">
        <v>11935</v>
      </c>
      <c r="C2143" s="15">
        <v>12035</v>
      </c>
      <c r="D2143" s="4" t="s">
        <v>9593</v>
      </c>
      <c r="E2143" s="12" t="s">
        <v>18</v>
      </c>
      <c r="F2143" s="12"/>
      <c r="G2143" s="12"/>
      <c r="H2143" s="12" t="s">
        <v>9600</v>
      </c>
      <c r="I2143" s="13">
        <v>1</v>
      </c>
      <c r="L2143" s="4"/>
    </row>
    <row r="2144" spans="1:12" ht="13.05" customHeight="1" x14ac:dyDescent="0.2">
      <c r="A2144" s="12" t="s">
        <v>3</v>
      </c>
      <c r="B2144" s="15" t="s">
        <v>11935</v>
      </c>
      <c r="C2144" s="15">
        <v>12035</v>
      </c>
      <c r="D2144" s="4" t="s">
        <v>9593</v>
      </c>
      <c r="E2144" s="12" t="s">
        <v>21</v>
      </c>
      <c r="F2144" s="12"/>
      <c r="G2144" s="12"/>
      <c r="H2144" s="12" t="s">
        <v>9601</v>
      </c>
      <c r="I2144" s="13">
        <v>1</v>
      </c>
      <c r="L2144" s="4"/>
    </row>
    <row r="2145" spans="1:12" ht="13.05" customHeight="1" x14ac:dyDescent="0.2">
      <c r="A2145" s="12" t="s">
        <v>3</v>
      </c>
      <c r="B2145" s="15" t="s">
        <v>11935</v>
      </c>
      <c r="C2145" s="15">
        <v>12035</v>
      </c>
      <c r="D2145" s="4" t="s">
        <v>9593</v>
      </c>
      <c r="E2145" s="12" t="s">
        <v>23</v>
      </c>
      <c r="F2145" s="12"/>
      <c r="G2145" s="12"/>
      <c r="H2145" s="12" t="s">
        <v>9602</v>
      </c>
      <c r="I2145" s="13">
        <v>1</v>
      </c>
      <c r="L2145" s="4"/>
    </row>
    <row r="2146" spans="1:12" ht="13.05" customHeight="1" x14ac:dyDescent="0.2">
      <c r="A2146" s="12" t="s">
        <v>3</v>
      </c>
      <c r="B2146" s="15" t="s">
        <v>11935</v>
      </c>
      <c r="C2146" s="15">
        <v>12035</v>
      </c>
      <c r="D2146" s="4" t="s">
        <v>9593</v>
      </c>
      <c r="E2146" s="12" t="s">
        <v>23</v>
      </c>
      <c r="F2146" s="12"/>
      <c r="G2146" s="12"/>
      <c r="H2146" s="12" t="s">
        <v>9603</v>
      </c>
      <c r="I2146" s="13">
        <v>1</v>
      </c>
      <c r="L2146" s="4"/>
    </row>
    <row r="2147" spans="1:12" ht="13.05" customHeight="1" x14ac:dyDescent="0.2">
      <c r="A2147" s="12" t="s">
        <v>3</v>
      </c>
      <c r="B2147" s="15" t="s">
        <v>11935</v>
      </c>
      <c r="C2147" s="15">
        <v>12035</v>
      </c>
      <c r="D2147" s="4" t="s">
        <v>9593</v>
      </c>
      <c r="E2147" s="12" t="s">
        <v>36</v>
      </c>
      <c r="F2147" s="12"/>
      <c r="G2147" s="12"/>
      <c r="H2147" s="12" t="s">
        <v>9604</v>
      </c>
      <c r="I2147" s="13">
        <v>1</v>
      </c>
      <c r="L2147" s="4"/>
    </row>
    <row r="2148" spans="1:12" ht="13.05" customHeight="1" x14ac:dyDescent="0.2">
      <c r="A2148" s="12" t="s">
        <v>3</v>
      </c>
      <c r="B2148" s="15" t="s">
        <v>11935</v>
      </c>
      <c r="C2148" s="15">
        <v>12035</v>
      </c>
      <c r="D2148" s="4" t="s">
        <v>9593</v>
      </c>
      <c r="E2148" s="12" t="s">
        <v>36</v>
      </c>
      <c r="F2148" s="12"/>
      <c r="G2148" s="12"/>
      <c r="H2148" s="12" t="s">
        <v>9605</v>
      </c>
      <c r="I2148" s="13">
        <v>1</v>
      </c>
      <c r="L2148" s="4"/>
    </row>
    <row r="2149" spans="1:12" ht="13.05" customHeight="1" x14ac:dyDescent="0.2">
      <c r="A2149" s="12" t="s">
        <v>3</v>
      </c>
      <c r="B2149" s="15" t="s">
        <v>11935</v>
      </c>
      <c r="C2149" s="15">
        <v>12035</v>
      </c>
      <c r="D2149" s="4" t="s">
        <v>9593</v>
      </c>
      <c r="E2149" s="12" t="s">
        <v>45</v>
      </c>
      <c r="F2149" s="12"/>
      <c r="G2149" s="12"/>
      <c r="H2149" s="12" t="s">
        <v>9606</v>
      </c>
      <c r="I2149" s="13">
        <v>1</v>
      </c>
      <c r="L2149" s="4"/>
    </row>
    <row r="2150" spans="1:12" ht="13.05" customHeight="1" x14ac:dyDescent="0.2">
      <c r="A2150" s="12" t="s">
        <v>3</v>
      </c>
      <c r="B2150" s="15" t="s">
        <v>11935</v>
      </c>
      <c r="C2150" s="15">
        <v>12035</v>
      </c>
      <c r="D2150" s="4" t="s">
        <v>9593</v>
      </c>
      <c r="E2150" s="12" t="s">
        <v>45</v>
      </c>
      <c r="F2150" s="12"/>
      <c r="G2150" s="12"/>
      <c r="H2150" s="12" t="s">
        <v>9607</v>
      </c>
      <c r="I2150" s="13">
        <v>1</v>
      </c>
      <c r="L2150" s="4"/>
    </row>
    <row r="2151" spans="1:12" ht="13.05" customHeight="1" x14ac:dyDescent="0.2">
      <c r="A2151" s="12" t="s">
        <v>3</v>
      </c>
      <c r="B2151" s="15" t="s">
        <v>11935</v>
      </c>
      <c r="C2151" s="15">
        <v>12035</v>
      </c>
      <c r="D2151" s="4" t="s">
        <v>9593</v>
      </c>
      <c r="E2151" s="12" t="s">
        <v>45</v>
      </c>
      <c r="F2151" s="12"/>
      <c r="G2151" s="12"/>
      <c r="H2151" s="12" t="s">
        <v>9608</v>
      </c>
      <c r="I2151" s="13">
        <v>1</v>
      </c>
      <c r="L2151" s="4"/>
    </row>
    <row r="2152" spans="1:12" ht="13.05" customHeight="1" x14ac:dyDescent="0.2">
      <c r="A2152" s="12" t="s">
        <v>3</v>
      </c>
      <c r="B2152" s="15" t="s">
        <v>11935</v>
      </c>
      <c r="C2152" s="15">
        <v>12035</v>
      </c>
      <c r="D2152" s="4" t="s">
        <v>9593</v>
      </c>
      <c r="E2152" s="12" t="s">
        <v>171</v>
      </c>
      <c r="F2152" s="12"/>
      <c r="G2152" s="12"/>
      <c r="H2152" s="12" t="s">
        <v>9593</v>
      </c>
      <c r="I2152" s="13">
        <v>1</v>
      </c>
      <c r="L2152" s="4"/>
    </row>
    <row r="2153" spans="1:12" ht="13.05" customHeight="1" x14ac:dyDescent="0.2">
      <c r="A2153" s="12" t="s">
        <v>3</v>
      </c>
      <c r="B2153" s="15" t="s">
        <v>11935</v>
      </c>
      <c r="C2153" s="15">
        <v>12035</v>
      </c>
      <c r="D2153" s="4" t="s">
        <v>9593</v>
      </c>
      <c r="E2153" s="12" t="s">
        <v>59</v>
      </c>
      <c r="F2153" s="12"/>
      <c r="G2153" s="12"/>
      <c r="H2153" s="12" t="s">
        <v>9609</v>
      </c>
      <c r="I2153" s="13">
        <v>1</v>
      </c>
      <c r="L2153" s="4"/>
    </row>
    <row r="2154" spans="1:12" ht="13.05" customHeight="1" x14ac:dyDescent="0.2">
      <c r="A2154" s="12" t="s">
        <v>3</v>
      </c>
      <c r="B2154" s="15" t="s">
        <v>11935</v>
      </c>
      <c r="C2154" s="15">
        <v>12035</v>
      </c>
      <c r="D2154" s="4" t="s">
        <v>9593</v>
      </c>
      <c r="E2154" s="12" t="s">
        <v>59</v>
      </c>
      <c r="F2154" s="12"/>
      <c r="G2154" s="12"/>
      <c r="H2154" s="12" t="s">
        <v>9610</v>
      </c>
      <c r="I2154" s="13">
        <v>1</v>
      </c>
      <c r="L2154" s="4"/>
    </row>
    <row r="2155" spans="1:12" ht="13.05" customHeight="1" x14ac:dyDescent="0.2">
      <c r="A2155" s="12" t="s">
        <v>3</v>
      </c>
      <c r="B2155" s="15" t="s">
        <v>11935</v>
      </c>
      <c r="C2155" s="15">
        <v>12035</v>
      </c>
      <c r="D2155" s="4" t="s">
        <v>9593</v>
      </c>
      <c r="E2155" s="12" t="s">
        <v>64</v>
      </c>
      <c r="F2155" s="12"/>
      <c r="G2155" s="12"/>
      <c r="H2155" s="12" t="s">
        <v>9611</v>
      </c>
      <c r="I2155" s="13">
        <v>1</v>
      </c>
      <c r="L2155" s="4"/>
    </row>
    <row r="2156" spans="1:12" ht="13.05" customHeight="1" x14ac:dyDescent="0.2">
      <c r="A2156" s="12" t="s">
        <v>3</v>
      </c>
      <c r="B2156" s="15" t="s">
        <v>11935</v>
      </c>
      <c r="C2156" s="15">
        <v>12035</v>
      </c>
      <c r="D2156" s="4" t="s">
        <v>9593</v>
      </c>
      <c r="E2156" s="12" t="s">
        <v>64</v>
      </c>
      <c r="F2156" s="12"/>
      <c r="G2156" s="12"/>
      <c r="H2156" s="12" t="s">
        <v>9612</v>
      </c>
      <c r="I2156" s="13">
        <v>1</v>
      </c>
      <c r="L2156" s="4"/>
    </row>
    <row r="2157" spans="1:12" ht="13.05" customHeight="1" x14ac:dyDescent="0.2">
      <c r="A2157" s="12" t="s">
        <v>3</v>
      </c>
      <c r="B2157" s="15" t="s">
        <v>11935</v>
      </c>
      <c r="C2157" s="15">
        <v>12035</v>
      </c>
      <c r="D2157" s="4" t="s">
        <v>9593</v>
      </c>
      <c r="E2157" s="12" t="s">
        <v>64</v>
      </c>
      <c r="F2157" s="12"/>
      <c r="G2157" s="12"/>
      <c r="H2157" s="12" t="s">
        <v>9613</v>
      </c>
      <c r="I2157" s="13">
        <v>1</v>
      </c>
      <c r="L2157" s="4"/>
    </row>
    <row r="2158" spans="1:12" ht="13.05" customHeight="1" x14ac:dyDescent="0.2">
      <c r="A2158" s="12" t="s">
        <v>3</v>
      </c>
      <c r="B2158" s="15" t="s">
        <v>11935</v>
      </c>
      <c r="C2158" s="15">
        <v>12035</v>
      </c>
      <c r="D2158" s="4" t="s">
        <v>9593</v>
      </c>
      <c r="E2158" s="12" t="s">
        <v>64</v>
      </c>
      <c r="F2158" s="12"/>
      <c r="G2158" s="12"/>
      <c r="H2158" s="12" t="s">
        <v>9614</v>
      </c>
      <c r="I2158" s="13">
        <v>1</v>
      </c>
      <c r="L2158" s="4"/>
    </row>
    <row r="2159" spans="1:12" ht="13.05" customHeight="1" x14ac:dyDescent="0.2">
      <c r="A2159" s="12" t="s">
        <v>3</v>
      </c>
      <c r="B2159" s="15" t="s">
        <v>11935</v>
      </c>
      <c r="C2159" s="15">
        <v>12035</v>
      </c>
      <c r="D2159" s="61" t="s">
        <v>9593</v>
      </c>
      <c r="E2159" s="12" t="s">
        <v>64</v>
      </c>
      <c r="F2159" s="12"/>
      <c r="G2159" s="12"/>
      <c r="H2159" s="12" t="s">
        <v>9615</v>
      </c>
      <c r="I2159" s="13">
        <v>1</v>
      </c>
      <c r="L2159" s="4"/>
    </row>
    <row r="2160" spans="1:12" ht="13.05" customHeight="1" x14ac:dyDescent="0.2">
      <c r="A2160" s="12" t="s">
        <v>3</v>
      </c>
      <c r="B2160" s="15" t="s">
        <v>11935</v>
      </c>
      <c r="C2160" s="15">
        <v>12035</v>
      </c>
      <c r="D2160" s="4" t="s">
        <v>9593</v>
      </c>
      <c r="E2160" s="12" t="s">
        <v>64</v>
      </c>
      <c r="F2160" s="12"/>
      <c r="G2160" s="12"/>
      <c r="H2160" s="12" t="s">
        <v>9616</v>
      </c>
      <c r="I2160" s="13">
        <v>1</v>
      </c>
      <c r="L2160" s="4"/>
    </row>
    <row r="2161" spans="1:12" ht="13.05" customHeight="1" x14ac:dyDescent="0.2">
      <c r="A2161" s="12" t="s">
        <v>3</v>
      </c>
      <c r="B2161" s="15" t="s">
        <v>11935</v>
      </c>
      <c r="C2161" s="15">
        <v>12035</v>
      </c>
      <c r="D2161" s="4" t="s">
        <v>9593</v>
      </c>
      <c r="E2161" s="12" t="s">
        <v>83</v>
      </c>
      <c r="F2161" s="12"/>
      <c r="G2161" s="12"/>
      <c r="H2161" s="12" t="s">
        <v>9617</v>
      </c>
      <c r="I2161" s="13">
        <v>1</v>
      </c>
      <c r="L2161" s="4"/>
    </row>
    <row r="2162" spans="1:12" ht="13.05" customHeight="1" x14ac:dyDescent="0.2">
      <c r="A2162" s="12" t="s">
        <v>3</v>
      </c>
      <c r="B2162" s="15" t="s">
        <v>11935</v>
      </c>
      <c r="C2162" s="15">
        <v>12035</v>
      </c>
      <c r="D2162" s="4" t="s">
        <v>9593</v>
      </c>
      <c r="E2162" s="12" t="s">
        <v>83</v>
      </c>
      <c r="F2162" s="12"/>
      <c r="G2162" s="12"/>
      <c r="H2162" s="12" t="s">
        <v>9618</v>
      </c>
      <c r="I2162" s="13">
        <v>1</v>
      </c>
      <c r="L2162" s="4"/>
    </row>
    <row r="2163" spans="1:12" ht="13.05" customHeight="1" x14ac:dyDescent="0.2">
      <c r="A2163" s="12" t="s">
        <v>3</v>
      </c>
      <c r="B2163" s="15" t="s">
        <v>11935</v>
      </c>
      <c r="C2163" s="15">
        <v>12035</v>
      </c>
      <c r="D2163" s="4" t="s">
        <v>9593</v>
      </c>
      <c r="E2163" s="12" t="s">
        <v>83</v>
      </c>
      <c r="F2163" s="12"/>
      <c r="G2163" s="12"/>
      <c r="H2163" s="12" t="s">
        <v>9619</v>
      </c>
      <c r="I2163" s="13">
        <v>1</v>
      </c>
      <c r="L2163" s="4"/>
    </row>
    <row r="2164" spans="1:12" ht="13.05" customHeight="1" x14ac:dyDescent="0.2">
      <c r="A2164" s="12" t="s">
        <v>3</v>
      </c>
      <c r="B2164" s="15" t="s">
        <v>11935</v>
      </c>
      <c r="C2164" s="15">
        <v>12035</v>
      </c>
      <c r="D2164" s="4" t="s">
        <v>9593</v>
      </c>
      <c r="E2164" s="12" t="s">
        <v>93</v>
      </c>
      <c r="F2164" s="12"/>
      <c r="G2164" s="12"/>
      <c r="H2164" s="12" t="s">
        <v>9620</v>
      </c>
      <c r="I2164" s="13">
        <v>1</v>
      </c>
      <c r="L2164" s="4"/>
    </row>
    <row r="2165" spans="1:12" ht="13.05" customHeight="1" x14ac:dyDescent="0.2">
      <c r="A2165" s="12" t="s">
        <v>3</v>
      </c>
      <c r="B2165" s="15" t="s">
        <v>11935</v>
      </c>
      <c r="C2165" s="15">
        <v>12035</v>
      </c>
      <c r="D2165" s="4" t="s">
        <v>9593</v>
      </c>
      <c r="E2165" s="12" t="s">
        <v>95</v>
      </c>
      <c r="F2165" s="12"/>
      <c r="G2165" s="12"/>
      <c r="H2165" s="12" t="s">
        <v>9621</v>
      </c>
      <c r="I2165" s="13">
        <v>1</v>
      </c>
      <c r="L2165" s="4"/>
    </row>
    <row r="2166" spans="1:12" ht="13.05" customHeight="1" x14ac:dyDescent="0.2">
      <c r="A2166" s="12" t="s">
        <v>3</v>
      </c>
      <c r="B2166" s="15" t="s">
        <v>11935</v>
      </c>
      <c r="C2166" s="15">
        <v>12035</v>
      </c>
      <c r="D2166" s="4" t="s">
        <v>9593</v>
      </c>
      <c r="E2166" s="12" t="s">
        <v>105</v>
      </c>
      <c r="F2166" s="12"/>
      <c r="G2166" s="12"/>
      <c r="H2166" s="12" t="s">
        <v>9622</v>
      </c>
      <c r="I2166" s="13">
        <v>1</v>
      </c>
      <c r="L2166" s="4"/>
    </row>
    <row r="2167" spans="1:12" ht="13.05" customHeight="1" x14ac:dyDescent="0.2">
      <c r="A2167" s="12" t="s">
        <v>3</v>
      </c>
      <c r="B2167" s="15" t="s">
        <v>11935</v>
      </c>
      <c r="C2167" s="15">
        <v>12035</v>
      </c>
      <c r="D2167" s="4" t="s">
        <v>9593</v>
      </c>
      <c r="E2167" s="12" t="s">
        <v>105</v>
      </c>
      <c r="F2167" s="12"/>
      <c r="G2167" s="12"/>
      <c r="H2167" s="12" t="s">
        <v>9623</v>
      </c>
      <c r="I2167" s="13">
        <v>1</v>
      </c>
      <c r="L2167" s="4"/>
    </row>
    <row r="2168" spans="1:12" ht="13.05" customHeight="1" x14ac:dyDescent="0.2">
      <c r="A2168" s="12" t="s">
        <v>3</v>
      </c>
      <c r="B2168" s="15" t="s">
        <v>11935</v>
      </c>
      <c r="C2168" s="15">
        <v>12035</v>
      </c>
      <c r="D2168" s="4" t="s">
        <v>9593</v>
      </c>
      <c r="E2168" s="12" t="s">
        <v>105</v>
      </c>
      <c r="F2168" s="12"/>
      <c r="G2168" s="12"/>
      <c r="H2168" s="12" t="s">
        <v>9624</v>
      </c>
      <c r="I2168" s="13">
        <v>1</v>
      </c>
      <c r="L2168" s="4"/>
    </row>
    <row r="2169" spans="1:12" ht="13.05" customHeight="1" x14ac:dyDescent="0.2">
      <c r="A2169" s="12" t="s">
        <v>3</v>
      </c>
      <c r="B2169" s="15" t="s">
        <v>11935</v>
      </c>
      <c r="C2169" s="15">
        <v>12035</v>
      </c>
      <c r="D2169" s="4" t="s">
        <v>9593</v>
      </c>
      <c r="E2169" s="12" t="s">
        <v>105</v>
      </c>
      <c r="F2169" s="12"/>
      <c r="G2169" s="12"/>
      <c r="H2169" s="12" t="s">
        <v>9593</v>
      </c>
      <c r="I2169" s="13">
        <v>1</v>
      </c>
      <c r="L2169" s="4"/>
    </row>
    <row r="2170" spans="1:12" ht="13.05" customHeight="1" x14ac:dyDescent="0.2">
      <c r="A2170" s="12" t="s">
        <v>3</v>
      </c>
      <c r="B2170" s="15" t="s">
        <v>11935</v>
      </c>
      <c r="C2170" s="15">
        <v>12035</v>
      </c>
      <c r="D2170" s="4" t="s">
        <v>9593</v>
      </c>
      <c r="E2170" s="12" t="s">
        <v>116</v>
      </c>
      <c r="F2170" s="12"/>
      <c r="G2170" s="12"/>
      <c r="H2170" s="12" t="s">
        <v>9625</v>
      </c>
      <c r="I2170" s="13">
        <v>1</v>
      </c>
      <c r="L2170" s="4"/>
    </row>
    <row r="2171" spans="1:12" ht="13.05" customHeight="1" x14ac:dyDescent="0.2">
      <c r="A2171" s="12" t="s">
        <v>3</v>
      </c>
      <c r="B2171" s="15" t="s">
        <v>11935</v>
      </c>
      <c r="C2171" s="15">
        <v>12035</v>
      </c>
      <c r="D2171" s="4" t="s">
        <v>9593</v>
      </c>
      <c r="E2171" s="12" t="s">
        <v>242</v>
      </c>
      <c r="F2171" s="12"/>
      <c r="G2171" s="12"/>
      <c r="H2171" s="12" t="s">
        <v>9626</v>
      </c>
      <c r="I2171" s="13">
        <v>1</v>
      </c>
      <c r="L2171" s="4"/>
    </row>
    <row r="2172" spans="1:12" ht="13.05" customHeight="1" x14ac:dyDescent="0.2">
      <c r="A2172" s="12" t="s">
        <v>3</v>
      </c>
      <c r="B2172" s="15" t="s">
        <v>11935</v>
      </c>
      <c r="C2172" s="15">
        <v>12035</v>
      </c>
      <c r="D2172" s="4" t="s">
        <v>9593</v>
      </c>
      <c r="E2172" s="12" t="s">
        <v>245</v>
      </c>
      <c r="F2172" s="12"/>
      <c r="G2172" s="12"/>
      <c r="H2172" s="12" t="s">
        <v>9627</v>
      </c>
      <c r="I2172" s="13">
        <v>1</v>
      </c>
      <c r="L2172" s="4"/>
    </row>
    <row r="2173" spans="1:12" ht="13.05" customHeight="1" x14ac:dyDescent="0.2">
      <c r="A2173" s="12" t="s">
        <v>3</v>
      </c>
      <c r="B2173" s="15" t="s">
        <v>11935</v>
      </c>
      <c r="C2173" s="15">
        <v>12035</v>
      </c>
      <c r="D2173" s="4" t="s">
        <v>9593</v>
      </c>
      <c r="E2173" s="12" t="s">
        <v>133</v>
      </c>
      <c r="F2173" s="12"/>
      <c r="G2173" s="12"/>
      <c r="H2173" s="12" t="s">
        <v>9628</v>
      </c>
      <c r="I2173" s="13">
        <v>1</v>
      </c>
      <c r="L2173" s="4"/>
    </row>
    <row r="2174" spans="1:12" ht="13.05" customHeight="1" x14ac:dyDescent="0.2">
      <c r="A2174" s="12" t="s">
        <v>3</v>
      </c>
      <c r="B2174" s="15" t="s">
        <v>11935</v>
      </c>
      <c r="C2174" s="15">
        <v>12035</v>
      </c>
      <c r="D2174" s="4" t="s">
        <v>9593</v>
      </c>
      <c r="E2174" s="12" t="s">
        <v>140</v>
      </c>
      <c r="F2174" s="12"/>
      <c r="G2174" s="12"/>
      <c r="H2174" s="12" t="s">
        <v>9629</v>
      </c>
      <c r="I2174" s="13">
        <v>1</v>
      </c>
      <c r="L2174" s="4"/>
    </row>
    <row r="2175" spans="1:12" ht="13.05" customHeight="1" x14ac:dyDescent="0.2">
      <c r="A2175" s="12" t="s">
        <v>3</v>
      </c>
      <c r="B2175" s="15" t="s">
        <v>11935</v>
      </c>
      <c r="C2175" s="15">
        <v>12035</v>
      </c>
      <c r="D2175" s="4" t="s">
        <v>9593</v>
      </c>
      <c r="E2175" s="12" t="s">
        <v>152</v>
      </c>
      <c r="F2175" s="12"/>
      <c r="G2175" s="12"/>
      <c r="H2175" s="12" t="s">
        <v>9630</v>
      </c>
      <c r="I2175" s="13">
        <v>1</v>
      </c>
      <c r="L2175" s="4"/>
    </row>
    <row r="2176" spans="1:12" ht="13.05" customHeight="1" x14ac:dyDescent="0.2">
      <c r="A2176" s="12" t="s">
        <v>3</v>
      </c>
      <c r="B2176" s="15" t="s">
        <v>11935</v>
      </c>
      <c r="C2176" s="15">
        <v>12040</v>
      </c>
      <c r="D2176" s="4" t="s">
        <v>10975</v>
      </c>
      <c r="E2176" s="12" t="s">
        <v>349</v>
      </c>
      <c r="F2176" s="12"/>
      <c r="G2176" s="12"/>
      <c r="H2176" s="12" t="s">
        <v>10976</v>
      </c>
      <c r="I2176" s="13">
        <v>1</v>
      </c>
      <c r="L2176" s="4"/>
    </row>
    <row r="2177" spans="1:12" ht="13.05" customHeight="1" x14ac:dyDescent="0.2">
      <c r="A2177" s="12" t="s">
        <v>3</v>
      </c>
      <c r="B2177" s="15" t="s">
        <v>11935</v>
      </c>
      <c r="C2177" s="15">
        <v>12040</v>
      </c>
      <c r="D2177" s="4" t="s">
        <v>10975</v>
      </c>
      <c r="E2177" s="12" t="s">
        <v>8</v>
      </c>
      <c r="F2177" s="12"/>
      <c r="G2177" s="12"/>
      <c r="H2177" s="12" t="s">
        <v>10977</v>
      </c>
      <c r="I2177" s="13">
        <v>1</v>
      </c>
      <c r="L2177" s="4"/>
    </row>
    <row r="2178" spans="1:12" ht="13.05" customHeight="1" x14ac:dyDescent="0.2">
      <c r="A2178" s="12" t="s">
        <v>3</v>
      </c>
      <c r="B2178" s="15" t="s">
        <v>11935</v>
      </c>
      <c r="C2178" s="15">
        <v>12040</v>
      </c>
      <c r="D2178" s="4" t="s">
        <v>10975</v>
      </c>
      <c r="E2178" s="12" t="s">
        <v>11</v>
      </c>
      <c r="F2178" s="12"/>
      <c r="G2178" s="12"/>
      <c r="H2178" s="12" t="s">
        <v>10978</v>
      </c>
      <c r="I2178" s="13">
        <v>1</v>
      </c>
      <c r="L2178" s="4"/>
    </row>
    <row r="2179" spans="1:12" ht="13.05" customHeight="1" x14ac:dyDescent="0.2">
      <c r="A2179" s="12" t="s">
        <v>3</v>
      </c>
      <c r="B2179" s="15" t="s">
        <v>11935</v>
      </c>
      <c r="C2179" s="15">
        <v>12040</v>
      </c>
      <c r="D2179" s="4" t="s">
        <v>10975</v>
      </c>
      <c r="E2179" s="12" t="s">
        <v>11</v>
      </c>
      <c r="F2179" s="12"/>
      <c r="G2179" s="12"/>
      <c r="H2179" s="12" t="s">
        <v>10979</v>
      </c>
      <c r="I2179" s="13">
        <v>1</v>
      </c>
      <c r="L2179" s="4"/>
    </row>
    <row r="2180" spans="1:12" ht="13.05" customHeight="1" x14ac:dyDescent="0.2">
      <c r="A2180" s="12" t="s">
        <v>3</v>
      </c>
      <c r="B2180" s="15" t="s">
        <v>11935</v>
      </c>
      <c r="C2180" s="15">
        <v>12040</v>
      </c>
      <c r="D2180" s="61" t="s">
        <v>10975</v>
      </c>
      <c r="E2180" s="12" t="s">
        <v>18</v>
      </c>
      <c r="F2180" s="12"/>
      <c r="G2180" s="12"/>
      <c r="H2180" s="12" t="s">
        <v>10980</v>
      </c>
      <c r="I2180" s="13">
        <v>1</v>
      </c>
      <c r="L2180" s="4"/>
    </row>
    <row r="2181" spans="1:12" ht="13.05" customHeight="1" x14ac:dyDescent="0.2">
      <c r="A2181" s="12" t="s">
        <v>3</v>
      </c>
      <c r="B2181" s="15" t="s">
        <v>11935</v>
      </c>
      <c r="C2181" s="15">
        <v>12040</v>
      </c>
      <c r="D2181" s="4" t="s">
        <v>10975</v>
      </c>
      <c r="E2181" s="12" t="s">
        <v>21</v>
      </c>
      <c r="F2181" s="12"/>
      <c r="G2181" s="12"/>
      <c r="H2181" s="12" t="s">
        <v>10981</v>
      </c>
      <c r="I2181" s="13">
        <v>1</v>
      </c>
      <c r="L2181" s="4"/>
    </row>
    <row r="2182" spans="1:12" ht="13.05" customHeight="1" x14ac:dyDescent="0.2">
      <c r="A2182" s="12" t="s">
        <v>3</v>
      </c>
      <c r="B2182" s="15" t="s">
        <v>11935</v>
      </c>
      <c r="C2182" s="15">
        <v>12040</v>
      </c>
      <c r="D2182" s="4" t="s">
        <v>10975</v>
      </c>
      <c r="E2182" s="12" t="s">
        <v>23</v>
      </c>
      <c r="F2182" s="12"/>
      <c r="G2182" s="12"/>
      <c r="H2182" s="12" t="s">
        <v>10975</v>
      </c>
      <c r="I2182" s="13">
        <v>1</v>
      </c>
      <c r="L2182" s="4"/>
    </row>
    <row r="2183" spans="1:12" ht="13.05" customHeight="1" x14ac:dyDescent="0.2">
      <c r="A2183" s="12" t="s">
        <v>3</v>
      </c>
      <c r="B2183" s="15" t="s">
        <v>11935</v>
      </c>
      <c r="C2183" s="15">
        <v>12040</v>
      </c>
      <c r="D2183" s="4" t="s">
        <v>10975</v>
      </c>
      <c r="E2183" s="12" t="s">
        <v>33</v>
      </c>
      <c r="F2183" s="12"/>
      <c r="G2183" s="12"/>
      <c r="H2183" s="12" t="s">
        <v>10982</v>
      </c>
      <c r="I2183" s="13">
        <v>1</v>
      </c>
      <c r="L2183" s="4"/>
    </row>
    <row r="2184" spans="1:12" ht="13.05" customHeight="1" x14ac:dyDescent="0.2">
      <c r="A2184" s="12" t="s">
        <v>3</v>
      </c>
      <c r="B2184" s="15" t="s">
        <v>11935</v>
      </c>
      <c r="C2184" s="15">
        <v>12040</v>
      </c>
      <c r="D2184" s="4" t="s">
        <v>10975</v>
      </c>
      <c r="E2184" s="12" t="s">
        <v>36</v>
      </c>
      <c r="F2184" s="12"/>
      <c r="G2184" s="12"/>
      <c r="H2184" s="12" t="s">
        <v>10983</v>
      </c>
      <c r="I2184" s="13">
        <v>1</v>
      </c>
      <c r="L2184" s="4"/>
    </row>
    <row r="2185" spans="1:12" ht="13.05" customHeight="1" x14ac:dyDescent="0.2">
      <c r="A2185" s="12" t="s">
        <v>3</v>
      </c>
      <c r="B2185" s="15" t="s">
        <v>11935</v>
      </c>
      <c r="C2185" s="15">
        <v>12040</v>
      </c>
      <c r="D2185" s="4" t="s">
        <v>10975</v>
      </c>
      <c r="E2185" s="12" t="s">
        <v>36</v>
      </c>
      <c r="F2185" s="12"/>
      <c r="G2185" s="12"/>
      <c r="H2185" s="12" t="s">
        <v>10984</v>
      </c>
      <c r="I2185" s="13">
        <v>1</v>
      </c>
      <c r="L2185" s="4"/>
    </row>
    <row r="2186" spans="1:12" ht="13.05" customHeight="1" x14ac:dyDescent="0.2">
      <c r="A2186" s="12" t="s">
        <v>3</v>
      </c>
      <c r="B2186" s="15" t="s">
        <v>11935</v>
      </c>
      <c r="C2186" s="15">
        <v>12040</v>
      </c>
      <c r="D2186" s="4" t="s">
        <v>10975</v>
      </c>
      <c r="E2186" s="12" t="s">
        <v>45</v>
      </c>
      <c r="F2186" s="12"/>
      <c r="G2186" s="12"/>
      <c r="H2186" s="12" t="s">
        <v>10985</v>
      </c>
      <c r="I2186" s="13">
        <v>1</v>
      </c>
      <c r="L2186" s="4"/>
    </row>
    <row r="2187" spans="1:12" ht="13.05" customHeight="1" x14ac:dyDescent="0.2">
      <c r="A2187" s="12" t="s">
        <v>3</v>
      </c>
      <c r="B2187" s="15" t="s">
        <v>11935</v>
      </c>
      <c r="C2187" s="15">
        <v>12040</v>
      </c>
      <c r="D2187" s="4" t="s">
        <v>10975</v>
      </c>
      <c r="E2187" s="12" t="s">
        <v>45</v>
      </c>
      <c r="F2187" s="12"/>
      <c r="G2187" s="12"/>
      <c r="H2187" s="12" t="s">
        <v>10986</v>
      </c>
      <c r="I2187" s="13">
        <v>1</v>
      </c>
      <c r="L2187" s="4"/>
    </row>
    <row r="2188" spans="1:12" ht="13.05" customHeight="1" x14ac:dyDescent="0.2">
      <c r="A2188" s="12" t="s">
        <v>3</v>
      </c>
      <c r="B2188" s="15" t="s">
        <v>11935</v>
      </c>
      <c r="C2188" s="15">
        <v>12040</v>
      </c>
      <c r="D2188" s="4" t="s">
        <v>10975</v>
      </c>
      <c r="E2188" s="12" t="s">
        <v>45</v>
      </c>
      <c r="F2188" s="12"/>
      <c r="G2188" s="12"/>
      <c r="H2188" s="12" t="s">
        <v>10987</v>
      </c>
      <c r="I2188" s="13">
        <v>1</v>
      </c>
      <c r="L2188" s="4"/>
    </row>
    <row r="2189" spans="1:12" ht="13.05" customHeight="1" x14ac:dyDescent="0.2">
      <c r="A2189" s="12" t="s">
        <v>3</v>
      </c>
      <c r="B2189" s="15" t="s">
        <v>11935</v>
      </c>
      <c r="C2189" s="15">
        <v>12040</v>
      </c>
      <c r="D2189" s="4" t="s">
        <v>10975</v>
      </c>
      <c r="E2189" s="12" t="s">
        <v>646</v>
      </c>
      <c r="F2189" s="12"/>
      <c r="G2189" s="12"/>
      <c r="H2189" s="12" t="s">
        <v>10988</v>
      </c>
      <c r="I2189" s="13">
        <v>1</v>
      </c>
      <c r="L2189" s="4"/>
    </row>
    <row r="2190" spans="1:12" ht="13.05" customHeight="1" x14ac:dyDescent="0.2">
      <c r="A2190" s="12" t="s">
        <v>3</v>
      </c>
      <c r="B2190" s="15" t="s">
        <v>11935</v>
      </c>
      <c r="C2190" s="15">
        <v>12040</v>
      </c>
      <c r="D2190" s="4" t="s">
        <v>10975</v>
      </c>
      <c r="E2190" s="12" t="s">
        <v>646</v>
      </c>
      <c r="F2190" s="12"/>
      <c r="G2190" s="12"/>
      <c r="H2190" s="12" t="s">
        <v>10989</v>
      </c>
      <c r="I2190" s="13">
        <v>1</v>
      </c>
      <c r="L2190" s="4"/>
    </row>
    <row r="2191" spans="1:12" ht="13.05" customHeight="1" x14ac:dyDescent="0.2">
      <c r="A2191" s="12" t="s">
        <v>3</v>
      </c>
      <c r="B2191" s="15" t="s">
        <v>11935</v>
      </c>
      <c r="C2191" s="15">
        <v>12040</v>
      </c>
      <c r="D2191" s="4" t="s">
        <v>10975</v>
      </c>
      <c r="E2191" s="12" t="s">
        <v>646</v>
      </c>
      <c r="F2191" s="12"/>
      <c r="G2191" s="12"/>
      <c r="H2191" s="12" t="s">
        <v>10990</v>
      </c>
      <c r="I2191" s="13">
        <v>1</v>
      </c>
      <c r="L2191" s="4"/>
    </row>
    <row r="2192" spans="1:12" ht="13.05" customHeight="1" x14ac:dyDescent="0.2">
      <c r="A2192" s="12" t="s">
        <v>3</v>
      </c>
      <c r="B2192" s="15" t="s">
        <v>11935</v>
      </c>
      <c r="C2192" s="15">
        <v>12040</v>
      </c>
      <c r="D2192" s="4" t="s">
        <v>10975</v>
      </c>
      <c r="E2192" s="12" t="s">
        <v>171</v>
      </c>
      <c r="F2192" s="12"/>
      <c r="G2192" s="12"/>
      <c r="H2192" s="12" t="s">
        <v>10975</v>
      </c>
      <c r="I2192" s="13">
        <v>1</v>
      </c>
      <c r="L2192" s="4"/>
    </row>
    <row r="2193" spans="1:12" ht="13.05" customHeight="1" x14ac:dyDescent="0.2">
      <c r="A2193" s="12" t="s">
        <v>3</v>
      </c>
      <c r="B2193" s="15" t="s">
        <v>11935</v>
      </c>
      <c r="C2193" s="15">
        <v>12040</v>
      </c>
      <c r="D2193" s="4" t="s">
        <v>10975</v>
      </c>
      <c r="E2193" s="12" t="s">
        <v>59</v>
      </c>
      <c r="F2193" s="12"/>
      <c r="G2193" s="12"/>
      <c r="H2193" s="12" t="s">
        <v>10991</v>
      </c>
      <c r="I2193" s="13">
        <v>1</v>
      </c>
      <c r="L2193" s="4"/>
    </row>
    <row r="2194" spans="1:12" ht="13.05" customHeight="1" x14ac:dyDescent="0.2">
      <c r="A2194" s="12" t="s">
        <v>3</v>
      </c>
      <c r="B2194" s="15" t="s">
        <v>11935</v>
      </c>
      <c r="C2194" s="15">
        <v>12040</v>
      </c>
      <c r="D2194" s="4" t="s">
        <v>10975</v>
      </c>
      <c r="E2194" s="12" t="s">
        <v>59</v>
      </c>
      <c r="F2194" s="12"/>
      <c r="G2194" s="12"/>
      <c r="H2194" s="12" t="s">
        <v>10992</v>
      </c>
      <c r="I2194" s="13">
        <v>1</v>
      </c>
      <c r="L2194" s="4"/>
    </row>
    <row r="2195" spans="1:12" ht="13.05" customHeight="1" x14ac:dyDescent="0.2">
      <c r="A2195" s="12" t="s">
        <v>3</v>
      </c>
      <c r="B2195" s="15" t="s">
        <v>11935</v>
      </c>
      <c r="C2195" s="15">
        <v>12040</v>
      </c>
      <c r="D2195" s="4" t="s">
        <v>10975</v>
      </c>
      <c r="E2195" s="12" t="s">
        <v>64</v>
      </c>
      <c r="F2195" s="12"/>
      <c r="G2195" s="12"/>
      <c r="H2195" s="12" t="s">
        <v>10993</v>
      </c>
      <c r="I2195" s="13">
        <v>1</v>
      </c>
      <c r="L2195" s="4"/>
    </row>
    <row r="2196" spans="1:12" ht="13.05" customHeight="1" x14ac:dyDescent="0.2">
      <c r="A2196" s="12" t="s">
        <v>3</v>
      </c>
      <c r="B2196" s="15" t="s">
        <v>11935</v>
      </c>
      <c r="C2196" s="15">
        <v>12040</v>
      </c>
      <c r="D2196" s="4" t="s">
        <v>10975</v>
      </c>
      <c r="E2196" s="12" t="s">
        <v>64</v>
      </c>
      <c r="F2196" s="12"/>
      <c r="G2196" s="12"/>
      <c r="H2196" s="12" t="s">
        <v>10994</v>
      </c>
      <c r="I2196" s="13">
        <v>1</v>
      </c>
      <c r="L2196" s="4"/>
    </row>
    <row r="2197" spans="1:12" ht="13.05" customHeight="1" x14ac:dyDescent="0.2">
      <c r="A2197" s="12" t="s">
        <v>3</v>
      </c>
      <c r="B2197" s="15" t="s">
        <v>11935</v>
      </c>
      <c r="C2197" s="15">
        <v>12040</v>
      </c>
      <c r="D2197" s="4" t="s">
        <v>10975</v>
      </c>
      <c r="E2197" s="12" t="s">
        <v>80</v>
      </c>
      <c r="F2197" s="12"/>
      <c r="G2197" s="12"/>
      <c r="H2197" s="12" t="s">
        <v>10995</v>
      </c>
      <c r="I2197" s="13">
        <v>1</v>
      </c>
      <c r="L2197" s="4"/>
    </row>
    <row r="2198" spans="1:12" ht="13.05" customHeight="1" x14ac:dyDescent="0.2">
      <c r="A2198" s="12" t="s">
        <v>3</v>
      </c>
      <c r="B2198" s="15" t="s">
        <v>11935</v>
      </c>
      <c r="C2198" s="15">
        <v>12040</v>
      </c>
      <c r="D2198" s="4" t="s">
        <v>10975</v>
      </c>
      <c r="E2198" s="12" t="s">
        <v>83</v>
      </c>
      <c r="F2198" s="12"/>
      <c r="G2198" s="12"/>
      <c r="H2198" s="12" t="s">
        <v>10996</v>
      </c>
      <c r="I2198" s="13">
        <v>1</v>
      </c>
      <c r="L2198" s="4"/>
    </row>
    <row r="2199" spans="1:12" ht="13.05" customHeight="1" x14ac:dyDescent="0.2">
      <c r="A2199" s="12" t="s">
        <v>3</v>
      </c>
      <c r="B2199" s="15" t="s">
        <v>11935</v>
      </c>
      <c r="C2199" s="15">
        <v>12040</v>
      </c>
      <c r="D2199" s="4" t="s">
        <v>10975</v>
      </c>
      <c r="E2199" s="12" t="s">
        <v>83</v>
      </c>
      <c r="F2199" s="12"/>
      <c r="G2199" s="12"/>
      <c r="H2199" s="12" t="s">
        <v>10997</v>
      </c>
      <c r="I2199" s="13">
        <v>1</v>
      </c>
      <c r="L2199" s="4"/>
    </row>
    <row r="2200" spans="1:12" ht="13.05" customHeight="1" x14ac:dyDescent="0.2">
      <c r="A2200" s="12" t="s">
        <v>3</v>
      </c>
      <c r="B2200" s="15" t="s">
        <v>11935</v>
      </c>
      <c r="C2200" s="15">
        <v>12040</v>
      </c>
      <c r="D2200" s="4" t="s">
        <v>10975</v>
      </c>
      <c r="E2200" s="12" t="s">
        <v>83</v>
      </c>
      <c r="F2200" s="12"/>
      <c r="G2200" s="12"/>
      <c r="H2200" s="12" t="s">
        <v>10975</v>
      </c>
      <c r="I2200" s="13">
        <v>1</v>
      </c>
      <c r="L2200" s="4"/>
    </row>
    <row r="2201" spans="1:12" ht="13.05" customHeight="1" x14ac:dyDescent="0.2">
      <c r="A2201" s="12" t="s">
        <v>3</v>
      </c>
      <c r="B2201" s="15" t="s">
        <v>11935</v>
      </c>
      <c r="C2201" s="15">
        <v>12040</v>
      </c>
      <c r="D2201" s="4" t="s">
        <v>10975</v>
      </c>
      <c r="E2201" s="12" t="s">
        <v>93</v>
      </c>
      <c r="F2201" s="12"/>
      <c r="G2201" s="12"/>
      <c r="H2201" s="12" t="s">
        <v>10975</v>
      </c>
      <c r="I2201" s="13">
        <v>1</v>
      </c>
      <c r="L2201" s="4"/>
    </row>
    <row r="2202" spans="1:12" ht="13.05" customHeight="1" x14ac:dyDescent="0.2">
      <c r="A2202" s="12" t="s">
        <v>3</v>
      </c>
      <c r="B2202" s="15" t="s">
        <v>11935</v>
      </c>
      <c r="C2202" s="15">
        <v>12040</v>
      </c>
      <c r="D2202" s="4" t="s">
        <v>10975</v>
      </c>
      <c r="E2202" s="12" t="s">
        <v>105</v>
      </c>
      <c r="F2202" s="12"/>
      <c r="G2202" s="12"/>
      <c r="H2202" s="12" t="s">
        <v>10996</v>
      </c>
      <c r="I2202" s="13">
        <v>1</v>
      </c>
      <c r="L2202" s="4"/>
    </row>
    <row r="2203" spans="1:12" ht="13.05" customHeight="1" x14ac:dyDescent="0.2">
      <c r="A2203" s="12" t="s">
        <v>3</v>
      </c>
      <c r="B2203" s="15" t="s">
        <v>11935</v>
      </c>
      <c r="C2203" s="15">
        <v>12040</v>
      </c>
      <c r="D2203" s="4" t="s">
        <v>10975</v>
      </c>
      <c r="E2203" s="12" t="s">
        <v>105</v>
      </c>
      <c r="F2203" s="12"/>
      <c r="G2203" s="12"/>
      <c r="H2203" s="12" t="s">
        <v>11001</v>
      </c>
      <c r="I2203" s="13">
        <v>1</v>
      </c>
      <c r="L2203" s="4"/>
    </row>
    <row r="2204" spans="1:12" ht="13.05" customHeight="1" x14ac:dyDescent="0.2">
      <c r="A2204" s="12" t="s">
        <v>3</v>
      </c>
      <c r="B2204" s="15" t="s">
        <v>11935</v>
      </c>
      <c r="C2204" s="15">
        <v>12040</v>
      </c>
      <c r="D2204" s="4" t="s">
        <v>10975</v>
      </c>
      <c r="E2204" s="12" t="s">
        <v>105</v>
      </c>
      <c r="F2204" s="12"/>
      <c r="G2204" s="12"/>
      <c r="H2204" s="12" t="s">
        <v>11002</v>
      </c>
      <c r="I2204" s="13">
        <v>1</v>
      </c>
      <c r="L2204" s="4"/>
    </row>
    <row r="2205" spans="1:12" ht="13.05" customHeight="1" x14ac:dyDescent="0.2">
      <c r="A2205" s="12" t="s">
        <v>3</v>
      </c>
      <c r="B2205" s="15" t="s">
        <v>11935</v>
      </c>
      <c r="C2205" s="15">
        <v>12040</v>
      </c>
      <c r="D2205" s="4" t="s">
        <v>10975</v>
      </c>
      <c r="E2205" s="12" t="s">
        <v>105</v>
      </c>
      <c r="F2205" s="12"/>
      <c r="G2205" s="12"/>
      <c r="H2205" s="12" t="s">
        <v>11003</v>
      </c>
      <c r="I2205" s="13">
        <v>1</v>
      </c>
      <c r="L2205" s="4"/>
    </row>
    <row r="2206" spans="1:12" ht="13.05" customHeight="1" x14ac:dyDescent="0.2">
      <c r="A2206" s="12" t="s">
        <v>3</v>
      </c>
      <c r="B2206" s="15" t="s">
        <v>11935</v>
      </c>
      <c r="C2206" s="15">
        <v>12040</v>
      </c>
      <c r="D2206" s="4" t="s">
        <v>10975</v>
      </c>
      <c r="E2206" s="12" t="s">
        <v>105</v>
      </c>
      <c r="F2206" s="12"/>
      <c r="G2206" s="12"/>
      <c r="H2206" s="12" t="s">
        <v>10997</v>
      </c>
      <c r="I2206" s="13">
        <v>1</v>
      </c>
      <c r="L2206" s="4"/>
    </row>
    <row r="2207" spans="1:12" ht="13.05" customHeight="1" x14ac:dyDescent="0.2">
      <c r="A2207" s="12" t="s">
        <v>3</v>
      </c>
      <c r="B2207" s="15" t="s">
        <v>11935</v>
      </c>
      <c r="C2207" s="15">
        <v>12040</v>
      </c>
      <c r="D2207" s="4" t="s">
        <v>10975</v>
      </c>
      <c r="E2207" s="12" t="s">
        <v>105</v>
      </c>
      <c r="F2207" s="12"/>
      <c r="G2207" s="12"/>
      <c r="H2207" s="12" t="s">
        <v>11004</v>
      </c>
      <c r="I2207" s="13">
        <v>1</v>
      </c>
      <c r="L2207" s="4"/>
    </row>
    <row r="2208" spans="1:12" ht="13.05" customHeight="1" x14ac:dyDescent="0.2">
      <c r="A2208" s="12" t="s">
        <v>3</v>
      </c>
      <c r="B2208" s="15" t="s">
        <v>11935</v>
      </c>
      <c r="C2208" s="15">
        <v>12040</v>
      </c>
      <c r="D2208" s="4" t="s">
        <v>10975</v>
      </c>
      <c r="E2208" s="12" t="s">
        <v>105</v>
      </c>
      <c r="F2208" s="12"/>
      <c r="G2208" s="12"/>
      <c r="H2208" s="12" t="s">
        <v>11005</v>
      </c>
      <c r="I2208" s="13">
        <v>1</v>
      </c>
      <c r="L2208" s="4"/>
    </row>
    <row r="2209" spans="1:12" ht="13.05" customHeight="1" x14ac:dyDescent="0.2">
      <c r="A2209" s="12" t="s">
        <v>3</v>
      </c>
      <c r="B2209" s="15" t="s">
        <v>11935</v>
      </c>
      <c r="C2209" s="15">
        <v>12040</v>
      </c>
      <c r="D2209" s="4" t="s">
        <v>10975</v>
      </c>
      <c r="E2209" s="12" t="s">
        <v>108</v>
      </c>
      <c r="F2209" s="12"/>
      <c r="G2209" s="12"/>
      <c r="H2209" s="12" t="s">
        <v>10975</v>
      </c>
      <c r="I2209" s="13">
        <v>1</v>
      </c>
      <c r="L2209" s="4"/>
    </row>
    <row r="2210" spans="1:12" ht="13.05" customHeight="1" x14ac:dyDescent="0.2">
      <c r="A2210" s="12" t="s">
        <v>3</v>
      </c>
      <c r="B2210" s="15" t="s">
        <v>11935</v>
      </c>
      <c r="C2210" s="15">
        <v>12040</v>
      </c>
      <c r="D2210" s="4" t="s">
        <v>10975</v>
      </c>
      <c r="E2210" s="12" t="s">
        <v>99</v>
      </c>
      <c r="F2210" s="12"/>
      <c r="G2210" s="12"/>
      <c r="H2210" s="12" t="s">
        <v>10998</v>
      </c>
      <c r="I2210" s="13">
        <v>1</v>
      </c>
      <c r="L2210" s="4"/>
    </row>
    <row r="2211" spans="1:12" ht="13.05" customHeight="1" x14ac:dyDescent="0.2">
      <c r="A2211" s="12" t="s">
        <v>3</v>
      </c>
      <c r="B2211" s="15" t="s">
        <v>11935</v>
      </c>
      <c r="C2211" s="15">
        <v>12040</v>
      </c>
      <c r="D2211" s="4" t="s">
        <v>10975</v>
      </c>
      <c r="E2211" s="12" t="s">
        <v>99</v>
      </c>
      <c r="F2211" s="12"/>
      <c r="G2211" s="12"/>
      <c r="H2211" s="12" t="s">
        <v>10999</v>
      </c>
      <c r="I2211" s="13">
        <v>1</v>
      </c>
      <c r="L2211" s="4"/>
    </row>
    <row r="2212" spans="1:12" ht="13.05" customHeight="1" x14ac:dyDescent="0.2">
      <c r="A2212" s="12" t="s">
        <v>3</v>
      </c>
      <c r="B2212" s="15" t="s">
        <v>11935</v>
      </c>
      <c r="C2212" s="15">
        <v>12040</v>
      </c>
      <c r="D2212" s="4" t="s">
        <v>10975</v>
      </c>
      <c r="E2212" s="12" t="s">
        <v>99</v>
      </c>
      <c r="F2212" s="12"/>
      <c r="G2212" s="12"/>
      <c r="H2212" s="12" t="s">
        <v>11000</v>
      </c>
      <c r="I2212" s="13">
        <v>1</v>
      </c>
      <c r="L2212" s="4"/>
    </row>
    <row r="2213" spans="1:12" ht="13.05" customHeight="1" x14ac:dyDescent="0.2">
      <c r="A2213" s="12" t="s">
        <v>3</v>
      </c>
      <c r="B2213" s="15" t="s">
        <v>11935</v>
      </c>
      <c r="C2213" s="15">
        <v>12040</v>
      </c>
      <c r="D2213" s="4" t="s">
        <v>10975</v>
      </c>
      <c r="E2213" s="12" t="s">
        <v>910</v>
      </c>
      <c r="F2213" s="12"/>
      <c r="G2213" s="12"/>
      <c r="H2213" s="12" t="s">
        <v>11006</v>
      </c>
      <c r="I2213" s="13">
        <v>1</v>
      </c>
      <c r="L2213" s="4"/>
    </row>
    <row r="2214" spans="1:12" ht="13.05" customHeight="1" x14ac:dyDescent="0.2">
      <c r="A2214" s="12" t="s">
        <v>3</v>
      </c>
      <c r="B2214" s="15" t="s">
        <v>11935</v>
      </c>
      <c r="C2214" s="15">
        <v>12040</v>
      </c>
      <c r="D2214" s="4" t="s">
        <v>10975</v>
      </c>
      <c r="E2214" s="12" t="s">
        <v>910</v>
      </c>
      <c r="F2214" s="12"/>
      <c r="G2214" s="12"/>
      <c r="H2214" s="12" t="s">
        <v>11007</v>
      </c>
      <c r="I2214" s="13">
        <v>1</v>
      </c>
      <c r="L2214" s="4"/>
    </row>
    <row r="2215" spans="1:12" ht="13.05" customHeight="1" x14ac:dyDescent="0.2">
      <c r="A2215" s="12" t="s">
        <v>3</v>
      </c>
      <c r="B2215" s="15" t="s">
        <v>11935</v>
      </c>
      <c r="C2215" s="15">
        <v>12040</v>
      </c>
      <c r="D2215" s="4" t="s">
        <v>10975</v>
      </c>
      <c r="E2215" s="12" t="s">
        <v>910</v>
      </c>
      <c r="F2215" s="12"/>
      <c r="G2215" s="12"/>
      <c r="H2215" s="12" t="s">
        <v>11008</v>
      </c>
      <c r="I2215" s="13">
        <v>1</v>
      </c>
      <c r="L2215" s="4"/>
    </row>
    <row r="2216" spans="1:12" ht="13.05" customHeight="1" x14ac:dyDescent="0.2">
      <c r="A2216" s="12" t="s">
        <v>3</v>
      </c>
      <c r="B2216" s="15" t="s">
        <v>11935</v>
      </c>
      <c r="C2216" s="15">
        <v>12040</v>
      </c>
      <c r="D2216" s="4" t="s">
        <v>10975</v>
      </c>
      <c r="E2216" s="12" t="s">
        <v>116</v>
      </c>
      <c r="F2216" s="12"/>
      <c r="G2216" s="12"/>
      <c r="H2216" s="12" t="s">
        <v>11009</v>
      </c>
      <c r="I2216" s="13">
        <v>1</v>
      </c>
      <c r="L2216" s="4"/>
    </row>
    <row r="2217" spans="1:12" ht="13.05" customHeight="1" x14ac:dyDescent="0.2">
      <c r="A2217" s="12" t="s">
        <v>3</v>
      </c>
      <c r="B2217" s="15" t="s">
        <v>11935</v>
      </c>
      <c r="C2217" s="15">
        <v>12040</v>
      </c>
      <c r="D2217" s="4" t="s">
        <v>10975</v>
      </c>
      <c r="E2217" s="12" t="s">
        <v>245</v>
      </c>
      <c r="F2217" s="12"/>
      <c r="G2217" s="12"/>
      <c r="H2217" s="12" t="s">
        <v>11010</v>
      </c>
      <c r="I2217" s="13">
        <v>1</v>
      </c>
      <c r="L2217" s="4"/>
    </row>
    <row r="2218" spans="1:12" ht="13.05" customHeight="1" x14ac:dyDescent="0.2">
      <c r="A2218" s="12" t="s">
        <v>3</v>
      </c>
      <c r="B2218" s="15" t="s">
        <v>11935</v>
      </c>
      <c r="C2218" s="15">
        <v>12040</v>
      </c>
      <c r="D2218" s="4" t="s">
        <v>10975</v>
      </c>
      <c r="E2218" s="12" t="s">
        <v>127</v>
      </c>
      <c r="F2218" s="12"/>
      <c r="G2218" s="12"/>
      <c r="H2218" s="12" t="s">
        <v>11011</v>
      </c>
      <c r="I2218" s="13">
        <v>1</v>
      </c>
      <c r="L2218" s="4"/>
    </row>
    <row r="2219" spans="1:12" ht="13.05" customHeight="1" x14ac:dyDescent="0.2">
      <c r="A2219" s="12" t="s">
        <v>3</v>
      </c>
      <c r="B2219" s="15" t="s">
        <v>11935</v>
      </c>
      <c r="C2219" s="15">
        <v>12040</v>
      </c>
      <c r="D2219" s="4" t="s">
        <v>10975</v>
      </c>
      <c r="E2219" s="12" t="s">
        <v>127</v>
      </c>
      <c r="F2219" s="12"/>
      <c r="G2219" s="12"/>
      <c r="H2219" s="12" t="s">
        <v>11012</v>
      </c>
      <c r="I2219" s="13">
        <v>1</v>
      </c>
      <c r="L2219" s="4"/>
    </row>
    <row r="2220" spans="1:12" ht="13.05" customHeight="1" x14ac:dyDescent="0.2">
      <c r="A2220" s="12" t="s">
        <v>3</v>
      </c>
      <c r="B2220" s="15" t="s">
        <v>11935</v>
      </c>
      <c r="C2220" s="15">
        <v>13001</v>
      </c>
      <c r="D2220" s="4" t="s">
        <v>1172</v>
      </c>
      <c r="E2220" s="12" t="s">
        <v>11</v>
      </c>
      <c r="F2220" s="12"/>
      <c r="G2220" s="12"/>
      <c r="H2220" s="12" t="s">
        <v>1173</v>
      </c>
      <c r="I2220" s="13">
        <v>1</v>
      </c>
      <c r="L2220" s="4"/>
    </row>
    <row r="2221" spans="1:12" ht="13.05" customHeight="1" x14ac:dyDescent="0.2">
      <c r="A2221" s="12" t="s">
        <v>3</v>
      </c>
      <c r="B2221" s="15" t="s">
        <v>11935</v>
      </c>
      <c r="C2221" s="15">
        <v>13001</v>
      </c>
      <c r="D2221" s="4" t="s">
        <v>1172</v>
      </c>
      <c r="E2221" s="12" t="s">
        <v>36</v>
      </c>
      <c r="F2221" s="12"/>
      <c r="G2221" s="12"/>
      <c r="H2221" s="12" t="s">
        <v>1174</v>
      </c>
      <c r="I2221" s="13">
        <v>1</v>
      </c>
      <c r="L2221" s="4"/>
    </row>
    <row r="2222" spans="1:12" ht="13.05" customHeight="1" x14ac:dyDescent="0.2">
      <c r="A2222" s="12" t="s">
        <v>3</v>
      </c>
      <c r="B2222" s="15" t="s">
        <v>11935</v>
      </c>
      <c r="C2222" s="15">
        <v>13001</v>
      </c>
      <c r="D2222" s="4" t="s">
        <v>1172</v>
      </c>
      <c r="E2222" s="12" t="s">
        <v>36</v>
      </c>
      <c r="F2222" s="12"/>
      <c r="G2222" s="12"/>
      <c r="H2222" s="12" t="s">
        <v>1175</v>
      </c>
      <c r="I2222" s="13">
        <v>1</v>
      </c>
      <c r="L2222" s="4"/>
    </row>
    <row r="2223" spans="1:12" ht="13.05" customHeight="1" x14ac:dyDescent="0.2">
      <c r="A2223" s="12" t="s">
        <v>3</v>
      </c>
      <c r="B2223" s="15" t="s">
        <v>11935</v>
      </c>
      <c r="C2223" s="15">
        <v>13001</v>
      </c>
      <c r="D2223" s="4" t="s">
        <v>1172</v>
      </c>
      <c r="E2223" s="12" t="s">
        <v>45</v>
      </c>
      <c r="F2223" s="12"/>
      <c r="G2223" s="12"/>
      <c r="H2223" s="12" t="s">
        <v>1176</v>
      </c>
      <c r="I2223" s="13">
        <v>1</v>
      </c>
      <c r="L2223" s="4"/>
    </row>
    <row r="2224" spans="1:12" ht="13.05" customHeight="1" x14ac:dyDescent="0.2">
      <c r="A2224" s="12" t="s">
        <v>3</v>
      </c>
      <c r="B2224" s="15" t="s">
        <v>11935</v>
      </c>
      <c r="C2224" s="15">
        <v>13001</v>
      </c>
      <c r="D2224" s="4" t="s">
        <v>1172</v>
      </c>
      <c r="E2224" s="12" t="s">
        <v>171</v>
      </c>
      <c r="F2224" s="12"/>
      <c r="G2224" s="12"/>
      <c r="H2224" s="12" t="s">
        <v>1172</v>
      </c>
      <c r="I2224" s="13">
        <v>1</v>
      </c>
      <c r="L2224" s="4"/>
    </row>
    <row r="2225" spans="1:12" ht="13.05" customHeight="1" x14ac:dyDescent="0.2">
      <c r="A2225" s="12" t="s">
        <v>3</v>
      </c>
      <c r="B2225" s="15" t="s">
        <v>11935</v>
      </c>
      <c r="C2225" s="15">
        <v>13001</v>
      </c>
      <c r="D2225" s="4" t="s">
        <v>1172</v>
      </c>
      <c r="E2225" s="12" t="s">
        <v>171</v>
      </c>
      <c r="F2225" s="12"/>
      <c r="G2225" s="12"/>
      <c r="H2225" s="12" t="s">
        <v>1177</v>
      </c>
      <c r="I2225" s="13">
        <v>1</v>
      </c>
      <c r="L2225" s="4"/>
    </row>
    <row r="2226" spans="1:12" ht="13.05" customHeight="1" x14ac:dyDescent="0.2">
      <c r="A2226" s="12" t="s">
        <v>3</v>
      </c>
      <c r="B2226" s="15" t="s">
        <v>11935</v>
      </c>
      <c r="C2226" s="15">
        <v>13001</v>
      </c>
      <c r="D2226" s="4" t="s">
        <v>1172</v>
      </c>
      <c r="E2226" s="12" t="s">
        <v>171</v>
      </c>
      <c r="F2226" s="12"/>
      <c r="G2226" s="12"/>
      <c r="H2226" s="12" t="s">
        <v>1178</v>
      </c>
      <c r="I2226" s="13">
        <v>1</v>
      </c>
      <c r="L2226" s="4"/>
    </row>
    <row r="2227" spans="1:12" ht="13.05" customHeight="1" x14ac:dyDescent="0.2">
      <c r="A2227" s="12" t="s">
        <v>3</v>
      </c>
      <c r="B2227" s="15" t="s">
        <v>11935</v>
      </c>
      <c r="C2227" s="15">
        <v>13001</v>
      </c>
      <c r="D2227" s="4" t="s">
        <v>1172</v>
      </c>
      <c r="E2227" s="12" t="s">
        <v>59</v>
      </c>
      <c r="F2227" s="12"/>
      <c r="G2227" s="12"/>
      <c r="H2227" s="12" t="s">
        <v>1179</v>
      </c>
      <c r="I2227" s="13">
        <v>1</v>
      </c>
      <c r="L2227" s="4"/>
    </row>
    <row r="2228" spans="1:12" ht="13.05" customHeight="1" x14ac:dyDescent="0.2">
      <c r="A2228" s="12" t="s">
        <v>3</v>
      </c>
      <c r="B2228" s="15" t="s">
        <v>11935</v>
      </c>
      <c r="C2228" s="15">
        <v>13001</v>
      </c>
      <c r="D2228" s="4" t="s">
        <v>1172</v>
      </c>
      <c r="E2228" s="12" t="s">
        <v>59</v>
      </c>
      <c r="F2228" s="12"/>
      <c r="G2228" s="12"/>
      <c r="H2228" s="12" t="s">
        <v>1180</v>
      </c>
      <c r="I2228" s="13">
        <v>1</v>
      </c>
      <c r="L2228" s="4"/>
    </row>
    <row r="2229" spans="1:12" ht="13.05" customHeight="1" x14ac:dyDescent="0.2">
      <c r="A2229" s="12" t="s">
        <v>3</v>
      </c>
      <c r="B2229" s="15" t="s">
        <v>11935</v>
      </c>
      <c r="C2229" s="15">
        <v>13001</v>
      </c>
      <c r="D2229" s="4" t="s">
        <v>1172</v>
      </c>
      <c r="E2229" s="12" t="s">
        <v>64</v>
      </c>
      <c r="F2229" s="12"/>
      <c r="G2229" s="12"/>
      <c r="H2229" s="12" t="s">
        <v>1181</v>
      </c>
      <c r="I2229" s="13">
        <v>1</v>
      </c>
      <c r="L2229" s="4"/>
    </row>
    <row r="2230" spans="1:12" ht="13.05" customHeight="1" x14ac:dyDescent="0.2">
      <c r="A2230" s="12" t="s">
        <v>3</v>
      </c>
      <c r="B2230" s="15" t="s">
        <v>11935</v>
      </c>
      <c r="C2230" s="15">
        <v>13001</v>
      </c>
      <c r="D2230" s="4" t="s">
        <v>1172</v>
      </c>
      <c r="E2230" s="12" t="s">
        <v>83</v>
      </c>
      <c r="F2230" s="12"/>
      <c r="G2230" s="12"/>
      <c r="H2230" s="12" t="s">
        <v>1172</v>
      </c>
      <c r="I2230" s="13">
        <v>1</v>
      </c>
      <c r="L2230" s="4"/>
    </row>
    <row r="2231" spans="1:12" ht="13.05" customHeight="1" x14ac:dyDescent="0.2">
      <c r="A2231" s="12" t="s">
        <v>3</v>
      </c>
      <c r="B2231" s="15" t="s">
        <v>11935</v>
      </c>
      <c r="C2231" s="15">
        <v>13001</v>
      </c>
      <c r="D2231" s="4" t="s">
        <v>1172</v>
      </c>
      <c r="E2231" s="12" t="s">
        <v>93</v>
      </c>
      <c r="F2231" s="12"/>
      <c r="G2231" s="12"/>
      <c r="H2231" s="12" t="s">
        <v>1172</v>
      </c>
      <c r="I2231" s="13">
        <v>1</v>
      </c>
      <c r="L2231" s="4"/>
    </row>
    <row r="2232" spans="1:12" ht="13.05" customHeight="1" x14ac:dyDescent="0.2">
      <c r="A2232" s="12" t="s">
        <v>3</v>
      </c>
      <c r="B2232" s="15" t="s">
        <v>11935</v>
      </c>
      <c r="C2232" s="15">
        <v>13001</v>
      </c>
      <c r="D2232" s="4" t="s">
        <v>1172</v>
      </c>
      <c r="E2232" s="12" t="s">
        <v>105</v>
      </c>
      <c r="F2232" s="12"/>
      <c r="G2232" s="12"/>
      <c r="H2232" s="12" t="s">
        <v>1185</v>
      </c>
      <c r="I2232" s="13">
        <v>1</v>
      </c>
      <c r="L2232" s="4"/>
    </row>
    <row r="2233" spans="1:12" ht="13.05" customHeight="1" x14ac:dyDescent="0.2">
      <c r="A2233" s="12" t="s">
        <v>3</v>
      </c>
      <c r="B2233" s="15" t="s">
        <v>11935</v>
      </c>
      <c r="C2233" s="15">
        <v>13001</v>
      </c>
      <c r="D2233" s="4" t="s">
        <v>1172</v>
      </c>
      <c r="E2233" s="12" t="s">
        <v>105</v>
      </c>
      <c r="F2233" s="12"/>
      <c r="G2233" s="12"/>
      <c r="H2233" s="12" t="s">
        <v>1186</v>
      </c>
      <c r="I2233" s="13">
        <v>1</v>
      </c>
      <c r="L2233" s="4"/>
    </row>
    <row r="2234" spans="1:12" ht="13.05" customHeight="1" x14ac:dyDescent="0.2">
      <c r="A2234" s="12" t="s">
        <v>3</v>
      </c>
      <c r="B2234" s="15" t="s">
        <v>11935</v>
      </c>
      <c r="C2234" s="15">
        <v>13001</v>
      </c>
      <c r="D2234" s="4" t="s">
        <v>1172</v>
      </c>
      <c r="E2234" s="12" t="s">
        <v>99</v>
      </c>
      <c r="F2234" s="12"/>
      <c r="G2234" s="12"/>
      <c r="H2234" s="12" t="s">
        <v>1182</v>
      </c>
      <c r="I2234" s="13">
        <v>1</v>
      </c>
      <c r="L2234" s="4"/>
    </row>
    <row r="2235" spans="1:12" ht="13.05" customHeight="1" x14ac:dyDescent="0.2">
      <c r="A2235" s="12" t="s">
        <v>3</v>
      </c>
      <c r="B2235" s="15" t="s">
        <v>11935</v>
      </c>
      <c r="C2235" s="15">
        <v>13001</v>
      </c>
      <c r="D2235" s="4" t="s">
        <v>1172</v>
      </c>
      <c r="E2235" s="12" t="s">
        <v>99</v>
      </c>
      <c r="F2235" s="12"/>
      <c r="G2235" s="12"/>
      <c r="H2235" s="12" t="s">
        <v>1183</v>
      </c>
      <c r="I2235" s="13">
        <v>1</v>
      </c>
      <c r="L2235" s="4"/>
    </row>
    <row r="2236" spans="1:12" ht="13.05" customHeight="1" x14ac:dyDescent="0.2">
      <c r="A2236" s="12" t="s">
        <v>3</v>
      </c>
      <c r="B2236" s="15" t="s">
        <v>11935</v>
      </c>
      <c r="C2236" s="15">
        <v>13001</v>
      </c>
      <c r="D2236" s="4" t="s">
        <v>1172</v>
      </c>
      <c r="E2236" s="12" t="s">
        <v>99</v>
      </c>
      <c r="F2236" s="12"/>
      <c r="G2236" s="12"/>
      <c r="H2236" s="12" t="s">
        <v>1184</v>
      </c>
      <c r="I2236" s="13">
        <v>1</v>
      </c>
      <c r="L2236" s="4"/>
    </row>
    <row r="2237" spans="1:12" ht="13.05" customHeight="1" x14ac:dyDescent="0.2">
      <c r="A2237" s="12" t="s">
        <v>3</v>
      </c>
      <c r="B2237" s="15" t="s">
        <v>11935</v>
      </c>
      <c r="C2237" s="15">
        <v>13001</v>
      </c>
      <c r="D2237" s="4" t="s">
        <v>1172</v>
      </c>
      <c r="E2237" s="12" t="s">
        <v>109</v>
      </c>
      <c r="F2237" s="12"/>
      <c r="G2237" s="12"/>
      <c r="H2237" s="12" t="s">
        <v>1187</v>
      </c>
      <c r="I2237" s="13">
        <v>1</v>
      </c>
      <c r="L2237" s="4"/>
    </row>
    <row r="2238" spans="1:12" ht="13.05" customHeight="1" x14ac:dyDescent="0.2">
      <c r="A2238" s="12" t="s">
        <v>3</v>
      </c>
      <c r="B2238" s="15" t="s">
        <v>11935</v>
      </c>
      <c r="C2238" s="15">
        <v>13001</v>
      </c>
      <c r="D2238" s="4" t="s">
        <v>1172</v>
      </c>
      <c r="E2238" s="12" t="s">
        <v>116</v>
      </c>
      <c r="F2238" s="12"/>
      <c r="G2238" s="12"/>
      <c r="H2238" s="12" t="s">
        <v>1188</v>
      </c>
      <c r="I2238" s="13">
        <v>1</v>
      </c>
      <c r="L2238" s="4"/>
    </row>
    <row r="2239" spans="1:12" ht="13.05" customHeight="1" x14ac:dyDescent="0.2">
      <c r="A2239" s="12" t="s">
        <v>3</v>
      </c>
      <c r="B2239" s="15" t="s">
        <v>11935</v>
      </c>
      <c r="C2239" s="15">
        <v>13001</v>
      </c>
      <c r="D2239" s="4" t="s">
        <v>1172</v>
      </c>
      <c r="E2239" s="12" t="s">
        <v>127</v>
      </c>
      <c r="F2239" s="12"/>
      <c r="G2239" s="12"/>
      <c r="H2239" s="12" t="s">
        <v>1189</v>
      </c>
      <c r="I2239" s="13">
        <v>1</v>
      </c>
      <c r="L2239" s="4"/>
    </row>
    <row r="2240" spans="1:12" ht="13.05" customHeight="1" x14ac:dyDescent="0.2">
      <c r="A2240" s="12" t="s">
        <v>3</v>
      </c>
      <c r="B2240" s="15" t="s">
        <v>11935</v>
      </c>
      <c r="C2240" s="15">
        <v>13001</v>
      </c>
      <c r="D2240" s="4" t="s">
        <v>1172</v>
      </c>
      <c r="E2240" s="12" t="s">
        <v>200</v>
      </c>
      <c r="F2240" s="12"/>
      <c r="G2240" s="12"/>
      <c r="H2240" s="12" t="s">
        <v>1190</v>
      </c>
      <c r="I2240" s="13">
        <v>1</v>
      </c>
      <c r="L2240" s="4"/>
    </row>
    <row r="2241" spans="1:12" ht="13.05" customHeight="1" x14ac:dyDescent="0.2">
      <c r="A2241" s="12" t="s">
        <v>3</v>
      </c>
      <c r="B2241" s="15" t="s">
        <v>11935</v>
      </c>
      <c r="C2241" s="15">
        <v>13002</v>
      </c>
      <c r="D2241" s="4" t="s">
        <v>1315</v>
      </c>
      <c r="E2241" s="12" t="s">
        <v>11</v>
      </c>
      <c r="F2241" s="12"/>
      <c r="G2241" s="12"/>
      <c r="H2241" s="12" t="s">
        <v>1316</v>
      </c>
      <c r="I2241" s="13">
        <v>1</v>
      </c>
      <c r="L2241" s="4"/>
    </row>
    <row r="2242" spans="1:12" ht="13.05" customHeight="1" x14ac:dyDescent="0.2">
      <c r="A2242" s="12" t="s">
        <v>3</v>
      </c>
      <c r="B2242" s="15" t="s">
        <v>11935</v>
      </c>
      <c r="C2242" s="15">
        <v>13002</v>
      </c>
      <c r="D2242" s="4" t="s">
        <v>1315</v>
      </c>
      <c r="E2242" s="12" t="s">
        <v>11</v>
      </c>
      <c r="F2242" s="12"/>
      <c r="G2242" s="12"/>
      <c r="H2242" s="12" t="s">
        <v>1317</v>
      </c>
      <c r="I2242" s="13">
        <v>1</v>
      </c>
      <c r="L2242" s="4"/>
    </row>
    <row r="2243" spans="1:12" ht="13.05" customHeight="1" x14ac:dyDescent="0.2">
      <c r="A2243" s="12" t="s">
        <v>3</v>
      </c>
      <c r="B2243" s="15" t="s">
        <v>11935</v>
      </c>
      <c r="C2243" s="15">
        <v>13002</v>
      </c>
      <c r="D2243" s="4" t="s">
        <v>1315</v>
      </c>
      <c r="E2243" s="12" t="s">
        <v>45</v>
      </c>
      <c r="F2243" s="12"/>
      <c r="G2243" s="12"/>
      <c r="H2243" s="12" t="s">
        <v>1318</v>
      </c>
      <c r="I2243" s="13">
        <v>1</v>
      </c>
      <c r="L2243" s="4"/>
    </row>
    <row r="2244" spans="1:12" ht="13.05" customHeight="1" x14ac:dyDescent="0.2">
      <c r="A2244" s="12" t="s">
        <v>3</v>
      </c>
      <c r="B2244" s="15" t="s">
        <v>11935</v>
      </c>
      <c r="C2244" s="15">
        <v>13002</v>
      </c>
      <c r="D2244" s="4" t="s">
        <v>1315</v>
      </c>
      <c r="E2244" s="12" t="s">
        <v>45</v>
      </c>
      <c r="F2244" s="12"/>
      <c r="G2244" s="12"/>
      <c r="H2244" s="12" t="s">
        <v>1319</v>
      </c>
      <c r="I2244" s="13">
        <v>1</v>
      </c>
      <c r="L2244" s="4"/>
    </row>
    <row r="2245" spans="1:12" ht="13.05" customHeight="1" x14ac:dyDescent="0.2">
      <c r="A2245" s="12" t="s">
        <v>3</v>
      </c>
      <c r="B2245" s="15" t="s">
        <v>11935</v>
      </c>
      <c r="C2245" s="15">
        <v>13002</v>
      </c>
      <c r="D2245" s="4" t="s">
        <v>1315</v>
      </c>
      <c r="E2245" s="12" t="s">
        <v>64</v>
      </c>
      <c r="F2245" s="12"/>
      <c r="G2245" s="12"/>
      <c r="H2245" s="12" t="s">
        <v>1320</v>
      </c>
      <c r="I2245" s="13">
        <v>1</v>
      </c>
      <c r="L2245" s="4"/>
    </row>
    <row r="2246" spans="1:12" ht="13.05" customHeight="1" x14ac:dyDescent="0.2">
      <c r="A2246" s="12" t="s">
        <v>3</v>
      </c>
      <c r="B2246" s="15" t="s">
        <v>11935</v>
      </c>
      <c r="C2246" s="15">
        <v>13002</v>
      </c>
      <c r="D2246" s="4" t="s">
        <v>1315</v>
      </c>
      <c r="E2246" s="12" t="s">
        <v>64</v>
      </c>
      <c r="F2246" s="12"/>
      <c r="G2246" s="12"/>
      <c r="H2246" s="12" t="s">
        <v>1321</v>
      </c>
      <c r="I2246" s="13">
        <v>1</v>
      </c>
      <c r="L2246" s="4"/>
    </row>
    <row r="2247" spans="1:12" ht="13.05" customHeight="1" x14ac:dyDescent="0.2">
      <c r="A2247" s="12" t="s">
        <v>3</v>
      </c>
      <c r="B2247" s="15" t="s">
        <v>11935</v>
      </c>
      <c r="C2247" s="15">
        <v>13002</v>
      </c>
      <c r="D2247" s="4" t="s">
        <v>1315</v>
      </c>
      <c r="E2247" s="12" t="s">
        <v>83</v>
      </c>
      <c r="F2247" s="12"/>
      <c r="G2247" s="12"/>
      <c r="H2247" s="12" t="s">
        <v>1322</v>
      </c>
      <c r="I2247" s="13">
        <v>1</v>
      </c>
      <c r="L2247" s="4"/>
    </row>
    <row r="2248" spans="1:12" ht="13.05" customHeight="1" x14ac:dyDescent="0.2">
      <c r="A2248" s="12" t="s">
        <v>3</v>
      </c>
      <c r="B2248" s="15" t="s">
        <v>11935</v>
      </c>
      <c r="C2248" s="15">
        <v>13002</v>
      </c>
      <c r="D2248" s="4" t="s">
        <v>1315</v>
      </c>
      <c r="E2248" s="12" t="s">
        <v>83</v>
      </c>
      <c r="F2248" s="12"/>
      <c r="G2248" s="12"/>
      <c r="H2248" s="12" t="s">
        <v>1323</v>
      </c>
      <c r="I2248" s="13">
        <v>1</v>
      </c>
      <c r="L2248" s="4"/>
    </row>
    <row r="2249" spans="1:12" ht="13.05" customHeight="1" x14ac:dyDescent="0.2">
      <c r="A2249" s="12" t="s">
        <v>3</v>
      </c>
      <c r="B2249" s="15" t="s">
        <v>11935</v>
      </c>
      <c r="C2249" s="15">
        <v>13002</v>
      </c>
      <c r="D2249" s="4" t="s">
        <v>1315</v>
      </c>
      <c r="E2249" s="12" t="s">
        <v>93</v>
      </c>
      <c r="F2249" s="12"/>
      <c r="G2249" s="12"/>
      <c r="H2249" s="12" t="s">
        <v>1315</v>
      </c>
      <c r="I2249" s="13">
        <v>1</v>
      </c>
      <c r="L2249" s="4"/>
    </row>
    <row r="2250" spans="1:12" ht="13.05" customHeight="1" x14ac:dyDescent="0.2">
      <c r="A2250" s="12" t="s">
        <v>3</v>
      </c>
      <c r="B2250" s="15" t="s">
        <v>11935</v>
      </c>
      <c r="C2250" s="15">
        <v>13002</v>
      </c>
      <c r="D2250" s="4" t="s">
        <v>1315</v>
      </c>
      <c r="E2250" s="12" t="s">
        <v>105</v>
      </c>
      <c r="F2250" s="12"/>
      <c r="G2250" s="12"/>
      <c r="H2250" s="12" t="s">
        <v>1324</v>
      </c>
      <c r="I2250" s="13">
        <v>1</v>
      </c>
      <c r="L2250" s="4"/>
    </row>
    <row r="2251" spans="1:12" ht="13.05" customHeight="1" x14ac:dyDescent="0.2">
      <c r="A2251" s="12" t="s">
        <v>3</v>
      </c>
      <c r="B2251" s="15" t="s">
        <v>11935</v>
      </c>
      <c r="C2251" s="15">
        <v>13003</v>
      </c>
      <c r="D2251" s="4" t="s">
        <v>1325</v>
      </c>
      <c r="E2251" s="12" t="s">
        <v>5</v>
      </c>
      <c r="F2251" s="12"/>
      <c r="G2251" s="12"/>
      <c r="H2251" s="12" t="s">
        <v>1326</v>
      </c>
      <c r="I2251" s="13">
        <v>1</v>
      </c>
      <c r="L2251" s="4"/>
    </row>
    <row r="2252" spans="1:12" ht="13.05" customHeight="1" x14ac:dyDescent="0.2">
      <c r="A2252" s="12" t="s">
        <v>3</v>
      </c>
      <c r="B2252" s="15" t="s">
        <v>11935</v>
      </c>
      <c r="C2252" s="15">
        <v>13003</v>
      </c>
      <c r="D2252" s="4" t="s">
        <v>1325</v>
      </c>
      <c r="E2252" s="12" t="s">
        <v>5</v>
      </c>
      <c r="F2252" s="12"/>
      <c r="G2252" s="12"/>
      <c r="H2252" s="12" t="s">
        <v>1327</v>
      </c>
      <c r="I2252" s="13">
        <v>1</v>
      </c>
      <c r="L2252" s="4"/>
    </row>
    <row r="2253" spans="1:12" ht="13.05" customHeight="1" x14ac:dyDescent="0.2">
      <c r="A2253" s="12" t="s">
        <v>3</v>
      </c>
      <c r="B2253" s="15" t="s">
        <v>11935</v>
      </c>
      <c r="C2253" s="15">
        <v>13003</v>
      </c>
      <c r="D2253" s="4" t="s">
        <v>1325</v>
      </c>
      <c r="E2253" s="12" t="s">
        <v>11</v>
      </c>
      <c r="F2253" s="12"/>
      <c r="G2253" s="12"/>
      <c r="H2253" s="12" t="s">
        <v>1328</v>
      </c>
      <c r="I2253" s="13">
        <v>1</v>
      </c>
      <c r="L2253" s="4"/>
    </row>
    <row r="2254" spans="1:12" ht="13.05" customHeight="1" x14ac:dyDescent="0.2">
      <c r="A2254" s="12" t="s">
        <v>3</v>
      </c>
      <c r="B2254" s="15" t="s">
        <v>11935</v>
      </c>
      <c r="C2254" s="15">
        <v>13003</v>
      </c>
      <c r="D2254" s="4" t="s">
        <v>1325</v>
      </c>
      <c r="E2254" s="12" t="s">
        <v>11</v>
      </c>
      <c r="F2254" s="12"/>
      <c r="G2254" s="12"/>
      <c r="H2254" s="12" t="s">
        <v>1329</v>
      </c>
      <c r="I2254" s="13">
        <v>1</v>
      </c>
      <c r="L2254" s="4"/>
    </row>
    <row r="2255" spans="1:12" ht="13.05" customHeight="1" x14ac:dyDescent="0.2">
      <c r="A2255" s="12" t="s">
        <v>3</v>
      </c>
      <c r="B2255" s="15" t="s">
        <v>11935</v>
      </c>
      <c r="C2255" s="15">
        <v>13003</v>
      </c>
      <c r="D2255" s="61" t="s">
        <v>1325</v>
      </c>
      <c r="E2255" s="12" t="s">
        <v>23</v>
      </c>
      <c r="F2255" s="12"/>
      <c r="G2255" s="12"/>
      <c r="H2255" s="12" t="s">
        <v>1325</v>
      </c>
      <c r="I2255" s="13">
        <v>1</v>
      </c>
      <c r="L2255" s="4"/>
    </row>
    <row r="2256" spans="1:12" ht="13.05" customHeight="1" x14ac:dyDescent="0.2">
      <c r="A2256" s="12" t="s">
        <v>3</v>
      </c>
      <c r="B2256" s="15" t="s">
        <v>11935</v>
      </c>
      <c r="C2256" s="15">
        <v>13003</v>
      </c>
      <c r="D2256" s="4" t="s">
        <v>1325</v>
      </c>
      <c r="E2256" s="12" t="s">
        <v>36</v>
      </c>
      <c r="F2256" s="12"/>
      <c r="G2256" s="12"/>
      <c r="H2256" s="12" t="s">
        <v>1330</v>
      </c>
      <c r="I2256" s="13">
        <v>1</v>
      </c>
      <c r="L2256" s="4"/>
    </row>
    <row r="2257" spans="1:12" ht="13.05" customHeight="1" x14ac:dyDescent="0.2">
      <c r="A2257" s="12" t="s">
        <v>3</v>
      </c>
      <c r="B2257" s="15" t="s">
        <v>11935</v>
      </c>
      <c r="C2257" s="15">
        <v>13003</v>
      </c>
      <c r="D2257" s="4" t="s">
        <v>1325</v>
      </c>
      <c r="E2257" s="12" t="s">
        <v>36</v>
      </c>
      <c r="F2257" s="12"/>
      <c r="G2257" s="12"/>
      <c r="H2257" s="12" t="s">
        <v>1331</v>
      </c>
      <c r="I2257" s="13">
        <v>1</v>
      </c>
      <c r="L2257" s="4"/>
    </row>
    <row r="2258" spans="1:12" ht="13.05" customHeight="1" x14ac:dyDescent="0.2">
      <c r="A2258" s="12" t="s">
        <v>3</v>
      </c>
      <c r="B2258" s="15" t="s">
        <v>11935</v>
      </c>
      <c r="C2258" s="15">
        <v>13003</v>
      </c>
      <c r="D2258" s="4" t="s">
        <v>1325</v>
      </c>
      <c r="E2258" s="12" t="s">
        <v>45</v>
      </c>
      <c r="F2258" s="12"/>
      <c r="G2258" s="12"/>
      <c r="H2258" s="12" t="s">
        <v>1332</v>
      </c>
      <c r="I2258" s="13">
        <v>1</v>
      </c>
      <c r="L2258" s="4"/>
    </row>
    <row r="2259" spans="1:12" ht="13.05" customHeight="1" x14ac:dyDescent="0.2">
      <c r="A2259" s="12" t="s">
        <v>3</v>
      </c>
      <c r="B2259" s="15" t="s">
        <v>11935</v>
      </c>
      <c r="C2259" s="15">
        <v>13003</v>
      </c>
      <c r="D2259" s="4" t="s">
        <v>1325</v>
      </c>
      <c r="E2259" s="12" t="s">
        <v>45</v>
      </c>
      <c r="F2259" s="12"/>
      <c r="G2259" s="12"/>
      <c r="H2259" s="12" t="s">
        <v>1333</v>
      </c>
      <c r="I2259" s="13">
        <v>1</v>
      </c>
      <c r="L2259" s="4"/>
    </row>
    <row r="2260" spans="1:12" ht="13.05" customHeight="1" x14ac:dyDescent="0.2">
      <c r="A2260" s="12" t="s">
        <v>3</v>
      </c>
      <c r="B2260" s="15" t="s">
        <v>11935</v>
      </c>
      <c r="C2260" s="15">
        <v>13003</v>
      </c>
      <c r="D2260" s="4" t="s">
        <v>1325</v>
      </c>
      <c r="E2260" s="12" t="s">
        <v>646</v>
      </c>
      <c r="F2260" s="12"/>
      <c r="G2260" s="12"/>
      <c r="H2260" s="12" t="s">
        <v>1334</v>
      </c>
      <c r="I2260" s="13">
        <v>1</v>
      </c>
      <c r="L2260" s="4"/>
    </row>
    <row r="2261" spans="1:12" ht="13.05" customHeight="1" x14ac:dyDescent="0.2">
      <c r="A2261" s="12" t="s">
        <v>3</v>
      </c>
      <c r="B2261" s="15" t="s">
        <v>11935</v>
      </c>
      <c r="C2261" s="15">
        <v>13003</v>
      </c>
      <c r="D2261" s="4" t="s">
        <v>1325</v>
      </c>
      <c r="E2261" s="12" t="s">
        <v>59</v>
      </c>
      <c r="F2261" s="12"/>
      <c r="G2261" s="12"/>
      <c r="H2261" s="12" t="s">
        <v>1335</v>
      </c>
      <c r="I2261" s="13">
        <v>1</v>
      </c>
      <c r="L2261" s="4"/>
    </row>
    <row r="2262" spans="1:12" ht="13.05" customHeight="1" x14ac:dyDescent="0.2">
      <c r="A2262" s="12" t="s">
        <v>3</v>
      </c>
      <c r="B2262" s="15" t="s">
        <v>11935</v>
      </c>
      <c r="C2262" s="15">
        <v>13003</v>
      </c>
      <c r="D2262" s="4" t="s">
        <v>1325</v>
      </c>
      <c r="E2262" s="12" t="s">
        <v>59</v>
      </c>
      <c r="F2262" s="12"/>
      <c r="G2262" s="12"/>
      <c r="H2262" s="12" t="s">
        <v>1336</v>
      </c>
      <c r="I2262" s="13">
        <v>1</v>
      </c>
      <c r="L2262" s="4"/>
    </row>
    <row r="2263" spans="1:12" ht="13.05" customHeight="1" x14ac:dyDescent="0.2">
      <c r="A2263" s="12" t="s">
        <v>3</v>
      </c>
      <c r="B2263" s="15" t="s">
        <v>11935</v>
      </c>
      <c r="C2263" s="15">
        <v>13003</v>
      </c>
      <c r="D2263" s="4" t="s">
        <v>1325</v>
      </c>
      <c r="E2263" s="12" t="s">
        <v>59</v>
      </c>
      <c r="F2263" s="12"/>
      <c r="G2263" s="12"/>
      <c r="H2263" s="12" t="s">
        <v>1337</v>
      </c>
      <c r="I2263" s="13">
        <v>1</v>
      </c>
      <c r="L2263" s="4"/>
    </row>
    <row r="2264" spans="1:12" ht="13.05" customHeight="1" x14ac:dyDescent="0.2">
      <c r="A2264" s="12" t="s">
        <v>3</v>
      </c>
      <c r="B2264" s="15" t="s">
        <v>11935</v>
      </c>
      <c r="C2264" s="15">
        <v>13003</v>
      </c>
      <c r="D2264" s="4" t="s">
        <v>1325</v>
      </c>
      <c r="E2264" s="12" t="s">
        <v>59</v>
      </c>
      <c r="F2264" s="12"/>
      <c r="G2264" s="12"/>
      <c r="H2264" s="12" t="s">
        <v>1338</v>
      </c>
      <c r="I2264" s="13">
        <v>1</v>
      </c>
      <c r="L2264" s="4"/>
    </row>
    <row r="2265" spans="1:12" ht="13.05" customHeight="1" x14ac:dyDescent="0.2">
      <c r="A2265" s="12" t="s">
        <v>3</v>
      </c>
      <c r="B2265" s="15" t="s">
        <v>11935</v>
      </c>
      <c r="C2265" s="15">
        <v>13003</v>
      </c>
      <c r="D2265" s="4" t="s">
        <v>1325</v>
      </c>
      <c r="E2265" s="12" t="s">
        <v>59</v>
      </c>
      <c r="F2265" s="12"/>
      <c r="G2265" s="12"/>
      <c r="H2265" s="12" t="s">
        <v>1339</v>
      </c>
      <c r="I2265" s="13">
        <v>1</v>
      </c>
      <c r="L2265" s="4"/>
    </row>
    <row r="2266" spans="1:12" ht="13.05" customHeight="1" x14ac:dyDescent="0.2">
      <c r="A2266" s="12" t="s">
        <v>3</v>
      </c>
      <c r="B2266" s="15" t="s">
        <v>11935</v>
      </c>
      <c r="C2266" s="15">
        <v>13003</v>
      </c>
      <c r="D2266" s="4" t="s">
        <v>1325</v>
      </c>
      <c r="E2266" s="12" t="s">
        <v>59</v>
      </c>
      <c r="F2266" s="12"/>
      <c r="G2266" s="12"/>
      <c r="H2266" s="12" t="s">
        <v>1340</v>
      </c>
      <c r="I2266" s="13">
        <v>1</v>
      </c>
      <c r="L2266" s="4"/>
    </row>
    <row r="2267" spans="1:12" ht="13.05" customHeight="1" x14ac:dyDescent="0.2">
      <c r="A2267" s="12" t="s">
        <v>3</v>
      </c>
      <c r="B2267" s="15" t="s">
        <v>11935</v>
      </c>
      <c r="C2267" s="15">
        <v>13003</v>
      </c>
      <c r="D2267" s="4" t="s">
        <v>1325</v>
      </c>
      <c r="E2267" s="12" t="s">
        <v>59</v>
      </c>
      <c r="F2267" s="12"/>
      <c r="G2267" s="12"/>
      <c r="H2267" s="12" t="s">
        <v>1341</v>
      </c>
      <c r="I2267" s="13">
        <v>1</v>
      </c>
      <c r="L2267" s="4"/>
    </row>
    <row r="2268" spans="1:12" ht="13.05" customHeight="1" x14ac:dyDescent="0.2">
      <c r="A2268" s="12" t="s">
        <v>3</v>
      </c>
      <c r="B2268" s="15" t="s">
        <v>11935</v>
      </c>
      <c r="C2268" s="15">
        <v>13003</v>
      </c>
      <c r="D2268" s="4" t="s">
        <v>1325</v>
      </c>
      <c r="E2268" s="12" t="s">
        <v>64</v>
      </c>
      <c r="F2268" s="12"/>
      <c r="G2268" s="12"/>
      <c r="H2268" s="12" t="s">
        <v>1342</v>
      </c>
      <c r="I2268" s="13">
        <v>1</v>
      </c>
      <c r="L2268" s="4"/>
    </row>
    <row r="2269" spans="1:12" ht="13.05" customHeight="1" x14ac:dyDescent="0.2">
      <c r="A2269" s="12" t="s">
        <v>3</v>
      </c>
      <c r="B2269" s="15" t="s">
        <v>11935</v>
      </c>
      <c r="C2269" s="15">
        <v>13003</v>
      </c>
      <c r="D2269" s="4" t="s">
        <v>1325</v>
      </c>
      <c r="E2269" s="12" t="s">
        <v>64</v>
      </c>
      <c r="F2269" s="12"/>
      <c r="G2269" s="12"/>
      <c r="H2269" s="12" t="s">
        <v>1343</v>
      </c>
      <c r="I2269" s="13">
        <v>1</v>
      </c>
      <c r="L2269" s="4"/>
    </row>
    <row r="2270" spans="1:12" ht="13.05" customHeight="1" x14ac:dyDescent="0.2">
      <c r="A2270" s="12" t="s">
        <v>3</v>
      </c>
      <c r="B2270" s="15" t="s">
        <v>11935</v>
      </c>
      <c r="C2270" s="15">
        <v>13003</v>
      </c>
      <c r="D2270" s="4" t="s">
        <v>1325</v>
      </c>
      <c r="E2270" s="12" t="s">
        <v>64</v>
      </c>
      <c r="F2270" s="12"/>
      <c r="G2270" s="12"/>
      <c r="H2270" s="12" t="s">
        <v>1344</v>
      </c>
      <c r="I2270" s="13">
        <v>1</v>
      </c>
      <c r="L2270" s="4"/>
    </row>
    <row r="2271" spans="1:12" ht="13.05" customHeight="1" x14ac:dyDescent="0.2">
      <c r="A2271" s="12" t="s">
        <v>3</v>
      </c>
      <c r="B2271" s="15" t="s">
        <v>11935</v>
      </c>
      <c r="C2271" s="15">
        <v>13003</v>
      </c>
      <c r="D2271" s="4" t="s">
        <v>1325</v>
      </c>
      <c r="E2271" s="12" t="s">
        <v>64</v>
      </c>
      <c r="F2271" s="12"/>
      <c r="G2271" s="12"/>
      <c r="H2271" s="12" t="s">
        <v>1345</v>
      </c>
      <c r="I2271" s="13">
        <v>1</v>
      </c>
      <c r="L2271" s="4"/>
    </row>
    <row r="2272" spans="1:12" ht="13.05" customHeight="1" x14ac:dyDescent="0.2">
      <c r="A2272" s="12" t="s">
        <v>3</v>
      </c>
      <c r="B2272" s="15" t="s">
        <v>11935</v>
      </c>
      <c r="C2272" s="15">
        <v>13003</v>
      </c>
      <c r="D2272" s="4" t="s">
        <v>1325</v>
      </c>
      <c r="E2272" s="12" t="s">
        <v>76</v>
      </c>
      <c r="F2272" s="12"/>
      <c r="G2272" s="12"/>
      <c r="H2272" s="12" t="s">
        <v>1332</v>
      </c>
      <c r="I2272" s="13">
        <v>1</v>
      </c>
      <c r="L2272" s="4"/>
    </row>
    <row r="2273" spans="1:12" ht="13.05" customHeight="1" x14ac:dyDescent="0.2">
      <c r="A2273" s="12" t="s">
        <v>3</v>
      </c>
      <c r="B2273" s="15" t="s">
        <v>11935</v>
      </c>
      <c r="C2273" s="15">
        <v>13003</v>
      </c>
      <c r="D2273" s="4" t="s">
        <v>1325</v>
      </c>
      <c r="E2273" s="12" t="s">
        <v>80</v>
      </c>
      <c r="F2273" s="12"/>
      <c r="G2273" s="12"/>
      <c r="H2273" s="12" t="s">
        <v>1346</v>
      </c>
      <c r="I2273" s="13">
        <v>1</v>
      </c>
      <c r="L2273" s="4"/>
    </row>
    <row r="2274" spans="1:12" ht="13.05" customHeight="1" x14ac:dyDescent="0.2">
      <c r="A2274" s="12" t="s">
        <v>3</v>
      </c>
      <c r="B2274" s="15" t="s">
        <v>11935</v>
      </c>
      <c r="C2274" s="15">
        <v>13003</v>
      </c>
      <c r="D2274" s="4" t="s">
        <v>1325</v>
      </c>
      <c r="E2274" s="12" t="s">
        <v>83</v>
      </c>
      <c r="F2274" s="12"/>
      <c r="G2274" s="12"/>
      <c r="H2274" s="12" t="s">
        <v>1347</v>
      </c>
      <c r="I2274" s="13">
        <v>1</v>
      </c>
      <c r="L2274" s="4"/>
    </row>
    <row r="2275" spans="1:12" ht="13.05" customHeight="1" x14ac:dyDescent="0.2">
      <c r="A2275" s="12" t="s">
        <v>3</v>
      </c>
      <c r="B2275" s="15" t="s">
        <v>11935</v>
      </c>
      <c r="C2275" s="15">
        <v>13003</v>
      </c>
      <c r="D2275" s="4" t="s">
        <v>1325</v>
      </c>
      <c r="E2275" s="12" t="s">
        <v>83</v>
      </c>
      <c r="F2275" s="12"/>
      <c r="G2275" s="12"/>
      <c r="H2275" s="12" t="s">
        <v>1348</v>
      </c>
      <c r="I2275" s="13">
        <v>1</v>
      </c>
      <c r="L2275" s="4"/>
    </row>
    <row r="2276" spans="1:12" ht="13.05" customHeight="1" x14ac:dyDescent="0.2">
      <c r="A2276" s="12" t="s">
        <v>3</v>
      </c>
      <c r="B2276" s="15" t="s">
        <v>11935</v>
      </c>
      <c r="C2276" s="15">
        <v>13003</v>
      </c>
      <c r="D2276" s="4" t="s">
        <v>1325</v>
      </c>
      <c r="E2276" s="12" t="s">
        <v>83</v>
      </c>
      <c r="F2276" s="12"/>
      <c r="G2276" s="12"/>
      <c r="H2276" s="12" t="s">
        <v>1349</v>
      </c>
      <c r="I2276" s="13">
        <v>1</v>
      </c>
      <c r="L2276" s="4"/>
    </row>
    <row r="2277" spans="1:12" ht="13.05" customHeight="1" x14ac:dyDescent="0.2">
      <c r="A2277" s="12" t="s">
        <v>3</v>
      </c>
      <c r="B2277" s="15" t="s">
        <v>11935</v>
      </c>
      <c r="C2277" s="15">
        <v>13003</v>
      </c>
      <c r="D2277" s="4" t="s">
        <v>1325</v>
      </c>
      <c r="E2277" s="12" t="s">
        <v>83</v>
      </c>
      <c r="F2277" s="12"/>
      <c r="G2277" s="12"/>
      <c r="H2277" s="12" t="s">
        <v>1350</v>
      </c>
      <c r="I2277" s="13">
        <v>1</v>
      </c>
      <c r="L2277" s="4"/>
    </row>
    <row r="2278" spans="1:12" ht="13.05" customHeight="1" x14ac:dyDescent="0.2">
      <c r="A2278" s="12" t="s">
        <v>3</v>
      </c>
      <c r="B2278" s="15" t="s">
        <v>11935</v>
      </c>
      <c r="C2278" s="15">
        <v>13003</v>
      </c>
      <c r="D2278" s="4" t="s">
        <v>1325</v>
      </c>
      <c r="E2278" s="12" t="s">
        <v>95</v>
      </c>
      <c r="F2278" s="12"/>
      <c r="G2278" s="12"/>
      <c r="H2278" s="12" t="s">
        <v>1351</v>
      </c>
      <c r="I2278" s="13">
        <v>1</v>
      </c>
      <c r="L2278" s="4"/>
    </row>
    <row r="2279" spans="1:12" ht="13.05" customHeight="1" x14ac:dyDescent="0.2">
      <c r="A2279" s="12" t="s">
        <v>3</v>
      </c>
      <c r="B2279" s="15" t="s">
        <v>11935</v>
      </c>
      <c r="C2279" s="15">
        <v>13003</v>
      </c>
      <c r="D2279" s="4" t="s">
        <v>1325</v>
      </c>
      <c r="E2279" s="12" t="s">
        <v>95</v>
      </c>
      <c r="F2279" s="12"/>
      <c r="G2279" s="12"/>
      <c r="H2279" s="12" t="s">
        <v>1352</v>
      </c>
      <c r="I2279" s="13">
        <v>1</v>
      </c>
      <c r="L2279" s="4"/>
    </row>
    <row r="2280" spans="1:12" ht="13.05" customHeight="1" x14ac:dyDescent="0.2">
      <c r="A2280" s="12" t="s">
        <v>3</v>
      </c>
      <c r="B2280" s="15" t="s">
        <v>11935</v>
      </c>
      <c r="C2280" s="15">
        <v>13003</v>
      </c>
      <c r="D2280" s="4" t="s">
        <v>1325</v>
      </c>
      <c r="E2280" s="12" t="s">
        <v>105</v>
      </c>
      <c r="F2280" s="12"/>
      <c r="G2280" s="12"/>
      <c r="H2280" s="12" t="s">
        <v>1356</v>
      </c>
      <c r="I2280" s="13">
        <v>1</v>
      </c>
      <c r="L2280" s="4"/>
    </row>
    <row r="2281" spans="1:12" ht="13.05" customHeight="1" x14ac:dyDescent="0.2">
      <c r="A2281" s="12" t="s">
        <v>3</v>
      </c>
      <c r="B2281" s="15" t="s">
        <v>11935</v>
      </c>
      <c r="C2281" s="15">
        <v>13003</v>
      </c>
      <c r="D2281" s="4" t="s">
        <v>1325</v>
      </c>
      <c r="E2281" s="12" t="s">
        <v>105</v>
      </c>
      <c r="F2281" s="12"/>
      <c r="G2281" s="12"/>
      <c r="H2281" s="12" t="s">
        <v>1357</v>
      </c>
      <c r="I2281" s="13">
        <v>1</v>
      </c>
      <c r="L2281" s="4"/>
    </row>
    <row r="2282" spans="1:12" ht="13.05" customHeight="1" x14ac:dyDescent="0.2">
      <c r="A2282" s="12" t="s">
        <v>3</v>
      </c>
      <c r="B2282" s="15" t="s">
        <v>11935</v>
      </c>
      <c r="C2282" s="15">
        <v>13003</v>
      </c>
      <c r="D2282" s="4" t="s">
        <v>1325</v>
      </c>
      <c r="E2282" s="12" t="s">
        <v>105</v>
      </c>
      <c r="F2282" s="12"/>
      <c r="G2282" s="12"/>
      <c r="H2282" s="12" t="s">
        <v>1358</v>
      </c>
      <c r="I2282" s="13">
        <v>1</v>
      </c>
      <c r="L2282" s="4"/>
    </row>
    <row r="2283" spans="1:12" ht="13.05" customHeight="1" x14ac:dyDescent="0.2">
      <c r="A2283" s="12" t="s">
        <v>3</v>
      </c>
      <c r="B2283" s="15" t="s">
        <v>11935</v>
      </c>
      <c r="C2283" s="15">
        <v>13003</v>
      </c>
      <c r="D2283" s="4" t="s">
        <v>1325</v>
      </c>
      <c r="E2283" s="12" t="s">
        <v>105</v>
      </c>
      <c r="F2283" s="12"/>
      <c r="G2283" s="12"/>
      <c r="H2283" s="12" t="s">
        <v>1359</v>
      </c>
      <c r="I2283" s="13">
        <v>1</v>
      </c>
      <c r="L2283" s="4"/>
    </row>
    <row r="2284" spans="1:12" ht="13.05" customHeight="1" x14ac:dyDescent="0.2">
      <c r="A2284" s="12" t="s">
        <v>3</v>
      </c>
      <c r="B2284" s="15" t="s">
        <v>11935</v>
      </c>
      <c r="C2284" s="15">
        <v>13003</v>
      </c>
      <c r="D2284" s="4" t="s">
        <v>1325</v>
      </c>
      <c r="E2284" s="12" t="s">
        <v>99</v>
      </c>
      <c r="F2284" s="12"/>
      <c r="G2284" s="12"/>
      <c r="H2284" s="12" t="s">
        <v>1353</v>
      </c>
      <c r="I2284" s="13">
        <v>1</v>
      </c>
      <c r="L2284" s="4"/>
    </row>
    <row r="2285" spans="1:12" ht="13.05" customHeight="1" x14ac:dyDescent="0.2">
      <c r="A2285" s="12" t="s">
        <v>3</v>
      </c>
      <c r="B2285" s="15" t="s">
        <v>11935</v>
      </c>
      <c r="C2285" s="15">
        <v>13003</v>
      </c>
      <c r="D2285" s="4" t="s">
        <v>1325</v>
      </c>
      <c r="E2285" s="12" t="s">
        <v>99</v>
      </c>
      <c r="F2285" s="12"/>
      <c r="G2285" s="12"/>
      <c r="H2285" s="12" t="s">
        <v>1354</v>
      </c>
      <c r="I2285" s="13">
        <v>1</v>
      </c>
      <c r="L2285" s="4"/>
    </row>
    <row r="2286" spans="1:12" ht="13.05" customHeight="1" x14ac:dyDescent="0.2">
      <c r="A2286" s="12" t="s">
        <v>3</v>
      </c>
      <c r="B2286" s="15" t="s">
        <v>11935</v>
      </c>
      <c r="C2286" s="15">
        <v>13003</v>
      </c>
      <c r="D2286" s="4" t="s">
        <v>1325</v>
      </c>
      <c r="E2286" s="12" t="s">
        <v>99</v>
      </c>
      <c r="F2286" s="12"/>
      <c r="G2286" s="12"/>
      <c r="H2286" s="12" t="s">
        <v>1355</v>
      </c>
      <c r="I2286" s="13">
        <v>1</v>
      </c>
      <c r="L2286" s="4"/>
    </row>
    <row r="2287" spans="1:12" ht="13.05" customHeight="1" x14ac:dyDescent="0.2">
      <c r="A2287" s="12" t="s">
        <v>3</v>
      </c>
      <c r="B2287" s="15" t="s">
        <v>11935</v>
      </c>
      <c r="C2287" s="15">
        <v>13003</v>
      </c>
      <c r="D2287" s="4" t="s">
        <v>1325</v>
      </c>
      <c r="E2287" s="12" t="s">
        <v>109</v>
      </c>
      <c r="F2287" s="12"/>
      <c r="G2287" s="12"/>
      <c r="H2287" s="12" t="s">
        <v>1360</v>
      </c>
      <c r="I2287" s="13">
        <v>1</v>
      </c>
      <c r="L2287" s="4"/>
    </row>
    <row r="2288" spans="1:12" ht="13.05" customHeight="1" x14ac:dyDescent="0.2">
      <c r="A2288" s="12" t="s">
        <v>3</v>
      </c>
      <c r="B2288" s="15" t="s">
        <v>11935</v>
      </c>
      <c r="C2288" s="15">
        <v>13003</v>
      </c>
      <c r="D2288" s="4" t="s">
        <v>1325</v>
      </c>
      <c r="E2288" s="12" t="s">
        <v>910</v>
      </c>
      <c r="F2288" s="12"/>
      <c r="G2288" s="12"/>
      <c r="H2288" s="12" t="s">
        <v>1361</v>
      </c>
      <c r="I2288" s="13">
        <v>1</v>
      </c>
      <c r="L2288" s="4"/>
    </row>
    <row r="2289" spans="1:12" ht="13.05" customHeight="1" x14ac:dyDescent="0.2">
      <c r="A2289" s="12" t="s">
        <v>3</v>
      </c>
      <c r="B2289" s="15" t="s">
        <v>11935</v>
      </c>
      <c r="C2289" s="15">
        <v>13003</v>
      </c>
      <c r="D2289" s="4" t="s">
        <v>1325</v>
      </c>
      <c r="E2289" s="12" t="s">
        <v>116</v>
      </c>
      <c r="F2289" s="12"/>
      <c r="G2289" s="12"/>
      <c r="H2289" s="12" t="s">
        <v>1362</v>
      </c>
      <c r="I2289" s="13">
        <v>1</v>
      </c>
      <c r="L2289" s="4"/>
    </row>
    <row r="2290" spans="1:12" ht="13.05" customHeight="1" x14ac:dyDescent="0.2">
      <c r="A2290" s="12" t="s">
        <v>3</v>
      </c>
      <c r="B2290" s="15" t="s">
        <v>11935</v>
      </c>
      <c r="C2290" s="15">
        <v>13003</v>
      </c>
      <c r="D2290" s="4" t="s">
        <v>1325</v>
      </c>
      <c r="E2290" s="12" t="s">
        <v>242</v>
      </c>
      <c r="F2290" s="12"/>
      <c r="G2290" s="12"/>
      <c r="H2290" s="12" t="s">
        <v>1363</v>
      </c>
      <c r="I2290" s="13">
        <v>1</v>
      </c>
      <c r="L2290" s="4"/>
    </row>
    <row r="2291" spans="1:12" ht="13.05" customHeight="1" x14ac:dyDescent="0.2">
      <c r="A2291" s="12" t="s">
        <v>3</v>
      </c>
      <c r="B2291" s="15" t="s">
        <v>11935</v>
      </c>
      <c r="C2291" s="15">
        <v>13003</v>
      </c>
      <c r="D2291" s="4" t="s">
        <v>1325</v>
      </c>
      <c r="E2291" s="12" t="s">
        <v>131</v>
      </c>
      <c r="F2291" s="12"/>
      <c r="G2291" s="12"/>
      <c r="H2291" s="12" t="s">
        <v>1364</v>
      </c>
      <c r="I2291" s="13">
        <v>1</v>
      </c>
      <c r="L2291" s="4"/>
    </row>
    <row r="2292" spans="1:12" ht="13.05" customHeight="1" x14ac:dyDescent="0.2">
      <c r="A2292" s="12" t="s">
        <v>3</v>
      </c>
      <c r="B2292" s="15" t="s">
        <v>11935</v>
      </c>
      <c r="C2292" s="15">
        <v>13003</v>
      </c>
      <c r="D2292" s="4" t="s">
        <v>1325</v>
      </c>
      <c r="E2292" s="12" t="s">
        <v>200</v>
      </c>
      <c r="F2292" s="12"/>
      <c r="G2292" s="12"/>
      <c r="H2292" s="12" t="s">
        <v>1365</v>
      </c>
      <c r="I2292" s="13">
        <v>1</v>
      </c>
      <c r="L2292" s="4"/>
    </row>
    <row r="2293" spans="1:12" ht="13.05" customHeight="1" x14ac:dyDescent="0.2">
      <c r="A2293" s="12" t="s">
        <v>3</v>
      </c>
      <c r="B2293" s="15" t="s">
        <v>11935</v>
      </c>
      <c r="C2293" s="15">
        <v>13004</v>
      </c>
      <c r="D2293" s="4" t="s">
        <v>1397</v>
      </c>
      <c r="E2293" s="12" t="s">
        <v>8</v>
      </c>
      <c r="F2293" s="12"/>
      <c r="G2293" s="12"/>
      <c r="H2293" s="12" t="s">
        <v>1398</v>
      </c>
      <c r="I2293" s="13">
        <v>1</v>
      </c>
      <c r="L2293" s="4"/>
    </row>
    <row r="2294" spans="1:12" ht="13.05" customHeight="1" x14ac:dyDescent="0.2">
      <c r="A2294" s="12" t="s">
        <v>3</v>
      </c>
      <c r="B2294" s="15" t="s">
        <v>11935</v>
      </c>
      <c r="C2294" s="15">
        <v>13004</v>
      </c>
      <c r="D2294" s="4" t="s">
        <v>1397</v>
      </c>
      <c r="E2294" s="12" t="s">
        <v>11</v>
      </c>
      <c r="F2294" s="12"/>
      <c r="G2294" s="12"/>
      <c r="H2294" s="12" t="s">
        <v>1399</v>
      </c>
      <c r="I2294" s="13">
        <v>1</v>
      </c>
      <c r="L2294" s="4"/>
    </row>
    <row r="2295" spans="1:12" ht="13.05" customHeight="1" x14ac:dyDescent="0.2">
      <c r="A2295" s="12" t="s">
        <v>3</v>
      </c>
      <c r="B2295" s="15" t="s">
        <v>11935</v>
      </c>
      <c r="C2295" s="15">
        <v>13004</v>
      </c>
      <c r="D2295" s="4" t="s">
        <v>1397</v>
      </c>
      <c r="E2295" s="12" t="s">
        <v>11</v>
      </c>
      <c r="F2295" s="12"/>
      <c r="G2295" s="12"/>
      <c r="H2295" s="12" t="s">
        <v>1400</v>
      </c>
      <c r="I2295" s="13">
        <v>1</v>
      </c>
      <c r="L2295" s="4"/>
    </row>
    <row r="2296" spans="1:12" ht="13.05" customHeight="1" x14ac:dyDescent="0.2">
      <c r="A2296" s="12" t="s">
        <v>3</v>
      </c>
      <c r="B2296" s="15" t="s">
        <v>11935</v>
      </c>
      <c r="C2296" s="15">
        <v>13004</v>
      </c>
      <c r="D2296" s="4" t="s">
        <v>1397</v>
      </c>
      <c r="E2296" s="12" t="s">
        <v>23</v>
      </c>
      <c r="F2296" s="12"/>
      <c r="G2296" s="12"/>
      <c r="H2296" s="12" t="s">
        <v>1397</v>
      </c>
      <c r="I2296" s="13">
        <v>1</v>
      </c>
      <c r="L2296" s="4"/>
    </row>
    <row r="2297" spans="1:12" ht="13.05" customHeight="1" x14ac:dyDescent="0.2">
      <c r="A2297" s="12" t="s">
        <v>3</v>
      </c>
      <c r="B2297" s="15" t="s">
        <v>11935</v>
      </c>
      <c r="C2297" s="15">
        <v>13004</v>
      </c>
      <c r="D2297" s="4" t="s">
        <v>1397</v>
      </c>
      <c r="E2297" s="12" t="s">
        <v>36</v>
      </c>
      <c r="F2297" s="12"/>
      <c r="G2297" s="12"/>
      <c r="H2297" s="12" t="s">
        <v>1401</v>
      </c>
      <c r="I2297" s="13">
        <v>1</v>
      </c>
      <c r="L2297" s="4"/>
    </row>
    <row r="2298" spans="1:12" ht="13.05" customHeight="1" x14ac:dyDescent="0.2">
      <c r="A2298" s="12" t="s">
        <v>3</v>
      </c>
      <c r="B2298" s="15" t="s">
        <v>11935</v>
      </c>
      <c r="C2298" s="15">
        <v>13004</v>
      </c>
      <c r="D2298" s="4" t="s">
        <v>1397</v>
      </c>
      <c r="E2298" s="12" t="s">
        <v>36</v>
      </c>
      <c r="F2298" s="12"/>
      <c r="G2298" s="12"/>
      <c r="H2298" s="12" t="s">
        <v>1402</v>
      </c>
      <c r="I2298" s="13">
        <v>1</v>
      </c>
      <c r="L2298" s="4"/>
    </row>
    <row r="2299" spans="1:12" ht="13.05" customHeight="1" x14ac:dyDescent="0.2">
      <c r="A2299" s="12" t="s">
        <v>3</v>
      </c>
      <c r="B2299" s="15" t="s">
        <v>11935</v>
      </c>
      <c r="C2299" s="15">
        <v>13004</v>
      </c>
      <c r="D2299" s="4" t="s">
        <v>1397</v>
      </c>
      <c r="E2299" s="12" t="s">
        <v>45</v>
      </c>
      <c r="F2299" s="12"/>
      <c r="G2299" s="12"/>
      <c r="H2299" s="12" t="s">
        <v>1403</v>
      </c>
      <c r="I2299" s="13">
        <v>1</v>
      </c>
      <c r="L2299" s="4"/>
    </row>
    <row r="2300" spans="1:12" ht="13.05" customHeight="1" x14ac:dyDescent="0.2">
      <c r="A2300" s="12" t="s">
        <v>3</v>
      </c>
      <c r="B2300" s="15" t="s">
        <v>11935</v>
      </c>
      <c r="C2300" s="15">
        <v>13004</v>
      </c>
      <c r="D2300" s="4" t="s">
        <v>1397</v>
      </c>
      <c r="E2300" s="12" t="s">
        <v>45</v>
      </c>
      <c r="F2300" s="12"/>
      <c r="G2300" s="12"/>
      <c r="H2300" s="12" t="s">
        <v>1404</v>
      </c>
      <c r="I2300" s="13">
        <v>1</v>
      </c>
      <c r="L2300" s="4"/>
    </row>
    <row r="2301" spans="1:12" ht="13.05" customHeight="1" x14ac:dyDescent="0.2">
      <c r="A2301" s="12" t="s">
        <v>3</v>
      </c>
      <c r="B2301" s="15" t="s">
        <v>11935</v>
      </c>
      <c r="C2301" s="15">
        <v>13004</v>
      </c>
      <c r="D2301" s="4" t="s">
        <v>1397</v>
      </c>
      <c r="E2301" s="12" t="s">
        <v>646</v>
      </c>
      <c r="F2301" s="12"/>
      <c r="G2301" s="12"/>
      <c r="H2301" s="12" t="s">
        <v>1405</v>
      </c>
      <c r="I2301" s="13">
        <v>1</v>
      </c>
      <c r="L2301" s="4"/>
    </row>
    <row r="2302" spans="1:12" ht="13.05" customHeight="1" x14ac:dyDescent="0.2">
      <c r="A2302" s="12" t="s">
        <v>3</v>
      </c>
      <c r="B2302" s="15" t="s">
        <v>11935</v>
      </c>
      <c r="C2302" s="15">
        <v>13004</v>
      </c>
      <c r="D2302" s="4" t="s">
        <v>1397</v>
      </c>
      <c r="E2302" s="12" t="s">
        <v>171</v>
      </c>
      <c r="F2302" s="12"/>
      <c r="G2302" s="12"/>
      <c r="H2302" s="12" t="s">
        <v>1397</v>
      </c>
      <c r="I2302" s="13">
        <v>1</v>
      </c>
      <c r="L2302" s="4"/>
    </row>
    <row r="2303" spans="1:12" ht="13.05" customHeight="1" x14ac:dyDescent="0.2">
      <c r="A2303" s="12" t="s">
        <v>3</v>
      </c>
      <c r="B2303" s="15" t="s">
        <v>11935</v>
      </c>
      <c r="C2303" s="15">
        <v>13004</v>
      </c>
      <c r="D2303" s="4" t="s">
        <v>1397</v>
      </c>
      <c r="E2303" s="12" t="s">
        <v>59</v>
      </c>
      <c r="F2303" s="12"/>
      <c r="G2303" s="12"/>
      <c r="H2303" s="12" t="s">
        <v>1406</v>
      </c>
      <c r="I2303" s="13">
        <v>1</v>
      </c>
      <c r="L2303" s="4"/>
    </row>
    <row r="2304" spans="1:12" ht="13.05" customHeight="1" x14ac:dyDescent="0.2">
      <c r="A2304" s="12" t="s">
        <v>3</v>
      </c>
      <c r="B2304" s="15" t="s">
        <v>11935</v>
      </c>
      <c r="C2304" s="15">
        <v>13004</v>
      </c>
      <c r="D2304" s="4" t="s">
        <v>1397</v>
      </c>
      <c r="E2304" s="12" t="s">
        <v>64</v>
      </c>
      <c r="F2304" s="12"/>
      <c r="G2304" s="12"/>
      <c r="H2304" s="12" t="s">
        <v>1407</v>
      </c>
      <c r="I2304" s="13">
        <v>1</v>
      </c>
      <c r="L2304" s="4"/>
    </row>
    <row r="2305" spans="1:12" ht="13.05" customHeight="1" x14ac:dyDescent="0.2">
      <c r="A2305" s="12" t="s">
        <v>3</v>
      </c>
      <c r="B2305" s="15" t="s">
        <v>11935</v>
      </c>
      <c r="C2305" s="15">
        <v>13004</v>
      </c>
      <c r="D2305" s="4" t="s">
        <v>1397</v>
      </c>
      <c r="E2305" s="12" t="s">
        <v>64</v>
      </c>
      <c r="F2305" s="12"/>
      <c r="G2305" s="12"/>
      <c r="H2305" s="12" t="s">
        <v>1408</v>
      </c>
      <c r="I2305" s="13">
        <v>1</v>
      </c>
      <c r="L2305" s="4"/>
    </row>
    <row r="2306" spans="1:12" ht="13.05" customHeight="1" x14ac:dyDescent="0.2">
      <c r="A2306" s="12" t="s">
        <v>3</v>
      </c>
      <c r="B2306" s="15" t="s">
        <v>11935</v>
      </c>
      <c r="C2306" s="15">
        <v>13004</v>
      </c>
      <c r="D2306" s="4" t="s">
        <v>1397</v>
      </c>
      <c r="E2306" s="12" t="s">
        <v>76</v>
      </c>
      <c r="F2306" s="12"/>
      <c r="G2306" s="12"/>
      <c r="H2306" s="12" t="s">
        <v>1403</v>
      </c>
      <c r="I2306" s="13">
        <v>1</v>
      </c>
      <c r="L2306" s="4"/>
    </row>
    <row r="2307" spans="1:12" ht="13.05" customHeight="1" x14ac:dyDescent="0.2">
      <c r="A2307" s="12" t="s">
        <v>3</v>
      </c>
      <c r="B2307" s="15" t="s">
        <v>11935</v>
      </c>
      <c r="C2307" s="15">
        <v>13004</v>
      </c>
      <c r="D2307" s="4" t="s">
        <v>1397</v>
      </c>
      <c r="E2307" s="12" t="s">
        <v>80</v>
      </c>
      <c r="F2307" s="12"/>
      <c r="G2307" s="12"/>
      <c r="H2307" s="12" t="s">
        <v>1409</v>
      </c>
      <c r="I2307" s="13">
        <v>1</v>
      </c>
      <c r="L2307" s="4"/>
    </row>
    <row r="2308" spans="1:12" ht="13.05" customHeight="1" x14ac:dyDescent="0.2">
      <c r="A2308" s="12" t="s">
        <v>3</v>
      </c>
      <c r="B2308" s="15" t="s">
        <v>11935</v>
      </c>
      <c r="C2308" s="15">
        <v>13004</v>
      </c>
      <c r="D2308" s="4" t="s">
        <v>1397</v>
      </c>
      <c r="E2308" s="12" t="s">
        <v>83</v>
      </c>
      <c r="F2308" s="12"/>
      <c r="G2308" s="12"/>
      <c r="H2308" s="12" t="s">
        <v>1410</v>
      </c>
      <c r="I2308" s="13">
        <v>1</v>
      </c>
      <c r="L2308" s="4"/>
    </row>
    <row r="2309" spans="1:12" ht="13.05" customHeight="1" x14ac:dyDescent="0.2">
      <c r="A2309" s="12" t="s">
        <v>3</v>
      </c>
      <c r="B2309" s="15" t="s">
        <v>11935</v>
      </c>
      <c r="C2309" s="15">
        <v>13004</v>
      </c>
      <c r="D2309" s="4" t="s">
        <v>1397</v>
      </c>
      <c r="E2309" s="12" t="s">
        <v>83</v>
      </c>
      <c r="F2309" s="12"/>
      <c r="G2309" s="12"/>
      <c r="H2309" s="12" t="s">
        <v>1411</v>
      </c>
      <c r="I2309" s="13">
        <v>1</v>
      </c>
      <c r="L2309" s="4"/>
    </row>
    <row r="2310" spans="1:12" ht="13.05" customHeight="1" x14ac:dyDescent="0.2">
      <c r="A2310" s="12" t="s">
        <v>3</v>
      </c>
      <c r="B2310" s="15" t="s">
        <v>11935</v>
      </c>
      <c r="C2310" s="15">
        <v>13004</v>
      </c>
      <c r="D2310" s="4" t="s">
        <v>1397</v>
      </c>
      <c r="E2310" s="12" t="s">
        <v>83</v>
      </c>
      <c r="F2310" s="12"/>
      <c r="G2310" s="12"/>
      <c r="H2310" s="12" t="s">
        <v>1412</v>
      </c>
      <c r="I2310" s="13">
        <v>1</v>
      </c>
      <c r="L2310" s="4"/>
    </row>
    <row r="2311" spans="1:12" ht="13.05" customHeight="1" x14ac:dyDescent="0.2">
      <c r="A2311" s="12" t="s">
        <v>3</v>
      </c>
      <c r="B2311" s="15" t="s">
        <v>11935</v>
      </c>
      <c r="C2311" s="15">
        <v>13004</v>
      </c>
      <c r="D2311" s="4" t="s">
        <v>1397</v>
      </c>
      <c r="E2311" s="12" t="s">
        <v>93</v>
      </c>
      <c r="F2311" s="12"/>
      <c r="G2311" s="12"/>
      <c r="H2311" s="12" t="s">
        <v>1397</v>
      </c>
      <c r="I2311" s="13">
        <v>1</v>
      </c>
      <c r="L2311" s="4"/>
    </row>
    <row r="2312" spans="1:12" ht="13.05" customHeight="1" x14ac:dyDescent="0.2">
      <c r="A2312" s="12" t="s">
        <v>3</v>
      </c>
      <c r="B2312" s="15" t="s">
        <v>11935</v>
      </c>
      <c r="C2312" s="15">
        <v>13004</v>
      </c>
      <c r="D2312" s="4" t="s">
        <v>1397</v>
      </c>
      <c r="E2312" s="12" t="s">
        <v>105</v>
      </c>
      <c r="F2312" s="12"/>
      <c r="G2312" s="12"/>
      <c r="H2312" s="12" t="s">
        <v>1413</v>
      </c>
      <c r="I2312" s="13">
        <v>1</v>
      </c>
      <c r="L2312" s="4"/>
    </row>
    <row r="2313" spans="1:12" ht="13.05" customHeight="1" x14ac:dyDescent="0.2">
      <c r="A2313" s="12" t="s">
        <v>3</v>
      </c>
      <c r="B2313" s="15" t="s">
        <v>11935</v>
      </c>
      <c r="C2313" s="15">
        <v>13004</v>
      </c>
      <c r="D2313" s="4" t="s">
        <v>1397</v>
      </c>
      <c r="E2313" s="12" t="s">
        <v>105</v>
      </c>
      <c r="F2313" s="12"/>
      <c r="G2313" s="12"/>
      <c r="H2313" s="12" t="s">
        <v>1414</v>
      </c>
      <c r="I2313" s="13">
        <v>1</v>
      </c>
      <c r="L2313" s="4"/>
    </row>
    <row r="2314" spans="1:12" ht="13.05" customHeight="1" x14ac:dyDescent="0.2">
      <c r="A2314" s="12" t="s">
        <v>3</v>
      </c>
      <c r="B2314" s="15" t="s">
        <v>11935</v>
      </c>
      <c r="C2314" s="15">
        <v>13004</v>
      </c>
      <c r="D2314" s="4" t="s">
        <v>1397</v>
      </c>
      <c r="E2314" s="12" t="s">
        <v>109</v>
      </c>
      <c r="F2314" s="12"/>
      <c r="G2314" s="12"/>
      <c r="H2314" s="12" t="s">
        <v>1415</v>
      </c>
      <c r="I2314" s="13">
        <v>1</v>
      </c>
      <c r="L2314" s="4"/>
    </row>
    <row r="2315" spans="1:12" ht="13.05" customHeight="1" x14ac:dyDescent="0.2">
      <c r="A2315" s="12" t="s">
        <v>3</v>
      </c>
      <c r="B2315" s="15" t="s">
        <v>11935</v>
      </c>
      <c r="C2315" s="15">
        <v>13004</v>
      </c>
      <c r="D2315" s="4" t="s">
        <v>1397</v>
      </c>
      <c r="E2315" s="12" t="s">
        <v>116</v>
      </c>
      <c r="F2315" s="12"/>
      <c r="G2315" s="12"/>
      <c r="H2315" s="12" t="s">
        <v>1416</v>
      </c>
      <c r="I2315" s="13">
        <v>1</v>
      </c>
      <c r="L2315" s="4"/>
    </row>
    <row r="2316" spans="1:12" ht="13.05" customHeight="1" x14ac:dyDescent="0.2">
      <c r="A2316" s="12" t="s">
        <v>3</v>
      </c>
      <c r="B2316" s="15" t="s">
        <v>11935</v>
      </c>
      <c r="C2316" s="15">
        <v>13004</v>
      </c>
      <c r="D2316" s="4" t="s">
        <v>1397</v>
      </c>
      <c r="E2316" s="12" t="s">
        <v>127</v>
      </c>
      <c r="F2316" s="12"/>
      <c r="G2316" s="12"/>
      <c r="H2316" s="12" t="s">
        <v>1417</v>
      </c>
      <c r="I2316" s="13">
        <v>1</v>
      </c>
      <c r="L2316" s="4"/>
    </row>
    <row r="2317" spans="1:12" ht="13.05" customHeight="1" x14ac:dyDescent="0.2">
      <c r="A2317" s="12" t="s">
        <v>3</v>
      </c>
      <c r="B2317" s="15" t="s">
        <v>11935</v>
      </c>
      <c r="C2317" s="15">
        <v>13004</v>
      </c>
      <c r="D2317" s="4" t="s">
        <v>1397</v>
      </c>
      <c r="E2317" s="12" t="s">
        <v>133</v>
      </c>
      <c r="F2317" s="12"/>
      <c r="G2317" s="12"/>
      <c r="H2317" s="12" t="s">
        <v>1418</v>
      </c>
      <c r="I2317" s="13">
        <v>1</v>
      </c>
      <c r="L2317" s="4"/>
    </row>
    <row r="2318" spans="1:12" ht="13.05" customHeight="1" x14ac:dyDescent="0.2">
      <c r="A2318" s="12" t="s">
        <v>3</v>
      </c>
      <c r="B2318" s="15" t="s">
        <v>11935</v>
      </c>
      <c r="C2318" s="15">
        <v>13004</v>
      </c>
      <c r="D2318" s="4" t="s">
        <v>1397</v>
      </c>
      <c r="E2318" s="12" t="s">
        <v>200</v>
      </c>
      <c r="F2318" s="12"/>
      <c r="G2318" s="12"/>
      <c r="H2318" s="12" t="s">
        <v>1419</v>
      </c>
      <c r="I2318" s="13">
        <v>1</v>
      </c>
      <c r="L2318" s="4"/>
    </row>
    <row r="2319" spans="1:12" ht="13.05" customHeight="1" x14ac:dyDescent="0.2">
      <c r="A2319" s="12" t="s">
        <v>3</v>
      </c>
      <c r="B2319" s="15" t="s">
        <v>11935</v>
      </c>
      <c r="C2319" s="15">
        <v>13006</v>
      </c>
      <c r="D2319" s="4" t="s">
        <v>2771</v>
      </c>
      <c r="E2319" s="12" t="s">
        <v>23</v>
      </c>
      <c r="F2319" s="12"/>
      <c r="G2319" s="12"/>
      <c r="H2319" s="12" t="s">
        <v>2771</v>
      </c>
      <c r="I2319" s="13">
        <v>1</v>
      </c>
      <c r="L2319" s="4"/>
    </row>
    <row r="2320" spans="1:12" ht="13.05" customHeight="1" x14ac:dyDescent="0.2">
      <c r="A2320" s="12" t="s">
        <v>3</v>
      </c>
      <c r="B2320" s="15" t="s">
        <v>11935</v>
      </c>
      <c r="C2320" s="15">
        <v>13006</v>
      </c>
      <c r="D2320" s="4" t="s">
        <v>2771</v>
      </c>
      <c r="E2320" s="12" t="s">
        <v>36</v>
      </c>
      <c r="F2320" s="12"/>
      <c r="G2320" s="12"/>
      <c r="H2320" s="12" t="s">
        <v>2772</v>
      </c>
      <c r="I2320" s="13">
        <v>1</v>
      </c>
      <c r="L2320" s="4"/>
    </row>
    <row r="2321" spans="1:12" ht="13.05" customHeight="1" x14ac:dyDescent="0.2">
      <c r="A2321" s="12" t="s">
        <v>3</v>
      </c>
      <c r="B2321" s="15" t="s">
        <v>11935</v>
      </c>
      <c r="C2321" s="15">
        <v>13006</v>
      </c>
      <c r="D2321" s="4" t="s">
        <v>2771</v>
      </c>
      <c r="E2321" s="12" t="s">
        <v>36</v>
      </c>
      <c r="F2321" s="12"/>
      <c r="G2321" s="12"/>
      <c r="H2321" s="12" t="s">
        <v>2773</v>
      </c>
      <c r="I2321" s="13">
        <v>1</v>
      </c>
      <c r="L2321" s="4"/>
    </row>
    <row r="2322" spans="1:12" ht="13.05" customHeight="1" x14ac:dyDescent="0.2">
      <c r="A2322" s="12" t="s">
        <v>3</v>
      </c>
      <c r="B2322" s="15" t="s">
        <v>11935</v>
      </c>
      <c r="C2322" s="15">
        <v>13006</v>
      </c>
      <c r="D2322" s="4" t="s">
        <v>2771</v>
      </c>
      <c r="E2322" s="12" t="s">
        <v>45</v>
      </c>
      <c r="F2322" s="12"/>
      <c r="G2322" s="12"/>
      <c r="H2322" s="12" t="s">
        <v>2774</v>
      </c>
      <c r="I2322" s="13">
        <v>1</v>
      </c>
      <c r="L2322" s="4"/>
    </row>
    <row r="2323" spans="1:12" ht="13.05" customHeight="1" x14ac:dyDescent="0.2">
      <c r="A2323" s="12" t="s">
        <v>3</v>
      </c>
      <c r="B2323" s="15" t="s">
        <v>11935</v>
      </c>
      <c r="C2323" s="15">
        <v>13006</v>
      </c>
      <c r="D2323" s="4" t="s">
        <v>2771</v>
      </c>
      <c r="E2323" s="12" t="s">
        <v>171</v>
      </c>
      <c r="F2323" s="12"/>
      <c r="G2323" s="12"/>
      <c r="H2323" s="12" t="s">
        <v>2771</v>
      </c>
      <c r="I2323" s="13">
        <v>1</v>
      </c>
      <c r="L2323" s="4"/>
    </row>
    <row r="2324" spans="1:12" ht="13.05" customHeight="1" x14ac:dyDescent="0.2">
      <c r="A2324" s="12" t="s">
        <v>3</v>
      </c>
      <c r="B2324" s="15" t="s">
        <v>11935</v>
      </c>
      <c r="C2324" s="15">
        <v>13006</v>
      </c>
      <c r="D2324" s="4" t="s">
        <v>2771</v>
      </c>
      <c r="E2324" s="12" t="s">
        <v>171</v>
      </c>
      <c r="F2324" s="12"/>
      <c r="G2324" s="12"/>
      <c r="H2324" s="12" t="s">
        <v>2775</v>
      </c>
      <c r="I2324" s="13">
        <v>1</v>
      </c>
      <c r="L2324" s="4"/>
    </row>
    <row r="2325" spans="1:12" ht="13.05" customHeight="1" x14ac:dyDescent="0.2">
      <c r="A2325" s="12" t="s">
        <v>3</v>
      </c>
      <c r="B2325" s="15" t="s">
        <v>11935</v>
      </c>
      <c r="C2325" s="15">
        <v>13006</v>
      </c>
      <c r="D2325" s="4" t="s">
        <v>2771</v>
      </c>
      <c r="E2325" s="12" t="s">
        <v>59</v>
      </c>
      <c r="F2325" s="12"/>
      <c r="G2325" s="12"/>
      <c r="H2325" s="12" t="s">
        <v>2776</v>
      </c>
      <c r="I2325" s="13">
        <v>1</v>
      </c>
      <c r="L2325" s="4"/>
    </row>
    <row r="2326" spans="1:12" ht="13.05" customHeight="1" x14ac:dyDescent="0.2">
      <c r="A2326" s="12" t="s">
        <v>3</v>
      </c>
      <c r="B2326" s="15" t="s">
        <v>11935</v>
      </c>
      <c r="C2326" s="15">
        <v>13006</v>
      </c>
      <c r="D2326" s="4" t="s">
        <v>2771</v>
      </c>
      <c r="E2326" s="12" t="s">
        <v>59</v>
      </c>
      <c r="F2326" s="12"/>
      <c r="G2326" s="12"/>
      <c r="H2326" s="12" t="s">
        <v>2777</v>
      </c>
      <c r="I2326" s="13">
        <v>1</v>
      </c>
      <c r="L2326" s="4"/>
    </row>
    <row r="2327" spans="1:12" ht="13.05" customHeight="1" x14ac:dyDescent="0.2">
      <c r="A2327" s="12" t="s">
        <v>3</v>
      </c>
      <c r="B2327" s="15" t="s">
        <v>11935</v>
      </c>
      <c r="C2327" s="15">
        <v>13006</v>
      </c>
      <c r="D2327" s="4" t="s">
        <v>2771</v>
      </c>
      <c r="E2327" s="12" t="s">
        <v>64</v>
      </c>
      <c r="F2327" s="12"/>
      <c r="G2327" s="12"/>
      <c r="H2327" s="12" t="s">
        <v>2778</v>
      </c>
      <c r="I2327" s="13">
        <v>1</v>
      </c>
      <c r="L2327" s="4"/>
    </row>
    <row r="2328" spans="1:12" ht="13.05" customHeight="1" x14ac:dyDescent="0.2">
      <c r="A2328" s="12" t="s">
        <v>3</v>
      </c>
      <c r="B2328" s="15" t="s">
        <v>11935</v>
      </c>
      <c r="C2328" s="15">
        <v>13006</v>
      </c>
      <c r="D2328" s="4" t="s">
        <v>2771</v>
      </c>
      <c r="E2328" s="12" t="s">
        <v>64</v>
      </c>
      <c r="F2328" s="12"/>
      <c r="G2328" s="12"/>
      <c r="H2328" s="12" t="s">
        <v>2779</v>
      </c>
      <c r="I2328" s="13">
        <v>1</v>
      </c>
      <c r="L2328" s="4"/>
    </row>
    <row r="2329" spans="1:12" ht="13.05" customHeight="1" x14ac:dyDescent="0.2">
      <c r="A2329" s="12" t="s">
        <v>3</v>
      </c>
      <c r="B2329" s="15" t="s">
        <v>11935</v>
      </c>
      <c r="C2329" s="15">
        <v>13006</v>
      </c>
      <c r="D2329" s="4" t="s">
        <v>2771</v>
      </c>
      <c r="E2329" s="12" t="s">
        <v>80</v>
      </c>
      <c r="F2329" s="12"/>
      <c r="G2329" s="12"/>
      <c r="H2329" s="12" t="s">
        <v>2780</v>
      </c>
      <c r="I2329" s="13">
        <v>1</v>
      </c>
      <c r="L2329" s="4"/>
    </row>
    <row r="2330" spans="1:12" ht="13.05" customHeight="1" x14ac:dyDescent="0.2">
      <c r="A2330" s="12" t="s">
        <v>3</v>
      </c>
      <c r="B2330" s="15" t="s">
        <v>11935</v>
      </c>
      <c r="C2330" s="15">
        <v>13006</v>
      </c>
      <c r="D2330" s="4" t="s">
        <v>2771</v>
      </c>
      <c r="E2330" s="12" t="s">
        <v>83</v>
      </c>
      <c r="F2330" s="12"/>
      <c r="G2330" s="12"/>
      <c r="H2330" s="12" t="s">
        <v>2781</v>
      </c>
      <c r="I2330" s="13">
        <v>1</v>
      </c>
      <c r="L2330" s="4"/>
    </row>
    <row r="2331" spans="1:12" ht="13.05" customHeight="1" x14ac:dyDescent="0.2">
      <c r="A2331" s="12" t="s">
        <v>3</v>
      </c>
      <c r="B2331" s="15" t="s">
        <v>11935</v>
      </c>
      <c r="C2331" s="15">
        <v>13006</v>
      </c>
      <c r="D2331" s="4" t="s">
        <v>2771</v>
      </c>
      <c r="E2331" s="12" t="s">
        <v>83</v>
      </c>
      <c r="F2331" s="12"/>
      <c r="G2331" s="12"/>
      <c r="H2331" s="12" t="s">
        <v>2782</v>
      </c>
      <c r="I2331" s="13">
        <v>1</v>
      </c>
      <c r="L2331" s="4"/>
    </row>
    <row r="2332" spans="1:12" ht="13.05" customHeight="1" x14ac:dyDescent="0.2">
      <c r="A2332" s="12" t="s">
        <v>3</v>
      </c>
      <c r="B2332" s="15" t="s">
        <v>11935</v>
      </c>
      <c r="C2332" s="15">
        <v>13006</v>
      </c>
      <c r="D2332" s="4" t="s">
        <v>2771</v>
      </c>
      <c r="E2332" s="12" t="s">
        <v>93</v>
      </c>
      <c r="F2332" s="12"/>
      <c r="G2332" s="12"/>
      <c r="H2332" s="12" t="s">
        <v>2672</v>
      </c>
      <c r="I2332" s="13">
        <v>1</v>
      </c>
      <c r="L2332" s="4"/>
    </row>
    <row r="2333" spans="1:12" ht="13.05" customHeight="1" x14ac:dyDescent="0.2">
      <c r="A2333" s="12" t="s">
        <v>3</v>
      </c>
      <c r="B2333" s="15" t="s">
        <v>11935</v>
      </c>
      <c r="C2333" s="15">
        <v>13006</v>
      </c>
      <c r="D2333" s="4" t="s">
        <v>2771</v>
      </c>
      <c r="E2333" s="12" t="s">
        <v>105</v>
      </c>
      <c r="F2333" s="12"/>
      <c r="G2333" s="12"/>
      <c r="H2333" s="12" t="s">
        <v>2771</v>
      </c>
      <c r="I2333" s="13">
        <v>1</v>
      </c>
      <c r="L2333" s="4"/>
    </row>
    <row r="2334" spans="1:12" ht="13.05" customHeight="1" x14ac:dyDescent="0.2">
      <c r="A2334" s="12" t="s">
        <v>3</v>
      </c>
      <c r="B2334" s="15" t="s">
        <v>11935</v>
      </c>
      <c r="C2334" s="15">
        <v>13006</v>
      </c>
      <c r="D2334" s="4" t="s">
        <v>2771</v>
      </c>
      <c r="E2334" s="12" t="s">
        <v>116</v>
      </c>
      <c r="F2334" s="12"/>
      <c r="G2334" s="12"/>
      <c r="H2334" s="12" t="s">
        <v>2783</v>
      </c>
      <c r="I2334" s="13">
        <v>1</v>
      </c>
      <c r="L2334" s="4"/>
    </row>
    <row r="2335" spans="1:12" ht="13.05" customHeight="1" x14ac:dyDescent="0.2">
      <c r="A2335" s="12" t="s">
        <v>3</v>
      </c>
      <c r="B2335" s="15" t="s">
        <v>11935</v>
      </c>
      <c r="C2335" s="15">
        <v>13006</v>
      </c>
      <c r="D2335" s="4" t="s">
        <v>2771</v>
      </c>
      <c r="E2335" s="12" t="s">
        <v>131</v>
      </c>
      <c r="F2335" s="12"/>
      <c r="G2335" s="12"/>
      <c r="H2335" s="12" t="s">
        <v>2784</v>
      </c>
      <c r="I2335" s="13">
        <v>1</v>
      </c>
      <c r="L2335" s="4"/>
    </row>
    <row r="2336" spans="1:12" ht="13.05" customHeight="1" x14ac:dyDescent="0.2">
      <c r="A2336" s="12" t="s">
        <v>3</v>
      </c>
      <c r="B2336" s="15" t="s">
        <v>11935</v>
      </c>
      <c r="C2336" s="15">
        <v>13008</v>
      </c>
      <c r="D2336" s="4" t="s">
        <v>3283</v>
      </c>
      <c r="E2336" s="12" t="s">
        <v>5</v>
      </c>
      <c r="F2336" s="12"/>
      <c r="G2336" s="12"/>
      <c r="H2336" s="12" t="s">
        <v>3284</v>
      </c>
      <c r="I2336" s="13">
        <v>1</v>
      </c>
      <c r="L2336" s="4"/>
    </row>
    <row r="2337" spans="1:12" ht="13.05" customHeight="1" x14ac:dyDescent="0.2">
      <c r="A2337" s="12" t="s">
        <v>3</v>
      </c>
      <c r="B2337" s="15" t="s">
        <v>11935</v>
      </c>
      <c r="C2337" s="15">
        <v>13008</v>
      </c>
      <c r="D2337" s="4" t="s">
        <v>3283</v>
      </c>
      <c r="E2337" s="12" t="s">
        <v>5</v>
      </c>
      <c r="F2337" s="12"/>
      <c r="G2337" s="12"/>
      <c r="H2337" s="12" t="s">
        <v>3285</v>
      </c>
      <c r="I2337" s="13">
        <v>1</v>
      </c>
      <c r="L2337" s="4"/>
    </row>
    <row r="2338" spans="1:12" ht="13.05" customHeight="1" x14ac:dyDescent="0.2">
      <c r="A2338" s="12" t="s">
        <v>3</v>
      </c>
      <c r="B2338" s="15" t="s">
        <v>11935</v>
      </c>
      <c r="C2338" s="15">
        <v>13008</v>
      </c>
      <c r="D2338" s="4" t="s">
        <v>3283</v>
      </c>
      <c r="E2338" s="12" t="s">
        <v>5</v>
      </c>
      <c r="F2338" s="12"/>
      <c r="G2338" s="12"/>
      <c r="H2338" s="12" t="s">
        <v>3286</v>
      </c>
      <c r="I2338" s="13">
        <v>1</v>
      </c>
      <c r="L2338" s="4"/>
    </row>
    <row r="2339" spans="1:12" ht="13.05" customHeight="1" x14ac:dyDescent="0.2">
      <c r="A2339" s="12" t="s">
        <v>3</v>
      </c>
      <c r="B2339" s="15" t="s">
        <v>11935</v>
      </c>
      <c r="C2339" s="15">
        <v>13008</v>
      </c>
      <c r="D2339" s="4" t="s">
        <v>3283</v>
      </c>
      <c r="E2339" s="12" t="s">
        <v>349</v>
      </c>
      <c r="F2339" s="12"/>
      <c r="G2339" s="12"/>
      <c r="H2339" s="12" t="s">
        <v>3287</v>
      </c>
      <c r="I2339" s="13">
        <v>1</v>
      </c>
      <c r="L2339" s="4"/>
    </row>
    <row r="2340" spans="1:12" ht="13.05" customHeight="1" x14ac:dyDescent="0.2">
      <c r="A2340" s="12" t="s">
        <v>3</v>
      </c>
      <c r="B2340" s="15" t="s">
        <v>11935</v>
      </c>
      <c r="C2340" s="15">
        <v>13008</v>
      </c>
      <c r="D2340" s="4" t="s">
        <v>3283</v>
      </c>
      <c r="E2340" s="12" t="s">
        <v>349</v>
      </c>
      <c r="F2340" s="12"/>
      <c r="G2340" s="12"/>
      <c r="H2340" s="12" t="s">
        <v>3288</v>
      </c>
      <c r="I2340" s="13">
        <v>1</v>
      </c>
      <c r="L2340" s="4"/>
    </row>
    <row r="2341" spans="1:12" ht="13.05" customHeight="1" x14ac:dyDescent="0.2">
      <c r="A2341" s="12" t="s">
        <v>3</v>
      </c>
      <c r="B2341" s="15" t="s">
        <v>11935</v>
      </c>
      <c r="C2341" s="15">
        <v>13008</v>
      </c>
      <c r="D2341" s="4" t="s">
        <v>3283</v>
      </c>
      <c r="E2341" s="12" t="s">
        <v>349</v>
      </c>
      <c r="F2341" s="12"/>
      <c r="G2341" s="12"/>
      <c r="H2341" s="12" t="s">
        <v>3289</v>
      </c>
      <c r="I2341" s="13">
        <v>1</v>
      </c>
      <c r="L2341" s="4"/>
    </row>
    <row r="2342" spans="1:12" ht="13.05" customHeight="1" x14ac:dyDescent="0.2">
      <c r="A2342" s="12" t="s">
        <v>3</v>
      </c>
      <c r="B2342" s="15" t="s">
        <v>11935</v>
      </c>
      <c r="C2342" s="15">
        <v>13008</v>
      </c>
      <c r="D2342" s="4" t="s">
        <v>3283</v>
      </c>
      <c r="E2342" s="12" t="s">
        <v>349</v>
      </c>
      <c r="F2342" s="12"/>
      <c r="G2342" s="12"/>
      <c r="H2342" s="12" t="s">
        <v>3290</v>
      </c>
      <c r="I2342" s="13">
        <v>1</v>
      </c>
      <c r="L2342" s="4"/>
    </row>
    <row r="2343" spans="1:12" ht="13.05" customHeight="1" x14ac:dyDescent="0.2">
      <c r="A2343" s="12" t="s">
        <v>3</v>
      </c>
      <c r="B2343" s="15" t="s">
        <v>11935</v>
      </c>
      <c r="C2343" s="15">
        <v>13008</v>
      </c>
      <c r="D2343" s="4" t="s">
        <v>3283</v>
      </c>
      <c r="E2343" s="12" t="s">
        <v>349</v>
      </c>
      <c r="F2343" s="12"/>
      <c r="G2343" s="12"/>
      <c r="H2343" s="12" t="s">
        <v>3291</v>
      </c>
      <c r="I2343" s="13">
        <v>1</v>
      </c>
      <c r="L2343" s="4"/>
    </row>
    <row r="2344" spans="1:12" ht="13.05" customHeight="1" x14ac:dyDescent="0.2">
      <c r="A2344" s="12" t="s">
        <v>3</v>
      </c>
      <c r="B2344" s="15" t="s">
        <v>11935</v>
      </c>
      <c r="C2344" s="15">
        <v>13008</v>
      </c>
      <c r="D2344" s="4" t="s">
        <v>3283</v>
      </c>
      <c r="E2344" s="12" t="s">
        <v>349</v>
      </c>
      <c r="F2344" s="12"/>
      <c r="G2344" s="12"/>
      <c r="H2344" s="12" t="s">
        <v>3292</v>
      </c>
      <c r="I2344" s="13">
        <v>1</v>
      </c>
      <c r="L2344" s="4"/>
    </row>
    <row r="2345" spans="1:12" ht="13.05" customHeight="1" x14ac:dyDescent="0.2">
      <c r="A2345" s="12" t="s">
        <v>3</v>
      </c>
      <c r="B2345" s="15" t="s">
        <v>11935</v>
      </c>
      <c r="C2345" s="15">
        <v>13008</v>
      </c>
      <c r="D2345" s="4" t="s">
        <v>3283</v>
      </c>
      <c r="E2345" s="12" t="s">
        <v>349</v>
      </c>
      <c r="F2345" s="12"/>
      <c r="G2345" s="12"/>
      <c r="H2345" s="12" t="s">
        <v>3293</v>
      </c>
      <c r="I2345" s="13">
        <v>1</v>
      </c>
      <c r="L2345" s="4"/>
    </row>
    <row r="2346" spans="1:12" ht="13.05" customHeight="1" x14ac:dyDescent="0.2">
      <c r="A2346" s="12" t="s">
        <v>3</v>
      </c>
      <c r="B2346" s="15" t="s">
        <v>11935</v>
      </c>
      <c r="C2346" s="15">
        <v>13008</v>
      </c>
      <c r="D2346" s="4" t="s">
        <v>3283</v>
      </c>
      <c r="E2346" s="12" t="s">
        <v>349</v>
      </c>
      <c r="F2346" s="12"/>
      <c r="G2346" s="12"/>
      <c r="H2346" s="12" t="s">
        <v>3294</v>
      </c>
      <c r="I2346" s="13">
        <v>1</v>
      </c>
      <c r="L2346" s="4"/>
    </row>
    <row r="2347" spans="1:12" ht="13.05" customHeight="1" x14ac:dyDescent="0.2">
      <c r="A2347" s="12" t="s">
        <v>3</v>
      </c>
      <c r="B2347" s="15" t="s">
        <v>11935</v>
      </c>
      <c r="C2347" s="15">
        <v>13008</v>
      </c>
      <c r="D2347" s="4" t="s">
        <v>3283</v>
      </c>
      <c r="E2347" s="12" t="s">
        <v>349</v>
      </c>
      <c r="F2347" s="12"/>
      <c r="G2347" s="12"/>
      <c r="H2347" s="12" t="s">
        <v>3295</v>
      </c>
      <c r="I2347" s="13">
        <v>1</v>
      </c>
      <c r="L2347" s="4"/>
    </row>
    <row r="2348" spans="1:12" ht="13.05" customHeight="1" x14ac:dyDescent="0.2">
      <c r="A2348" s="12" t="s">
        <v>3</v>
      </c>
      <c r="B2348" s="15" t="s">
        <v>11935</v>
      </c>
      <c r="C2348" s="15">
        <v>13008</v>
      </c>
      <c r="D2348" s="4" t="s">
        <v>3283</v>
      </c>
      <c r="E2348" s="12" t="s">
        <v>8</v>
      </c>
      <c r="F2348" s="12"/>
      <c r="G2348" s="12"/>
      <c r="H2348" s="12" t="s">
        <v>3296</v>
      </c>
      <c r="I2348" s="13">
        <v>1</v>
      </c>
      <c r="L2348" s="4"/>
    </row>
    <row r="2349" spans="1:12" ht="13.05" customHeight="1" x14ac:dyDescent="0.2">
      <c r="A2349" s="12" t="s">
        <v>3</v>
      </c>
      <c r="B2349" s="15" t="s">
        <v>11935</v>
      </c>
      <c r="C2349" s="15">
        <v>13008</v>
      </c>
      <c r="D2349" s="4" t="s">
        <v>3283</v>
      </c>
      <c r="E2349" s="12" t="s">
        <v>8</v>
      </c>
      <c r="F2349" s="12"/>
      <c r="G2349" s="12"/>
      <c r="H2349" s="12" t="s">
        <v>3297</v>
      </c>
      <c r="I2349" s="13">
        <v>1</v>
      </c>
      <c r="L2349" s="4"/>
    </row>
    <row r="2350" spans="1:12" ht="13.05" customHeight="1" x14ac:dyDescent="0.2">
      <c r="A2350" s="12" t="s">
        <v>3</v>
      </c>
      <c r="B2350" s="15" t="s">
        <v>11935</v>
      </c>
      <c r="C2350" s="15">
        <v>13008</v>
      </c>
      <c r="D2350" s="4" t="s">
        <v>3283</v>
      </c>
      <c r="E2350" s="12" t="s">
        <v>204</v>
      </c>
      <c r="F2350" s="12"/>
      <c r="G2350" s="12"/>
      <c r="H2350" s="12" t="s">
        <v>3298</v>
      </c>
      <c r="I2350" s="13">
        <v>1</v>
      </c>
      <c r="L2350" s="4"/>
    </row>
    <row r="2351" spans="1:12" ht="13.05" customHeight="1" x14ac:dyDescent="0.2">
      <c r="A2351" s="12" t="s">
        <v>3</v>
      </c>
      <c r="B2351" s="15" t="s">
        <v>11935</v>
      </c>
      <c r="C2351" s="15">
        <v>13008</v>
      </c>
      <c r="D2351" s="4" t="s">
        <v>3283</v>
      </c>
      <c r="E2351" s="12" t="s">
        <v>11</v>
      </c>
      <c r="F2351" s="12"/>
      <c r="G2351" s="12"/>
      <c r="H2351" s="12" t="s">
        <v>3299</v>
      </c>
      <c r="I2351" s="13">
        <v>1</v>
      </c>
      <c r="L2351" s="4"/>
    </row>
    <row r="2352" spans="1:12" ht="13.05" customHeight="1" x14ac:dyDescent="0.2">
      <c r="A2352" s="12" t="s">
        <v>3</v>
      </c>
      <c r="B2352" s="15" t="s">
        <v>11935</v>
      </c>
      <c r="C2352" s="15">
        <v>13008</v>
      </c>
      <c r="D2352" s="4" t="s">
        <v>3283</v>
      </c>
      <c r="E2352" s="12" t="s">
        <v>11</v>
      </c>
      <c r="F2352" s="12"/>
      <c r="G2352" s="12"/>
      <c r="H2352" s="12" t="s">
        <v>3300</v>
      </c>
      <c r="I2352" s="13">
        <v>1</v>
      </c>
      <c r="L2352" s="4"/>
    </row>
    <row r="2353" spans="1:12" ht="13.05" customHeight="1" x14ac:dyDescent="0.2">
      <c r="A2353" s="12" t="s">
        <v>3</v>
      </c>
      <c r="B2353" s="15" t="s">
        <v>11935</v>
      </c>
      <c r="C2353" s="15">
        <v>13008</v>
      </c>
      <c r="D2353" s="4" t="s">
        <v>3283</v>
      </c>
      <c r="E2353" s="12" t="s">
        <v>11</v>
      </c>
      <c r="F2353" s="12"/>
      <c r="G2353" s="12"/>
      <c r="H2353" s="12" t="s">
        <v>3301</v>
      </c>
      <c r="I2353" s="13">
        <v>1</v>
      </c>
      <c r="L2353" s="4"/>
    </row>
    <row r="2354" spans="1:12" ht="13.05" customHeight="1" x14ac:dyDescent="0.2">
      <c r="A2354" s="12" t="s">
        <v>3</v>
      </c>
      <c r="B2354" s="15" t="s">
        <v>11935</v>
      </c>
      <c r="C2354" s="15">
        <v>13008</v>
      </c>
      <c r="D2354" s="4" t="s">
        <v>3283</v>
      </c>
      <c r="E2354" s="12" t="s">
        <v>11</v>
      </c>
      <c r="F2354" s="12"/>
      <c r="G2354" s="12"/>
      <c r="H2354" s="12" t="s">
        <v>3302</v>
      </c>
      <c r="I2354" s="13">
        <v>1</v>
      </c>
      <c r="L2354" s="4"/>
    </row>
    <row r="2355" spans="1:12" ht="13.05" customHeight="1" x14ac:dyDescent="0.2">
      <c r="A2355" s="12" t="s">
        <v>3</v>
      </c>
      <c r="B2355" s="15" t="s">
        <v>11935</v>
      </c>
      <c r="C2355" s="15">
        <v>13008</v>
      </c>
      <c r="D2355" s="4" t="s">
        <v>3283</v>
      </c>
      <c r="E2355" s="12" t="s">
        <v>11</v>
      </c>
      <c r="F2355" s="12"/>
      <c r="G2355" s="12"/>
      <c r="H2355" s="12" t="s">
        <v>3303</v>
      </c>
      <c r="I2355" s="13">
        <v>1</v>
      </c>
      <c r="L2355" s="4"/>
    </row>
    <row r="2356" spans="1:12" ht="13.05" customHeight="1" x14ac:dyDescent="0.2">
      <c r="A2356" s="12" t="s">
        <v>3</v>
      </c>
      <c r="B2356" s="15" t="s">
        <v>11935</v>
      </c>
      <c r="C2356" s="15">
        <v>13008</v>
      </c>
      <c r="D2356" s="4" t="s">
        <v>3283</v>
      </c>
      <c r="E2356" s="12" t="s">
        <v>11</v>
      </c>
      <c r="F2356" s="12"/>
      <c r="G2356" s="12"/>
      <c r="H2356" s="12" t="s">
        <v>3304</v>
      </c>
      <c r="I2356" s="13">
        <v>1</v>
      </c>
      <c r="L2356" s="4"/>
    </row>
    <row r="2357" spans="1:12" ht="13.05" customHeight="1" x14ac:dyDescent="0.2">
      <c r="A2357" s="12" t="s">
        <v>3</v>
      </c>
      <c r="B2357" s="15" t="s">
        <v>11935</v>
      </c>
      <c r="C2357" s="15">
        <v>13008</v>
      </c>
      <c r="D2357" s="4" t="s">
        <v>3283</v>
      </c>
      <c r="E2357" s="12" t="s">
        <v>11</v>
      </c>
      <c r="F2357" s="12"/>
      <c r="G2357" s="12"/>
      <c r="H2357" s="12" t="s">
        <v>3305</v>
      </c>
      <c r="I2357" s="13">
        <v>1</v>
      </c>
      <c r="L2357" s="4"/>
    </row>
    <row r="2358" spans="1:12" ht="13.05" customHeight="1" x14ac:dyDescent="0.2">
      <c r="A2358" s="12" t="s">
        <v>3</v>
      </c>
      <c r="B2358" s="15" t="s">
        <v>11935</v>
      </c>
      <c r="C2358" s="15">
        <v>13008</v>
      </c>
      <c r="D2358" s="4" t="s">
        <v>3283</v>
      </c>
      <c r="E2358" s="12" t="s">
        <v>11</v>
      </c>
      <c r="F2358" s="12"/>
      <c r="G2358" s="12"/>
      <c r="H2358" s="12" t="s">
        <v>3306</v>
      </c>
      <c r="I2358" s="13">
        <v>1</v>
      </c>
      <c r="L2358" s="4"/>
    </row>
    <row r="2359" spans="1:12" ht="13.05" customHeight="1" x14ac:dyDescent="0.2">
      <c r="A2359" s="12" t="s">
        <v>3</v>
      </c>
      <c r="B2359" s="15" t="s">
        <v>11935</v>
      </c>
      <c r="C2359" s="15">
        <v>13008</v>
      </c>
      <c r="D2359" s="4" t="s">
        <v>3283</v>
      </c>
      <c r="E2359" s="12" t="s">
        <v>11</v>
      </c>
      <c r="F2359" s="12"/>
      <c r="G2359" s="12"/>
      <c r="H2359" s="12" t="s">
        <v>3307</v>
      </c>
      <c r="I2359" s="13">
        <v>1</v>
      </c>
      <c r="L2359" s="4"/>
    </row>
    <row r="2360" spans="1:12" ht="13.05" customHeight="1" x14ac:dyDescent="0.2">
      <c r="A2360" s="12" t="s">
        <v>3</v>
      </c>
      <c r="B2360" s="15" t="s">
        <v>11935</v>
      </c>
      <c r="C2360" s="15">
        <v>13008</v>
      </c>
      <c r="D2360" s="4" t="s">
        <v>3283</v>
      </c>
      <c r="E2360" s="12" t="s">
        <v>11</v>
      </c>
      <c r="F2360" s="12"/>
      <c r="G2360" s="12"/>
      <c r="H2360" s="12" t="s">
        <v>3308</v>
      </c>
      <c r="I2360" s="13">
        <v>1</v>
      </c>
      <c r="L2360" s="4"/>
    </row>
    <row r="2361" spans="1:12" ht="13.05" customHeight="1" x14ac:dyDescent="0.2">
      <c r="A2361" s="12" t="s">
        <v>3</v>
      </c>
      <c r="B2361" s="15" t="s">
        <v>11935</v>
      </c>
      <c r="C2361" s="15">
        <v>13008</v>
      </c>
      <c r="D2361" s="4" t="s">
        <v>3283</v>
      </c>
      <c r="E2361" s="12" t="s">
        <v>11</v>
      </c>
      <c r="F2361" s="12"/>
      <c r="G2361" s="12"/>
      <c r="H2361" s="12" t="s">
        <v>3309</v>
      </c>
      <c r="I2361" s="13">
        <v>1</v>
      </c>
      <c r="L2361" s="4"/>
    </row>
    <row r="2362" spans="1:12" ht="13.05" customHeight="1" x14ac:dyDescent="0.2">
      <c r="A2362" s="12" t="s">
        <v>3</v>
      </c>
      <c r="B2362" s="15" t="s">
        <v>11935</v>
      </c>
      <c r="C2362" s="15">
        <v>13008</v>
      </c>
      <c r="D2362" s="4" t="s">
        <v>3283</v>
      </c>
      <c r="E2362" s="12" t="s">
        <v>11</v>
      </c>
      <c r="F2362" s="12"/>
      <c r="G2362" s="12"/>
      <c r="H2362" s="12" t="s">
        <v>3310</v>
      </c>
      <c r="I2362" s="13">
        <v>1</v>
      </c>
      <c r="L2362" s="4"/>
    </row>
    <row r="2363" spans="1:12" ht="13.05" customHeight="1" x14ac:dyDescent="0.2">
      <c r="A2363" s="12" t="s">
        <v>3</v>
      </c>
      <c r="B2363" s="15" t="s">
        <v>11935</v>
      </c>
      <c r="C2363" s="15">
        <v>13008</v>
      </c>
      <c r="D2363" s="4" t="s">
        <v>3283</v>
      </c>
      <c r="E2363" s="12" t="s">
        <v>21</v>
      </c>
      <c r="F2363" s="12"/>
      <c r="G2363" s="12"/>
      <c r="H2363" s="12" t="s">
        <v>3311</v>
      </c>
      <c r="I2363" s="13">
        <v>1</v>
      </c>
      <c r="L2363" s="4"/>
    </row>
    <row r="2364" spans="1:12" ht="13.05" customHeight="1" x14ac:dyDescent="0.2">
      <c r="A2364" s="12" t="s">
        <v>3</v>
      </c>
      <c r="B2364" s="15" t="s">
        <v>11935</v>
      </c>
      <c r="C2364" s="15">
        <v>13008</v>
      </c>
      <c r="D2364" s="4" t="s">
        <v>3283</v>
      </c>
      <c r="E2364" s="12" t="s">
        <v>23</v>
      </c>
      <c r="F2364" s="12"/>
      <c r="G2364" s="12"/>
      <c r="H2364" s="12" t="s">
        <v>3283</v>
      </c>
      <c r="I2364" s="13">
        <v>1</v>
      </c>
      <c r="L2364" s="4"/>
    </row>
    <row r="2365" spans="1:12" ht="13.05" customHeight="1" x14ac:dyDescent="0.2">
      <c r="A2365" s="12" t="s">
        <v>3</v>
      </c>
      <c r="B2365" s="15" t="s">
        <v>11935</v>
      </c>
      <c r="C2365" s="15">
        <v>13008</v>
      </c>
      <c r="D2365" s="4" t="s">
        <v>3283</v>
      </c>
      <c r="E2365" s="12" t="s">
        <v>440</v>
      </c>
      <c r="F2365" s="12"/>
      <c r="G2365" s="12"/>
      <c r="H2365" s="12" t="s">
        <v>3312</v>
      </c>
      <c r="I2365" s="13">
        <v>1</v>
      </c>
      <c r="L2365" s="4"/>
    </row>
    <row r="2366" spans="1:12" ht="13.05" customHeight="1" x14ac:dyDescent="0.2">
      <c r="A2366" s="12" t="s">
        <v>3</v>
      </c>
      <c r="B2366" s="15" t="s">
        <v>11935</v>
      </c>
      <c r="C2366" s="15">
        <v>13008</v>
      </c>
      <c r="D2366" s="4" t="s">
        <v>3283</v>
      </c>
      <c r="E2366" s="12" t="s">
        <v>36</v>
      </c>
      <c r="F2366" s="12"/>
      <c r="G2366" s="12"/>
      <c r="H2366" s="12" t="s">
        <v>3313</v>
      </c>
      <c r="I2366" s="13">
        <v>1</v>
      </c>
      <c r="L2366" s="4"/>
    </row>
    <row r="2367" spans="1:12" ht="13.05" customHeight="1" x14ac:dyDescent="0.2">
      <c r="A2367" s="12" t="s">
        <v>3</v>
      </c>
      <c r="B2367" s="15" t="s">
        <v>11935</v>
      </c>
      <c r="C2367" s="15">
        <v>13008</v>
      </c>
      <c r="D2367" s="4" t="s">
        <v>3283</v>
      </c>
      <c r="E2367" s="12" t="s">
        <v>36</v>
      </c>
      <c r="F2367" s="12"/>
      <c r="G2367" s="12"/>
      <c r="H2367" s="12" t="s">
        <v>3314</v>
      </c>
      <c r="I2367" s="13">
        <v>1</v>
      </c>
      <c r="L2367" s="4"/>
    </row>
    <row r="2368" spans="1:12" ht="13.05" customHeight="1" x14ac:dyDescent="0.2">
      <c r="A2368" s="12" t="s">
        <v>3</v>
      </c>
      <c r="B2368" s="15" t="s">
        <v>11935</v>
      </c>
      <c r="C2368" s="15">
        <v>13008</v>
      </c>
      <c r="D2368" s="4" t="s">
        <v>3283</v>
      </c>
      <c r="E2368" s="12" t="s">
        <v>36</v>
      </c>
      <c r="F2368" s="12"/>
      <c r="G2368" s="12"/>
      <c r="H2368" s="12" t="s">
        <v>3315</v>
      </c>
      <c r="I2368" s="13">
        <v>1</v>
      </c>
      <c r="L2368" s="4"/>
    </row>
    <row r="2369" spans="1:12" ht="13.05" customHeight="1" x14ac:dyDescent="0.2">
      <c r="A2369" s="12" t="s">
        <v>3</v>
      </c>
      <c r="B2369" s="15" t="s">
        <v>11935</v>
      </c>
      <c r="C2369" s="15">
        <v>13008</v>
      </c>
      <c r="D2369" s="4" t="s">
        <v>3283</v>
      </c>
      <c r="E2369" s="12" t="s">
        <v>36</v>
      </c>
      <c r="F2369" s="12"/>
      <c r="G2369" s="12"/>
      <c r="H2369" s="12" t="s">
        <v>3316</v>
      </c>
      <c r="I2369" s="13">
        <v>1</v>
      </c>
      <c r="L2369" s="4"/>
    </row>
    <row r="2370" spans="1:12" ht="13.05" customHeight="1" x14ac:dyDescent="0.2">
      <c r="A2370" s="12" t="s">
        <v>3</v>
      </c>
      <c r="B2370" s="15" t="s">
        <v>11935</v>
      </c>
      <c r="C2370" s="15">
        <v>13008</v>
      </c>
      <c r="D2370" s="4" t="s">
        <v>3283</v>
      </c>
      <c r="E2370" s="12" t="s">
        <v>36</v>
      </c>
      <c r="F2370" s="12"/>
      <c r="G2370" s="12"/>
      <c r="H2370" s="12" t="s">
        <v>3317</v>
      </c>
      <c r="I2370" s="13">
        <v>1</v>
      </c>
      <c r="L2370" s="4"/>
    </row>
    <row r="2371" spans="1:12" ht="13.05" customHeight="1" x14ac:dyDescent="0.2">
      <c r="A2371" s="12" t="s">
        <v>3</v>
      </c>
      <c r="B2371" s="15" t="s">
        <v>11935</v>
      </c>
      <c r="C2371" s="15">
        <v>13008</v>
      </c>
      <c r="D2371" s="4" t="s">
        <v>3283</v>
      </c>
      <c r="E2371" s="12" t="s">
        <v>45</v>
      </c>
      <c r="F2371" s="12"/>
      <c r="G2371" s="12"/>
      <c r="H2371" s="12" t="s">
        <v>3318</v>
      </c>
      <c r="I2371" s="13">
        <v>1</v>
      </c>
      <c r="L2371" s="4"/>
    </row>
    <row r="2372" spans="1:12" ht="13.05" customHeight="1" x14ac:dyDescent="0.2">
      <c r="A2372" s="12" t="s">
        <v>3</v>
      </c>
      <c r="B2372" s="15" t="s">
        <v>11935</v>
      </c>
      <c r="C2372" s="15">
        <v>13008</v>
      </c>
      <c r="D2372" s="4" t="s">
        <v>3283</v>
      </c>
      <c r="E2372" s="12" t="s">
        <v>646</v>
      </c>
      <c r="F2372" s="12"/>
      <c r="G2372" s="12"/>
      <c r="H2372" s="12" t="s">
        <v>3319</v>
      </c>
      <c r="I2372" s="13">
        <v>1</v>
      </c>
      <c r="L2372" s="4"/>
    </row>
    <row r="2373" spans="1:12" ht="13.05" customHeight="1" x14ac:dyDescent="0.2">
      <c r="A2373" s="12" t="s">
        <v>3</v>
      </c>
      <c r="B2373" s="15" t="s">
        <v>11935</v>
      </c>
      <c r="C2373" s="15">
        <v>13008</v>
      </c>
      <c r="D2373" s="4" t="s">
        <v>3283</v>
      </c>
      <c r="E2373" s="12" t="s">
        <v>56</v>
      </c>
      <c r="F2373" s="12"/>
      <c r="G2373" s="12"/>
      <c r="H2373" s="12" t="s">
        <v>3320</v>
      </c>
      <c r="I2373" s="13">
        <v>1</v>
      </c>
      <c r="L2373" s="4"/>
    </row>
    <row r="2374" spans="1:12" ht="13.05" customHeight="1" x14ac:dyDescent="0.2">
      <c r="A2374" s="12" t="s">
        <v>3</v>
      </c>
      <c r="B2374" s="15" t="s">
        <v>11935</v>
      </c>
      <c r="C2374" s="15">
        <v>13008</v>
      </c>
      <c r="D2374" s="4" t="s">
        <v>3283</v>
      </c>
      <c r="E2374" s="12" t="s">
        <v>56</v>
      </c>
      <c r="F2374" s="12"/>
      <c r="G2374" s="12"/>
      <c r="H2374" s="12" t="s">
        <v>3321</v>
      </c>
      <c r="I2374" s="13">
        <v>1</v>
      </c>
      <c r="L2374" s="4"/>
    </row>
    <row r="2375" spans="1:12" ht="13.05" customHeight="1" x14ac:dyDescent="0.2">
      <c r="A2375" s="12" t="s">
        <v>3</v>
      </c>
      <c r="B2375" s="15" t="s">
        <v>11935</v>
      </c>
      <c r="C2375" s="15">
        <v>13008</v>
      </c>
      <c r="D2375" s="4" t="s">
        <v>3283</v>
      </c>
      <c r="E2375" s="12" t="s">
        <v>171</v>
      </c>
      <c r="F2375" s="12"/>
      <c r="G2375" s="12"/>
      <c r="H2375" s="12" t="s">
        <v>3322</v>
      </c>
      <c r="I2375" s="13">
        <v>1</v>
      </c>
      <c r="L2375" s="4"/>
    </row>
    <row r="2376" spans="1:12" ht="13.05" customHeight="1" x14ac:dyDescent="0.2">
      <c r="A2376" s="12" t="s">
        <v>3</v>
      </c>
      <c r="B2376" s="15" t="s">
        <v>11935</v>
      </c>
      <c r="C2376" s="15">
        <v>13008</v>
      </c>
      <c r="D2376" s="4" t="s">
        <v>3283</v>
      </c>
      <c r="E2376" s="12" t="s">
        <v>171</v>
      </c>
      <c r="F2376" s="12"/>
      <c r="G2376" s="12"/>
      <c r="H2376" s="12" t="s">
        <v>3283</v>
      </c>
      <c r="I2376" s="13">
        <v>1</v>
      </c>
      <c r="L2376" s="4"/>
    </row>
    <row r="2377" spans="1:12" ht="13.05" customHeight="1" x14ac:dyDescent="0.2">
      <c r="A2377" s="12" t="s">
        <v>3</v>
      </c>
      <c r="B2377" s="15" t="s">
        <v>11935</v>
      </c>
      <c r="C2377" s="15">
        <v>13008</v>
      </c>
      <c r="D2377" s="4" t="s">
        <v>3283</v>
      </c>
      <c r="E2377" s="12" t="s">
        <v>59</v>
      </c>
      <c r="F2377" s="12"/>
      <c r="G2377" s="12"/>
      <c r="H2377" s="12" t="s">
        <v>3323</v>
      </c>
      <c r="I2377" s="13">
        <v>1</v>
      </c>
      <c r="L2377" s="4"/>
    </row>
    <row r="2378" spans="1:12" ht="13.05" customHeight="1" x14ac:dyDescent="0.2">
      <c r="A2378" s="12" t="s">
        <v>3</v>
      </c>
      <c r="B2378" s="15" t="s">
        <v>11935</v>
      </c>
      <c r="C2378" s="15">
        <v>13008</v>
      </c>
      <c r="D2378" s="4" t="s">
        <v>3283</v>
      </c>
      <c r="E2378" s="12" t="s">
        <v>59</v>
      </c>
      <c r="F2378" s="12"/>
      <c r="G2378" s="12"/>
      <c r="H2378" s="12" t="s">
        <v>3324</v>
      </c>
      <c r="I2378" s="13">
        <v>1</v>
      </c>
      <c r="L2378" s="4"/>
    </row>
    <row r="2379" spans="1:12" ht="13.05" customHeight="1" x14ac:dyDescent="0.2">
      <c r="A2379" s="12" t="s">
        <v>3</v>
      </c>
      <c r="B2379" s="15" t="s">
        <v>11935</v>
      </c>
      <c r="C2379" s="15">
        <v>13008</v>
      </c>
      <c r="D2379" s="4" t="s">
        <v>3283</v>
      </c>
      <c r="E2379" s="12" t="s">
        <v>59</v>
      </c>
      <c r="F2379" s="12"/>
      <c r="G2379" s="12"/>
      <c r="H2379" s="12" t="s">
        <v>3325</v>
      </c>
      <c r="I2379" s="13">
        <v>1</v>
      </c>
      <c r="L2379" s="4"/>
    </row>
    <row r="2380" spans="1:12" ht="13.05" customHeight="1" x14ac:dyDescent="0.2">
      <c r="A2380" s="12" t="s">
        <v>3</v>
      </c>
      <c r="B2380" s="15" t="s">
        <v>11935</v>
      </c>
      <c r="C2380" s="15">
        <v>13008</v>
      </c>
      <c r="D2380" s="4" t="s">
        <v>3283</v>
      </c>
      <c r="E2380" s="12" t="s">
        <v>59</v>
      </c>
      <c r="F2380" s="12"/>
      <c r="G2380" s="12"/>
      <c r="H2380" s="12" t="s">
        <v>3326</v>
      </c>
      <c r="I2380" s="13">
        <v>1</v>
      </c>
      <c r="L2380" s="4"/>
    </row>
    <row r="2381" spans="1:12" ht="13.05" customHeight="1" x14ac:dyDescent="0.2">
      <c r="A2381" s="12" t="s">
        <v>3</v>
      </c>
      <c r="B2381" s="15" t="s">
        <v>11935</v>
      </c>
      <c r="C2381" s="15">
        <v>13008</v>
      </c>
      <c r="D2381" s="4" t="s">
        <v>3283</v>
      </c>
      <c r="E2381" s="12" t="s">
        <v>59</v>
      </c>
      <c r="F2381" s="12"/>
      <c r="G2381" s="12"/>
      <c r="H2381" s="12" t="s">
        <v>3327</v>
      </c>
      <c r="I2381" s="13">
        <v>1</v>
      </c>
      <c r="L2381" s="4"/>
    </row>
    <row r="2382" spans="1:12" ht="13.05" customHeight="1" x14ac:dyDescent="0.2">
      <c r="A2382" s="12" t="s">
        <v>3</v>
      </c>
      <c r="B2382" s="15" t="s">
        <v>11935</v>
      </c>
      <c r="C2382" s="15">
        <v>13008</v>
      </c>
      <c r="D2382" s="4" t="s">
        <v>3283</v>
      </c>
      <c r="E2382" s="12" t="s">
        <v>59</v>
      </c>
      <c r="F2382" s="12"/>
      <c r="G2382" s="12"/>
      <c r="H2382" s="12" t="s">
        <v>3328</v>
      </c>
      <c r="I2382" s="13">
        <v>1</v>
      </c>
      <c r="L2382" s="4"/>
    </row>
    <row r="2383" spans="1:12" ht="13.05" customHeight="1" x14ac:dyDescent="0.2">
      <c r="A2383" s="12" t="s">
        <v>3</v>
      </c>
      <c r="B2383" s="15" t="s">
        <v>11935</v>
      </c>
      <c r="C2383" s="15">
        <v>13008</v>
      </c>
      <c r="D2383" s="4" t="s">
        <v>3283</v>
      </c>
      <c r="E2383" s="12" t="s">
        <v>59</v>
      </c>
      <c r="F2383" s="12"/>
      <c r="G2383" s="12"/>
      <c r="H2383" s="12" t="s">
        <v>3329</v>
      </c>
      <c r="I2383" s="13">
        <v>1</v>
      </c>
      <c r="L2383" s="4"/>
    </row>
    <row r="2384" spans="1:12" ht="13.05" customHeight="1" x14ac:dyDescent="0.2">
      <c r="A2384" s="12" t="s">
        <v>3</v>
      </c>
      <c r="B2384" s="15" t="s">
        <v>11935</v>
      </c>
      <c r="C2384" s="15">
        <v>13008</v>
      </c>
      <c r="D2384" s="4" t="s">
        <v>3283</v>
      </c>
      <c r="E2384" s="12" t="s">
        <v>59</v>
      </c>
      <c r="F2384" s="12"/>
      <c r="G2384" s="12"/>
      <c r="H2384" s="12" t="s">
        <v>3330</v>
      </c>
      <c r="I2384" s="13">
        <v>1</v>
      </c>
      <c r="L2384" s="4"/>
    </row>
    <row r="2385" spans="1:12" ht="13.05" customHeight="1" x14ac:dyDescent="0.2">
      <c r="A2385" s="12" t="s">
        <v>3</v>
      </c>
      <c r="B2385" s="15" t="s">
        <v>11935</v>
      </c>
      <c r="C2385" s="15">
        <v>13008</v>
      </c>
      <c r="D2385" s="4" t="s">
        <v>3283</v>
      </c>
      <c r="E2385" s="12" t="s">
        <v>59</v>
      </c>
      <c r="F2385" s="12"/>
      <c r="G2385" s="12"/>
      <c r="H2385" s="12" t="s">
        <v>3331</v>
      </c>
      <c r="I2385" s="13">
        <v>1</v>
      </c>
      <c r="L2385" s="4"/>
    </row>
    <row r="2386" spans="1:12" ht="13.05" customHeight="1" x14ac:dyDescent="0.2">
      <c r="A2386" s="12" t="s">
        <v>3</v>
      </c>
      <c r="B2386" s="15" t="s">
        <v>11935</v>
      </c>
      <c r="C2386" s="15">
        <v>13008</v>
      </c>
      <c r="D2386" s="4" t="s">
        <v>3283</v>
      </c>
      <c r="E2386" s="12" t="s">
        <v>64</v>
      </c>
      <c r="F2386" s="12"/>
      <c r="G2386" s="12"/>
      <c r="H2386" s="12" t="s">
        <v>3332</v>
      </c>
      <c r="I2386" s="13">
        <v>1</v>
      </c>
      <c r="L2386" s="4"/>
    </row>
    <row r="2387" spans="1:12" ht="13.05" customHeight="1" x14ac:dyDescent="0.2">
      <c r="A2387" s="12" t="s">
        <v>3</v>
      </c>
      <c r="B2387" s="15" t="s">
        <v>11935</v>
      </c>
      <c r="C2387" s="15">
        <v>13008</v>
      </c>
      <c r="D2387" s="4" t="s">
        <v>3283</v>
      </c>
      <c r="E2387" s="12" t="s">
        <v>64</v>
      </c>
      <c r="F2387" s="12"/>
      <c r="G2387" s="12"/>
      <c r="H2387" s="12" t="s">
        <v>3333</v>
      </c>
      <c r="I2387" s="13">
        <v>1</v>
      </c>
      <c r="L2387" s="4"/>
    </row>
    <row r="2388" spans="1:12" ht="13.05" customHeight="1" x14ac:dyDescent="0.2">
      <c r="A2388" s="12" t="s">
        <v>3</v>
      </c>
      <c r="B2388" s="15" t="s">
        <v>11935</v>
      </c>
      <c r="C2388" s="15">
        <v>13008</v>
      </c>
      <c r="D2388" s="4" t="s">
        <v>3283</v>
      </c>
      <c r="E2388" s="12" t="s">
        <v>64</v>
      </c>
      <c r="F2388" s="12"/>
      <c r="G2388" s="12"/>
      <c r="H2388" s="12" t="s">
        <v>3334</v>
      </c>
      <c r="I2388" s="13">
        <v>1</v>
      </c>
      <c r="L2388" s="4"/>
    </row>
    <row r="2389" spans="1:12" ht="13.05" customHeight="1" x14ac:dyDescent="0.2">
      <c r="A2389" s="12" t="s">
        <v>3</v>
      </c>
      <c r="B2389" s="15" t="s">
        <v>11935</v>
      </c>
      <c r="C2389" s="15">
        <v>13008</v>
      </c>
      <c r="D2389" s="4" t="s">
        <v>3283</v>
      </c>
      <c r="E2389" s="12" t="s">
        <v>64</v>
      </c>
      <c r="F2389" s="12"/>
      <c r="G2389" s="12"/>
      <c r="H2389" s="12" t="s">
        <v>3335</v>
      </c>
      <c r="I2389" s="13">
        <v>1</v>
      </c>
      <c r="L2389" s="4"/>
    </row>
    <row r="2390" spans="1:12" ht="13.05" customHeight="1" x14ac:dyDescent="0.2">
      <c r="A2390" s="12" t="s">
        <v>3</v>
      </c>
      <c r="B2390" s="15" t="s">
        <v>11935</v>
      </c>
      <c r="C2390" s="15">
        <v>13008</v>
      </c>
      <c r="D2390" s="4" t="s">
        <v>3283</v>
      </c>
      <c r="E2390" s="12" t="s">
        <v>64</v>
      </c>
      <c r="F2390" s="12"/>
      <c r="G2390" s="12"/>
      <c r="H2390" s="12" t="s">
        <v>3336</v>
      </c>
      <c r="I2390" s="13">
        <v>1</v>
      </c>
      <c r="L2390" s="4"/>
    </row>
    <row r="2391" spans="1:12" ht="13.05" customHeight="1" x14ac:dyDescent="0.2">
      <c r="A2391" s="12" t="s">
        <v>3</v>
      </c>
      <c r="B2391" s="15" t="s">
        <v>11935</v>
      </c>
      <c r="C2391" s="15">
        <v>13008</v>
      </c>
      <c r="D2391" s="4" t="s">
        <v>3283</v>
      </c>
      <c r="E2391" s="12" t="s">
        <v>64</v>
      </c>
      <c r="F2391" s="12"/>
      <c r="G2391" s="12"/>
      <c r="H2391" s="12" t="s">
        <v>3337</v>
      </c>
      <c r="I2391" s="13">
        <v>1</v>
      </c>
      <c r="L2391" s="4"/>
    </row>
    <row r="2392" spans="1:12" ht="13.05" customHeight="1" x14ac:dyDescent="0.2">
      <c r="A2392" s="12" t="s">
        <v>3</v>
      </c>
      <c r="B2392" s="15" t="s">
        <v>11935</v>
      </c>
      <c r="C2392" s="15">
        <v>13008</v>
      </c>
      <c r="D2392" s="4" t="s">
        <v>3283</v>
      </c>
      <c r="E2392" s="12" t="s">
        <v>64</v>
      </c>
      <c r="F2392" s="12"/>
      <c r="G2392" s="12"/>
      <c r="H2392" s="12" t="s">
        <v>3338</v>
      </c>
      <c r="I2392" s="13">
        <v>1</v>
      </c>
      <c r="L2392" s="4"/>
    </row>
    <row r="2393" spans="1:12" ht="13.05" customHeight="1" x14ac:dyDescent="0.2">
      <c r="A2393" s="12" t="s">
        <v>3</v>
      </c>
      <c r="B2393" s="15" t="s">
        <v>11935</v>
      </c>
      <c r="C2393" s="15">
        <v>13008</v>
      </c>
      <c r="D2393" s="4" t="s">
        <v>3283</v>
      </c>
      <c r="E2393" s="12" t="s">
        <v>64</v>
      </c>
      <c r="F2393" s="12"/>
      <c r="G2393" s="12"/>
      <c r="H2393" s="12" t="s">
        <v>3339</v>
      </c>
      <c r="I2393" s="13">
        <v>1</v>
      </c>
      <c r="L2393" s="4"/>
    </row>
    <row r="2394" spans="1:12" ht="13.05" customHeight="1" x14ac:dyDescent="0.2">
      <c r="A2394" s="12" t="s">
        <v>3</v>
      </c>
      <c r="B2394" s="15" t="s">
        <v>11935</v>
      </c>
      <c r="C2394" s="15">
        <v>13008</v>
      </c>
      <c r="D2394" s="4" t="s">
        <v>3283</v>
      </c>
      <c r="E2394" s="12" t="s">
        <v>64</v>
      </c>
      <c r="F2394" s="12"/>
      <c r="G2394" s="12"/>
      <c r="H2394" s="12" t="s">
        <v>3340</v>
      </c>
      <c r="I2394" s="13">
        <v>1</v>
      </c>
      <c r="L2394" s="4"/>
    </row>
    <row r="2395" spans="1:12" ht="13.05" customHeight="1" x14ac:dyDescent="0.2">
      <c r="A2395" s="12" t="s">
        <v>3</v>
      </c>
      <c r="B2395" s="15" t="s">
        <v>11935</v>
      </c>
      <c r="C2395" s="15">
        <v>13008</v>
      </c>
      <c r="D2395" s="4" t="s">
        <v>3283</v>
      </c>
      <c r="E2395" s="12" t="s">
        <v>64</v>
      </c>
      <c r="F2395" s="12"/>
      <c r="G2395" s="12"/>
      <c r="H2395" s="12" t="s">
        <v>3341</v>
      </c>
      <c r="I2395" s="13">
        <v>1</v>
      </c>
      <c r="L2395" s="4"/>
    </row>
    <row r="2396" spans="1:12" ht="13.05" customHeight="1" x14ac:dyDescent="0.2">
      <c r="A2396" s="12" t="s">
        <v>3</v>
      </c>
      <c r="B2396" s="15" t="s">
        <v>11935</v>
      </c>
      <c r="C2396" s="15">
        <v>13008</v>
      </c>
      <c r="D2396" s="4" t="s">
        <v>3283</v>
      </c>
      <c r="E2396" s="12" t="s">
        <v>76</v>
      </c>
      <c r="F2396" s="12"/>
      <c r="G2396" s="12"/>
      <c r="H2396" s="12" t="s">
        <v>3342</v>
      </c>
      <c r="I2396" s="13">
        <v>1</v>
      </c>
      <c r="L2396" s="4"/>
    </row>
    <row r="2397" spans="1:12" ht="13.05" customHeight="1" x14ac:dyDescent="0.2">
      <c r="A2397" s="12" t="s">
        <v>3</v>
      </c>
      <c r="B2397" s="15" t="s">
        <v>11935</v>
      </c>
      <c r="C2397" s="15">
        <v>13008</v>
      </c>
      <c r="D2397" s="4" t="s">
        <v>3283</v>
      </c>
      <c r="E2397" s="12" t="s">
        <v>80</v>
      </c>
      <c r="F2397" s="12"/>
      <c r="G2397" s="12"/>
      <c r="H2397" s="12" t="s">
        <v>3343</v>
      </c>
      <c r="I2397" s="13">
        <v>1</v>
      </c>
      <c r="L2397" s="4"/>
    </row>
    <row r="2398" spans="1:12" ht="13.05" customHeight="1" x14ac:dyDescent="0.2">
      <c r="A2398" s="12" t="s">
        <v>3</v>
      </c>
      <c r="B2398" s="15" t="s">
        <v>11935</v>
      </c>
      <c r="C2398" s="15">
        <v>13008</v>
      </c>
      <c r="D2398" s="4" t="s">
        <v>3283</v>
      </c>
      <c r="E2398" s="12" t="s">
        <v>83</v>
      </c>
      <c r="F2398" s="12"/>
      <c r="G2398" s="12"/>
      <c r="H2398" s="12" t="s">
        <v>3344</v>
      </c>
      <c r="I2398" s="13">
        <v>1</v>
      </c>
      <c r="L2398" s="4"/>
    </row>
    <row r="2399" spans="1:12" ht="13.05" customHeight="1" x14ac:dyDescent="0.2">
      <c r="A2399" s="12" t="s">
        <v>3</v>
      </c>
      <c r="B2399" s="15" t="s">
        <v>11935</v>
      </c>
      <c r="C2399" s="15">
        <v>13008</v>
      </c>
      <c r="D2399" s="4" t="s">
        <v>3283</v>
      </c>
      <c r="E2399" s="12" t="s">
        <v>83</v>
      </c>
      <c r="F2399" s="12"/>
      <c r="G2399" s="12"/>
      <c r="H2399" s="12" t="s">
        <v>3345</v>
      </c>
      <c r="I2399" s="13">
        <v>1</v>
      </c>
      <c r="L2399" s="4"/>
    </row>
    <row r="2400" spans="1:12" ht="13.05" customHeight="1" x14ac:dyDescent="0.2">
      <c r="A2400" s="12" t="s">
        <v>3</v>
      </c>
      <c r="B2400" s="15" t="s">
        <v>11935</v>
      </c>
      <c r="C2400" s="15">
        <v>13008</v>
      </c>
      <c r="D2400" s="4" t="s">
        <v>3283</v>
      </c>
      <c r="E2400" s="12" t="s">
        <v>83</v>
      </c>
      <c r="F2400" s="12"/>
      <c r="G2400" s="12"/>
      <c r="H2400" s="12" t="s">
        <v>3346</v>
      </c>
      <c r="I2400" s="13">
        <v>1</v>
      </c>
      <c r="L2400" s="4"/>
    </row>
    <row r="2401" spans="1:12" ht="13.05" customHeight="1" x14ac:dyDescent="0.2">
      <c r="A2401" s="12" t="s">
        <v>3</v>
      </c>
      <c r="B2401" s="15" t="s">
        <v>11935</v>
      </c>
      <c r="C2401" s="15">
        <v>13008</v>
      </c>
      <c r="D2401" s="4" t="s">
        <v>3283</v>
      </c>
      <c r="E2401" s="12" t="s">
        <v>83</v>
      </c>
      <c r="F2401" s="12"/>
      <c r="G2401" s="12"/>
      <c r="H2401" s="12" t="s">
        <v>3347</v>
      </c>
      <c r="I2401" s="13">
        <v>1</v>
      </c>
      <c r="L2401" s="4"/>
    </row>
    <row r="2402" spans="1:12" ht="13.05" customHeight="1" x14ac:dyDescent="0.2">
      <c r="A2402" s="12" t="s">
        <v>3</v>
      </c>
      <c r="B2402" s="15" t="s">
        <v>11935</v>
      </c>
      <c r="C2402" s="15">
        <v>13008</v>
      </c>
      <c r="D2402" s="4" t="s">
        <v>3283</v>
      </c>
      <c r="E2402" s="12" t="s">
        <v>83</v>
      </c>
      <c r="F2402" s="12"/>
      <c r="G2402" s="12"/>
      <c r="H2402" s="12" t="s">
        <v>3348</v>
      </c>
      <c r="I2402" s="13">
        <v>1</v>
      </c>
      <c r="L2402" s="4"/>
    </row>
    <row r="2403" spans="1:12" ht="13.05" customHeight="1" x14ac:dyDescent="0.2">
      <c r="A2403" s="12" t="s">
        <v>3</v>
      </c>
      <c r="B2403" s="15" t="s">
        <v>11935</v>
      </c>
      <c r="C2403" s="15">
        <v>13008</v>
      </c>
      <c r="D2403" s="4" t="s">
        <v>3283</v>
      </c>
      <c r="E2403" s="12" t="s">
        <v>83</v>
      </c>
      <c r="F2403" s="12"/>
      <c r="G2403" s="12"/>
      <c r="H2403" s="12" t="s">
        <v>3349</v>
      </c>
      <c r="I2403" s="13">
        <v>1</v>
      </c>
      <c r="L2403" s="4"/>
    </row>
    <row r="2404" spans="1:12" ht="13.05" customHeight="1" x14ac:dyDescent="0.2">
      <c r="A2404" s="12" t="s">
        <v>3</v>
      </c>
      <c r="B2404" s="15" t="s">
        <v>11935</v>
      </c>
      <c r="C2404" s="15">
        <v>13008</v>
      </c>
      <c r="D2404" s="4" t="s">
        <v>3283</v>
      </c>
      <c r="E2404" s="12" t="s">
        <v>83</v>
      </c>
      <c r="F2404" s="12"/>
      <c r="G2404" s="12"/>
      <c r="H2404" s="12" t="s">
        <v>3350</v>
      </c>
      <c r="I2404" s="13">
        <v>1</v>
      </c>
      <c r="L2404" s="4"/>
    </row>
    <row r="2405" spans="1:12" ht="13.05" customHeight="1" x14ac:dyDescent="0.2">
      <c r="A2405" s="12" t="s">
        <v>3</v>
      </c>
      <c r="B2405" s="15" t="s">
        <v>11935</v>
      </c>
      <c r="C2405" s="15">
        <v>13008</v>
      </c>
      <c r="D2405" s="4" t="s">
        <v>3283</v>
      </c>
      <c r="E2405" s="12" t="s">
        <v>83</v>
      </c>
      <c r="F2405" s="12"/>
      <c r="G2405" s="12"/>
      <c r="H2405" s="12" t="s">
        <v>3351</v>
      </c>
      <c r="I2405" s="13">
        <v>1</v>
      </c>
      <c r="L2405" s="4"/>
    </row>
    <row r="2406" spans="1:12" ht="13.05" customHeight="1" x14ac:dyDescent="0.2">
      <c r="A2406" s="12" t="s">
        <v>3</v>
      </c>
      <c r="B2406" s="15" t="s">
        <v>11935</v>
      </c>
      <c r="C2406" s="15">
        <v>13008</v>
      </c>
      <c r="D2406" s="4" t="s">
        <v>3283</v>
      </c>
      <c r="E2406" s="12" t="s">
        <v>93</v>
      </c>
      <c r="F2406" s="12"/>
      <c r="G2406" s="12"/>
      <c r="H2406" s="12" t="s">
        <v>3263</v>
      </c>
      <c r="I2406" s="13">
        <v>1</v>
      </c>
      <c r="L2406" s="4"/>
    </row>
    <row r="2407" spans="1:12" ht="13.05" customHeight="1" x14ac:dyDescent="0.2">
      <c r="A2407" s="12" t="s">
        <v>3</v>
      </c>
      <c r="B2407" s="15" t="s">
        <v>11935</v>
      </c>
      <c r="C2407" s="15">
        <v>13008</v>
      </c>
      <c r="D2407" s="4" t="s">
        <v>3283</v>
      </c>
      <c r="E2407" s="12" t="s">
        <v>105</v>
      </c>
      <c r="F2407" s="12"/>
      <c r="G2407" s="12"/>
      <c r="H2407" s="12" t="s">
        <v>3283</v>
      </c>
      <c r="I2407" s="13">
        <v>1</v>
      </c>
      <c r="L2407" s="4"/>
    </row>
    <row r="2408" spans="1:12" ht="13.05" customHeight="1" x14ac:dyDescent="0.2">
      <c r="A2408" s="12" t="s">
        <v>3</v>
      </c>
      <c r="B2408" s="15" t="s">
        <v>11935</v>
      </c>
      <c r="C2408" s="15">
        <v>13008</v>
      </c>
      <c r="D2408" s="4" t="s">
        <v>3283</v>
      </c>
      <c r="E2408" s="12" t="s">
        <v>105</v>
      </c>
      <c r="F2408" s="12"/>
      <c r="G2408" s="12"/>
      <c r="H2408" s="12" t="s">
        <v>3353</v>
      </c>
      <c r="I2408" s="13">
        <v>1</v>
      </c>
      <c r="L2408" s="4"/>
    </row>
    <row r="2409" spans="1:12" ht="13.05" customHeight="1" x14ac:dyDescent="0.2">
      <c r="A2409" s="12" t="s">
        <v>3</v>
      </c>
      <c r="B2409" s="15" t="s">
        <v>11935</v>
      </c>
      <c r="C2409" s="15">
        <v>13008</v>
      </c>
      <c r="D2409" s="4" t="s">
        <v>3283</v>
      </c>
      <c r="E2409" s="12" t="s">
        <v>105</v>
      </c>
      <c r="F2409" s="12"/>
      <c r="G2409" s="12"/>
      <c r="H2409" s="12" t="s">
        <v>3354</v>
      </c>
      <c r="I2409" s="13">
        <v>1</v>
      </c>
      <c r="L2409" s="4"/>
    </row>
    <row r="2410" spans="1:12" ht="13.05" customHeight="1" x14ac:dyDescent="0.2">
      <c r="A2410" s="12" t="s">
        <v>3</v>
      </c>
      <c r="B2410" s="15" t="s">
        <v>11935</v>
      </c>
      <c r="C2410" s="15">
        <v>13008</v>
      </c>
      <c r="D2410" s="4" t="s">
        <v>3283</v>
      </c>
      <c r="E2410" s="12" t="s">
        <v>105</v>
      </c>
      <c r="F2410" s="12"/>
      <c r="G2410" s="12"/>
      <c r="H2410" s="12" t="s">
        <v>3355</v>
      </c>
      <c r="I2410" s="13">
        <v>1</v>
      </c>
      <c r="L2410" s="4"/>
    </row>
    <row r="2411" spans="1:12" ht="13.05" customHeight="1" x14ac:dyDescent="0.2">
      <c r="A2411" s="12" t="s">
        <v>3</v>
      </c>
      <c r="B2411" s="15" t="s">
        <v>11935</v>
      </c>
      <c r="C2411" s="15">
        <v>13008</v>
      </c>
      <c r="D2411" s="4" t="s">
        <v>3283</v>
      </c>
      <c r="E2411" s="12" t="s">
        <v>105</v>
      </c>
      <c r="F2411" s="12"/>
      <c r="G2411" s="12"/>
      <c r="H2411" s="12" t="s">
        <v>3356</v>
      </c>
      <c r="I2411" s="13">
        <v>1</v>
      </c>
      <c r="L2411" s="4"/>
    </row>
    <row r="2412" spans="1:12" ht="13.05" customHeight="1" x14ac:dyDescent="0.2">
      <c r="A2412" s="12" t="s">
        <v>3</v>
      </c>
      <c r="B2412" s="15" t="s">
        <v>11935</v>
      </c>
      <c r="C2412" s="15">
        <v>13008</v>
      </c>
      <c r="D2412" s="4" t="s">
        <v>3283</v>
      </c>
      <c r="E2412" s="12" t="s">
        <v>105</v>
      </c>
      <c r="F2412" s="12"/>
      <c r="G2412" s="12"/>
      <c r="H2412" s="12" t="s">
        <v>3357</v>
      </c>
      <c r="I2412" s="13">
        <v>1</v>
      </c>
      <c r="L2412" s="4"/>
    </row>
    <row r="2413" spans="1:12" ht="13.05" customHeight="1" x14ac:dyDescent="0.2">
      <c r="A2413" s="12" t="s">
        <v>3</v>
      </c>
      <c r="B2413" s="15" t="s">
        <v>11935</v>
      </c>
      <c r="C2413" s="15">
        <v>13008</v>
      </c>
      <c r="D2413" s="4" t="s">
        <v>3283</v>
      </c>
      <c r="E2413" s="12" t="s">
        <v>105</v>
      </c>
      <c r="F2413" s="12"/>
      <c r="G2413" s="12"/>
      <c r="H2413" s="12" t="s">
        <v>3358</v>
      </c>
      <c r="I2413" s="13">
        <v>1</v>
      </c>
      <c r="L2413" s="4"/>
    </row>
    <row r="2414" spans="1:12" ht="13.05" customHeight="1" x14ac:dyDescent="0.2">
      <c r="A2414" s="12" t="s">
        <v>3</v>
      </c>
      <c r="B2414" s="15" t="s">
        <v>11935</v>
      </c>
      <c r="C2414" s="15">
        <v>13008</v>
      </c>
      <c r="D2414" s="4" t="s">
        <v>3283</v>
      </c>
      <c r="E2414" s="12" t="s">
        <v>105</v>
      </c>
      <c r="F2414" s="12"/>
      <c r="G2414" s="12"/>
      <c r="H2414" s="12" t="s">
        <v>3359</v>
      </c>
      <c r="I2414" s="13">
        <v>1</v>
      </c>
      <c r="L2414" s="4"/>
    </row>
    <row r="2415" spans="1:12" ht="13.05" customHeight="1" x14ac:dyDescent="0.2">
      <c r="A2415" s="12" t="s">
        <v>3</v>
      </c>
      <c r="B2415" s="15" t="s">
        <v>11935</v>
      </c>
      <c r="C2415" s="15">
        <v>13008</v>
      </c>
      <c r="D2415" s="4" t="s">
        <v>3283</v>
      </c>
      <c r="E2415" s="12" t="s">
        <v>105</v>
      </c>
      <c r="F2415" s="12"/>
      <c r="G2415" s="12"/>
      <c r="H2415" s="12" t="s">
        <v>3360</v>
      </c>
      <c r="I2415" s="13">
        <v>1</v>
      </c>
      <c r="L2415" s="4"/>
    </row>
    <row r="2416" spans="1:12" ht="13.05" customHeight="1" x14ac:dyDescent="0.2">
      <c r="A2416" s="12" t="s">
        <v>3</v>
      </c>
      <c r="B2416" s="15" t="s">
        <v>11935</v>
      </c>
      <c r="C2416" s="15">
        <v>13008</v>
      </c>
      <c r="D2416" s="4" t="s">
        <v>3283</v>
      </c>
      <c r="E2416" s="12" t="s">
        <v>105</v>
      </c>
      <c r="F2416" s="12"/>
      <c r="G2416" s="12"/>
      <c r="H2416" s="12" t="s">
        <v>3361</v>
      </c>
      <c r="I2416" s="13">
        <v>1</v>
      </c>
      <c r="L2416" s="4"/>
    </row>
    <row r="2417" spans="1:12" ht="13.05" customHeight="1" x14ac:dyDescent="0.2">
      <c r="A2417" s="12" t="s">
        <v>3</v>
      </c>
      <c r="B2417" s="15" t="s">
        <v>11935</v>
      </c>
      <c r="C2417" s="15">
        <v>13008</v>
      </c>
      <c r="D2417" s="4" t="s">
        <v>3283</v>
      </c>
      <c r="E2417" s="12" t="s">
        <v>105</v>
      </c>
      <c r="F2417" s="12"/>
      <c r="G2417" s="12"/>
      <c r="H2417" s="12" t="s">
        <v>3362</v>
      </c>
      <c r="I2417" s="13">
        <v>1</v>
      </c>
      <c r="L2417" s="4"/>
    </row>
    <row r="2418" spans="1:12" ht="13.05" customHeight="1" x14ac:dyDescent="0.2">
      <c r="A2418" s="12" t="s">
        <v>3</v>
      </c>
      <c r="B2418" s="15" t="s">
        <v>11935</v>
      </c>
      <c r="C2418" s="15">
        <v>13008</v>
      </c>
      <c r="D2418" s="4" t="s">
        <v>3283</v>
      </c>
      <c r="E2418" s="12" t="s">
        <v>105</v>
      </c>
      <c r="F2418" s="12"/>
      <c r="G2418" s="12"/>
      <c r="H2418" s="12" t="s">
        <v>3363</v>
      </c>
      <c r="I2418" s="13">
        <v>1</v>
      </c>
      <c r="L2418" s="4"/>
    </row>
    <row r="2419" spans="1:12" ht="13.05" customHeight="1" x14ac:dyDescent="0.2">
      <c r="A2419" s="12" t="s">
        <v>3</v>
      </c>
      <c r="B2419" s="15" t="s">
        <v>11935</v>
      </c>
      <c r="C2419" s="15">
        <v>13008</v>
      </c>
      <c r="D2419" s="4" t="s">
        <v>3283</v>
      </c>
      <c r="E2419" s="12" t="s">
        <v>901</v>
      </c>
      <c r="F2419" s="12"/>
      <c r="G2419" s="12"/>
      <c r="H2419" s="12" t="s">
        <v>3364</v>
      </c>
      <c r="I2419" s="13">
        <v>1</v>
      </c>
      <c r="L2419" s="4"/>
    </row>
    <row r="2420" spans="1:12" ht="13.05" customHeight="1" x14ac:dyDescent="0.2">
      <c r="A2420" s="12" t="s">
        <v>3</v>
      </c>
      <c r="B2420" s="15" t="s">
        <v>11935</v>
      </c>
      <c r="C2420" s="15">
        <v>13008</v>
      </c>
      <c r="D2420" s="4" t="s">
        <v>3283</v>
      </c>
      <c r="E2420" s="12" t="s">
        <v>99</v>
      </c>
      <c r="F2420" s="12"/>
      <c r="G2420" s="12"/>
      <c r="H2420" s="12" t="s">
        <v>3352</v>
      </c>
      <c r="I2420" s="13">
        <v>1</v>
      </c>
      <c r="L2420" s="4"/>
    </row>
    <row r="2421" spans="1:12" ht="13.05" customHeight="1" x14ac:dyDescent="0.2">
      <c r="A2421" s="12" t="s">
        <v>3</v>
      </c>
      <c r="B2421" s="15" t="s">
        <v>11935</v>
      </c>
      <c r="C2421" s="15">
        <v>13008</v>
      </c>
      <c r="D2421" s="4" t="s">
        <v>3283</v>
      </c>
      <c r="E2421" s="12" t="s">
        <v>109</v>
      </c>
      <c r="F2421" s="12"/>
      <c r="G2421" s="12"/>
      <c r="H2421" s="12" t="s">
        <v>3365</v>
      </c>
      <c r="I2421" s="13">
        <v>1</v>
      </c>
      <c r="L2421" s="4"/>
    </row>
    <row r="2422" spans="1:12" ht="13.05" customHeight="1" x14ac:dyDescent="0.2">
      <c r="A2422" s="12" t="s">
        <v>3</v>
      </c>
      <c r="B2422" s="15" t="s">
        <v>11935</v>
      </c>
      <c r="C2422" s="15">
        <v>13008</v>
      </c>
      <c r="D2422" s="4" t="s">
        <v>3283</v>
      </c>
      <c r="E2422" s="12" t="s">
        <v>116</v>
      </c>
      <c r="F2422" s="12"/>
      <c r="G2422" s="12"/>
      <c r="H2422" s="12" t="s">
        <v>3366</v>
      </c>
      <c r="I2422" s="13">
        <v>1</v>
      </c>
      <c r="L2422" s="4"/>
    </row>
    <row r="2423" spans="1:12" ht="13.05" customHeight="1" x14ac:dyDescent="0.2">
      <c r="A2423" s="12" t="s">
        <v>3</v>
      </c>
      <c r="B2423" s="15" t="s">
        <v>11935</v>
      </c>
      <c r="C2423" s="15">
        <v>13008</v>
      </c>
      <c r="D2423" s="4" t="s">
        <v>3283</v>
      </c>
      <c r="E2423" s="12" t="s">
        <v>245</v>
      </c>
      <c r="F2423" s="12"/>
      <c r="G2423" s="12"/>
      <c r="H2423" s="12" t="s">
        <v>3367</v>
      </c>
      <c r="I2423" s="13">
        <v>1</v>
      </c>
      <c r="L2423" s="4"/>
    </row>
    <row r="2424" spans="1:12" ht="13.05" customHeight="1" x14ac:dyDescent="0.2">
      <c r="A2424" s="12" t="s">
        <v>3</v>
      </c>
      <c r="B2424" s="15" t="s">
        <v>11935</v>
      </c>
      <c r="C2424" s="15">
        <v>13008</v>
      </c>
      <c r="D2424" s="4" t="s">
        <v>3283</v>
      </c>
      <c r="E2424" s="12" t="s">
        <v>127</v>
      </c>
      <c r="F2424" s="12"/>
      <c r="G2424" s="12"/>
      <c r="H2424" s="12" t="s">
        <v>3368</v>
      </c>
      <c r="I2424" s="13">
        <v>1</v>
      </c>
      <c r="L2424" s="4"/>
    </row>
    <row r="2425" spans="1:12" ht="13.05" customHeight="1" x14ac:dyDescent="0.2">
      <c r="A2425" s="12" t="s">
        <v>3</v>
      </c>
      <c r="B2425" s="15" t="s">
        <v>11935</v>
      </c>
      <c r="C2425" s="15">
        <v>13008</v>
      </c>
      <c r="D2425" s="4" t="s">
        <v>3283</v>
      </c>
      <c r="E2425" s="12" t="s">
        <v>131</v>
      </c>
      <c r="F2425" s="12"/>
      <c r="G2425" s="12"/>
      <c r="H2425" s="12" t="s">
        <v>3369</v>
      </c>
      <c r="I2425" s="13">
        <v>1</v>
      </c>
      <c r="L2425" s="4"/>
    </row>
    <row r="2426" spans="1:12" ht="13.05" customHeight="1" x14ac:dyDescent="0.2">
      <c r="A2426" s="12" t="s">
        <v>3</v>
      </c>
      <c r="B2426" s="15" t="s">
        <v>11935</v>
      </c>
      <c r="C2426" s="15">
        <v>13008</v>
      </c>
      <c r="D2426" s="4" t="s">
        <v>3283</v>
      </c>
      <c r="E2426" s="12" t="s">
        <v>133</v>
      </c>
      <c r="F2426" s="12"/>
      <c r="G2426" s="12"/>
      <c r="H2426" s="12" t="s">
        <v>3370</v>
      </c>
      <c r="I2426" s="13">
        <v>1</v>
      </c>
      <c r="L2426" s="4"/>
    </row>
    <row r="2427" spans="1:12" ht="13.05" customHeight="1" x14ac:dyDescent="0.2">
      <c r="A2427" s="12" t="s">
        <v>3</v>
      </c>
      <c r="B2427" s="15" t="s">
        <v>11935</v>
      </c>
      <c r="C2427" s="15">
        <v>13008</v>
      </c>
      <c r="D2427" s="4" t="s">
        <v>3283</v>
      </c>
      <c r="E2427" s="12" t="s">
        <v>137</v>
      </c>
      <c r="F2427" s="12"/>
      <c r="G2427" s="12"/>
      <c r="H2427" s="12" t="s">
        <v>3371</v>
      </c>
      <c r="I2427" s="13">
        <v>1</v>
      </c>
      <c r="L2427" s="4"/>
    </row>
    <row r="2428" spans="1:12" ht="13.05" customHeight="1" x14ac:dyDescent="0.2">
      <c r="A2428" s="12" t="s">
        <v>3</v>
      </c>
      <c r="B2428" s="15" t="s">
        <v>11935</v>
      </c>
      <c r="C2428" s="15">
        <v>13008</v>
      </c>
      <c r="D2428" s="4" t="s">
        <v>3283</v>
      </c>
      <c r="E2428" s="12" t="s">
        <v>140</v>
      </c>
      <c r="F2428" s="12"/>
      <c r="G2428" s="12"/>
      <c r="H2428" s="12" t="s">
        <v>3372</v>
      </c>
      <c r="I2428" s="13">
        <v>1</v>
      </c>
      <c r="L2428" s="4"/>
    </row>
    <row r="2429" spans="1:12" ht="13.05" customHeight="1" x14ac:dyDescent="0.2">
      <c r="A2429" s="12" t="s">
        <v>3</v>
      </c>
      <c r="B2429" s="15" t="s">
        <v>11935</v>
      </c>
      <c r="C2429" s="15">
        <v>13008</v>
      </c>
      <c r="D2429" s="4" t="s">
        <v>3283</v>
      </c>
      <c r="E2429" s="12" t="s">
        <v>200</v>
      </c>
      <c r="F2429" s="12"/>
      <c r="G2429" s="12"/>
      <c r="H2429" s="12" t="s">
        <v>3373</v>
      </c>
      <c r="I2429" s="13">
        <v>1</v>
      </c>
      <c r="L2429" s="4"/>
    </row>
    <row r="2430" spans="1:12" ht="13.05" customHeight="1" x14ac:dyDescent="0.2">
      <c r="A2430" s="12" t="s">
        <v>3</v>
      </c>
      <c r="B2430" s="15" t="s">
        <v>11935</v>
      </c>
      <c r="C2430" s="15">
        <v>13010</v>
      </c>
      <c r="D2430" s="4" t="s">
        <v>4342</v>
      </c>
      <c r="E2430" s="12" t="s">
        <v>11</v>
      </c>
      <c r="F2430" s="12"/>
      <c r="G2430" s="12"/>
      <c r="H2430" s="12" t="s">
        <v>4343</v>
      </c>
      <c r="I2430" s="13">
        <v>1</v>
      </c>
      <c r="L2430" s="4"/>
    </row>
    <row r="2431" spans="1:12" ht="13.05" customHeight="1" x14ac:dyDescent="0.2">
      <c r="A2431" s="12" t="s">
        <v>3</v>
      </c>
      <c r="B2431" s="15" t="s">
        <v>11935</v>
      </c>
      <c r="C2431" s="15">
        <v>13010</v>
      </c>
      <c r="D2431" s="4" t="s">
        <v>4342</v>
      </c>
      <c r="E2431" s="12" t="s">
        <v>440</v>
      </c>
      <c r="F2431" s="12"/>
      <c r="G2431" s="12"/>
      <c r="H2431" s="12" t="s">
        <v>4344</v>
      </c>
      <c r="I2431" s="13">
        <v>1</v>
      </c>
      <c r="L2431" s="4"/>
    </row>
    <row r="2432" spans="1:12" ht="13.05" customHeight="1" x14ac:dyDescent="0.2">
      <c r="A2432" s="12" t="s">
        <v>3</v>
      </c>
      <c r="B2432" s="15" t="s">
        <v>11935</v>
      </c>
      <c r="C2432" s="15">
        <v>13010</v>
      </c>
      <c r="D2432" s="4" t="s">
        <v>4342</v>
      </c>
      <c r="E2432" s="12" t="s">
        <v>36</v>
      </c>
      <c r="F2432" s="12"/>
      <c r="G2432" s="12"/>
      <c r="H2432" s="12" t="s">
        <v>4345</v>
      </c>
      <c r="I2432" s="13">
        <v>1</v>
      </c>
      <c r="L2432" s="4"/>
    </row>
    <row r="2433" spans="1:12" ht="13.05" customHeight="1" x14ac:dyDescent="0.2">
      <c r="A2433" s="12" t="s">
        <v>3</v>
      </c>
      <c r="B2433" s="15" t="s">
        <v>11935</v>
      </c>
      <c r="C2433" s="15">
        <v>13010</v>
      </c>
      <c r="D2433" s="4" t="s">
        <v>4342</v>
      </c>
      <c r="E2433" s="12" t="s">
        <v>45</v>
      </c>
      <c r="F2433" s="12"/>
      <c r="G2433" s="12"/>
      <c r="H2433" s="12" t="s">
        <v>4346</v>
      </c>
      <c r="I2433" s="13">
        <v>1</v>
      </c>
      <c r="L2433" s="4"/>
    </row>
    <row r="2434" spans="1:12" ht="13.05" customHeight="1" x14ac:dyDescent="0.2">
      <c r="A2434" s="12" t="s">
        <v>3</v>
      </c>
      <c r="B2434" s="15" t="s">
        <v>11935</v>
      </c>
      <c r="C2434" s="15">
        <v>13010</v>
      </c>
      <c r="D2434" s="4" t="s">
        <v>4342</v>
      </c>
      <c r="E2434" s="12" t="s">
        <v>45</v>
      </c>
      <c r="F2434" s="12"/>
      <c r="G2434" s="12"/>
      <c r="H2434" s="12" t="s">
        <v>4347</v>
      </c>
      <c r="I2434" s="13">
        <v>1</v>
      </c>
      <c r="L2434" s="4"/>
    </row>
    <row r="2435" spans="1:12" ht="13.05" customHeight="1" x14ac:dyDescent="0.2">
      <c r="A2435" s="12" t="s">
        <v>3</v>
      </c>
      <c r="B2435" s="15" t="s">
        <v>11935</v>
      </c>
      <c r="C2435" s="15">
        <v>13010</v>
      </c>
      <c r="D2435" s="4" t="s">
        <v>4342</v>
      </c>
      <c r="E2435" s="12" t="s">
        <v>59</v>
      </c>
      <c r="F2435" s="12"/>
      <c r="G2435" s="12"/>
      <c r="H2435" s="12" t="s">
        <v>4348</v>
      </c>
      <c r="I2435" s="13">
        <v>1</v>
      </c>
      <c r="L2435" s="4"/>
    </row>
    <row r="2436" spans="1:12" ht="13.05" customHeight="1" x14ac:dyDescent="0.2">
      <c r="A2436" s="12" t="s">
        <v>3</v>
      </c>
      <c r="B2436" s="15" t="s">
        <v>11935</v>
      </c>
      <c r="C2436" s="15">
        <v>13010</v>
      </c>
      <c r="D2436" s="4" t="s">
        <v>4342</v>
      </c>
      <c r="E2436" s="12" t="s">
        <v>59</v>
      </c>
      <c r="F2436" s="12"/>
      <c r="G2436" s="12"/>
      <c r="H2436" s="12" t="s">
        <v>4349</v>
      </c>
      <c r="I2436" s="13">
        <v>1</v>
      </c>
      <c r="L2436" s="4"/>
    </row>
    <row r="2437" spans="1:12" ht="13.05" customHeight="1" x14ac:dyDescent="0.2">
      <c r="A2437" s="12" t="s">
        <v>3</v>
      </c>
      <c r="B2437" s="15" t="s">
        <v>11935</v>
      </c>
      <c r="C2437" s="15">
        <v>13010</v>
      </c>
      <c r="D2437" s="4" t="s">
        <v>4342</v>
      </c>
      <c r="E2437" s="12" t="s">
        <v>64</v>
      </c>
      <c r="F2437" s="12"/>
      <c r="G2437" s="12"/>
      <c r="H2437" s="12" t="s">
        <v>4350</v>
      </c>
      <c r="I2437" s="13">
        <v>1</v>
      </c>
      <c r="L2437" s="4"/>
    </row>
    <row r="2438" spans="1:12" ht="13.05" customHeight="1" x14ac:dyDescent="0.2">
      <c r="A2438" s="12" t="s">
        <v>3</v>
      </c>
      <c r="B2438" s="15" t="s">
        <v>11935</v>
      </c>
      <c r="C2438" s="15">
        <v>13010</v>
      </c>
      <c r="D2438" s="4" t="s">
        <v>4342</v>
      </c>
      <c r="E2438" s="12" t="s">
        <v>76</v>
      </c>
      <c r="F2438" s="12"/>
      <c r="G2438" s="12"/>
      <c r="H2438" s="12" t="s">
        <v>4347</v>
      </c>
      <c r="I2438" s="13">
        <v>1</v>
      </c>
      <c r="L2438" s="4"/>
    </row>
    <row r="2439" spans="1:12" ht="13.05" customHeight="1" x14ac:dyDescent="0.2">
      <c r="A2439" s="12" t="s">
        <v>3</v>
      </c>
      <c r="B2439" s="15" t="s">
        <v>11935</v>
      </c>
      <c r="C2439" s="15">
        <v>13010</v>
      </c>
      <c r="D2439" s="4" t="s">
        <v>4342</v>
      </c>
      <c r="E2439" s="12" t="s">
        <v>80</v>
      </c>
      <c r="F2439" s="12"/>
      <c r="G2439" s="12"/>
      <c r="H2439" s="12" t="s">
        <v>4351</v>
      </c>
      <c r="I2439" s="13">
        <v>1</v>
      </c>
      <c r="L2439" s="4"/>
    </row>
    <row r="2440" spans="1:12" ht="13.05" customHeight="1" x14ac:dyDescent="0.2">
      <c r="A2440" s="12" t="s">
        <v>3</v>
      </c>
      <c r="B2440" s="15" t="s">
        <v>11935</v>
      </c>
      <c r="C2440" s="15">
        <v>13010</v>
      </c>
      <c r="D2440" s="4" t="s">
        <v>4342</v>
      </c>
      <c r="E2440" s="12" t="s">
        <v>83</v>
      </c>
      <c r="F2440" s="12"/>
      <c r="G2440" s="12"/>
      <c r="H2440" s="12" t="s">
        <v>4352</v>
      </c>
      <c r="I2440" s="13">
        <v>1</v>
      </c>
      <c r="L2440" s="4"/>
    </row>
    <row r="2441" spans="1:12" ht="13.05" customHeight="1" x14ac:dyDescent="0.2">
      <c r="A2441" s="12" t="s">
        <v>3</v>
      </c>
      <c r="B2441" s="15" t="s">
        <v>11935</v>
      </c>
      <c r="C2441" s="15">
        <v>13010</v>
      </c>
      <c r="D2441" s="4" t="s">
        <v>4342</v>
      </c>
      <c r="E2441" s="12" t="s">
        <v>83</v>
      </c>
      <c r="F2441" s="12"/>
      <c r="G2441" s="12"/>
      <c r="H2441" s="12" t="s">
        <v>4342</v>
      </c>
      <c r="I2441" s="13">
        <v>1</v>
      </c>
      <c r="L2441" s="4"/>
    </row>
    <row r="2442" spans="1:12" ht="13.05" customHeight="1" x14ac:dyDescent="0.2">
      <c r="A2442" s="12" t="s">
        <v>3</v>
      </c>
      <c r="B2442" s="15" t="s">
        <v>11935</v>
      </c>
      <c r="C2442" s="15">
        <v>13010</v>
      </c>
      <c r="D2442" s="4" t="s">
        <v>4342</v>
      </c>
      <c r="E2442" s="12" t="s">
        <v>105</v>
      </c>
      <c r="F2442" s="12"/>
      <c r="G2442" s="12"/>
      <c r="H2442" s="12" t="s">
        <v>4352</v>
      </c>
      <c r="I2442" s="13">
        <v>1</v>
      </c>
      <c r="L2442" s="4"/>
    </row>
    <row r="2443" spans="1:12" ht="13.05" customHeight="1" x14ac:dyDescent="0.2">
      <c r="A2443" s="12" t="s">
        <v>3</v>
      </c>
      <c r="B2443" s="15" t="s">
        <v>11935</v>
      </c>
      <c r="C2443" s="15">
        <v>13010</v>
      </c>
      <c r="D2443" s="4" t="s">
        <v>4342</v>
      </c>
      <c r="E2443" s="12" t="s">
        <v>105</v>
      </c>
      <c r="F2443" s="12"/>
      <c r="G2443" s="12"/>
      <c r="H2443" s="12" t="s">
        <v>4342</v>
      </c>
      <c r="I2443" s="13">
        <v>1</v>
      </c>
      <c r="L2443" s="4"/>
    </row>
    <row r="2444" spans="1:12" ht="13.05" customHeight="1" x14ac:dyDescent="0.2">
      <c r="A2444" s="12" t="s">
        <v>3</v>
      </c>
      <c r="B2444" s="15" t="s">
        <v>11935</v>
      </c>
      <c r="C2444" s="15">
        <v>13010</v>
      </c>
      <c r="D2444" s="4" t="s">
        <v>4342</v>
      </c>
      <c r="E2444" s="12" t="s">
        <v>108</v>
      </c>
      <c r="F2444" s="12"/>
      <c r="G2444" s="12"/>
      <c r="H2444" s="12" t="s">
        <v>4342</v>
      </c>
      <c r="I2444" s="13">
        <v>1</v>
      </c>
      <c r="L2444" s="4"/>
    </row>
    <row r="2445" spans="1:12" ht="13.05" customHeight="1" x14ac:dyDescent="0.2">
      <c r="A2445" s="12" t="s">
        <v>3</v>
      </c>
      <c r="B2445" s="15" t="s">
        <v>11935</v>
      </c>
      <c r="C2445" s="15">
        <v>13010</v>
      </c>
      <c r="D2445" s="4" t="s">
        <v>4342</v>
      </c>
      <c r="E2445" s="12" t="s">
        <v>99</v>
      </c>
      <c r="F2445" s="12"/>
      <c r="G2445" s="12"/>
      <c r="H2445" s="12" t="s">
        <v>4353</v>
      </c>
      <c r="I2445" s="13">
        <v>1</v>
      </c>
      <c r="L2445" s="4"/>
    </row>
    <row r="2446" spans="1:12" ht="13.05" customHeight="1" x14ac:dyDescent="0.2">
      <c r="A2446" s="12" t="s">
        <v>3</v>
      </c>
      <c r="B2446" s="15" t="s">
        <v>11935</v>
      </c>
      <c r="C2446" s="15">
        <v>13010</v>
      </c>
      <c r="D2446" s="4" t="s">
        <v>4342</v>
      </c>
      <c r="E2446" s="12" t="s">
        <v>99</v>
      </c>
      <c r="F2446" s="12"/>
      <c r="G2446" s="12"/>
      <c r="H2446" s="12" t="s">
        <v>4354</v>
      </c>
      <c r="I2446" s="13">
        <v>1</v>
      </c>
      <c r="L2446" s="4"/>
    </row>
    <row r="2447" spans="1:12" ht="13.05" customHeight="1" x14ac:dyDescent="0.2">
      <c r="A2447" s="12" t="s">
        <v>3</v>
      </c>
      <c r="B2447" s="15" t="s">
        <v>11935</v>
      </c>
      <c r="C2447" s="15">
        <v>13010</v>
      </c>
      <c r="D2447" s="4" t="s">
        <v>4342</v>
      </c>
      <c r="E2447" s="12" t="s">
        <v>116</v>
      </c>
      <c r="F2447" s="12"/>
      <c r="G2447" s="12"/>
      <c r="H2447" s="12" t="s">
        <v>4355</v>
      </c>
      <c r="I2447" s="13">
        <v>1</v>
      </c>
      <c r="L2447" s="4"/>
    </row>
    <row r="2448" spans="1:12" ht="13.05" customHeight="1" x14ac:dyDescent="0.2">
      <c r="A2448" s="12" t="s">
        <v>3</v>
      </c>
      <c r="B2448" s="15" t="s">
        <v>11935</v>
      </c>
      <c r="C2448" s="15">
        <v>13010</v>
      </c>
      <c r="D2448" s="4" t="s">
        <v>4342</v>
      </c>
      <c r="E2448" s="12" t="s">
        <v>245</v>
      </c>
      <c r="F2448" s="12"/>
      <c r="G2448" s="12"/>
      <c r="H2448" s="12" t="s">
        <v>4356</v>
      </c>
      <c r="I2448" s="13">
        <v>1</v>
      </c>
      <c r="L2448" s="4"/>
    </row>
    <row r="2449" spans="1:12" ht="13.05" customHeight="1" x14ac:dyDescent="0.2">
      <c r="A2449" s="12" t="s">
        <v>3</v>
      </c>
      <c r="B2449" s="15" t="s">
        <v>11935</v>
      </c>
      <c r="C2449" s="15">
        <v>13010</v>
      </c>
      <c r="D2449" s="4" t="s">
        <v>4342</v>
      </c>
      <c r="E2449" s="12" t="s">
        <v>127</v>
      </c>
      <c r="F2449" s="12"/>
      <c r="G2449" s="12"/>
      <c r="H2449" s="12" t="s">
        <v>4357</v>
      </c>
      <c r="I2449" s="13">
        <v>1</v>
      </c>
      <c r="L2449" s="4"/>
    </row>
    <row r="2450" spans="1:12" ht="13.05" customHeight="1" x14ac:dyDescent="0.2">
      <c r="A2450" s="12" t="s">
        <v>3</v>
      </c>
      <c r="B2450" s="15" t="s">
        <v>11935</v>
      </c>
      <c r="C2450" s="15">
        <v>13010</v>
      </c>
      <c r="D2450" s="4" t="s">
        <v>4342</v>
      </c>
      <c r="E2450" s="12" t="s">
        <v>131</v>
      </c>
      <c r="F2450" s="12"/>
      <c r="G2450" s="12"/>
      <c r="H2450" s="12" t="s">
        <v>4358</v>
      </c>
      <c r="I2450" s="13">
        <v>1</v>
      </c>
      <c r="L2450" s="4"/>
    </row>
    <row r="2451" spans="1:12" ht="13.05" customHeight="1" x14ac:dyDescent="0.2">
      <c r="A2451" s="12" t="s">
        <v>3</v>
      </c>
      <c r="B2451" s="15" t="s">
        <v>11935</v>
      </c>
      <c r="C2451" s="15">
        <v>13010</v>
      </c>
      <c r="D2451" s="4" t="s">
        <v>4342</v>
      </c>
      <c r="E2451" s="12" t="s">
        <v>137</v>
      </c>
      <c r="F2451" s="12"/>
      <c r="G2451" s="12"/>
      <c r="H2451" s="12" t="s">
        <v>4359</v>
      </c>
      <c r="I2451" s="13">
        <v>1</v>
      </c>
      <c r="L2451" s="4"/>
    </row>
    <row r="2452" spans="1:12" ht="13.05" customHeight="1" x14ac:dyDescent="0.2">
      <c r="A2452" s="12" t="s">
        <v>3</v>
      </c>
      <c r="B2452" s="15" t="s">
        <v>11935</v>
      </c>
      <c r="C2452" s="15">
        <v>13011</v>
      </c>
      <c r="D2452" s="4" t="s">
        <v>4975</v>
      </c>
      <c r="E2452" s="12" t="s">
        <v>8</v>
      </c>
      <c r="F2452" s="12"/>
      <c r="G2452" s="12"/>
      <c r="H2452" s="12" t="s">
        <v>4976</v>
      </c>
      <c r="I2452" s="13">
        <v>1</v>
      </c>
      <c r="L2452" s="4"/>
    </row>
    <row r="2453" spans="1:12" ht="13.05" customHeight="1" x14ac:dyDescent="0.2">
      <c r="A2453" s="12" t="s">
        <v>3</v>
      </c>
      <c r="B2453" s="15" t="s">
        <v>11935</v>
      </c>
      <c r="C2453" s="15">
        <v>13011</v>
      </c>
      <c r="D2453" s="4" t="s">
        <v>4975</v>
      </c>
      <c r="E2453" s="12" t="s">
        <v>11</v>
      </c>
      <c r="F2453" s="12"/>
      <c r="G2453" s="12"/>
      <c r="H2453" s="12" t="s">
        <v>4977</v>
      </c>
      <c r="I2453" s="13">
        <v>1</v>
      </c>
      <c r="L2453" s="4"/>
    </row>
    <row r="2454" spans="1:12" ht="13.05" customHeight="1" x14ac:dyDescent="0.2">
      <c r="A2454" s="12" t="s">
        <v>3</v>
      </c>
      <c r="B2454" s="15" t="s">
        <v>11935</v>
      </c>
      <c r="C2454" s="15">
        <v>13011</v>
      </c>
      <c r="D2454" s="4" t="s">
        <v>4975</v>
      </c>
      <c r="E2454" s="12" t="s">
        <v>11</v>
      </c>
      <c r="F2454" s="12"/>
      <c r="G2454" s="12"/>
      <c r="H2454" s="12" t="s">
        <v>4978</v>
      </c>
      <c r="I2454" s="13">
        <v>1</v>
      </c>
      <c r="L2454" s="4"/>
    </row>
    <row r="2455" spans="1:12" ht="13.05" customHeight="1" x14ac:dyDescent="0.2">
      <c r="A2455" s="12" t="s">
        <v>3</v>
      </c>
      <c r="B2455" s="15" t="s">
        <v>11935</v>
      </c>
      <c r="C2455" s="15">
        <v>13011</v>
      </c>
      <c r="D2455" s="4" t="s">
        <v>4975</v>
      </c>
      <c r="E2455" s="12" t="s">
        <v>11</v>
      </c>
      <c r="F2455" s="12"/>
      <c r="G2455" s="12"/>
      <c r="H2455" s="12" t="s">
        <v>4979</v>
      </c>
      <c r="I2455" s="13">
        <v>1</v>
      </c>
      <c r="L2455" s="4"/>
    </row>
    <row r="2456" spans="1:12" ht="13.05" customHeight="1" x14ac:dyDescent="0.2">
      <c r="A2456" s="12" t="s">
        <v>3</v>
      </c>
      <c r="B2456" s="15" t="s">
        <v>11935</v>
      </c>
      <c r="C2456" s="15">
        <v>13011</v>
      </c>
      <c r="D2456" s="4" t="s">
        <v>4975</v>
      </c>
      <c r="E2456" s="12" t="s">
        <v>11</v>
      </c>
      <c r="F2456" s="12"/>
      <c r="G2456" s="12"/>
      <c r="H2456" s="12" t="s">
        <v>4980</v>
      </c>
      <c r="I2456" s="13">
        <v>1</v>
      </c>
      <c r="L2456" s="4"/>
    </row>
    <row r="2457" spans="1:12" ht="13.05" customHeight="1" x14ac:dyDescent="0.2">
      <c r="A2457" s="12" t="s">
        <v>3</v>
      </c>
      <c r="B2457" s="15" t="s">
        <v>11935</v>
      </c>
      <c r="C2457" s="15">
        <v>13011</v>
      </c>
      <c r="D2457" s="4" t="s">
        <v>4975</v>
      </c>
      <c r="E2457" s="12" t="s">
        <v>21</v>
      </c>
      <c r="F2457" s="12"/>
      <c r="G2457" s="12"/>
      <c r="H2457" s="12" t="s">
        <v>4981</v>
      </c>
      <c r="I2457" s="13">
        <v>1</v>
      </c>
      <c r="L2457" s="4"/>
    </row>
    <row r="2458" spans="1:12" ht="13.05" customHeight="1" x14ac:dyDescent="0.2">
      <c r="A2458" s="12" t="s">
        <v>3</v>
      </c>
      <c r="B2458" s="15" t="s">
        <v>11935</v>
      </c>
      <c r="C2458" s="15">
        <v>13011</v>
      </c>
      <c r="D2458" s="4" t="s">
        <v>4975</v>
      </c>
      <c r="E2458" s="12" t="s">
        <v>23</v>
      </c>
      <c r="F2458" s="12"/>
      <c r="G2458" s="12"/>
      <c r="H2458" s="12" t="s">
        <v>4975</v>
      </c>
      <c r="I2458" s="13">
        <v>1</v>
      </c>
      <c r="L2458" s="4"/>
    </row>
    <row r="2459" spans="1:12" ht="13.05" customHeight="1" x14ac:dyDescent="0.2">
      <c r="A2459" s="12" t="s">
        <v>3</v>
      </c>
      <c r="B2459" s="15" t="s">
        <v>11935</v>
      </c>
      <c r="C2459" s="15">
        <v>13011</v>
      </c>
      <c r="D2459" s="4" t="s">
        <v>4975</v>
      </c>
      <c r="E2459" s="12" t="s">
        <v>36</v>
      </c>
      <c r="F2459" s="12"/>
      <c r="G2459" s="12"/>
      <c r="H2459" s="12" t="s">
        <v>4982</v>
      </c>
      <c r="I2459" s="13">
        <v>1</v>
      </c>
      <c r="L2459" s="4"/>
    </row>
    <row r="2460" spans="1:12" ht="13.05" customHeight="1" x14ac:dyDescent="0.2">
      <c r="A2460" s="12" t="s">
        <v>3</v>
      </c>
      <c r="B2460" s="15" t="s">
        <v>11935</v>
      </c>
      <c r="C2460" s="15">
        <v>13011</v>
      </c>
      <c r="D2460" s="4" t="s">
        <v>4975</v>
      </c>
      <c r="E2460" s="12" t="s">
        <v>36</v>
      </c>
      <c r="F2460" s="12"/>
      <c r="G2460" s="12"/>
      <c r="H2460" s="12" t="s">
        <v>4983</v>
      </c>
      <c r="I2460" s="13">
        <v>1</v>
      </c>
      <c r="L2460" s="4"/>
    </row>
    <row r="2461" spans="1:12" ht="13.05" customHeight="1" x14ac:dyDescent="0.2">
      <c r="A2461" s="12" t="s">
        <v>3</v>
      </c>
      <c r="B2461" s="15" t="s">
        <v>11935</v>
      </c>
      <c r="C2461" s="15">
        <v>13011</v>
      </c>
      <c r="D2461" s="4" t="s">
        <v>4975</v>
      </c>
      <c r="E2461" s="12" t="s">
        <v>45</v>
      </c>
      <c r="F2461" s="12"/>
      <c r="G2461" s="12"/>
      <c r="H2461" s="12" t="s">
        <v>4984</v>
      </c>
      <c r="I2461" s="13">
        <v>1</v>
      </c>
      <c r="L2461" s="4"/>
    </row>
    <row r="2462" spans="1:12" ht="13.05" customHeight="1" x14ac:dyDescent="0.2">
      <c r="A2462" s="12" t="s">
        <v>3</v>
      </c>
      <c r="B2462" s="15" t="s">
        <v>11935</v>
      </c>
      <c r="C2462" s="15">
        <v>13011</v>
      </c>
      <c r="D2462" s="4" t="s">
        <v>4975</v>
      </c>
      <c r="E2462" s="12" t="s">
        <v>45</v>
      </c>
      <c r="F2462" s="12"/>
      <c r="G2462" s="12"/>
      <c r="H2462" s="12" t="s">
        <v>4985</v>
      </c>
      <c r="I2462" s="13">
        <v>1</v>
      </c>
      <c r="L2462" s="4"/>
    </row>
    <row r="2463" spans="1:12" ht="13.05" customHeight="1" x14ac:dyDescent="0.2">
      <c r="A2463" s="12" t="s">
        <v>3</v>
      </c>
      <c r="B2463" s="15" t="s">
        <v>11935</v>
      </c>
      <c r="C2463" s="15">
        <v>13011</v>
      </c>
      <c r="D2463" s="4" t="s">
        <v>4975</v>
      </c>
      <c r="E2463" s="12" t="s">
        <v>45</v>
      </c>
      <c r="F2463" s="12"/>
      <c r="G2463" s="12"/>
      <c r="H2463" s="12" t="s">
        <v>4986</v>
      </c>
      <c r="I2463" s="13">
        <v>1</v>
      </c>
      <c r="L2463" s="4"/>
    </row>
    <row r="2464" spans="1:12" ht="13.05" customHeight="1" x14ac:dyDescent="0.2">
      <c r="A2464" s="12" t="s">
        <v>3</v>
      </c>
      <c r="B2464" s="15" t="s">
        <v>11935</v>
      </c>
      <c r="C2464" s="15">
        <v>13011</v>
      </c>
      <c r="D2464" s="4" t="s">
        <v>4975</v>
      </c>
      <c r="E2464" s="12" t="s">
        <v>646</v>
      </c>
      <c r="F2464" s="12"/>
      <c r="G2464" s="12"/>
      <c r="H2464" s="12" t="s">
        <v>4987</v>
      </c>
      <c r="I2464" s="13">
        <v>1</v>
      </c>
      <c r="L2464" s="4"/>
    </row>
    <row r="2465" spans="1:12" ht="13.05" customHeight="1" x14ac:dyDescent="0.2">
      <c r="A2465" s="12" t="s">
        <v>3</v>
      </c>
      <c r="B2465" s="15" t="s">
        <v>11935</v>
      </c>
      <c r="C2465" s="15">
        <v>13011</v>
      </c>
      <c r="D2465" s="4" t="s">
        <v>4975</v>
      </c>
      <c r="E2465" s="12" t="s">
        <v>171</v>
      </c>
      <c r="F2465" s="12"/>
      <c r="G2465" s="12"/>
      <c r="H2465" s="12" t="s">
        <v>4975</v>
      </c>
      <c r="I2465" s="13">
        <v>1</v>
      </c>
      <c r="L2465" s="4"/>
    </row>
    <row r="2466" spans="1:12" ht="13.05" customHeight="1" x14ac:dyDescent="0.2">
      <c r="A2466" s="12" t="s">
        <v>3</v>
      </c>
      <c r="B2466" s="15" t="s">
        <v>11935</v>
      </c>
      <c r="C2466" s="15">
        <v>13011</v>
      </c>
      <c r="D2466" s="4" t="s">
        <v>4975</v>
      </c>
      <c r="E2466" s="12" t="s">
        <v>59</v>
      </c>
      <c r="F2466" s="12"/>
      <c r="G2466" s="12"/>
      <c r="H2466" s="12" t="s">
        <v>4988</v>
      </c>
      <c r="I2466" s="13">
        <v>1</v>
      </c>
      <c r="L2466" s="4"/>
    </row>
    <row r="2467" spans="1:12" ht="13.05" customHeight="1" x14ac:dyDescent="0.2">
      <c r="A2467" s="12" t="s">
        <v>3</v>
      </c>
      <c r="B2467" s="15" t="s">
        <v>11935</v>
      </c>
      <c r="C2467" s="15">
        <v>13011</v>
      </c>
      <c r="D2467" s="4" t="s">
        <v>4975</v>
      </c>
      <c r="E2467" s="12" t="s">
        <v>59</v>
      </c>
      <c r="F2467" s="12"/>
      <c r="G2467" s="12"/>
      <c r="H2467" s="12" t="s">
        <v>4989</v>
      </c>
      <c r="I2467" s="13">
        <v>1</v>
      </c>
      <c r="L2467" s="4"/>
    </row>
    <row r="2468" spans="1:12" ht="13.05" customHeight="1" x14ac:dyDescent="0.2">
      <c r="A2468" s="12" t="s">
        <v>3</v>
      </c>
      <c r="B2468" s="15" t="s">
        <v>11935</v>
      </c>
      <c r="C2468" s="15">
        <v>13011</v>
      </c>
      <c r="D2468" s="4" t="s">
        <v>4975</v>
      </c>
      <c r="E2468" s="12" t="s">
        <v>64</v>
      </c>
      <c r="F2468" s="12"/>
      <c r="G2468" s="12"/>
      <c r="H2468" s="12" t="s">
        <v>4990</v>
      </c>
      <c r="I2468" s="13">
        <v>1</v>
      </c>
      <c r="L2468" s="4"/>
    </row>
    <row r="2469" spans="1:12" ht="13.05" customHeight="1" x14ac:dyDescent="0.2">
      <c r="A2469" s="12" t="s">
        <v>3</v>
      </c>
      <c r="B2469" s="15" t="s">
        <v>11935</v>
      </c>
      <c r="C2469" s="15">
        <v>13011</v>
      </c>
      <c r="D2469" s="4" t="s">
        <v>4975</v>
      </c>
      <c r="E2469" s="12" t="s">
        <v>64</v>
      </c>
      <c r="F2469" s="12"/>
      <c r="G2469" s="12"/>
      <c r="H2469" s="12" t="s">
        <v>4991</v>
      </c>
      <c r="I2469" s="13">
        <v>1</v>
      </c>
      <c r="L2469" s="4"/>
    </row>
    <row r="2470" spans="1:12" ht="13.05" customHeight="1" x14ac:dyDescent="0.2">
      <c r="A2470" s="12" t="s">
        <v>3</v>
      </c>
      <c r="B2470" s="15" t="s">
        <v>11935</v>
      </c>
      <c r="C2470" s="15">
        <v>13011</v>
      </c>
      <c r="D2470" s="4" t="s">
        <v>4975</v>
      </c>
      <c r="E2470" s="12" t="s">
        <v>64</v>
      </c>
      <c r="F2470" s="12"/>
      <c r="G2470" s="12"/>
      <c r="H2470" s="12" t="s">
        <v>4992</v>
      </c>
      <c r="I2470" s="13">
        <v>1</v>
      </c>
      <c r="L2470" s="4"/>
    </row>
    <row r="2471" spans="1:12" ht="13.05" customHeight="1" x14ac:dyDescent="0.2">
      <c r="A2471" s="12" t="s">
        <v>3</v>
      </c>
      <c r="B2471" s="15" t="s">
        <v>11935</v>
      </c>
      <c r="C2471" s="15">
        <v>13011</v>
      </c>
      <c r="D2471" s="4" t="s">
        <v>4975</v>
      </c>
      <c r="E2471" s="12" t="s">
        <v>76</v>
      </c>
      <c r="F2471" s="12"/>
      <c r="G2471" s="12"/>
      <c r="H2471" s="12" t="s">
        <v>4984</v>
      </c>
      <c r="I2471" s="13">
        <v>1</v>
      </c>
      <c r="L2471" s="4"/>
    </row>
    <row r="2472" spans="1:12" ht="13.05" customHeight="1" x14ac:dyDescent="0.2">
      <c r="A2472" s="12" t="s">
        <v>3</v>
      </c>
      <c r="B2472" s="15" t="s">
        <v>11935</v>
      </c>
      <c r="C2472" s="15">
        <v>13011</v>
      </c>
      <c r="D2472" s="4" t="s">
        <v>4975</v>
      </c>
      <c r="E2472" s="12" t="s">
        <v>80</v>
      </c>
      <c r="F2472" s="12"/>
      <c r="G2472" s="12"/>
      <c r="H2472" s="12" t="s">
        <v>4993</v>
      </c>
      <c r="I2472" s="13">
        <v>1</v>
      </c>
      <c r="L2472" s="4"/>
    </row>
    <row r="2473" spans="1:12" ht="13.05" customHeight="1" x14ac:dyDescent="0.2">
      <c r="A2473" s="12" t="s">
        <v>3</v>
      </c>
      <c r="B2473" s="15" t="s">
        <v>11935</v>
      </c>
      <c r="C2473" s="15">
        <v>13011</v>
      </c>
      <c r="D2473" s="4" t="s">
        <v>4975</v>
      </c>
      <c r="E2473" s="12" t="s">
        <v>83</v>
      </c>
      <c r="F2473" s="12"/>
      <c r="G2473" s="12"/>
      <c r="H2473" s="12" t="s">
        <v>4994</v>
      </c>
      <c r="I2473" s="13">
        <v>1</v>
      </c>
      <c r="L2473" s="4"/>
    </row>
    <row r="2474" spans="1:12" ht="13.05" customHeight="1" x14ac:dyDescent="0.2">
      <c r="A2474" s="12" t="s">
        <v>3</v>
      </c>
      <c r="B2474" s="15" t="s">
        <v>11935</v>
      </c>
      <c r="C2474" s="15">
        <v>13011</v>
      </c>
      <c r="D2474" s="4" t="s">
        <v>4975</v>
      </c>
      <c r="E2474" s="12" t="s">
        <v>83</v>
      </c>
      <c r="F2474" s="12"/>
      <c r="G2474" s="12"/>
      <c r="H2474" s="12" t="s">
        <v>4995</v>
      </c>
      <c r="I2474" s="13">
        <v>1</v>
      </c>
      <c r="L2474" s="4"/>
    </row>
    <row r="2475" spans="1:12" ht="13.05" customHeight="1" x14ac:dyDescent="0.2">
      <c r="A2475" s="12" t="s">
        <v>3</v>
      </c>
      <c r="B2475" s="15" t="s">
        <v>11935</v>
      </c>
      <c r="C2475" s="15">
        <v>13011</v>
      </c>
      <c r="D2475" s="4" t="s">
        <v>4975</v>
      </c>
      <c r="E2475" s="12" t="s">
        <v>83</v>
      </c>
      <c r="F2475" s="12"/>
      <c r="G2475" s="12"/>
      <c r="H2475" s="12" t="s">
        <v>4996</v>
      </c>
      <c r="I2475" s="13">
        <v>1</v>
      </c>
      <c r="L2475" s="4"/>
    </row>
    <row r="2476" spans="1:12" ht="13.05" customHeight="1" x14ac:dyDescent="0.2">
      <c r="A2476" s="12" t="s">
        <v>3</v>
      </c>
      <c r="B2476" s="15" t="s">
        <v>11935</v>
      </c>
      <c r="C2476" s="15">
        <v>13011</v>
      </c>
      <c r="D2476" s="4" t="s">
        <v>4975</v>
      </c>
      <c r="E2476" s="12" t="s">
        <v>83</v>
      </c>
      <c r="F2476" s="12"/>
      <c r="G2476" s="12"/>
      <c r="H2476" s="12" t="s">
        <v>4997</v>
      </c>
      <c r="I2476" s="13">
        <v>1</v>
      </c>
      <c r="L2476" s="4"/>
    </row>
    <row r="2477" spans="1:12" ht="13.05" customHeight="1" x14ac:dyDescent="0.2">
      <c r="A2477" s="12" t="s">
        <v>3</v>
      </c>
      <c r="B2477" s="15" t="s">
        <v>11935</v>
      </c>
      <c r="C2477" s="15">
        <v>13011</v>
      </c>
      <c r="D2477" s="4" t="s">
        <v>4975</v>
      </c>
      <c r="E2477" s="12" t="s">
        <v>83</v>
      </c>
      <c r="F2477" s="12"/>
      <c r="G2477" s="12"/>
      <c r="H2477" s="12" t="s">
        <v>4998</v>
      </c>
      <c r="I2477" s="13">
        <v>1</v>
      </c>
      <c r="L2477" s="4"/>
    </row>
    <row r="2478" spans="1:12" ht="13.05" customHeight="1" x14ac:dyDescent="0.2">
      <c r="A2478" s="12" t="s">
        <v>3</v>
      </c>
      <c r="B2478" s="15" t="s">
        <v>11935</v>
      </c>
      <c r="C2478" s="15">
        <v>13011</v>
      </c>
      <c r="D2478" s="4" t="s">
        <v>4975</v>
      </c>
      <c r="E2478" s="12" t="s">
        <v>83</v>
      </c>
      <c r="F2478" s="12"/>
      <c r="G2478" s="12"/>
      <c r="H2478" s="12" t="s">
        <v>4999</v>
      </c>
      <c r="I2478" s="13">
        <v>1</v>
      </c>
      <c r="L2478" s="4"/>
    </row>
    <row r="2479" spans="1:12" ht="13.05" customHeight="1" x14ac:dyDescent="0.2">
      <c r="A2479" s="12" t="s">
        <v>3</v>
      </c>
      <c r="B2479" s="15" t="s">
        <v>11935</v>
      </c>
      <c r="C2479" s="15">
        <v>13011</v>
      </c>
      <c r="D2479" s="4" t="s">
        <v>4975</v>
      </c>
      <c r="E2479" s="12" t="s">
        <v>93</v>
      </c>
      <c r="F2479" s="12"/>
      <c r="G2479" s="12"/>
      <c r="H2479" s="12" t="s">
        <v>4943</v>
      </c>
      <c r="I2479" s="13">
        <v>1</v>
      </c>
      <c r="L2479" s="4"/>
    </row>
    <row r="2480" spans="1:12" ht="13.05" customHeight="1" x14ac:dyDescent="0.2">
      <c r="A2480" s="12" t="s">
        <v>3</v>
      </c>
      <c r="B2480" s="15" t="s">
        <v>11935</v>
      </c>
      <c r="C2480" s="15">
        <v>13011</v>
      </c>
      <c r="D2480" s="4" t="s">
        <v>4975</v>
      </c>
      <c r="E2480" s="12" t="s">
        <v>95</v>
      </c>
      <c r="F2480" s="12"/>
      <c r="G2480" s="12"/>
      <c r="H2480" s="12" t="s">
        <v>5000</v>
      </c>
      <c r="I2480" s="13">
        <v>1</v>
      </c>
      <c r="L2480" s="4"/>
    </row>
    <row r="2481" spans="1:12" ht="13.05" customHeight="1" x14ac:dyDescent="0.2">
      <c r="A2481" s="12" t="s">
        <v>3</v>
      </c>
      <c r="B2481" s="15" t="s">
        <v>11935</v>
      </c>
      <c r="C2481" s="15">
        <v>13011</v>
      </c>
      <c r="D2481" s="4" t="s">
        <v>4975</v>
      </c>
      <c r="E2481" s="12" t="s">
        <v>95</v>
      </c>
      <c r="F2481" s="12"/>
      <c r="G2481" s="12"/>
      <c r="H2481" s="12" t="s">
        <v>5001</v>
      </c>
      <c r="I2481" s="13">
        <v>1</v>
      </c>
      <c r="L2481" s="4"/>
    </row>
    <row r="2482" spans="1:12" ht="13.05" customHeight="1" x14ac:dyDescent="0.2">
      <c r="A2482" s="12" t="s">
        <v>3</v>
      </c>
      <c r="B2482" s="15" t="s">
        <v>11935</v>
      </c>
      <c r="C2482" s="15">
        <v>13011</v>
      </c>
      <c r="D2482" s="4" t="s">
        <v>4975</v>
      </c>
      <c r="E2482" s="12" t="s">
        <v>105</v>
      </c>
      <c r="F2482" s="12"/>
      <c r="G2482" s="12"/>
      <c r="H2482" s="12" t="s">
        <v>4975</v>
      </c>
      <c r="I2482" s="13">
        <v>1</v>
      </c>
      <c r="L2482" s="4"/>
    </row>
    <row r="2483" spans="1:12" ht="13.05" customHeight="1" x14ac:dyDescent="0.2">
      <c r="A2483" s="12" t="s">
        <v>3</v>
      </c>
      <c r="B2483" s="15" t="s">
        <v>11935</v>
      </c>
      <c r="C2483" s="15">
        <v>13011</v>
      </c>
      <c r="D2483" s="4" t="s">
        <v>4975</v>
      </c>
      <c r="E2483" s="12" t="s">
        <v>105</v>
      </c>
      <c r="F2483" s="12"/>
      <c r="G2483" s="12"/>
      <c r="H2483" s="12" t="s">
        <v>5004</v>
      </c>
      <c r="I2483" s="13">
        <v>1</v>
      </c>
      <c r="L2483" s="4"/>
    </row>
    <row r="2484" spans="1:12" ht="13.05" customHeight="1" x14ac:dyDescent="0.2">
      <c r="A2484" s="12" t="s">
        <v>3</v>
      </c>
      <c r="B2484" s="15" t="s">
        <v>11935</v>
      </c>
      <c r="C2484" s="15">
        <v>13011</v>
      </c>
      <c r="D2484" s="4" t="s">
        <v>4975</v>
      </c>
      <c r="E2484" s="12" t="s">
        <v>105</v>
      </c>
      <c r="F2484" s="12"/>
      <c r="G2484" s="12"/>
      <c r="H2484" s="12" t="s">
        <v>5005</v>
      </c>
      <c r="I2484" s="13">
        <v>1</v>
      </c>
      <c r="L2484" s="4"/>
    </row>
    <row r="2485" spans="1:12" ht="13.05" customHeight="1" x14ac:dyDescent="0.2">
      <c r="A2485" s="12" t="s">
        <v>3</v>
      </c>
      <c r="B2485" s="15" t="s">
        <v>11935</v>
      </c>
      <c r="C2485" s="15">
        <v>13011</v>
      </c>
      <c r="D2485" s="4" t="s">
        <v>4975</v>
      </c>
      <c r="E2485" s="12" t="s">
        <v>105</v>
      </c>
      <c r="F2485" s="12"/>
      <c r="G2485" s="12"/>
      <c r="H2485" s="12" t="s">
        <v>5006</v>
      </c>
      <c r="I2485" s="13">
        <v>1</v>
      </c>
      <c r="L2485" s="4"/>
    </row>
    <row r="2486" spans="1:12" ht="13.05" customHeight="1" x14ac:dyDescent="0.2">
      <c r="A2486" s="12" t="s">
        <v>3</v>
      </c>
      <c r="B2486" s="15" t="s">
        <v>11935</v>
      </c>
      <c r="C2486" s="15">
        <v>13011</v>
      </c>
      <c r="D2486" s="4" t="s">
        <v>4975</v>
      </c>
      <c r="E2486" s="12" t="s">
        <v>105</v>
      </c>
      <c r="F2486" s="12"/>
      <c r="G2486" s="12"/>
      <c r="H2486" s="12" t="s">
        <v>4998</v>
      </c>
      <c r="I2486" s="13">
        <v>1</v>
      </c>
      <c r="L2486" s="4"/>
    </row>
    <row r="2487" spans="1:12" ht="13.05" customHeight="1" x14ac:dyDescent="0.2">
      <c r="A2487" s="12" t="s">
        <v>3</v>
      </c>
      <c r="B2487" s="15" t="s">
        <v>11935</v>
      </c>
      <c r="C2487" s="15">
        <v>13011</v>
      </c>
      <c r="D2487" s="4" t="s">
        <v>4975</v>
      </c>
      <c r="E2487" s="12" t="s">
        <v>105</v>
      </c>
      <c r="F2487" s="12"/>
      <c r="G2487" s="12"/>
      <c r="H2487" s="12" t="s">
        <v>4999</v>
      </c>
      <c r="I2487" s="13">
        <v>1</v>
      </c>
      <c r="L2487" s="4"/>
    </row>
    <row r="2488" spans="1:12" ht="13.05" customHeight="1" x14ac:dyDescent="0.2">
      <c r="A2488" s="12" t="s">
        <v>3</v>
      </c>
      <c r="B2488" s="15" t="s">
        <v>11935</v>
      </c>
      <c r="C2488" s="15">
        <v>13011</v>
      </c>
      <c r="D2488" s="4" t="s">
        <v>4975</v>
      </c>
      <c r="E2488" s="12" t="s">
        <v>105</v>
      </c>
      <c r="F2488" s="12"/>
      <c r="G2488" s="12"/>
      <c r="H2488" s="12" t="s">
        <v>5007</v>
      </c>
      <c r="I2488" s="13">
        <v>1</v>
      </c>
      <c r="L2488" s="4"/>
    </row>
    <row r="2489" spans="1:12" ht="13.05" customHeight="1" x14ac:dyDescent="0.2">
      <c r="A2489" s="12" t="s">
        <v>3</v>
      </c>
      <c r="B2489" s="15" t="s">
        <v>11935</v>
      </c>
      <c r="C2489" s="15">
        <v>13011</v>
      </c>
      <c r="D2489" s="4" t="s">
        <v>4975</v>
      </c>
      <c r="E2489" s="12" t="s">
        <v>108</v>
      </c>
      <c r="F2489" s="12"/>
      <c r="G2489" s="12"/>
      <c r="H2489" s="12" t="s">
        <v>4975</v>
      </c>
      <c r="I2489" s="13">
        <v>1</v>
      </c>
      <c r="L2489" s="4"/>
    </row>
    <row r="2490" spans="1:12" ht="13.05" customHeight="1" x14ac:dyDescent="0.2">
      <c r="A2490" s="12" t="s">
        <v>3</v>
      </c>
      <c r="B2490" s="15" t="s">
        <v>11935</v>
      </c>
      <c r="C2490" s="15">
        <v>13011</v>
      </c>
      <c r="D2490" s="4" t="s">
        <v>4975</v>
      </c>
      <c r="E2490" s="12" t="s">
        <v>99</v>
      </c>
      <c r="F2490" s="12"/>
      <c r="G2490" s="12"/>
      <c r="H2490" s="12" t="s">
        <v>5002</v>
      </c>
      <c r="I2490" s="13">
        <v>1</v>
      </c>
      <c r="L2490" s="4"/>
    </row>
    <row r="2491" spans="1:12" ht="13.05" customHeight="1" x14ac:dyDescent="0.2">
      <c r="A2491" s="12" t="s">
        <v>3</v>
      </c>
      <c r="B2491" s="15" t="s">
        <v>11935</v>
      </c>
      <c r="C2491" s="15">
        <v>13011</v>
      </c>
      <c r="D2491" s="4" t="s">
        <v>4975</v>
      </c>
      <c r="E2491" s="12" t="s">
        <v>99</v>
      </c>
      <c r="F2491" s="12"/>
      <c r="G2491" s="12"/>
      <c r="H2491" s="12" t="s">
        <v>5003</v>
      </c>
      <c r="I2491" s="13">
        <v>1</v>
      </c>
      <c r="L2491" s="4"/>
    </row>
    <row r="2492" spans="1:12" ht="13.05" customHeight="1" x14ac:dyDescent="0.2">
      <c r="A2492" s="12" t="s">
        <v>3</v>
      </c>
      <c r="B2492" s="15" t="s">
        <v>11935</v>
      </c>
      <c r="C2492" s="15">
        <v>13011</v>
      </c>
      <c r="D2492" s="4" t="s">
        <v>4975</v>
      </c>
      <c r="E2492" s="12" t="s">
        <v>109</v>
      </c>
      <c r="F2492" s="12"/>
      <c r="G2492" s="12"/>
      <c r="H2492" s="12" t="s">
        <v>5008</v>
      </c>
      <c r="I2492" s="13">
        <v>1</v>
      </c>
      <c r="L2492" s="4"/>
    </row>
    <row r="2493" spans="1:12" ht="13.05" customHeight="1" x14ac:dyDescent="0.2">
      <c r="A2493" s="12" t="s">
        <v>3</v>
      </c>
      <c r="B2493" s="15" t="s">
        <v>11935</v>
      </c>
      <c r="C2493" s="15">
        <v>13011</v>
      </c>
      <c r="D2493" s="4" t="s">
        <v>4975</v>
      </c>
      <c r="E2493" s="12" t="s">
        <v>109</v>
      </c>
      <c r="F2493" s="12"/>
      <c r="G2493" s="12"/>
      <c r="H2493" s="12" t="s">
        <v>5009</v>
      </c>
      <c r="I2493" s="13">
        <v>1</v>
      </c>
      <c r="L2493" s="4"/>
    </row>
    <row r="2494" spans="1:12" ht="13.05" customHeight="1" x14ac:dyDescent="0.2">
      <c r="A2494" s="12" t="s">
        <v>3</v>
      </c>
      <c r="B2494" s="15" t="s">
        <v>11935</v>
      </c>
      <c r="C2494" s="15">
        <v>13011</v>
      </c>
      <c r="D2494" s="4" t="s">
        <v>4975</v>
      </c>
      <c r="E2494" s="12" t="s">
        <v>109</v>
      </c>
      <c r="F2494" s="12"/>
      <c r="G2494" s="12"/>
      <c r="H2494" s="12" t="s">
        <v>5010</v>
      </c>
      <c r="I2494" s="13">
        <v>1</v>
      </c>
      <c r="L2494" s="4"/>
    </row>
    <row r="2495" spans="1:12" ht="13.05" customHeight="1" x14ac:dyDescent="0.2">
      <c r="A2495" s="12" t="s">
        <v>3</v>
      </c>
      <c r="B2495" s="15" t="s">
        <v>11935</v>
      </c>
      <c r="C2495" s="15">
        <v>13011</v>
      </c>
      <c r="D2495" s="4" t="s">
        <v>4975</v>
      </c>
      <c r="E2495" s="12" t="s">
        <v>109</v>
      </c>
      <c r="F2495" s="12"/>
      <c r="G2495" s="12"/>
      <c r="H2495" s="12" t="s">
        <v>5011</v>
      </c>
      <c r="I2495" s="13">
        <v>1</v>
      </c>
      <c r="L2495" s="4"/>
    </row>
    <row r="2496" spans="1:12" ht="13.05" customHeight="1" x14ac:dyDescent="0.2">
      <c r="A2496" s="12" t="s">
        <v>3</v>
      </c>
      <c r="B2496" s="15" t="s">
        <v>11935</v>
      </c>
      <c r="C2496" s="15">
        <v>13011</v>
      </c>
      <c r="D2496" s="4" t="s">
        <v>4975</v>
      </c>
      <c r="E2496" s="12" t="s">
        <v>109</v>
      </c>
      <c r="F2496" s="12"/>
      <c r="G2496" s="12"/>
      <c r="H2496" s="12" t="s">
        <v>5012</v>
      </c>
      <c r="I2496" s="13">
        <v>1</v>
      </c>
      <c r="L2496" s="4"/>
    </row>
    <row r="2497" spans="1:12" ht="13.05" customHeight="1" x14ac:dyDescent="0.2">
      <c r="A2497" s="12" t="s">
        <v>3</v>
      </c>
      <c r="B2497" s="15" t="s">
        <v>11935</v>
      </c>
      <c r="C2497" s="15">
        <v>13011</v>
      </c>
      <c r="D2497" s="4" t="s">
        <v>4975</v>
      </c>
      <c r="E2497" s="12" t="s">
        <v>109</v>
      </c>
      <c r="F2497" s="12"/>
      <c r="G2497" s="12"/>
      <c r="H2497" s="12" t="s">
        <v>5013</v>
      </c>
      <c r="I2497" s="13">
        <v>1</v>
      </c>
      <c r="L2497" s="4"/>
    </row>
    <row r="2498" spans="1:12" ht="13.05" customHeight="1" x14ac:dyDescent="0.2">
      <c r="A2498" s="12" t="s">
        <v>3</v>
      </c>
      <c r="B2498" s="15" t="s">
        <v>11935</v>
      </c>
      <c r="C2498" s="15">
        <v>13011</v>
      </c>
      <c r="D2498" s="4" t="s">
        <v>4975</v>
      </c>
      <c r="E2498" s="12" t="s">
        <v>109</v>
      </c>
      <c r="F2498" s="12"/>
      <c r="G2498" s="12"/>
      <c r="H2498" s="12" t="s">
        <v>5014</v>
      </c>
      <c r="I2498" s="13">
        <v>1</v>
      </c>
      <c r="L2498" s="4"/>
    </row>
    <row r="2499" spans="1:12" ht="13.05" customHeight="1" x14ac:dyDescent="0.2">
      <c r="A2499" s="12" t="s">
        <v>3</v>
      </c>
      <c r="B2499" s="15" t="s">
        <v>11935</v>
      </c>
      <c r="C2499" s="15">
        <v>13011</v>
      </c>
      <c r="D2499" s="4" t="s">
        <v>4975</v>
      </c>
      <c r="E2499" s="12" t="s">
        <v>109</v>
      </c>
      <c r="F2499" s="12"/>
      <c r="G2499" s="12"/>
      <c r="H2499" s="12" t="s">
        <v>5015</v>
      </c>
      <c r="I2499" s="13">
        <v>1</v>
      </c>
      <c r="L2499" s="4"/>
    </row>
    <row r="2500" spans="1:12" ht="13.05" customHeight="1" x14ac:dyDescent="0.2">
      <c r="A2500" s="12" t="s">
        <v>3</v>
      </c>
      <c r="B2500" s="15" t="s">
        <v>11935</v>
      </c>
      <c r="C2500" s="15">
        <v>13011</v>
      </c>
      <c r="D2500" s="4" t="s">
        <v>4975</v>
      </c>
      <c r="E2500" s="12" t="s">
        <v>109</v>
      </c>
      <c r="F2500" s="12"/>
      <c r="G2500" s="12"/>
      <c r="H2500" s="12" t="s">
        <v>5016</v>
      </c>
      <c r="I2500" s="13">
        <v>1</v>
      </c>
      <c r="L2500" s="4"/>
    </row>
    <row r="2501" spans="1:12" ht="13.05" customHeight="1" x14ac:dyDescent="0.2">
      <c r="A2501" s="12" t="s">
        <v>3</v>
      </c>
      <c r="B2501" s="15" t="s">
        <v>11935</v>
      </c>
      <c r="C2501" s="15">
        <v>13011</v>
      </c>
      <c r="D2501" s="4" t="s">
        <v>4975</v>
      </c>
      <c r="E2501" s="12" t="s">
        <v>109</v>
      </c>
      <c r="F2501" s="12"/>
      <c r="G2501" s="12"/>
      <c r="H2501" s="12" t="s">
        <v>5017</v>
      </c>
      <c r="I2501" s="13">
        <v>1</v>
      </c>
      <c r="L2501" s="4"/>
    </row>
    <row r="2502" spans="1:12" ht="13.05" customHeight="1" x14ac:dyDescent="0.2">
      <c r="A2502" s="12" t="s">
        <v>3</v>
      </c>
      <c r="B2502" s="15" t="s">
        <v>11935</v>
      </c>
      <c r="C2502" s="15">
        <v>13011</v>
      </c>
      <c r="D2502" s="4" t="s">
        <v>4975</v>
      </c>
      <c r="E2502" s="12" t="s">
        <v>109</v>
      </c>
      <c r="F2502" s="12"/>
      <c r="G2502" s="12"/>
      <c r="H2502" s="12" t="s">
        <v>5018</v>
      </c>
      <c r="I2502" s="13">
        <v>1</v>
      </c>
      <c r="L2502" s="4"/>
    </row>
    <row r="2503" spans="1:12" ht="13.05" customHeight="1" x14ac:dyDescent="0.2">
      <c r="A2503" s="12" t="s">
        <v>3</v>
      </c>
      <c r="B2503" s="15" t="s">
        <v>11935</v>
      </c>
      <c r="C2503" s="15">
        <v>13011</v>
      </c>
      <c r="D2503" s="4" t="s">
        <v>4975</v>
      </c>
      <c r="E2503" s="12" t="s">
        <v>109</v>
      </c>
      <c r="F2503" s="12"/>
      <c r="G2503" s="12"/>
      <c r="H2503" s="12" t="s">
        <v>5019</v>
      </c>
      <c r="I2503" s="13">
        <v>1</v>
      </c>
      <c r="L2503" s="4"/>
    </row>
    <row r="2504" spans="1:12" ht="13.05" customHeight="1" x14ac:dyDescent="0.2">
      <c r="A2504" s="12" t="s">
        <v>3</v>
      </c>
      <c r="B2504" s="15" t="s">
        <v>11935</v>
      </c>
      <c r="C2504" s="15">
        <v>13011</v>
      </c>
      <c r="D2504" s="4" t="s">
        <v>4975</v>
      </c>
      <c r="E2504" s="12" t="s">
        <v>109</v>
      </c>
      <c r="F2504" s="12"/>
      <c r="G2504" s="12"/>
      <c r="H2504" s="12" t="s">
        <v>5020</v>
      </c>
      <c r="I2504" s="13">
        <v>1</v>
      </c>
      <c r="L2504" s="4"/>
    </row>
    <row r="2505" spans="1:12" ht="13.05" customHeight="1" x14ac:dyDescent="0.2">
      <c r="A2505" s="12" t="s">
        <v>3</v>
      </c>
      <c r="B2505" s="15" t="s">
        <v>11935</v>
      </c>
      <c r="C2505" s="15">
        <v>13011</v>
      </c>
      <c r="D2505" s="4" t="s">
        <v>4975</v>
      </c>
      <c r="E2505" s="12" t="s">
        <v>109</v>
      </c>
      <c r="F2505" s="12"/>
      <c r="G2505" s="12"/>
      <c r="H2505" s="12" t="s">
        <v>5021</v>
      </c>
      <c r="I2505" s="13">
        <v>1</v>
      </c>
      <c r="L2505" s="4"/>
    </row>
    <row r="2506" spans="1:12" ht="13.05" customHeight="1" x14ac:dyDescent="0.2">
      <c r="A2506" s="12" t="s">
        <v>3</v>
      </c>
      <c r="B2506" s="15" t="s">
        <v>11935</v>
      </c>
      <c r="C2506" s="15">
        <v>13011</v>
      </c>
      <c r="D2506" s="4" t="s">
        <v>4975</v>
      </c>
      <c r="E2506" s="12" t="s">
        <v>109</v>
      </c>
      <c r="F2506" s="12"/>
      <c r="G2506" s="12"/>
      <c r="H2506" s="12" t="s">
        <v>5022</v>
      </c>
      <c r="I2506" s="13">
        <v>1</v>
      </c>
      <c r="L2506" s="4"/>
    </row>
    <row r="2507" spans="1:12" ht="13.05" customHeight="1" x14ac:dyDescent="0.2">
      <c r="A2507" s="12" t="s">
        <v>3</v>
      </c>
      <c r="B2507" s="15" t="s">
        <v>11935</v>
      </c>
      <c r="C2507" s="15">
        <v>13011</v>
      </c>
      <c r="D2507" s="4" t="s">
        <v>4975</v>
      </c>
      <c r="E2507" s="12" t="s">
        <v>116</v>
      </c>
      <c r="F2507" s="12"/>
      <c r="G2507" s="12"/>
      <c r="H2507" s="12" t="s">
        <v>5023</v>
      </c>
      <c r="I2507" s="13">
        <v>1</v>
      </c>
      <c r="L2507" s="4"/>
    </row>
    <row r="2508" spans="1:12" ht="13.05" customHeight="1" x14ac:dyDescent="0.2">
      <c r="A2508" s="12" t="s">
        <v>3</v>
      </c>
      <c r="B2508" s="15" t="s">
        <v>11935</v>
      </c>
      <c r="C2508" s="15">
        <v>13011</v>
      </c>
      <c r="D2508" s="4" t="s">
        <v>4975</v>
      </c>
      <c r="E2508" s="12" t="s">
        <v>242</v>
      </c>
      <c r="F2508" s="12"/>
      <c r="G2508" s="12"/>
      <c r="H2508" s="12" t="s">
        <v>5024</v>
      </c>
      <c r="I2508" s="13">
        <v>1</v>
      </c>
      <c r="L2508" s="4"/>
    </row>
    <row r="2509" spans="1:12" ht="13.05" customHeight="1" x14ac:dyDescent="0.2">
      <c r="A2509" s="12" t="s">
        <v>3</v>
      </c>
      <c r="B2509" s="15" t="s">
        <v>11935</v>
      </c>
      <c r="C2509" s="15">
        <v>13011</v>
      </c>
      <c r="D2509" s="4" t="s">
        <v>4975</v>
      </c>
      <c r="E2509" s="12" t="s">
        <v>242</v>
      </c>
      <c r="F2509" s="12"/>
      <c r="G2509" s="12"/>
      <c r="H2509" s="12" t="s">
        <v>5025</v>
      </c>
      <c r="I2509" s="13">
        <v>1</v>
      </c>
      <c r="L2509" s="4"/>
    </row>
    <row r="2510" spans="1:12" ht="13.05" customHeight="1" x14ac:dyDescent="0.2">
      <c r="A2510" s="12" t="s">
        <v>3</v>
      </c>
      <c r="B2510" s="15" t="s">
        <v>11935</v>
      </c>
      <c r="C2510" s="15">
        <v>13011</v>
      </c>
      <c r="D2510" s="4" t="s">
        <v>4975</v>
      </c>
      <c r="E2510" s="12" t="s">
        <v>125</v>
      </c>
      <c r="F2510" s="12"/>
      <c r="G2510" s="12"/>
      <c r="H2510" s="12" t="s">
        <v>5026</v>
      </c>
      <c r="I2510" s="13">
        <v>1</v>
      </c>
      <c r="L2510" s="4"/>
    </row>
    <row r="2511" spans="1:12" ht="13.05" customHeight="1" x14ac:dyDescent="0.2">
      <c r="A2511" s="12" t="s">
        <v>3</v>
      </c>
      <c r="B2511" s="15" t="s">
        <v>11935</v>
      </c>
      <c r="C2511" s="15">
        <v>13011</v>
      </c>
      <c r="D2511" s="4" t="s">
        <v>4975</v>
      </c>
      <c r="E2511" s="12" t="s">
        <v>125</v>
      </c>
      <c r="F2511" s="12"/>
      <c r="G2511" s="12"/>
      <c r="H2511" s="12" t="s">
        <v>5027</v>
      </c>
      <c r="I2511" s="13">
        <v>1</v>
      </c>
      <c r="L2511" s="4"/>
    </row>
    <row r="2512" spans="1:12" ht="13.05" customHeight="1" x14ac:dyDescent="0.2">
      <c r="A2512" s="12" t="s">
        <v>3</v>
      </c>
      <c r="B2512" s="15" t="s">
        <v>11935</v>
      </c>
      <c r="C2512" s="15">
        <v>13011</v>
      </c>
      <c r="D2512" s="4" t="s">
        <v>4975</v>
      </c>
      <c r="E2512" s="12" t="s">
        <v>125</v>
      </c>
      <c r="F2512" s="12"/>
      <c r="G2512" s="12"/>
      <c r="H2512" s="12" t="s">
        <v>5028</v>
      </c>
      <c r="I2512" s="13">
        <v>1</v>
      </c>
      <c r="L2512" s="4"/>
    </row>
    <row r="2513" spans="1:12" ht="13.05" customHeight="1" x14ac:dyDescent="0.2">
      <c r="A2513" s="12" t="s">
        <v>3</v>
      </c>
      <c r="B2513" s="15" t="s">
        <v>11935</v>
      </c>
      <c r="C2513" s="15">
        <v>13011</v>
      </c>
      <c r="D2513" s="4" t="s">
        <v>4975</v>
      </c>
      <c r="E2513" s="12" t="s">
        <v>245</v>
      </c>
      <c r="F2513" s="12"/>
      <c r="G2513" s="12"/>
      <c r="H2513" s="12" t="s">
        <v>5029</v>
      </c>
      <c r="I2513" s="13">
        <v>1</v>
      </c>
      <c r="L2513" s="4"/>
    </row>
    <row r="2514" spans="1:12" ht="13.05" customHeight="1" x14ac:dyDescent="0.2">
      <c r="A2514" s="12" t="s">
        <v>3</v>
      </c>
      <c r="B2514" s="15" t="s">
        <v>11935</v>
      </c>
      <c r="C2514" s="15">
        <v>13011</v>
      </c>
      <c r="D2514" s="4" t="s">
        <v>4975</v>
      </c>
      <c r="E2514" s="12" t="s">
        <v>127</v>
      </c>
      <c r="F2514" s="12"/>
      <c r="G2514" s="12"/>
      <c r="H2514" s="12" t="s">
        <v>5030</v>
      </c>
      <c r="I2514" s="13">
        <v>1</v>
      </c>
      <c r="L2514" s="4"/>
    </row>
    <row r="2515" spans="1:12" ht="13.05" customHeight="1" x14ac:dyDescent="0.2">
      <c r="A2515" s="12" t="s">
        <v>3</v>
      </c>
      <c r="B2515" s="15" t="s">
        <v>11935</v>
      </c>
      <c r="C2515" s="15">
        <v>13011</v>
      </c>
      <c r="D2515" s="4" t="s">
        <v>4975</v>
      </c>
      <c r="E2515" s="12" t="s">
        <v>133</v>
      </c>
      <c r="F2515" s="12"/>
      <c r="G2515" s="12"/>
      <c r="H2515" s="12" t="s">
        <v>5031</v>
      </c>
      <c r="I2515" s="13">
        <v>1</v>
      </c>
      <c r="L2515" s="4"/>
    </row>
    <row r="2516" spans="1:12" ht="13.05" customHeight="1" x14ac:dyDescent="0.2">
      <c r="A2516" s="12" t="s">
        <v>3</v>
      </c>
      <c r="B2516" s="15" t="s">
        <v>11935</v>
      </c>
      <c r="C2516" s="15">
        <v>13011</v>
      </c>
      <c r="D2516" s="4" t="s">
        <v>4975</v>
      </c>
      <c r="E2516" s="12" t="s">
        <v>137</v>
      </c>
      <c r="F2516" s="12"/>
      <c r="G2516" s="12"/>
      <c r="H2516" s="12" t="s">
        <v>5032</v>
      </c>
      <c r="I2516" s="13">
        <v>1</v>
      </c>
      <c r="L2516" s="4"/>
    </row>
    <row r="2517" spans="1:12" ht="13.05" customHeight="1" x14ac:dyDescent="0.2">
      <c r="A2517" s="12" t="s">
        <v>3</v>
      </c>
      <c r="B2517" s="15" t="s">
        <v>11935</v>
      </c>
      <c r="C2517" s="15">
        <v>13011</v>
      </c>
      <c r="D2517" s="4" t="s">
        <v>4975</v>
      </c>
      <c r="E2517" s="12" t="s">
        <v>200</v>
      </c>
      <c r="F2517" s="12"/>
      <c r="G2517" s="12"/>
      <c r="H2517" s="12" t="s">
        <v>5033</v>
      </c>
      <c r="I2517" s="13">
        <v>1</v>
      </c>
      <c r="L2517" s="4"/>
    </row>
    <row r="2518" spans="1:12" ht="13.05" customHeight="1" x14ac:dyDescent="0.2">
      <c r="A2518" s="12" t="s">
        <v>3</v>
      </c>
      <c r="B2518" s="15" t="s">
        <v>11935</v>
      </c>
      <c r="C2518" s="15">
        <v>13012</v>
      </c>
      <c r="D2518" s="4" t="s">
        <v>5034</v>
      </c>
      <c r="E2518" s="12" t="s">
        <v>8</v>
      </c>
      <c r="F2518" s="12"/>
      <c r="G2518" s="12"/>
      <c r="H2518" s="12" t="s">
        <v>5035</v>
      </c>
      <c r="I2518" s="13">
        <v>1</v>
      </c>
      <c r="L2518" s="4"/>
    </row>
    <row r="2519" spans="1:12" ht="13.05" customHeight="1" x14ac:dyDescent="0.2">
      <c r="A2519" s="12" t="s">
        <v>3</v>
      </c>
      <c r="B2519" s="15" t="s">
        <v>11935</v>
      </c>
      <c r="C2519" s="15">
        <v>13012</v>
      </c>
      <c r="D2519" s="4" t="s">
        <v>5034</v>
      </c>
      <c r="E2519" s="12" t="s">
        <v>11</v>
      </c>
      <c r="F2519" s="12"/>
      <c r="G2519" s="12"/>
      <c r="H2519" s="12" t="s">
        <v>5036</v>
      </c>
      <c r="I2519" s="13">
        <v>1</v>
      </c>
      <c r="L2519" s="4"/>
    </row>
    <row r="2520" spans="1:12" ht="13.05" customHeight="1" x14ac:dyDescent="0.2">
      <c r="A2520" s="12" t="s">
        <v>3</v>
      </c>
      <c r="B2520" s="15" t="s">
        <v>11935</v>
      </c>
      <c r="C2520" s="15">
        <v>13012</v>
      </c>
      <c r="D2520" s="4" t="s">
        <v>5034</v>
      </c>
      <c r="E2520" s="12" t="s">
        <v>36</v>
      </c>
      <c r="F2520" s="12"/>
      <c r="G2520" s="12"/>
      <c r="H2520" s="12" t="s">
        <v>5037</v>
      </c>
      <c r="I2520" s="13">
        <v>1</v>
      </c>
      <c r="L2520" s="4"/>
    </row>
    <row r="2521" spans="1:12" ht="13.05" customHeight="1" x14ac:dyDescent="0.2">
      <c r="A2521" s="12" t="s">
        <v>3</v>
      </c>
      <c r="B2521" s="15" t="s">
        <v>11935</v>
      </c>
      <c r="C2521" s="15">
        <v>13012</v>
      </c>
      <c r="D2521" s="4" t="s">
        <v>5034</v>
      </c>
      <c r="E2521" s="12" t="s">
        <v>45</v>
      </c>
      <c r="F2521" s="12"/>
      <c r="G2521" s="12"/>
      <c r="H2521" s="12" t="s">
        <v>5038</v>
      </c>
      <c r="I2521" s="13">
        <v>1</v>
      </c>
      <c r="L2521" s="4"/>
    </row>
    <row r="2522" spans="1:12" ht="13.05" customHeight="1" x14ac:dyDescent="0.2">
      <c r="A2522" s="12" t="s">
        <v>3</v>
      </c>
      <c r="B2522" s="15" t="s">
        <v>11935</v>
      </c>
      <c r="C2522" s="15">
        <v>13012</v>
      </c>
      <c r="D2522" s="4" t="s">
        <v>5034</v>
      </c>
      <c r="E2522" s="12" t="s">
        <v>171</v>
      </c>
      <c r="F2522" s="12"/>
      <c r="G2522" s="12"/>
      <c r="H2522" s="12" t="s">
        <v>5034</v>
      </c>
      <c r="I2522" s="13">
        <v>1</v>
      </c>
      <c r="L2522" s="4"/>
    </row>
    <row r="2523" spans="1:12" ht="13.05" customHeight="1" x14ac:dyDescent="0.2">
      <c r="A2523" s="12" t="s">
        <v>3</v>
      </c>
      <c r="B2523" s="15" t="s">
        <v>11935</v>
      </c>
      <c r="C2523" s="15">
        <v>13012</v>
      </c>
      <c r="D2523" s="4" t="s">
        <v>5034</v>
      </c>
      <c r="E2523" s="12" t="s">
        <v>64</v>
      </c>
      <c r="F2523" s="12"/>
      <c r="G2523" s="12"/>
      <c r="H2523" s="12" t="s">
        <v>5039</v>
      </c>
      <c r="I2523" s="13">
        <v>1</v>
      </c>
      <c r="L2523" s="4"/>
    </row>
    <row r="2524" spans="1:12" ht="13.05" customHeight="1" x14ac:dyDescent="0.2">
      <c r="A2524" s="12" t="s">
        <v>3</v>
      </c>
      <c r="B2524" s="15" t="s">
        <v>11935</v>
      </c>
      <c r="C2524" s="15">
        <v>13012</v>
      </c>
      <c r="D2524" s="4" t="s">
        <v>5034</v>
      </c>
      <c r="E2524" s="12" t="s">
        <v>64</v>
      </c>
      <c r="F2524" s="12"/>
      <c r="G2524" s="12"/>
      <c r="H2524" s="12" t="s">
        <v>5040</v>
      </c>
      <c r="I2524" s="13">
        <v>1</v>
      </c>
      <c r="L2524" s="4"/>
    </row>
    <row r="2525" spans="1:12" ht="13.05" customHeight="1" x14ac:dyDescent="0.2">
      <c r="A2525" s="12" t="s">
        <v>3</v>
      </c>
      <c r="B2525" s="15" t="s">
        <v>11935</v>
      </c>
      <c r="C2525" s="15">
        <v>13012</v>
      </c>
      <c r="D2525" s="4" t="s">
        <v>5034</v>
      </c>
      <c r="E2525" s="12" t="s">
        <v>83</v>
      </c>
      <c r="F2525" s="12"/>
      <c r="G2525" s="12"/>
      <c r="H2525" s="12" t="s">
        <v>5034</v>
      </c>
      <c r="I2525" s="13">
        <v>1</v>
      </c>
      <c r="L2525" s="4"/>
    </row>
    <row r="2526" spans="1:12" ht="13.05" customHeight="1" x14ac:dyDescent="0.2">
      <c r="A2526" s="12" t="s">
        <v>3</v>
      </c>
      <c r="B2526" s="15" t="s">
        <v>11935</v>
      </c>
      <c r="C2526" s="15">
        <v>13012</v>
      </c>
      <c r="D2526" s="4" t="s">
        <v>5034</v>
      </c>
      <c r="E2526" s="12" t="s">
        <v>105</v>
      </c>
      <c r="F2526" s="12"/>
      <c r="G2526" s="12"/>
      <c r="H2526" s="12" t="s">
        <v>5034</v>
      </c>
      <c r="I2526" s="13">
        <v>1</v>
      </c>
      <c r="L2526" s="4"/>
    </row>
    <row r="2527" spans="1:12" ht="13.05" customHeight="1" x14ac:dyDescent="0.2">
      <c r="A2527" s="12" t="s">
        <v>3</v>
      </c>
      <c r="B2527" s="15" t="s">
        <v>11935</v>
      </c>
      <c r="C2527" s="15">
        <v>13013</v>
      </c>
      <c r="D2527" s="4" t="s">
        <v>5082</v>
      </c>
      <c r="E2527" s="12" t="s">
        <v>5</v>
      </c>
      <c r="F2527" s="12"/>
      <c r="G2527" s="12"/>
      <c r="H2527" s="12" t="s">
        <v>5083</v>
      </c>
      <c r="I2527" s="13">
        <v>1</v>
      </c>
      <c r="L2527" s="4"/>
    </row>
    <row r="2528" spans="1:12" ht="13.05" customHeight="1" x14ac:dyDescent="0.2">
      <c r="A2528" s="12" t="s">
        <v>3</v>
      </c>
      <c r="B2528" s="15" t="s">
        <v>11935</v>
      </c>
      <c r="C2528" s="15">
        <v>13013</v>
      </c>
      <c r="D2528" s="4" t="s">
        <v>5082</v>
      </c>
      <c r="E2528" s="12" t="s">
        <v>8</v>
      </c>
      <c r="F2528" s="12"/>
      <c r="G2528" s="12"/>
      <c r="H2528" s="12" t="s">
        <v>5084</v>
      </c>
      <c r="I2528" s="13">
        <v>1</v>
      </c>
      <c r="L2528" s="4"/>
    </row>
    <row r="2529" spans="1:12" ht="13.05" customHeight="1" x14ac:dyDescent="0.2">
      <c r="A2529" s="12" t="s">
        <v>3</v>
      </c>
      <c r="B2529" s="15" t="s">
        <v>11935</v>
      </c>
      <c r="C2529" s="15">
        <v>13013</v>
      </c>
      <c r="D2529" s="4" t="s">
        <v>5082</v>
      </c>
      <c r="E2529" s="12" t="s">
        <v>11</v>
      </c>
      <c r="F2529" s="12"/>
      <c r="G2529" s="12"/>
      <c r="H2529" s="12" t="s">
        <v>5085</v>
      </c>
      <c r="I2529" s="13">
        <v>1</v>
      </c>
      <c r="L2529" s="4"/>
    </row>
    <row r="2530" spans="1:12" ht="13.05" customHeight="1" x14ac:dyDescent="0.2">
      <c r="A2530" s="12" t="s">
        <v>3</v>
      </c>
      <c r="B2530" s="15" t="s">
        <v>11935</v>
      </c>
      <c r="C2530" s="15">
        <v>13013</v>
      </c>
      <c r="D2530" s="4" t="s">
        <v>5082</v>
      </c>
      <c r="E2530" s="12" t="s">
        <v>11</v>
      </c>
      <c r="F2530" s="12"/>
      <c r="G2530" s="12"/>
      <c r="H2530" s="12" t="s">
        <v>5086</v>
      </c>
      <c r="I2530" s="13">
        <v>1</v>
      </c>
      <c r="L2530" s="4"/>
    </row>
    <row r="2531" spans="1:12" ht="13.05" customHeight="1" x14ac:dyDescent="0.2">
      <c r="A2531" s="12" t="s">
        <v>3</v>
      </c>
      <c r="B2531" s="15" t="s">
        <v>11935</v>
      </c>
      <c r="C2531" s="15">
        <v>13013</v>
      </c>
      <c r="D2531" s="4" t="s">
        <v>5082</v>
      </c>
      <c r="E2531" s="12" t="s">
        <v>11</v>
      </c>
      <c r="F2531" s="12"/>
      <c r="G2531" s="12"/>
      <c r="H2531" s="12" t="s">
        <v>5087</v>
      </c>
      <c r="I2531" s="13">
        <v>1</v>
      </c>
      <c r="L2531" s="4"/>
    </row>
    <row r="2532" spans="1:12" ht="13.05" customHeight="1" x14ac:dyDescent="0.2">
      <c r="A2532" s="12" t="s">
        <v>3</v>
      </c>
      <c r="B2532" s="15" t="s">
        <v>11935</v>
      </c>
      <c r="C2532" s="15">
        <v>13013</v>
      </c>
      <c r="D2532" s="4" t="s">
        <v>5082</v>
      </c>
      <c r="E2532" s="12" t="s">
        <v>21</v>
      </c>
      <c r="F2532" s="12"/>
      <c r="G2532" s="12"/>
      <c r="H2532" s="12" t="s">
        <v>5088</v>
      </c>
      <c r="I2532" s="13">
        <v>1</v>
      </c>
      <c r="L2532" s="4"/>
    </row>
    <row r="2533" spans="1:12" ht="13.05" customHeight="1" x14ac:dyDescent="0.2">
      <c r="A2533" s="12" t="s">
        <v>3</v>
      </c>
      <c r="B2533" s="15" t="s">
        <v>11935</v>
      </c>
      <c r="C2533" s="15">
        <v>13013</v>
      </c>
      <c r="D2533" s="4" t="s">
        <v>5082</v>
      </c>
      <c r="E2533" s="12" t="s">
        <v>36</v>
      </c>
      <c r="F2533" s="12"/>
      <c r="G2533" s="12"/>
      <c r="H2533" s="12" t="s">
        <v>5089</v>
      </c>
      <c r="I2533" s="13">
        <v>1</v>
      </c>
      <c r="L2533" s="4"/>
    </row>
    <row r="2534" spans="1:12" ht="13.05" customHeight="1" x14ac:dyDescent="0.2">
      <c r="A2534" s="12" t="s">
        <v>3</v>
      </c>
      <c r="B2534" s="15" t="s">
        <v>11935</v>
      </c>
      <c r="C2534" s="15">
        <v>13013</v>
      </c>
      <c r="D2534" s="4" t="s">
        <v>5082</v>
      </c>
      <c r="E2534" s="12" t="s">
        <v>45</v>
      </c>
      <c r="F2534" s="12"/>
      <c r="G2534" s="12"/>
      <c r="H2534" s="12" t="s">
        <v>5090</v>
      </c>
      <c r="I2534" s="13">
        <v>1</v>
      </c>
      <c r="L2534" s="4"/>
    </row>
    <row r="2535" spans="1:12" ht="13.05" customHeight="1" x14ac:dyDescent="0.2">
      <c r="A2535" s="12" t="s">
        <v>3</v>
      </c>
      <c r="B2535" s="15" t="s">
        <v>11935</v>
      </c>
      <c r="C2535" s="15">
        <v>13013</v>
      </c>
      <c r="D2535" s="4" t="s">
        <v>5082</v>
      </c>
      <c r="E2535" s="12" t="s">
        <v>45</v>
      </c>
      <c r="F2535" s="12"/>
      <c r="G2535" s="12"/>
      <c r="H2535" s="12" t="s">
        <v>5091</v>
      </c>
      <c r="I2535" s="13">
        <v>1</v>
      </c>
      <c r="L2535" s="4"/>
    </row>
    <row r="2536" spans="1:12" ht="13.05" customHeight="1" x14ac:dyDescent="0.2">
      <c r="A2536" s="12" t="s">
        <v>3</v>
      </c>
      <c r="B2536" s="15" t="s">
        <v>11935</v>
      </c>
      <c r="C2536" s="15">
        <v>13013</v>
      </c>
      <c r="D2536" s="4" t="s">
        <v>5082</v>
      </c>
      <c r="E2536" s="12" t="s">
        <v>45</v>
      </c>
      <c r="F2536" s="12"/>
      <c r="G2536" s="12"/>
      <c r="H2536" s="12" t="s">
        <v>5092</v>
      </c>
      <c r="I2536" s="13">
        <v>1</v>
      </c>
      <c r="L2536" s="4"/>
    </row>
    <row r="2537" spans="1:12" ht="13.05" customHeight="1" x14ac:dyDescent="0.2">
      <c r="A2537" s="12" t="s">
        <v>3</v>
      </c>
      <c r="B2537" s="15" t="s">
        <v>11935</v>
      </c>
      <c r="C2537" s="15">
        <v>13013</v>
      </c>
      <c r="D2537" s="4" t="s">
        <v>5082</v>
      </c>
      <c r="E2537" s="12" t="s">
        <v>171</v>
      </c>
      <c r="F2537" s="12"/>
      <c r="G2537" s="12"/>
      <c r="H2537" s="12" t="s">
        <v>5082</v>
      </c>
      <c r="I2537" s="13">
        <v>1</v>
      </c>
      <c r="L2537" s="4"/>
    </row>
    <row r="2538" spans="1:12" ht="13.05" customHeight="1" x14ac:dyDescent="0.2">
      <c r="A2538" s="12" t="s">
        <v>3</v>
      </c>
      <c r="B2538" s="15" t="s">
        <v>11935</v>
      </c>
      <c r="C2538" s="15">
        <v>13013</v>
      </c>
      <c r="D2538" s="4" t="s">
        <v>5082</v>
      </c>
      <c r="E2538" s="12" t="s">
        <v>59</v>
      </c>
      <c r="F2538" s="12"/>
      <c r="G2538" s="12"/>
      <c r="H2538" s="12" t="s">
        <v>5093</v>
      </c>
      <c r="I2538" s="13">
        <v>1</v>
      </c>
      <c r="L2538" s="4"/>
    </row>
    <row r="2539" spans="1:12" ht="13.05" customHeight="1" x14ac:dyDescent="0.2">
      <c r="A2539" s="12" t="s">
        <v>3</v>
      </c>
      <c r="B2539" s="15" t="s">
        <v>11935</v>
      </c>
      <c r="C2539" s="15">
        <v>13013</v>
      </c>
      <c r="D2539" s="4" t="s">
        <v>5082</v>
      </c>
      <c r="E2539" s="12" t="s">
        <v>64</v>
      </c>
      <c r="F2539" s="12"/>
      <c r="G2539" s="12"/>
      <c r="H2539" s="12" t="s">
        <v>5094</v>
      </c>
      <c r="I2539" s="13">
        <v>1</v>
      </c>
      <c r="L2539" s="4"/>
    </row>
    <row r="2540" spans="1:12" ht="13.05" customHeight="1" x14ac:dyDescent="0.2">
      <c r="A2540" s="12" t="s">
        <v>3</v>
      </c>
      <c r="B2540" s="15" t="s">
        <v>11935</v>
      </c>
      <c r="C2540" s="15">
        <v>13013</v>
      </c>
      <c r="D2540" s="4" t="s">
        <v>5082</v>
      </c>
      <c r="E2540" s="12" t="s">
        <v>64</v>
      </c>
      <c r="F2540" s="12"/>
      <c r="G2540" s="12"/>
      <c r="H2540" s="12" t="s">
        <v>5095</v>
      </c>
      <c r="I2540" s="13">
        <v>1</v>
      </c>
      <c r="L2540" s="4"/>
    </row>
    <row r="2541" spans="1:12" ht="13.05" customHeight="1" x14ac:dyDescent="0.2">
      <c r="A2541" s="12" t="s">
        <v>3</v>
      </c>
      <c r="B2541" s="15" t="s">
        <v>11935</v>
      </c>
      <c r="C2541" s="15">
        <v>13013</v>
      </c>
      <c r="D2541" s="4" t="s">
        <v>5082</v>
      </c>
      <c r="E2541" s="12" t="s">
        <v>64</v>
      </c>
      <c r="F2541" s="12"/>
      <c r="G2541" s="12"/>
      <c r="H2541" s="12" t="s">
        <v>5096</v>
      </c>
      <c r="I2541" s="13">
        <v>1</v>
      </c>
      <c r="L2541" s="4"/>
    </row>
    <row r="2542" spans="1:12" ht="13.05" customHeight="1" x14ac:dyDescent="0.2">
      <c r="A2542" s="12" t="s">
        <v>3</v>
      </c>
      <c r="B2542" s="15" t="s">
        <v>11935</v>
      </c>
      <c r="C2542" s="15">
        <v>13013</v>
      </c>
      <c r="D2542" s="4" t="s">
        <v>5082</v>
      </c>
      <c r="E2542" s="12" t="s">
        <v>64</v>
      </c>
      <c r="F2542" s="12"/>
      <c r="G2542" s="12"/>
      <c r="H2542" s="12" t="s">
        <v>5097</v>
      </c>
      <c r="I2542" s="13">
        <v>1</v>
      </c>
      <c r="L2542" s="4"/>
    </row>
    <row r="2543" spans="1:12" ht="13.05" customHeight="1" x14ac:dyDescent="0.2">
      <c r="A2543" s="12" t="s">
        <v>3</v>
      </c>
      <c r="B2543" s="15" t="s">
        <v>11935</v>
      </c>
      <c r="C2543" s="15">
        <v>13013</v>
      </c>
      <c r="D2543" s="4" t="s">
        <v>5082</v>
      </c>
      <c r="E2543" s="12" t="s">
        <v>80</v>
      </c>
      <c r="F2543" s="12"/>
      <c r="G2543" s="12"/>
      <c r="H2543" s="12" t="s">
        <v>5098</v>
      </c>
      <c r="I2543" s="13">
        <v>1</v>
      </c>
      <c r="L2543" s="4"/>
    </row>
    <row r="2544" spans="1:12" ht="13.05" customHeight="1" x14ac:dyDescent="0.2">
      <c r="A2544" s="12" t="s">
        <v>3</v>
      </c>
      <c r="B2544" s="15" t="s">
        <v>11935</v>
      </c>
      <c r="C2544" s="15">
        <v>13013</v>
      </c>
      <c r="D2544" s="4" t="s">
        <v>5082</v>
      </c>
      <c r="E2544" s="12" t="s">
        <v>83</v>
      </c>
      <c r="F2544" s="12"/>
      <c r="G2544" s="12"/>
      <c r="H2544" s="12" t="s">
        <v>5099</v>
      </c>
      <c r="I2544" s="13">
        <v>1</v>
      </c>
      <c r="L2544" s="4"/>
    </row>
    <row r="2545" spans="1:12" ht="13.05" customHeight="1" x14ac:dyDescent="0.2">
      <c r="A2545" s="12" t="s">
        <v>3</v>
      </c>
      <c r="B2545" s="15" t="s">
        <v>11935</v>
      </c>
      <c r="C2545" s="15">
        <v>13013</v>
      </c>
      <c r="D2545" s="4" t="s">
        <v>5082</v>
      </c>
      <c r="E2545" s="12" t="s">
        <v>83</v>
      </c>
      <c r="F2545" s="12"/>
      <c r="G2545" s="12"/>
      <c r="H2545" s="12" t="s">
        <v>5100</v>
      </c>
      <c r="I2545" s="13">
        <v>1</v>
      </c>
      <c r="L2545" s="4"/>
    </row>
    <row r="2546" spans="1:12" ht="13.05" customHeight="1" x14ac:dyDescent="0.2">
      <c r="A2546" s="12" t="s">
        <v>3</v>
      </c>
      <c r="B2546" s="15" t="s">
        <v>11935</v>
      </c>
      <c r="C2546" s="15">
        <v>13013</v>
      </c>
      <c r="D2546" s="4" t="s">
        <v>5082</v>
      </c>
      <c r="E2546" s="12" t="s">
        <v>83</v>
      </c>
      <c r="F2546" s="12"/>
      <c r="G2546" s="12"/>
      <c r="H2546" s="12" t="s">
        <v>5101</v>
      </c>
      <c r="I2546" s="13">
        <v>1</v>
      </c>
      <c r="L2546" s="4"/>
    </row>
    <row r="2547" spans="1:12" ht="13.05" customHeight="1" x14ac:dyDescent="0.2">
      <c r="A2547" s="12" t="s">
        <v>3</v>
      </c>
      <c r="B2547" s="15" t="s">
        <v>11935</v>
      </c>
      <c r="C2547" s="15">
        <v>13013</v>
      </c>
      <c r="D2547" s="4" t="s">
        <v>5082</v>
      </c>
      <c r="E2547" s="12" t="s">
        <v>83</v>
      </c>
      <c r="F2547" s="12"/>
      <c r="G2547" s="12"/>
      <c r="H2547" s="12" t="s">
        <v>5102</v>
      </c>
      <c r="I2547" s="13">
        <v>1</v>
      </c>
      <c r="L2547" s="4"/>
    </row>
    <row r="2548" spans="1:12" ht="13.05" customHeight="1" x14ac:dyDescent="0.2">
      <c r="A2548" s="12" t="s">
        <v>3</v>
      </c>
      <c r="B2548" s="15" t="s">
        <v>11935</v>
      </c>
      <c r="C2548" s="15">
        <v>13013</v>
      </c>
      <c r="D2548" s="4" t="s">
        <v>5082</v>
      </c>
      <c r="E2548" s="12" t="s">
        <v>105</v>
      </c>
      <c r="F2548" s="12"/>
      <c r="G2548" s="12"/>
      <c r="H2548" s="12" t="s">
        <v>5103</v>
      </c>
      <c r="I2548" s="13">
        <v>1</v>
      </c>
      <c r="L2548" s="4"/>
    </row>
    <row r="2549" spans="1:12" ht="13.05" customHeight="1" x14ac:dyDescent="0.2">
      <c r="A2549" s="12" t="s">
        <v>3</v>
      </c>
      <c r="B2549" s="15" t="s">
        <v>11935</v>
      </c>
      <c r="C2549" s="15">
        <v>13013</v>
      </c>
      <c r="D2549" s="4" t="s">
        <v>5082</v>
      </c>
      <c r="E2549" s="12" t="s">
        <v>105</v>
      </c>
      <c r="F2549" s="12"/>
      <c r="G2549" s="12"/>
      <c r="H2549" s="12" t="s">
        <v>5104</v>
      </c>
      <c r="I2549" s="13">
        <v>1</v>
      </c>
      <c r="L2549" s="4"/>
    </row>
    <row r="2550" spans="1:12" ht="13.05" customHeight="1" x14ac:dyDescent="0.2">
      <c r="A2550" s="12" t="s">
        <v>3</v>
      </c>
      <c r="B2550" s="15" t="s">
        <v>11935</v>
      </c>
      <c r="C2550" s="15">
        <v>13013</v>
      </c>
      <c r="D2550" s="4" t="s">
        <v>5082</v>
      </c>
      <c r="E2550" s="12" t="s">
        <v>105</v>
      </c>
      <c r="F2550" s="12"/>
      <c r="G2550" s="12"/>
      <c r="H2550" s="12" t="s">
        <v>5105</v>
      </c>
      <c r="I2550" s="13">
        <v>1</v>
      </c>
      <c r="L2550" s="4"/>
    </row>
    <row r="2551" spans="1:12" ht="13.05" customHeight="1" x14ac:dyDescent="0.2">
      <c r="A2551" s="12" t="s">
        <v>3</v>
      </c>
      <c r="B2551" s="15" t="s">
        <v>11935</v>
      </c>
      <c r="C2551" s="15">
        <v>13013</v>
      </c>
      <c r="D2551" s="4" t="s">
        <v>5082</v>
      </c>
      <c r="E2551" s="12" t="s">
        <v>105</v>
      </c>
      <c r="F2551" s="12"/>
      <c r="G2551" s="12"/>
      <c r="H2551" s="12" t="s">
        <v>5106</v>
      </c>
      <c r="I2551" s="13">
        <v>1</v>
      </c>
      <c r="L2551" s="4"/>
    </row>
    <row r="2552" spans="1:12" ht="13.05" customHeight="1" x14ac:dyDescent="0.2">
      <c r="A2552" s="12" t="s">
        <v>3</v>
      </c>
      <c r="B2552" s="15" t="s">
        <v>11935</v>
      </c>
      <c r="C2552" s="15">
        <v>13013</v>
      </c>
      <c r="D2552" s="4" t="s">
        <v>5082</v>
      </c>
      <c r="E2552" s="12" t="s">
        <v>108</v>
      </c>
      <c r="F2552" s="12"/>
      <c r="G2552" s="12"/>
      <c r="H2552" s="12" t="s">
        <v>5082</v>
      </c>
      <c r="I2552" s="13">
        <v>1</v>
      </c>
      <c r="L2552" s="4"/>
    </row>
    <row r="2553" spans="1:12" ht="13.05" customHeight="1" x14ac:dyDescent="0.2">
      <c r="A2553" s="12" t="s">
        <v>3</v>
      </c>
      <c r="B2553" s="15" t="s">
        <v>11935</v>
      </c>
      <c r="C2553" s="15">
        <v>13013</v>
      </c>
      <c r="D2553" s="4" t="s">
        <v>5082</v>
      </c>
      <c r="E2553" s="12" t="s">
        <v>109</v>
      </c>
      <c r="F2553" s="12"/>
      <c r="G2553" s="12"/>
      <c r="H2553" s="12" t="s">
        <v>5107</v>
      </c>
      <c r="I2553" s="13">
        <v>1</v>
      </c>
      <c r="L2553" s="4"/>
    </row>
    <row r="2554" spans="1:12" ht="13.05" customHeight="1" x14ac:dyDescent="0.2">
      <c r="A2554" s="12" t="s">
        <v>3</v>
      </c>
      <c r="B2554" s="15" t="s">
        <v>11935</v>
      </c>
      <c r="C2554" s="15">
        <v>13013</v>
      </c>
      <c r="D2554" s="4" t="s">
        <v>5082</v>
      </c>
      <c r="E2554" s="12" t="s">
        <v>109</v>
      </c>
      <c r="F2554" s="12"/>
      <c r="G2554" s="12"/>
      <c r="H2554" s="12" t="s">
        <v>5108</v>
      </c>
      <c r="I2554" s="13">
        <v>1</v>
      </c>
      <c r="L2554" s="4"/>
    </row>
    <row r="2555" spans="1:12" ht="13.05" customHeight="1" x14ac:dyDescent="0.2">
      <c r="A2555" s="12" t="s">
        <v>3</v>
      </c>
      <c r="B2555" s="15" t="s">
        <v>11935</v>
      </c>
      <c r="C2555" s="15">
        <v>13013</v>
      </c>
      <c r="D2555" s="4" t="s">
        <v>5082</v>
      </c>
      <c r="E2555" s="12" t="s">
        <v>116</v>
      </c>
      <c r="F2555" s="12"/>
      <c r="G2555" s="12"/>
      <c r="H2555" s="12" t="s">
        <v>5109</v>
      </c>
      <c r="I2555" s="13">
        <v>1</v>
      </c>
      <c r="L2555" s="4"/>
    </row>
    <row r="2556" spans="1:12" ht="13.05" customHeight="1" x14ac:dyDescent="0.2">
      <c r="A2556" s="12" t="s">
        <v>3</v>
      </c>
      <c r="B2556" s="15" t="s">
        <v>11935</v>
      </c>
      <c r="C2556" s="15">
        <v>13013</v>
      </c>
      <c r="D2556" s="4" t="s">
        <v>5082</v>
      </c>
      <c r="E2556" s="12" t="s">
        <v>140</v>
      </c>
      <c r="F2556" s="12"/>
      <c r="G2556" s="12"/>
      <c r="H2556" s="12" t="s">
        <v>5110</v>
      </c>
      <c r="I2556" s="13">
        <v>1</v>
      </c>
      <c r="L2556" s="4"/>
    </row>
    <row r="2557" spans="1:12" ht="13.05" customHeight="1" x14ac:dyDescent="0.2">
      <c r="A2557" s="12" t="s">
        <v>3</v>
      </c>
      <c r="B2557" s="15" t="s">
        <v>11935</v>
      </c>
      <c r="C2557" s="15">
        <v>13014</v>
      </c>
      <c r="D2557" s="4" t="s">
        <v>5341</v>
      </c>
      <c r="E2557" s="12" t="s">
        <v>11</v>
      </c>
      <c r="F2557" s="12"/>
      <c r="G2557" s="12"/>
      <c r="H2557" s="12" t="s">
        <v>5342</v>
      </c>
      <c r="I2557" s="13">
        <v>1</v>
      </c>
      <c r="L2557" s="4"/>
    </row>
    <row r="2558" spans="1:12" ht="13.05" customHeight="1" x14ac:dyDescent="0.2">
      <c r="A2558" s="12" t="s">
        <v>3</v>
      </c>
      <c r="B2558" s="15" t="s">
        <v>11935</v>
      </c>
      <c r="C2558" s="15">
        <v>13014</v>
      </c>
      <c r="D2558" s="4" t="s">
        <v>5341</v>
      </c>
      <c r="E2558" s="12" t="s">
        <v>11</v>
      </c>
      <c r="F2558" s="12"/>
      <c r="G2558" s="12"/>
      <c r="H2558" s="12" t="s">
        <v>5343</v>
      </c>
      <c r="I2558" s="13">
        <v>1</v>
      </c>
      <c r="L2558" s="4"/>
    </row>
    <row r="2559" spans="1:12" ht="13.05" customHeight="1" x14ac:dyDescent="0.2">
      <c r="A2559" s="12" t="s">
        <v>3</v>
      </c>
      <c r="B2559" s="15" t="s">
        <v>11935</v>
      </c>
      <c r="C2559" s="15">
        <v>13014</v>
      </c>
      <c r="D2559" s="4" t="s">
        <v>5341</v>
      </c>
      <c r="E2559" s="12" t="s">
        <v>11</v>
      </c>
      <c r="F2559" s="12"/>
      <c r="G2559" s="12"/>
      <c r="H2559" s="12" t="s">
        <v>5344</v>
      </c>
      <c r="I2559" s="13">
        <v>1</v>
      </c>
      <c r="L2559" s="4"/>
    </row>
    <row r="2560" spans="1:12" ht="13.05" customHeight="1" x14ac:dyDescent="0.2">
      <c r="A2560" s="12" t="s">
        <v>3</v>
      </c>
      <c r="B2560" s="15" t="s">
        <v>11935</v>
      </c>
      <c r="C2560" s="15">
        <v>13014</v>
      </c>
      <c r="D2560" s="4" t="s">
        <v>5341</v>
      </c>
      <c r="E2560" s="12" t="s">
        <v>11</v>
      </c>
      <c r="F2560" s="12"/>
      <c r="G2560" s="12"/>
      <c r="H2560" s="12" t="s">
        <v>5345</v>
      </c>
      <c r="I2560" s="13">
        <v>1</v>
      </c>
      <c r="L2560" s="4"/>
    </row>
    <row r="2561" spans="1:12" ht="13.05" customHeight="1" x14ac:dyDescent="0.2">
      <c r="A2561" s="12" t="s">
        <v>3</v>
      </c>
      <c r="B2561" s="15" t="s">
        <v>11935</v>
      </c>
      <c r="C2561" s="15">
        <v>13014</v>
      </c>
      <c r="D2561" s="4" t="s">
        <v>5341</v>
      </c>
      <c r="E2561" s="12" t="s">
        <v>11</v>
      </c>
      <c r="F2561" s="12"/>
      <c r="G2561" s="12"/>
      <c r="H2561" s="12" t="s">
        <v>5346</v>
      </c>
      <c r="I2561" s="13">
        <v>1</v>
      </c>
      <c r="L2561" s="4"/>
    </row>
    <row r="2562" spans="1:12" ht="13.05" customHeight="1" x14ac:dyDescent="0.2">
      <c r="A2562" s="12" t="s">
        <v>3</v>
      </c>
      <c r="B2562" s="15" t="s">
        <v>11935</v>
      </c>
      <c r="C2562" s="15">
        <v>13014</v>
      </c>
      <c r="D2562" s="4" t="s">
        <v>5341</v>
      </c>
      <c r="E2562" s="12" t="s">
        <v>23</v>
      </c>
      <c r="F2562" s="12"/>
      <c r="G2562" s="12"/>
      <c r="H2562" s="12" t="s">
        <v>5341</v>
      </c>
      <c r="I2562" s="13">
        <v>1</v>
      </c>
      <c r="L2562" s="4"/>
    </row>
    <row r="2563" spans="1:12" ht="13.05" customHeight="1" x14ac:dyDescent="0.2">
      <c r="A2563" s="12" t="s">
        <v>3</v>
      </c>
      <c r="B2563" s="15" t="s">
        <v>11935</v>
      </c>
      <c r="C2563" s="15">
        <v>13014</v>
      </c>
      <c r="D2563" s="4" t="s">
        <v>5341</v>
      </c>
      <c r="E2563" s="12" t="s">
        <v>29</v>
      </c>
      <c r="F2563" s="12"/>
      <c r="G2563" s="12"/>
      <c r="H2563" s="12" t="s">
        <v>5347</v>
      </c>
      <c r="I2563" s="13">
        <v>1</v>
      </c>
      <c r="L2563" s="4"/>
    </row>
    <row r="2564" spans="1:12" ht="13.05" customHeight="1" x14ac:dyDescent="0.2">
      <c r="A2564" s="12" t="s">
        <v>3</v>
      </c>
      <c r="B2564" s="15" t="s">
        <v>11935</v>
      </c>
      <c r="C2564" s="15">
        <v>13014</v>
      </c>
      <c r="D2564" s="4" t="s">
        <v>5341</v>
      </c>
      <c r="E2564" s="12" t="s">
        <v>36</v>
      </c>
      <c r="F2564" s="12"/>
      <c r="G2564" s="12"/>
      <c r="H2564" s="12" t="s">
        <v>5348</v>
      </c>
      <c r="I2564" s="13">
        <v>1</v>
      </c>
      <c r="L2564" s="4"/>
    </row>
    <row r="2565" spans="1:12" ht="13.05" customHeight="1" x14ac:dyDescent="0.2">
      <c r="A2565" s="12" t="s">
        <v>3</v>
      </c>
      <c r="B2565" s="15" t="s">
        <v>11935</v>
      </c>
      <c r="C2565" s="15">
        <v>13014</v>
      </c>
      <c r="D2565" s="4" t="s">
        <v>5341</v>
      </c>
      <c r="E2565" s="12" t="s">
        <v>36</v>
      </c>
      <c r="F2565" s="12"/>
      <c r="G2565" s="12"/>
      <c r="H2565" s="12" t="s">
        <v>5349</v>
      </c>
      <c r="I2565" s="13">
        <v>1</v>
      </c>
      <c r="L2565" s="4"/>
    </row>
    <row r="2566" spans="1:12" ht="13.05" customHeight="1" x14ac:dyDescent="0.2">
      <c r="A2566" s="12" t="s">
        <v>3</v>
      </c>
      <c r="B2566" s="15" t="s">
        <v>11935</v>
      </c>
      <c r="C2566" s="15">
        <v>13014</v>
      </c>
      <c r="D2566" s="4" t="s">
        <v>5341</v>
      </c>
      <c r="E2566" s="12" t="s">
        <v>36</v>
      </c>
      <c r="F2566" s="12"/>
      <c r="G2566" s="12"/>
      <c r="H2566" s="12" t="s">
        <v>5350</v>
      </c>
      <c r="I2566" s="13">
        <v>1</v>
      </c>
      <c r="L2566" s="4"/>
    </row>
    <row r="2567" spans="1:12" ht="13.05" customHeight="1" x14ac:dyDescent="0.2">
      <c r="A2567" s="12" t="s">
        <v>3</v>
      </c>
      <c r="B2567" s="15" t="s">
        <v>11935</v>
      </c>
      <c r="C2567" s="15">
        <v>13014</v>
      </c>
      <c r="D2567" s="4" t="s">
        <v>5341</v>
      </c>
      <c r="E2567" s="12" t="s">
        <v>45</v>
      </c>
      <c r="F2567" s="12"/>
      <c r="G2567" s="12"/>
      <c r="H2567" s="12" t="s">
        <v>5351</v>
      </c>
      <c r="I2567" s="13">
        <v>1</v>
      </c>
      <c r="L2567" s="4"/>
    </row>
    <row r="2568" spans="1:12" ht="13.05" customHeight="1" x14ac:dyDescent="0.2">
      <c r="A2568" s="12" t="s">
        <v>3</v>
      </c>
      <c r="B2568" s="15" t="s">
        <v>11935</v>
      </c>
      <c r="C2568" s="15">
        <v>13014</v>
      </c>
      <c r="D2568" s="4" t="s">
        <v>5341</v>
      </c>
      <c r="E2568" s="12" t="s">
        <v>45</v>
      </c>
      <c r="F2568" s="12"/>
      <c r="G2568" s="12"/>
      <c r="H2568" s="12" t="s">
        <v>5352</v>
      </c>
      <c r="I2568" s="13">
        <v>1</v>
      </c>
      <c r="L2568" s="4"/>
    </row>
    <row r="2569" spans="1:12" ht="13.05" customHeight="1" x14ac:dyDescent="0.2">
      <c r="A2569" s="12" t="s">
        <v>3</v>
      </c>
      <c r="B2569" s="15" t="s">
        <v>11935</v>
      </c>
      <c r="C2569" s="15">
        <v>13014</v>
      </c>
      <c r="D2569" s="4" t="s">
        <v>5341</v>
      </c>
      <c r="E2569" s="12" t="s">
        <v>45</v>
      </c>
      <c r="F2569" s="12"/>
      <c r="G2569" s="12"/>
      <c r="H2569" s="12" t="s">
        <v>5353</v>
      </c>
      <c r="I2569" s="13">
        <v>1</v>
      </c>
      <c r="L2569" s="4"/>
    </row>
    <row r="2570" spans="1:12" ht="13.05" customHeight="1" x14ac:dyDescent="0.2">
      <c r="A2570" s="12" t="s">
        <v>3</v>
      </c>
      <c r="B2570" s="15" t="s">
        <v>11935</v>
      </c>
      <c r="C2570" s="15">
        <v>13014</v>
      </c>
      <c r="D2570" s="4" t="s">
        <v>5341</v>
      </c>
      <c r="E2570" s="12" t="s">
        <v>45</v>
      </c>
      <c r="F2570" s="12"/>
      <c r="G2570" s="12"/>
      <c r="H2570" s="12" t="s">
        <v>5354</v>
      </c>
      <c r="I2570" s="13">
        <v>1</v>
      </c>
      <c r="L2570" s="4"/>
    </row>
    <row r="2571" spans="1:12" ht="13.05" customHeight="1" x14ac:dyDescent="0.2">
      <c r="A2571" s="12" t="s">
        <v>3</v>
      </c>
      <c r="B2571" s="15" t="s">
        <v>11935</v>
      </c>
      <c r="C2571" s="15">
        <v>13014</v>
      </c>
      <c r="D2571" s="4" t="s">
        <v>5341</v>
      </c>
      <c r="E2571" s="12" t="s">
        <v>45</v>
      </c>
      <c r="F2571" s="12"/>
      <c r="G2571" s="12"/>
      <c r="H2571" s="12" t="s">
        <v>5355</v>
      </c>
      <c r="I2571" s="13">
        <v>1</v>
      </c>
      <c r="L2571" s="4"/>
    </row>
    <row r="2572" spans="1:12" ht="13.05" customHeight="1" x14ac:dyDescent="0.2">
      <c r="A2572" s="12" t="s">
        <v>3</v>
      </c>
      <c r="B2572" s="15" t="s">
        <v>11935</v>
      </c>
      <c r="C2572" s="15">
        <v>13014</v>
      </c>
      <c r="D2572" s="4" t="s">
        <v>5341</v>
      </c>
      <c r="E2572" s="12" t="s">
        <v>171</v>
      </c>
      <c r="F2572" s="12"/>
      <c r="G2572" s="12"/>
      <c r="H2572" s="12" t="s">
        <v>5356</v>
      </c>
      <c r="I2572" s="13">
        <v>1</v>
      </c>
      <c r="L2572" s="4"/>
    </row>
    <row r="2573" spans="1:12" ht="13.05" customHeight="1" x14ac:dyDescent="0.2">
      <c r="A2573" s="12" t="s">
        <v>3</v>
      </c>
      <c r="B2573" s="15" t="s">
        <v>11935</v>
      </c>
      <c r="C2573" s="15">
        <v>13014</v>
      </c>
      <c r="D2573" s="4" t="s">
        <v>5341</v>
      </c>
      <c r="E2573" s="12" t="s">
        <v>171</v>
      </c>
      <c r="F2573" s="12"/>
      <c r="G2573" s="12"/>
      <c r="H2573" s="12" t="s">
        <v>5341</v>
      </c>
      <c r="I2573" s="13">
        <v>1</v>
      </c>
      <c r="L2573" s="4"/>
    </row>
    <row r="2574" spans="1:12" ht="13.05" customHeight="1" x14ac:dyDescent="0.2">
      <c r="A2574" s="12" t="s">
        <v>3</v>
      </c>
      <c r="B2574" s="15" t="s">
        <v>11935</v>
      </c>
      <c r="C2574" s="15">
        <v>13014</v>
      </c>
      <c r="D2574" s="4" t="s">
        <v>5341</v>
      </c>
      <c r="E2574" s="12" t="s">
        <v>171</v>
      </c>
      <c r="F2574" s="12"/>
      <c r="G2574" s="12"/>
      <c r="H2574" s="12" t="s">
        <v>5357</v>
      </c>
      <c r="I2574" s="13">
        <v>1</v>
      </c>
      <c r="L2574" s="4"/>
    </row>
    <row r="2575" spans="1:12" ht="13.05" customHeight="1" x14ac:dyDescent="0.2">
      <c r="A2575" s="12" t="s">
        <v>3</v>
      </c>
      <c r="B2575" s="15" t="s">
        <v>11935</v>
      </c>
      <c r="C2575" s="15">
        <v>13014</v>
      </c>
      <c r="D2575" s="4" t="s">
        <v>5341</v>
      </c>
      <c r="E2575" s="12" t="s">
        <v>59</v>
      </c>
      <c r="F2575" s="12"/>
      <c r="G2575" s="12"/>
      <c r="H2575" s="12" t="s">
        <v>5358</v>
      </c>
      <c r="I2575" s="13">
        <v>1</v>
      </c>
      <c r="L2575" s="4"/>
    </row>
    <row r="2576" spans="1:12" ht="13.05" customHeight="1" x14ac:dyDescent="0.2">
      <c r="A2576" s="12" t="s">
        <v>3</v>
      </c>
      <c r="B2576" s="15" t="s">
        <v>11935</v>
      </c>
      <c r="C2576" s="15">
        <v>13014</v>
      </c>
      <c r="D2576" s="4" t="s">
        <v>5341</v>
      </c>
      <c r="E2576" s="12" t="s">
        <v>59</v>
      </c>
      <c r="F2576" s="12"/>
      <c r="G2576" s="12"/>
      <c r="H2576" s="12" t="s">
        <v>5359</v>
      </c>
      <c r="I2576" s="13">
        <v>1</v>
      </c>
      <c r="L2576" s="4"/>
    </row>
    <row r="2577" spans="1:12" ht="13.05" customHeight="1" x14ac:dyDescent="0.2">
      <c r="A2577" s="12" t="s">
        <v>3</v>
      </c>
      <c r="B2577" s="15" t="s">
        <v>11935</v>
      </c>
      <c r="C2577" s="15">
        <v>13014</v>
      </c>
      <c r="D2577" s="4" t="s">
        <v>5341</v>
      </c>
      <c r="E2577" s="12" t="s">
        <v>59</v>
      </c>
      <c r="F2577" s="12"/>
      <c r="G2577" s="12"/>
      <c r="H2577" s="12" t="s">
        <v>5360</v>
      </c>
      <c r="I2577" s="13">
        <v>1</v>
      </c>
      <c r="L2577" s="4"/>
    </row>
    <row r="2578" spans="1:12" ht="13.05" customHeight="1" x14ac:dyDescent="0.2">
      <c r="A2578" s="12" t="s">
        <v>3</v>
      </c>
      <c r="B2578" s="15" t="s">
        <v>11935</v>
      </c>
      <c r="C2578" s="15">
        <v>13014</v>
      </c>
      <c r="D2578" s="4" t="s">
        <v>5341</v>
      </c>
      <c r="E2578" s="12" t="s">
        <v>59</v>
      </c>
      <c r="F2578" s="12"/>
      <c r="G2578" s="12"/>
      <c r="H2578" s="12" t="s">
        <v>5361</v>
      </c>
      <c r="I2578" s="13">
        <v>1</v>
      </c>
      <c r="L2578" s="4"/>
    </row>
    <row r="2579" spans="1:12" ht="13.05" customHeight="1" x14ac:dyDescent="0.2">
      <c r="A2579" s="12" t="s">
        <v>3</v>
      </c>
      <c r="B2579" s="15" t="s">
        <v>11935</v>
      </c>
      <c r="C2579" s="15">
        <v>13014</v>
      </c>
      <c r="D2579" s="4" t="s">
        <v>5341</v>
      </c>
      <c r="E2579" s="12" t="s">
        <v>59</v>
      </c>
      <c r="F2579" s="12"/>
      <c r="G2579" s="12"/>
      <c r="H2579" s="12" t="s">
        <v>5362</v>
      </c>
      <c r="I2579" s="13">
        <v>1</v>
      </c>
      <c r="L2579" s="4"/>
    </row>
    <row r="2580" spans="1:12" ht="13.05" customHeight="1" x14ac:dyDescent="0.2">
      <c r="A2580" s="12" t="s">
        <v>3</v>
      </c>
      <c r="B2580" s="15" t="s">
        <v>11935</v>
      </c>
      <c r="C2580" s="15">
        <v>13014</v>
      </c>
      <c r="D2580" s="4" t="s">
        <v>5341</v>
      </c>
      <c r="E2580" s="12" t="s">
        <v>64</v>
      </c>
      <c r="F2580" s="12"/>
      <c r="G2580" s="12"/>
      <c r="H2580" s="12" t="s">
        <v>5363</v>
      </c>
      <c r="I2580" s="13">
        <v>1</v>
      </c>
      <c r="L2580" s="4"/>
    </row>
    <row r="2581" spans="1:12" ht="13.05" customHeight="1" x14ac:dyDescent="0.2">
      <c r="A2581" s="12" t="s">
        <v>3</v>
      </c>
      <c r="B2581" s="15" t="s">
        <v>11935</v>
      </c>
      <c r="C2581" s="15">
        <v>13014</v>
      </c>
      <c r="D2581" s="4" t="s">
        <v>5341</v>
      </c>
      <c r="E2581" s="12" t="s">
        <v>64</v>
      </c>
      <c r="F2581" s="12"/>
      <c r="G2581" s="12"/>
      <c r="H2581" s="12" t="s">
        <v>5364</v>
      </c>
      <c r="I2581" s="13">
        <v>1</v>
      </c>
      <c r="L2581" s="4"/>
    </row>
    <row r="2582" spans="1:12" ht="13.05" customHeight="1" x14ac:dyDescent="0.2">
      <c r="A2582" s="12" t="s">
        <v>3</v>
      </c>
      <c r="B2582" s="15" t="s">
        <v>11935</v>
      </c>
      <c r="C2582" s="15">
        <v>13014</v>
      </c>
      <c r="D2582" s="4" t="s">
        <v>5341</v>
      </c>
      <c r="E2582" s="12" t="s">
        <v>64</v>
      </c>
      <c r="F2582" s="12"/>
      <c r="G2582" s="12"/>
      <c r="H2582" s="12" t="s">
        <v>5365</v>
      </c>
      <c r="I2582" s="13">
        <v>1</v>
      </c>
      <c r="L2582" s="4"/>
    </row>
    <row r="2583" spans="1:12" ht="13.05" customHeight="1" x14ac:dyDescent="0.2">
      <c r="A2583" s="12" t="s">
        <v>3</v>
      </c>
      <c r="B2583" s="15" t="s">
        <v>11935</v>
      </c>
      <c r="C2583" s="15">
        <v>13014</v>
      </c>
      <c r="D2583" s="4" t="s">
        <v>5341</v>
      </c>
      <c r="E2583" s="12" t="s">
        <v>64</v>
      </c>
      <c r="F2583" s="12"/>
      <c r="G2583" s="12"/>
      <c r="H2583" s="12" t="s">
        <v>5366</v>
      </c>
      <c r="I2583" s="13">
        <v>1</v>
      </c>
      <c r="L2583" s="4"/>
    </row>
    <row r="2584" spans="1:12" ht="13.05" customHeight="1" x14ac:dyDescent="0.2">
      <c r="A2584" s="12" t="s">
        <v>3</v>
      </c>
      <c r="B2584" s="15" t="s">
        <v>11935</v>
      </c>
      <c r="C2584" s="15">
        <v>13014</v>
      </c>
      <c r="D2584" s="4" t="s">
        <v>5341</v>
      </c>
      <c r="E2584" s="12" t="s">
        <v>64</v>
      </c>
      <c r="F2584" s="12"/>
      <c r="G2584" s="12"/>
      <c r="H2584" s="12" t="s">
        <v>5367</v>
      </c>
      <c r="I2584" s="13">
        <v>1</v>
      </c>
      <c r="L2584" s="4"/>
    </row>
    <row r="2585" spans="1:12" ht="13.05" customHeight="1" x14ac:dyDescent="0.2">
      <c r="A2585" s="12" t="s">
        <v>3</v>
      </c>
      <c r="B2585" s="15" t="s">
        <v>11935</v>
      </c>
      <c r="C2585" s="15">
        <v>13014</v>
      </c>
      <c r="D2585" s="4" t="s">
        <v>5341</v>
      </c>
      <c r="E2585" s="12" t="s">
        <v>64</v>
      </c>
      <c r="F2585" s="12"/>
      <c r="G2585" s="12"/>
      <c r="H2585" s="12" t="s">
        <v>5368</v>
      </c>
      <c r="I2585" s="13">
        <v>1</v>
      </c>
      <c r="L2585" s="4"/>
    </row>
    <row r="2586" spans="1:12" ht="13.05" customHeight="1" x14ac:dyDescent="0.2">
      <c r="A2586" s="12" t="s">
        <v>3</v>
      </c>
      <c r="B2586" s="15" t="s">
        <v>11935</v>
      </c>
      <c r="C2586" s="15">
        <v>13014</v>
      </c>
      <c r="D2586" s="4" t="s">
        <v>5341</v>
      </c>
      <c r="E2586" s="12" t="s">
        <v>64</v>
      </c>
      <c r="F2586" s="12"/>
      <c r="G2586" s="12"/>
      <c r="H2586" s="12" t="s">
        <v>5369</v>
      </c>
      <c r="I2586" s="13">
        <v>1</v>
      </c>
      <c r="L2586" s="4"/>
    </row>
    <row r="2587" spans="1:12" ht="13.05" customHeight="1" x14ac:dyDescent="0.2">
      <c r="A2587" s="12" t="s">
        <v>3</v>
      </c>
      <c r="B2587" s="15" t="s">
        <v>11935</v>
      </c>
      <c r="C2587" s="15">
        <v>13014</v>
      </c>
      <c r="D2587" s="4" t="s">
        <v>5341</v>
      </c>
      <c r="E2587" s="12" t="s">
        <v>76</v>
      </c>
      <c r="F2587" s="12"/>
      <c r="G2587" s="12"/>
      <c r="H2587" s="12" t="s">
        <v>5351</v>
      </c>
      <c r="I2587" s="13">
        <v>1</v>
      </c>
      <c r="L2587" s="4"/>
    </row>
    <row r="2588" spans="1:12" ht="13.05" customHeight="1" x14ac:dyDescent="0.2">
      <c r="A2588" s="12" t="s">
        <v>3</v>
      </c>
      <c r="B2588" s="15" t="s">
        <v>11935</v>
      </c>
      <c r="C2588" s="15">
        <v>13014</v>
      </c>
      <c r="D2588" s="4" t="s">
        <v>5341</v>
      </c>
      <c r="E2588" s="12" t="s">
        <v>80</v>
      </c>
      <c r="F2588" s="12"/>
      <c r="G2588" s="12"/>
      <c r="H2588" s="12" t="s">
        <v>5370</v>
      </c>
      <c r="I2588" s="13">
        <v>1</v>
      </c>
      <c r="L2588" s="4"/>
    </row>
    <row r="2589" spans="1:12" ht="13.05" customHeight="1" x14ac:dyDescent="0.2">
      <c r="A2589" s="12" t="s">
        <v>3</v>
      </c>
      <c r="B2589" s="15" t="s">
        <v>11935</v>
      </c>
      <c r="C2589" s="15">
        <v>13014</v>
      </c>
      <c r="D2589" s="4" t="s">
        <v>5341</v>
      </c>
      <c r="E2589" s="12" t="s">
        <v>83</v>
      </c>
      <c r="F2589" s="12"/>
      <c r="G2589" s="12"/>
      <c r="H2589" s="12" t="s">
        <v>5341</v>
      </c>
      <c r="I2589" s="13">
        <v>1</v>
      </c>
      <c r="L2589" s="4"/>
    </row>
    <row r="2590" spans="1:12" ht="13.05" customHeight="1" x14ac:dyDescent="0.2">
      <c r="A2590" s="12" t="s">
        <v>3</v>
      </c>
      <c r="B2590" s="15" t="s">
        <v>11935</v>
      </c>
      <c r="C2590" s="15">
        <v>13014</v>
      </c>
      <c r="D2590" s="4" t="s">
        <v>5341</v>
      </c>
      <c r="E2590" s="12" t="s">
        <v>83</v>
      </c>
      <c r="F2590" s="12"/>
      <c r="G2590" s="12"/>
      <c r="H2590" s="12" t="s">
        <v>5371</v>
      </c>
      <c r="I2590" s="13">
        <v>1</v>
      </c>
      <c r="L2590" s="4"/>
    </row>
    <row r="2591" spans="1:12" ht="13.05" customHeight="1" x14ac:dyDescent="0.2">
      <c r="A2591" s="12" t="s">
        <v>3</v>
      </c>
      <c r="B2591" s="15" t="s">
        <v>11935</v>
      </c>
      <c r="C2591" s="15">
        <v>13014</v>
      </c>
      <c r="D2591" s="4" t="s">
        <v>5341</v>
      </c>
      <c r="E2591" s="12" t="s">
        <v>83</v>
      </c>
      <c r="F2591" s="12"/>
      <c r="G2591" s="12"/>
      <c r="H2591" s="12" t="s">
        <v>5372</v>
      </c>
      <c r="I2591" s="13">
        <v>1</v>
      </c>
      <c r="L2591" s="4"/>
    </row>
    <row r="2592" spans="1:12" ht="13.05" customHeight="1" x14ac:dyDescent="0.2">
      <c r="A2592" s="12" t="s">
        <v>3</v>
      </c>
      <c r="B2592" s="15" t="s">
        <v>11935</v>
      </c>
      <c r="C2592" s="15">
        <v>13014</v>
      </c>
      <c r="D2592" s="4" t="s">
        <v>5341</v>
      </c>
      <c r="E2592" s="12" t="s">
        <v>83</v>
      </c>
      <c r="F2592" s="12"/>
      <c r="G2592" s="12"/>
      <c r="H2592" s="12" t="s">
        <v>5373</v>
      </c>
      <c r="I2592" s="13">
        <v>1</v>
      </c>
      <c r="L2592" s="4"/>
    </row>
    <row r="2593" spans="1:12" ht="13.05" customHeight="1" x14ac:dyDescent="0.2">
      <c r="A2593" s="12" t="s">
        <v>3</v>
      </c>
      <c r="B2593" s="15" t="s">
        <v>11935</v>
      </c>
      <c r="C2593" s="15">
        <v>13014</v>
      </c>
      <c r="D2593" s="4" t="s">
        <v>5341</v>
      </c>
      <c r="E2593" s="12" t="s">
        <v>83</v>
      </c>
      <c r="F2593" s="12"/>
      <c r="G2593" s="12"/>
      <c r="H2593" s="12" t="s">
        <v>5374</v>
      </c>
      <c r="I2593" s="13">
        <v>1</v>
      </c>
      <c r="L2593" s="4"/>
    </row>
    <row r="2594" spans="1:12" ht="13.05" customHeight="1" x14ac:dyDescent="0.2">
      <c r="A2594" s="12" t="s">
        <v>3</v>
      </c>
      <c r="B2594" s="15" t="s">
        <v>11935</v>
      </c>
      <c r="C2594" s="15">
        <v>13014</v>
      </c>
      <c r="D2594" s="4" t="s">
        <v>5341</v>
      </c>
      <c r="E2594" s="12" t="s">
        <v>83</v>
      </c>
      <c r="F2594" s="12"/>
      <c r="G2594" s="12"/>
      <c r="H2594" s="12" t="s">
        <v>5375</v>
      </c>
      <c r="I2594" s="13">
        <v>1</v>
      </c>
      <c r="L2594" s="4"/>
    </row>
    <row r="2595" spans="1:12" ht="13.05" customHeight="1" x14ac:dyDescent="0.2">
      <c r="A2595" s="12" t="s">
        <v>3</v>
      </c>
      <c r="B2595" s="15" t="s">
        <v>11935</v>
      </c>
      <c r="C2595" s="15">
        <v>13014</v>
      </c>
      <c r="D2595" s="4" t="s">
        <v>5341</v>
      </c>
      <c r="E2595" s="12" t="s">
        <v>93</v>
      </c>
      <c r="F2595" s="12"/>
      <c r="G2595" s="12"/>
      <c r="H2595" s="12" t="s">
        <v>5261</v>
      </c>
      <c r="I2595" s="13">
        <v>1</v>
      </c>
      <c r="L2595" s="4"/>
    </row>
    <row r="2596" spans="1:12" ht="13.05" customHeight="1" x14ac:dyDescent="0.2">
      <c r="A2596" s="12" t="s">
        <v>3</v>
      </c>
      <c r="B2596" s="15" t="s">
        <v>11935</v>
      </c>
      <c r="C2596" s="15">
        <v>13014</v>
      </c>
      <c r="D2596" s="4" t="s">
        <v>5341</v>
      </c>
      <c r="E2596" s="12" t="s">
        <v>105</v>
      </c>
      <c r="F2596" s="12"/>
      <c r="G2596" s="12"/>
      <c r="H2596" s="12" t="s">
        <v>5341</v>
      </c>
      <c r="I2596" s="13">
        <v>1</v>
      </c>
      <c r="L2596" s="4"/>
    </row>
    <row r="2597" spans="1:12" ht="13.05" customHeight="1" x14ac:dyDescent="0.2">
      <c r="A2597" s="12" t="s">
        <v>3</v>
      </c>
      <c r="B2597" s="15" t="s">
        <v>11935</v>
      </c>
      <c r="C2597" s="15">
        <v>13014</v>
      </c>
      <c r="D2597" s="4" t="s">
        <v>5341</v>
      </c>
      <c r="E2597" s="12" t="s">
        <v>105</v>
      </c>
      <c r="F2597" s="12"/>
      <c r="G2597" s="12"/>
      <c r="H2597" s="12" t="s">
        <v>5377</v>
      </c>
      <c r="I2597" s="13">
        <v>1</v>
      </c>
      <c r="L2597" s="4"/>
    </row>
    <row r="2598" spans="1:12" ht="13.05" customHeight="1" x14ac:dyDescent="0.2">
      <c r="A2598" s="12" t="s">
        <v>3</v>
      </c>
      <c r="B2598" s="15" t="s">
        <v>11935</v>
      </c>
      <c r="C2598" s="15">
        <v>13014</v>
      </c>
      <c r="D2598" s="4" t="s">
        <v>5341</v>
      </c>
      <c r="E2598" s="12" t="s">
        <v>105</v>
      </c>
      <c r="F2598" s="12"/>
      <c r="G2598" s="12"/>
      <c r="H2598" s="12" t="s">
        <v>5378</v>
      </c>
      <c r="I2598" s="13">
        <v>1</v>
      </c>
      <c r="L2598" s="4"/>
    </row>
    <row r="2599" spans="1:12" ht="13.05" customHeight="1" x14ac:dyDescent="0.2">
      <c r="A2599" s="12" t="s">
        <v>3</v>
      </c>
      <c r="B2599" s="15" t="s">
        <v>11935</v>
      </c>
      <c r="C2599" s="15">
        <v>13014</v>
      </c>
      <c r="D2599" s="4" t="s">
        <v>5341</v>
      </c>
      <c r="E2599" s="12" t="s">
        <v>105</v>
      </c>
      <c r="F2599" s="12"/>
      <c r="G2599" s="12"/>
      <c r="H2599" s="12" t="s">
        <v>5357</v>
      </c>
      <c r="I2599" s="13">
        <v>1</v>
      </c>
      <c r="L2599" s="4"/>
    </row>
    <row r="2600" spans="1:12" ht="13.05" customHeight="1" x14ac:dyDescent="0.2">
      <c r="A2600" s="12" t="s">
        <v>3</v>
      </c>
      <c r="B2600" s="15" t="s">
        <v>11935</v>
      </c>
      <c r="C2600" s="15">
        <v>13014</v>
      </c>
      <c r="D2600" s="4" t="s">
        <v>5341</v>
      </c>
      <c r="E2600" s="12" t="s">
        <v>105</v>
      </c>
      <c r="F2600" s="12"/>
      <c r="G2600" s="12"/>
      <c r="H2600" s="12" t="s">
        <v>5379</v>
      </c>
      <c r="I2600" s="13">
        <v>1</v>
      </c>
      <c r="L2600" s="4"/>
    </row>
    <row r="2601" spans="1:12" ht="13.05" customHeight="1" x14ac:dyDescent="0.2">
      <c r="A2601" s="12" t="s">
        <v>3</v>
      </c>
      <c r="B2601" s="15" t="s">
        <v>11935</v>
      </c>
      <c r="C2601" s="15">
        <v>13014</v>
      </c>
      <c r="D2601" s="4" t="s">
        <v>5341</v>
      </c>
      <c r="E2601" s="12" t="s">
        <v>105</v>
      </c>
      <c r="F2601" s="12"/>
      <c r="G2601" s="12"/>
      <c r="H2601" s="12" t="s">
        <v>5380</v>
      </c>
      <c r="I2601" s="13">
        <v>1</v>
      </c>
      <c r="L2601" s="4"/>
    </row>
    <row r="2602" spans="1:12" ht="13.05" customHeight="1" x14ac:dyDescent="0.2">
      <c r="A2602" s="12" t="s">
        <v>3</v>
      </c>
      <c r="B2602" s="15" t="s">
        <v>11935</v>
      </c>
      <c r="C2602" s="15">
        <v>13014</v>
      </c>
      <c r="D2602" s="4" t="s">
        <v>5341</v>
      </c>
      <c r="E2602" s="12" t="s">
        <v>105</v>
      </c>
      <c r="F2602" s="12"/>
      <c r="G2602" s="12"/>
      <c r="H2602" s="12" t="s">
        <v>2146</v>
      </c>
      <c r="I2602" s="13">
        <v>1</v>
      </c>
      <c r="L2602" s="4"/>
    </row>
    <row r="2603" spans="1:12" ht="13.05" customHeight="1" x14ac:dyDescent="0.2">
      <c r="A2603" s="12" t="s">
        <v>3</v>
      </c>
      <c r="B2603" s="15" t="s">
        <v>11935</v>
      </c>
      <c r="C2603" s="15">
        <v>13014</v>
      </c>
      <c r="D2603" s="4" t="s">
        <v>5341</v>
      </c>
      <c r="E2603" s="12" t="s">
        <v>105</v>
      </c>
      <c r="F2603" s="12"/>
      <c r="G2603" s="12"/>
      <c r="H2603" s="12" t="s">
        <v>5381</v>
      </c>
      <c r="I2603" s="13">
        <v>1</v>
      </c>
      <c r="L2603" s="4"/>
    </row>
    <row r="2604" spans="1:12" ht="13.05" customHeight="1" x14ac:dyDescent="0.2">
      <c r="A2604" s="12" t="s">
        <v>3</v>
      </c>
      <c r="B2604" s="15" t="s">
        <v>11935</v>
      </c>
      <c r="C2604" s="15">
        <v>13014</v>
      </c>
      <c r="D2604" s="4" t="s">
        <v>5341</v>
      </c>
      <c r="E2604" s="12" t="s">
        <v>99</v>
      </c>
      <c r="F2604" s="12"/>
      <c r="G2604" s="12"/>
      <c r="H2604" s="12" t="s">
        <v>5376</v>
      </c>
      <c r="I2604" s="13">
        <v>1</v>
      </c>
      <c r="L2604" s="4"/>
    </row>
    <row r="2605" spans="1:12" ht="13.05" customHeight="1" x14ac:dyDescent="0.2">
      <c r="A2605" s="12" t="s">
        <v>3</v>
      </c>
      <c r="B2605" s="15" t="s">
        <v>11935</v>
      </c>
      <c r="C2605" s="15">
        <v>13014</v>
      </c>
      <c r="D2605" s="4" t="s">
        <v>5341</v>
      </c>
      <c r="E2605" s="12" t="s">
        <v>109</v>
      </c>
      <c r="F2605" s="12"/>
      <c r="G2605" s="12"/>
      <c r="H2605" s="12" t="s">
        <v>5382</v>
      </c>
      <c r="I2605" s="13">
        <v>1</v>
      </c>
      <c r="L2605" s="4"/>
    </row>
    <row r="2606" spans="1:12" ht="13.05" customHeight="1" x14ac:dyDescent="0.2">
      <c r="A2606" s="12" t="s">
        <v>3</v>
      </c>
      <c r="B2606" s="15" t="s">
        <v>11935</v>
      </c>
      <c r="C2606" s="15">
        <v>13014</v>
      </c>
      <c r="D2606" s="4" t="s">
        <v>5341</v>
      </c>
      <c r="E2606" s="12" t="s">
        <v>109</v>
      </c>
      <c r="F2606" s="12"/>
      <c r="G2606" s="12"/>
      <c r="H2606" s="12" t="s">
        <v>5383</v>
      </c>
      <c r="I2606" s="13">
        <v>1</v>
      </c>
      <c r="L2606" s="4"/>
    </row>
    <row r="2607" spans="1:12" ht="13.05" customHeight="1" x14ac:dyDescent="0.2">
      <c r="A2607" s="12" t="s">
        <v>3</v>
      </c>
      <c r="B2607" s="15" t="s">
        <v>11935</v>
      </c>
      <c r="C2607" s="15">
        <v>13014</v>
      </c>
      <c r="D2607" s="4" t="s">
        <v>5341</v>
      </c>
      <c r="E2607" s="12" t="s">
        <v>116</v>
      </c>
      <c r="F2607" s="12"/>
      <c r="G2607" s="12"/>
      <c r="H2607" s="12" t="s">
        <v>5384</v>
      </c>
      <c r="I2607" s="13">
        <v>1</v>
      </c>
      <c r="L2607" s="4"/>
    </row>
    <row r="2608" spans="1:12" ht="13.05" customHeight="1" x14ac:dyDescent="0.2">
      <c r="A2608" s="12" t="s">
        <v>3</v>
      </c>
      <c r="B2608" s="15" t="s">
        <v>11935</v>
      </c>
      <c r="C2608" s="15">
        <v>13014</v>
      </c>
      <c r="D2608" s="4" t="s">
        <v>5341</v>
      </c>
      <c r="E2608" s="12" t="s">
        <v>200</v>
      </c>
      <c r="F2608" s="12"/>
      <c r="G2608" s="12"/>
      <c r="H2608" s="12" t="s">
        <v>5385</v>
      </c>
      <c r="I2608" s="13">
        <v>1</v>
      </c>
      <c r="L2608" s="4"/>
    </row>
    <row r="2609" spans="1:12" ht="13.05" customHeight="1" x14ac:dyDescent="0.2">
      <c r="A2609" s="12" t="s">
        <v>3</v>
      </c>
      <c r="B2609" s="15" t="s">
        <v>11935</v>
      </c>
      <c r="C2609" s="15">
        <v>13014</v>
      </c>
      <c r="D2609" s="4" t="s">
        <v>5341</v>
      </c>
      <c r="E2609" s="12" t="s">
        <v>152</v>
      </c>
      <c r="F2609" s="12"/>
      <c r="G2609" s="12"/>
      <c r="H2609" s="12" t="s">
        <v>5386</v>
      </c>
      <c r="I2609" s="13">
        <v>1</v>
      </c>
      <c r="L2609" s="4"/>
    </row>
    <row r="2610" spans="1:12" ht="13.05" customHeight="1" x14ac:dyDescent="0.2">
      <c r="A2610" s="12" t="s">
        <v>3</v>
      </c>
      <c r="B2610" s="15" t="s">
        <v>11935</v>
      </c>
      <c r="C2610" s="15">
        <v>13016</v>
      </c>
      <c r="D2610" s="4" t="s">
        <v>5516</v>
      </c>
      <c r="E2610" s="12" t="s">
        <v>11</v>
      </c>
      <c r="F2610" s="12"/>
      <c r="G2610" s="12"/>
      <c r="H2610" s="12" t="s">
        <v>5517</v>
      </c>
      <c r="I2610" s="13">
        <v>1</v>
      </c>
      <c r="L2610" s="4"/>
    </row>
    <row r="2611" spans="1:12" ht="13.05" customHeight="1" x14ac:dyDescent="0.2">
      <c r="A2611" s="12" t="s">
        <v>3</v>
      </c>
      <c r="B2611" s="15" t="s">
        <v>11935</v>
      </c>
      <c r="C2611" s="15">
        <v>13016</v>
      </c>
      <c r="D2611" s="4" t="s">
        <v>5516</v>
      </c>
      <c r="E2611" s="12" t="s">
        <v>11</v>
      </c>
      <c r="F2611" s="12"/>
      <c r="G2611" s="12"/>
      <c r="H2611" s="12" t="s">
        <v>5518</v>
      </c>
      <c r="I2611" s="13">
        <v>1</v>
      </c>
      <c r="L2611" s="4"/>
    </row>
    <row r="2612" spans="1:12" ht="13.05" customHeight="1" x14ac:dyDescent="0.2">
      <c r="A2612" s="12" t="s">
        <v>3</v>
      </c>
      <c r="B2612" s="15" t="s">
        <v>11935</v>
      </c>
      <c r="C2612" s="15">
        <v>13016</v>
      </c>
      <c r="D2612" s="4" t="s">
        <v>5516</v>
      </c>
      <c r="E2612" s="12" t="s">
        <v>11</v>
      </c>
      <c r="F2612" s="12"/>
      <c r="G2612" s="12"/>
      <c r="H2612" s="12" t="s">
        <v>5519</v>
      </c>
      <c r="I2612" s="13">
        <v>1</v>
      </c>
      <c r="L2612" s="4"/>
    </row>
    <row r="2613" spans="1:12" ht="13.05" customHeight="1" x14ac:dyDescent="0.2">
      <c r="A2613" s="12" t="s">
        <v>3</v>
      </c>
      <c r="B2613" s="15" t="s">
        <v>11935</v>
      </c>
      <c r="C2613" s="15">
        <v>13016</v>
      </c>
      <c r="D2613" s="4" t="s">
        <v>5516</v>
      </c>
      <c r="E2613" s="12" t="s">
        <v>23</v>
      </c>
      <c r="F2613" s="12"/>
      <c r="G2613" s="12"/>
      <c r="H2613" s="12" t="s">
        <v>5516</v>
      </c>
      <c r="I2613" s="13">
        <v>1</v>
      </c>
      <c r="L2613" s="4"/>
    </row>
    <row r="2614" spans="1:12" ht="13.05" customHeight="1" x14ac:dyDescent="0.2">
      <c r="A2614" s="12" t="s">
        <v>3</v>
      </c>
      <c r="B2614" s="15" t="s">
        <v>11935</v>
      </c>
      <c r="C2614" s="15">
        <v>13016</v>
      </c>
      <c r="D2614" s="4" t="s">
        <v>5516</v>
      </c>
      <c r="E2614" s="12" t="s">
        <v>36</v>
      </c>
      <c r="F2614" s="12"/>
      <c r="G2614" s="12"/>
      <c r="H2614" s="12" t="s">
        <v>5520</v>
      </c>
      <c r="I2614" s="13">
        <v>1</v>
      </c>
      <c r="L2614" s="4"/>
    </row>
    <row r="2615" spans="1:12" ht="13.05" customHeight="1" x14ac:dyDescent="0.2">
      <c r="A2615" s="12" t="s">
        <v>3</v>
      </c>
      <c r="B2615" s="15" t="s">
        <v>11935</v>
      </c>
      <c r="C2615" s="15">
        <v>13016</v>
      </c>
      <c r="D2615" s="4" t="s">
        <v>5516</v>
      </c>
      <c r="E2615" s="12" t="s">
        <v>45</v>
      </c>
      <c r="F2615" s="12"/>
      <c r="G2615" s="12"/>
      <c r="H2615" s="12" t="s">
        <v>5521</v>
      </c>
      <c r="I2615" s="13">
        <v>1</v>
      </c>
      <c r="L2615" s="4"/>
    </row>
    <row r="2616" spans="1:12" ht="13.05" customHeight="1" x14ac:dyDescent="0.2">
      <c r="A2616" s="12" t="s">
        <v>3</v>
      </c>
      <c r="B2616" s="15" t="s">
        <v>11935</v>
      </c>
      <c r="C2616" s="15">
        <v>13016</v>
      </c>
      <c r="D2616" s="4" t="s">
        <v>5516</v>
      </c>
      <c r="E2616" s="12" t="s">
        <v>45</v>
      </c>
      <c r="F2616" s="12"/>
      <c r="G2616" s="12"/>
      <c r="H2616" s="12" t="s">
        <v>5522</v>
      </c>
      <c r="I2616" s="13">
        <v>1</v>
      </c>
      <c r="L2616" s="4"/>
    </row>
    <row r="2617" spans="1:12" ht="13.05" customHeight="1" x14ac:dyDescent="0.2">
      <c r="A2617" s="12" t="s">
        <v>3</v>
      </c>
      <c r="B2617" s="15" t="s">
        <v>11935</v>
      </c>
      <c r="C2617" s="15">
        <v>13016</v>
      </c>
      <c r="D2617" s="4" t="s">
        <v>5516</v>
      </c>
      <c r="E2617" s="12" t="s">
        <v>45</v>
      </c>
      <c r="F2617" s="12"/>
      <c r="G2617" s="12"/>
      <c r="H2617" s="12" t="s">
        <v>5523</v>
      </c>
      <c r="I2617" s="13">
        <v>1</v>
      </c>
      <c r="L2617" s="4"/>
    </row>
    <row r="2618" spans="1:12" ht="13.05" customHeight="1" x14ac:dyDescent="0.2">
      <c r="A2618" s="12" t="s">
        <v>3</v>
      </c>
      <c r="B2618" s="15" t="s">
        <v>11935</v>
      </c>
      <c r="C2618" s="15">
        <v>13016</v>
      </c>
      <c r="D2618" s="4" t="s">
        <v>5516</v>
      </c>
      <c r="E2618" s="12" t="s">
        <v>171</v>
      </c>
      <c r="F2618" s="12"/>
      <c r="G2618" s="12"/>
      <c r="H2618" s="12" t="s">
        <v>5524</v>
      </c>
      <c r="I2618" s="13">
        <v>1</v>
      </c>
      <c r="L2618" s="4"/>
    </row>
    <row r="2619" spans="1:12" ht="13.05" customHeight="1" x14ac:dyDescent="0.2">
      <c r="A2619" s="12" t="s">
        <v>3</v>
      </c>
      <c r="B2619" s="15" t="s">
        <v>11935</v>
      </c>
      <c r="C2619" s="15">
        <v>13016</v>
      </c>
      <c r="D2619" s="4" t="s">
        <v>5516</v>
      </c>
      <c r="E2619" s="12" t="s">
        <v>59</v>
      </c>
      <c r="F2619" s="12"/>
      <c r="G2619" s="12"/>
      <c r="H2619" s="12" t="s">
        <v>5525</v>
      </c>
      <c r="I2619" s="13">
        <v>1</v>
      </c>
      <c r="L2619" s="4"/>
    </row>
    <row r="2620" spans="1:12" ht="13.05" customHeight="1" x14ac:dyDescent="0.2">
      <c r="A2620" s="12" t="s">
        <v>3</v>
      </c>
      <c r="B2620" s="15" t="s">
        <v>11935</v>
      </c>
      <c r="C2620" s="15">
        <v>13016</v>
      </c>
      <c r="D2620" s="4" t="s">
        <v>5516</v>
      </c>
      <c r="E2620" s="12" t="s">
        <v>59</v>
      </c>
      <c r="F2620" s="12"/>
      <c r="G2620" s="12"/>
      <c r="H2620" s="12" t="s">
        <v>5526</v>
      </c>
      <c r="I2620" s="13">
        <v>1</v>
      </c>
      <c r="L2620" s="4"/>
    </row>
    <row r="2621" spans="1:12" ht="13.05" customHeight="1" x14ac:dyDescent="0.2">
      <c r="A2621" s="12" t="s">
        <v>3</v>
      </c>
      <c r="B2621" s="15" t="s">
        <v>11935</v>
      </c>
      <c r="C2621" s="15">
        <v>13016</v>
      </c>
      <c r="D2621" s="4" t="s">
        <v>5516</v>
      </c>
      <c r="E2621" s="12" t="s">
        <v>59</v>
      </c>
      <c r="F2621" s="12"/>
      <c r="G2621" s="12"/>
      <c r="H2621" s="12" t="s">
        <v>5527</v>
      </c>
      <c r="I2621" s="13">
        <v>1</v>
      </c>
      <c r="L2621" s="4"/>
    </row>
    <row r="2622" spans="1:12" ht="13.05" customHeight="1" x14ac:dyDescent="0.2">
      <c r="A2622" s="12" t="s">
        <v>3</v>
      </c>
      <c r="B2622" s="15" t="s">
        <v>11935</v>
      </c>
      <c r="C2622" s="15">
        <v>13016</v>
      </c>
      <c r="D2622" s="4" t="s">
        <v>5516</v>
      </c>
      <c r="E2622" s="12" t="s">
        <v>64</v>
      </c>
      <c r="F2622" s="12"/>
      <c r="G2622" s="12"/>
      <c r="H2622" s="12" t="s">
        <v>5528</v>
      </c>
      <c r="I2622" s="13">
        <v>1</v>
      </c>
      <c r="L2622" s="4"/>
    </row>
    <row r="2623" spans="1:12" ht="13.05" customHeight="1" x14ac:dyDescent="0.2">
      <c r="A2623" s="12" t="s">
        <v>3</v>
      </c>
      <c r="B2623" s="15" t="s">
        <v>11935</v>
      </c>
      <c r="C2623" s="15">
        <v>13016</v>
      </c>
      <c r="D2623" s="4" t="s">
        <v>5516</v>
      </c>
      <c r="E2623" s="12" t="s">
        <v>64</v>
      </c>
      <c r="F2623" s="12"/>
      <c r="G2623" s="12"/>
      <c r="H2623" s="12" t="s">
        <v>5529</v>
      </c>
      <c r="I2623" s="13">
        <v>1</v>
      </c>
      <c r="L2623" s="4"/>
    </row>
    <row r="2624" spans="1:12" ht="13.05" customHeight="1" x14ac:dyDescent="0.2">
      <c r="A2624" s="12" t="s">
        <v>3</v>
      </c>
      <c r="B2624" s="15" t="s">
        <v>11935</v>
      </c>
      <c r="C2624" s="15">
        <v>13016</v>
      </c>
      <c r="D2624" s="4" t="s">
        <v>5516</v>
      </c>
      <c r="E2624" s="12" t="s">
        <v>64</v>
      </c>
      <c r="F2624" s="12"/>
      <c r="G2624" s="12"/>
      <c r="H2624" s="12" t="s">
        <v>5530</v>
      </c>
      <c r="I2624" s="13">
        <v>1</v>
      </c>
      <c r="L2624" s="4"/>
    </row>
    <row r="2625" spans="1:12" ht="13.05" customHeight="1" x14ac:dyDescent="0.2">
      <c r="A2625" s="12" t="s">
        <v>3</v>
      </c>
      <c r="B2625" s="15" t="s">
        <v>11935</v>
      </c>
      <c r="C2625" s="15">
        <v>13016</v>
      </c>
      <c r="D2625" s="4" t="s">
        <v>5516</v>
      </c>
      <c r="E2625" s="12" t="s">
        <v>83</v>
      </c>
      <c r="F2625" s="12"/>
      <c r="G2625" s="12"/>
      <c r="H2625" s="12" t="s">
        <v>5531</v>
      </c>
      <c r="I2625" s="13">
        <v>1</v>
      </c>
      <c r="L2625" s="4"/>
    </row>
    <row r="2626" spans="1:12" ht="13.05" customHeight="1" x14ac:dyDescent="0.2">
      <c r="A2626" s="12" t="s">
        <v>3</v>
      </c>
      <c r="B2626" s="15" t="s">
        <v>11935</v>
      </c>
      <c r="C2626" s="15">
        <v>13016</v>
      </c>
      <c r="D2626" s="4" t="s">
        <v>5516</v>
      </c>
      <c r="E2626" s="12" t="s">
        <v>83</v>
      </c>
      <c r="F2626" s="12"/>
      <c r="G2626" s="12"/>
      <c r="H2626" s="12" t="s">
        <v>5516</v>
      </c>
      <c r="I2626" s="13">
        <v>1</v>
      </c>
      <c r="L2626" s="4"/>
    </row>
    <row r="2627" spans="1:12" ht="13.05" customHeight="1" x14ac:dyDescent="0.2">
      <c r="A2627" s="12" t="s">
        <v>3</v>
      </c>
      <c r="B2627" s="15" t="s">
        <v>11935</v>
      </c>
      <c r="C2627" s="15">
        <v>13016</v>
      </c>
      <c r="D2627" s="4" t="s">
        <v>5516</v>
      </c>
      <c r="E2627" s="12" t="s">
        <v>83</v>
      </c>
      <c r="F2627" s="12"/>
      <c r="G2627" s="12"/>
      <c r="H2627" s="12" t="s">
        <v>5532</v>
      </c>
      <c r="I2627" s="13">
        <v>1</v>
      </c>
      <c r="L2627" s="4"/>
    </row>
    <row r="2628" spans="1:12" ht="13.05" customHeight="1" x14ac:dyDescent="0.2">
      <c r="A2628" s="12" t="s">
        <v>3</v>
      </c>
      <c r="B2628" s="15" t="s">
        <v>11935</v>
      </c>
      <c r="C2628" s="15">
        <v>13016</v>
      </c>
      <c r="D2628" s="4" t="s">
        <v>5516</v>
      </c>
      <c r="E2628" s="12" t="s">
        <v>93</v>
      </c>
      <c r="F2628" s="12"/>
      <c r="G2628" s="12"/>
      <c r="H2628" s="12" t="s">
        <v>5341</v>
      </c>
      <c r="I2628" s="13">
        <v>1</v>
      </c>
      <c r="L2628" s="4"/>
    </row>
    <row r="2629" spans="1:12" ht="13.05" customHeight="1" x14ac:dyDescent="0.2">
      <c r="A2629" s="12" t="s">
        <v>3</v>
      </c>
      <c r="B2629" s="15" t="s">
        <v>11935</v>
      </c>
      <c r="C2629" s="15">
        <v>13016</v>
      </c>
      <c r="D2629" s="4" t="s">
        <v>5516</v>
      </c>
      <c r="E2629" s="12" t="s">
        <v>105</v>
      </c>
      <c r="F2629" s="12"/>
      <c r="G2629" s="12"/>
      <c r="H2629" s="12" t="s">
        <v>5516</v>
      </c>
      <c r="I2629" s="13">
        <v>1</v>
      </c>
      <c r="L2629" s="4"/>
    </row>
    <row r="2630" spans="1:12" ht="13.05" customHeight="1" x14ac:dyDescent="0.2">
      <c r="A2630" s="12" t="s">
        <v>3</v>
      </c>
      <c r="B2630" s="15" t="s">
        <v>11935</v>
      </c>
      <c r="C2630" s="15">
        <v>13016</v>
      </c>
      <c r="D2630" s="4" t="s">
        <v>5516</v>
      </c>
      <c r="E2630" s="12" t="s">
        <v>105</v>
      </c>
      <c r="F2630" s="12"/>
      <c r="G2630" s="12"/>
      <c r="H2630" s="12" t="s">
        <v>5534</v>
      </c>
      <c r="I2630" s="13">
        <v>1</v>
      </c>
      <c r="L2630" s="4"/>
    </row>
    <row r="2631" spans="1:12" ht="13.05" customHeight="1" x14ac:dyDescent="0.2">
      <c r="A2631" s="12" t="s">
        <v>3</v>
      </c>
      <c r="B2631" s="15" t="s">
        <v>11935</v>
      </c>
      <c r="C2631" s="15">
        <v>13016</v>
      </c>
      <c r="D2631" s="4" t="s">
        <v>5516</v>
      </c>
      <c r="E2631" s="12" t="s">
        <v>105</v>
      </c>
      <c r="F2631" s="12"/>
      <c r="G2631" s="12"/>
      <c r="H2631" s="12" t="s">
        <v>5532</v>
      </c>
      <c r="I2631" s="13">
        <v>1</v>
      </c>
      <c r="L2631" s="4"/>
    </row>
    <row r="2632" spans="1:12" ht="13.05" customHeight="1" x14ac:dyDescent="0.2">
      <c r="A2632" s="12" t="s">
        <v>3</v>
      </c>
      <c r="B2632" s="15" t="s">
        <v>11935</v>
      </c>
      <c r="C2632" s="15">
        <v>13016</v>
      </c>
      <c r="D2632" s="4" t="s">
        <v>5516</v>
      </c>
      <c r="E2632" s="12" t="s">
        <v>108</v>
      </c>
      <c r="F2632" s="12"/>
      <c r="G2632" s="12"/>
      <c r="H2632" s="12" t="s">
        <v>5532</v>
      </c>
      <c r="I2632" s="13">
        <v>1</v>
      </c>
      <c r="L2632" s="4"/>
    </row>
    <row r="2633" spans="1:12" ht="13.05" customHeight="1" x14ac:dyDescent="0.2">
      <c r="A2633" s="12" t="s">
        <v>3</v>
      </c>
      <c r="B2633" s="15" t="s">
        <v>11935</v>
      </c>
      <c r="C2633" s="15">
        <v>13016</v>
      </c>
      <c r="D2633" s="4" t="s">
        <v>5516</v>
      </c>
      <c r="E2633" s="12" t="s">
        <v>99</v>
      </c>
      <c r="F2633" s="12"/>
      <c r="G2633" s="12"/>
      <c r="H2633" s="12" t="s">
        <v>5533</v>
      </c>
      <c r="I2633" s="13">
        <v>1</v>
      </c>
      <c r="L2633" s="4"/>
    </row>
    <row r="2634" spans="1:12" ht="13.05" customHeight="1" x14ac:dyDescent="0.2">
      <c r="A2634" s="12" t="s">
        <v>3</v>
      </c>
      <c r="B2634" s="15" t="s">
        <v>11935</v>
      </c>
      <c r="C2634" s="15">
        <v>13016</v>
      </c>
      <c r="D2634" s="4" t="s">
        <v>5516</v>
      </c>
      <c r="E2634" s="12" t="s">
        <v>109</v>
      </c>
      <c r="F2634" s="12"/>
      <c r="G2634" s="12"/>
      <c r="H2634" s="12" t="s">
        <v>5535</v>
      </c>
      <c r="I2634" s="13">
        <v>1</v>
      </c>
      <c r="L2634" s="4"/>
    </row>
    <row r="2635" spans="1:12" ht="13.05" customHeight="1" x14ac:dyDescent="0.2">
      <c r="A2635" s="12" t="s">
        <v>3</v>
      </c>
      <c r="B2635" s="15" t="s">
        <v>11935</v>
      </c>
      <c r="C2635" s="15">
        <v>13016</v>
      </c>
      <c r="D2635" s="4" t="s">
        <v>5516</v>
      </c>
      <c r="E2635" s="12" t="s">
        <v>116</v>
      </c>
      <c r="F2635" s="12"/>
      <c r="G2635" s="12"/>
      <c r="H2635" s="12" t="s">
        <v>5536</v>
      </c>
      <c r="I2635" s="13">
        <v>1</v>
      </c>
      <c r="L2635" s="4"/>
    </row>
    <row r="2636" spans="1:12" ht="13.05" customHeight="1" x14ac:dyDescent="0.2">
      <c r="A2636" s="12" t="s">
        <v>3</v>
      </c>
      <c r="B2636" s="15" t="s">
        <v>11935</v>
      </c>
      <c r="C2636" s="15">
        <v>13016</v>
      </c>
      <c r="D2636" s="4" t="s">
        <v>5516</v>
      </c>
      <c r="E2636" s="12" t="s">
        <v>127</v>
      </c>
      <c r="F2636" s="12"/>
      <c r="G2636" s="12"/>
      <c r="H2636" s="12" t="s">
        <v>5537</v>
      </c>
      <c r="I2636" s="13">
        <v>1</v>
      </c>
      <c r="L2636" s="4"/>
    </row>
    <row r="2637" spans="1:12" ht="13.05" customHeight="1" x14ac:dyDescent="0.2">
      <c r="A2637" s="12" t="s">
        <v>3</v>
      </c>
      <c r="B2637" s="15" t="s">
        <v>11935</v>
      </c>
      <c r="C2637" s="15">
        <v>13016</v>
      </c>
      <c r="D2637" s="61" t="s">
        <v>5516</v>
      </c>
      <c r="E2637" s="12" t="s">
        <v>152</v>
      </c>
      <c r="F2637" s="12"/>
      <c r="G2637" s="12"/>
      <c r="H2637" s="12" t="s">
        <v>5538</v>
      </c>
      <c r="I2637" s="13">
        <v>1</v>
      </c>
      <c r="L2637" s="4"/>
    </row>
    <row r="2638" spans="1:12" ht="13.05" customHeight="1" x14ac:dyDescent="0.2">
      <c r="A2638" s="12" t="s">
        <v>3</v>
      </c>
      <c r="B2638" s="15" t="s">
        <v>11935</v>
      </c>
      <c r="C2638" s="15">
        <v>13017</v>
      </c>
      <c r="D2638" s="4" t="s">
        <v>5874</v>
      </c>
      <c r="E2638" s="12" t="s">
        <v>5</v>
      </c>
      <c r="F2638" s="12"/>
      <c r="G2638" s="12"/>
      <c r="H2638" s="12" t="s">
        <v>5875</v>
      </c>
      <c r="I2638" s="13">
        <v>1</v>
      </c>
      <c r="L2638" s="4"/>
    </row>
    <row r="2639" spans="1:12" ht="13.05" customHeight="1" x14ac:dyDescent="0.2">
      <c r="A2639" s="12" t="s">
        <v>3</v>
      </c>
      <c r="B2639" s="15" t="s">
        <v>11935</v>
      </c>
      <c r="C2639" s="15">
        <v>13017</v>
      </c>
      <c r="D2639" s="4" t="s">
        <v>5874</v>
      </c>
      <c r="E2639" s="12" t="s">
        <v>349</v>
      </c>
      <c r="F2639" s="12"/>
      <c r="G2639" s="12"/>
      <c r="H2639" s="12" t="s">
        <v>5876</v>
      </c>
      <c r="I2639" s="13">
        <v>1</v>
      </c>
      <c r="L2639" s="4"/>
    </row>
    <row r="2640" spans="1:12" ht="13.05" customHeight="1" x14ac:dyDescent="0.2">
      <c r="A2640" s="12" t="s">
        <v>3</v>
      </c>
      <c r="B2640" s="15" t="s">
        <v>11935</v>
      </c>
      <c r="C2640" s="15">
        <v>13017</v>
      </c>
      <c r="D2640" s="4" t="s">
        <v>5874</v>
      </c>
      <c r="E2640" s="12" t="s">
        <v>8</v>
      </c>
      <c r="F2640" s="12"/>
      <c r="G2640" s="12"/>
      <c r="H2640" s="12" t="s">
        <v>5877</v>
      </c>
      <c r="I2640" s="13">
        <v>1</v>
      </c>
      <c r="L2640" s="4"/>
    </row>
    <row r="2641" spans="1:12" ht="13.05" customHeight="1" x14ac:dyDescent="0.2">
      <c r="A2641" s="12" t="s">
        <v>3</v>
      </c>
      <c r="B2641" s="15" t="s">
        <v>11935</v>
      </c>
      <c r="C2641" s="15">
        <v>13017</v>
      </c>
      <c r="D2641" s="4" t="s">
        <v>5874</v>
      </c>
      <c r="E2641" s="12" t="s">
        <v>11</v>
      </c>
      <c r="F2641" s="12"/>
      <c r="G2641" s="12"/>
      <c r="H2641" s="12" t="s">
        <v>5878</v>
      </c>
      <c r="I2641" s="13">
        <v>1</v>
      </c>
      <c r="L2641" s="4"/>
    </row>
    <row r="2642" spans="1:12" ht="13.05" customHeight="1" x14ac:dyDescent="0.2">
      <c r="A2642" s="12" t="s">
        <v>3</v>
      </c>
      <c r="B2642" s="15" t="s">
        <v>11935</v>
      </c>
      <c r="C2642" s="15">
        <v>13017</v>
      </c>
      <c r="D2642" s="4" t="s">
        <v>5874</v>
      </c>
      <c r="E2642" s="12" t="s">
        <v>11</v>
      </c>
      <c r="F2642" s="12"/>
      <c r="G2642" s="12"/>
      <c r="H2642" s="12" t="s">
        <v>5879</v>
      </c>
      <c r="I2642" s="13">
        <v>1</v>
      </c>
      <c r="L2642" s="4"/>
    </row>
    <row r="2643" spans="1:12" ht="13.05" customHeight="1" x14ac:dyDescent="0.2">
      <c r="A2643" s="12" t="s">
        <v>3</v>
      </c>
      <c r="B2643" s="15" t="s">
        <v>11935</v>
      </c>
      <c r="C2643" s="15">
        <v>13017</v>
      </c>
      <c r="D2643" s="4" t="s">
        <v>5874</v>
      </c>
      <c r="E2643" s="12" t="s">
        <v>23</v>
      </c>
      <c r="F2643" s="12"/>
      <c r="G2643" s="12"/>
      <c r="H2643" s="12" t="s">
        <v>5874</v>
      </c>
      <c r="I2643" s="13">
        <v>1</v>
      </c>
      <c r="L2643" s="4"/>
    </row>
    <row r="2644" spans="1:12" ht="13.05" customHeight="1" x14ac:dyDescent="0.2">
      <c r="A2644" s="12" t="s">
        <v>3</v>
      </c>
      <c r="B2644" s="15" t="s">
        <v>11935</v>
      </c>
      <c r="C2644" s="15">
        <v>13017</v>
      </c>
      <c r="D2644" s="4" t="s">
        <v>5874</v>
      </c>
      <c r="E2644" s="12" t="s">
        <v>23</v>
      </c>
      <c r="F2644" s="12"/>
      <c r="G2644" s="12"/>
      <c r="H2644" s="12" t="s">
        <v>5880</v>
      </c>
      <c r="I2644" s="13">
        <v>1</v>
      </c>
      <c r="L2644" s="4"/>
    </row>
    <row r="2645" spans="1:12" ht="13.05" customHeight="1" x14ac:dyDescent="0.2">
      <c r="A2645" s="12" t="s">
        <v>3</v>
      </c>
      <c r="B2645" s="15" t="s">
        <v>11935</v>
      </c>
      <c r="C2645" s="15">
        <v>13017</v>
      </c>
      <c r="D2645" s="4" t="s">
        <v>5874</v>
      </c>
      <c r="E2645" s="12" t="s">
        <v>36</v>
      </c>
      <c r="F2645" s="12"/>
      <c r="G2645" s="12"/>
      <c r="H2645" s="12" t="s">
        <v>5881</v>
      </c>
      <c r="I2645" s="13">
        <v>1</v>
      </c>
      <c r="L2645" s="4"/>
    </row>
    <row r="2646" spans="1:12" ht="13.05" customHeight="1" x14ac:dyDescent="0.2">
      <c r="A2646" s="12" t="s">
        <v>3</v>
      </c>
      <c r="B2646" s="15" t="s">
        <v>11935</v>
      </c>
      <c r="C2646" s="15">
        <v>13017</v>
      </c>
      <c r="D2646" s="4" t="s">
        <v>5874</v>
      </c>
      <c r="E2646" s="12" t="s">
        <v>36</v>
      </c>
      <c r="F2646" s="12"/>
      <c r="G2646" s="12"/>
      <c r="H2646" s="12" t="s">
        <v>5882</v>
      </c>
      <c r="I2646" s="13">
        <v>1</v>
      </c>
      <c r="L2646" s="4"/>
    </row>
    <row r="2647" spans="1:12" ht="13.05" customHeight="1" x14ac:dyDescent="0.2">
      <c r="A2647" s="12" t="s">
        <v>3</v>
      </c>
      <c r="B2647" s="15" t="s">
        <v>11935</v>
      </c>
      <c r="C2647" s="15">
        <v>13017</v>
      </c>
      <c r="D2647" s="4" t="s">
        <v>5874</v>
      </c>
      <c r="E2647" s="12" t="s">
        <v>36</v>
      </c>
      <c r="F2647" s="12"/>
      <c r="G2647" s="12"/>
      <c r="H2647" s="12" t="s">
        <v>5883</v>
      </c>
      <c r="I2647" s="13">
        <v>1</v>
      </c>
      <c r="L2647" s="4"/>
    </row>
    <row r="2648" spans="1:12" ht="13.05" customHeight="1" x14ac:dyDescent="0.2">
      <c r="A2648" s="12" t="s">
        <v>3</v>
      </c>
      <c r="B2648" s="15" t="s">
        <v>11935</v>
      </c>
      <c r="C2648" s="15">
        <v>13017</v>
      </c>
      <c r="D2648" s="4" t="s">
        <v>5874</v>
      </c>
      <c r="E2648" s="12" t="s">
        <v>45</v>
      </c>
      <c r="F2648" s="12"/>
      <c r="G2648" s="12"/>
      <c r="H2648" s="12" t="s">
        <v>5884</v>
      </c>
      <c r="I2648" s="13">
        <v>1</v>
      </c>
      <c r="L2648" s="4"/>
    </row>
    <row r="2649" spans="1:12" ht="13.05" customHeight="1" x14ac:dyDescent="0.2">
      <c r="A2649" s="12" t="s">
        <v>3</v>
      </c>
      <c r="B2649" s="15" t="s">
        <v>11935</v>
      </c>
      <c r="C2649" s="15">
        <v>13017</v>
      </c>
      <c r="D2649" s="4" t="s">
        <v>5874</v>
      </c>
      <c r="E2649" s="12" t="s">
        <v>45</v>
      </c>
      <c r="F2649" s="12"/>
      <c r="G2649" s="12"/>
      <c r="H2649" s="12" t="s">
        <v>5885</v>
      </c>
      <c r="I2649" s="13">
        <v>1</v>
      </c>
      <c r="L2649" s="4"/>
    </row>
    <row r="2650" spans="1:12" ht="13.05" customHeight="1" x14ac:dyDescent="0.2">
      <c r="A2650" s="12" t="s">
        <v>3</v>
      </c>
      <c r="B2650" s="15" t="s">
        <v>11935</v>
      </c>
      <c r="C2650" s="15">
        <v>13017</v>
      </c>
      <c r="D2650" s="4" t="s">
        <v>5874</v>
      </c>
      <c r="E2650" s="12" t="s">
        <v>45</v>
      </c>
      <c r="F2650" s="12"/>
      <c r="G2650" s="12"/>
      <c r="H2650" s="12" t="s">
        <v>5886</v>
      </c>
      <c r="I2650" s="13">
        <v>1</v>
      </c>
      <c r="L2650" s="4"/>
    </row>
    <row r="2651" spans="1:12" ht="13.05" customHeight="1" x14ac:dyDescent="0.2">
      <c r="A2651" s="12" t="s">
        <v>3</v>
      </c>
      <c r="B2651" s="15" t="s">
        <v>11935</v>
      </c>
      <c r="C2651" s="15">
        <v>13017</v>
      </c>
      <c r="D2651" s="4" t="s">
        <v>5874</v>
      </c>
      <c r="E2651" s="12" t="s">
        <v>646</v>
      </c>
      <c r="F2651" s="12"/>
      <c r="G2651" s="12"/>
      <c r="H2651" s="12" t="s">
        <v>5887</v>
      </c>
      <c r="I2651" s="13">
        <v>1</v>
      </c>
      <c r="L2651" s="4"/>
    </row>
    <row r="2652" spans="1:12" ht="13.05" customHeight="1" x14ac:dyDescent="0.2">
      <c r="A2652" s="12" t="s">
        <v>3</v>
      </c>
      <c r="B2652" s="15" t="s">
        <v>11935</v>
      </c>
      <c r="C2652" s="15">
        <v>13017</v>
      </c>
      <c r="D2652" s="4" t="s">
        <v>5874</v>
      </c>
      <c r="E2652" s="12" t="s">
        <v>171</v>
      </c>
      <c r="F2652" s="12"/>
      <c r="G2652" s="12"/>
      <c r="H2652" s="12" t="s">
        <v>5888</v>
      </c>
      <c r="I2652" s="13">
        <v>1</v>
      </c>
      <c r="L2652" s="4"/>
    </row>
    <row r="2653" spans="1:12" ht="13.05" customHeight="1" x14ac:dyDescent="0.2">
      <c r="A2653" s="12" t="s">
        <v>3</v>
      </c>
      <c r="B2653" s="15" t="s">
        <v>11935</v>
      </c>
      <c r="C2653" s="15">
        <v>13017</v>
      </c>
      <c r="D2653" s="4" t="s">
        <v>5874</v>
      </c>
      <c r="E2653" s="12" t="s">
        <v>171</v>
      </c>
      <c r="F2653" s="12"/>
      <c r="G2653" s="12"/>
      <c r="H2653" s="12" t="s">
        <v>5874</v>
      </c>
      <c r="I2653" s="13">
        <v>1</v>
      </c>
      <c r="L2653" s="4"/>
    </row>
    <row r="2654" spans="1:12" ht="13.05" customHeight="1" x14ac:dyDescent="0.2">
      <c r="A2654" s="12" t="s">
        <v>3</v>
      </c>
      <c r="B2654" s="15" t="s">
        <v>11935</v>
      </c>
      <c r="C2654" s="15">
        <v>13017</v>
      </c>
      <c r="D2654" s="4" t="s">
        <v>5874</v>
      </c>
      <c r="E2654" s="12" t="s">
        <v>171</v>
      </c>
      <c r="F2654" s="12"/>
      <c r="G2654" s="12"/>
      <c r="H2654" s="12" t="s">
        <v>5889</v>
      </c>
      <c r="I2654" s="13">
        <v>1</v>
      </c>
      <c r="L2654" s="4"/>
    </row>
    <row r="2655" spans="1:12" ht="13.05" customHeight="1" x14ac:dyDescent="0.2">
      <c r="A2655" s="12" t="s">
        <v>3</v>
      </c>
      <c r="B2655" s="15" t="s">
        <v>11935</v>
      </c>
      <c r="C2655" s="15">
        <v>13017</v>
      </c>
      <c r="D2655" s="4" t="s">
        <v>5874</v>
      </c>
      <c r="E2655" s="12" t="s">
        <v>171</v>
      </c>
      <c r="F2655" s="12"/>
      <c r="G2655" s="12"/>
      <c r="H2655" s="12" t="s">
        <v>5880</v>
      </c>
      <c r="I2655" s="13">
        <v>1</v>
      </c>
      <c r="L2655" s="4"/>
    </row>
    <row r="2656" spans="1:12" ht="13.05" customHeight="1" x14ac:dyDescent="0.2">
      <c r="A2656" s="12" t="s">
        <v>3</v>
      </c>
      <c r="B2656" s="15" t="s">
        <v>11935</v>
      </c>
      <c r="C2656" s="15">
        <v>13017</v>
      </c>
      <c r="D2656" s="4" t="s">
        <v>5874</v>
      </c>
      <c r="E2656" s="12" t="s">
        <v>59</v>
      </c>
      <c r="F2656" s="12"/>
      <c r="G2656" s="12"/>
      <c r="H2656" s="12" t="s">
        <v>5890</v>
      </c>
      <c r="I2656" s="13">
        <v>1</v>
      </c>
      <c r="L2656" s="4"/>
    </row>
    <row r="2657" spans="1:12" ht="13.05" customHeight="1" x14ac:dyDescent="0.2">
      <c r="A2657" s="12" t="s">
        <v>3</v>
      </c>
      <c r="B2657" s="15" t="s">
        <v>11935</v>
      </c>
      <c r="C2657" s="15">
        <v>13017</v>
      </c>
      <c r="D2657" s="4" t="s">
        <v>5874</v>
      </c>
      <c r="E2657" s="12" t="s">
        <v>59</v>
      </c>
      <c r="F2657" s="12"/>
      <c r="G2657" s="12"/>
      <c r="H2657" s="12" t="s">
        <v>5891</v>
      </c>
      <c r="I2657" s="13">
        <v>1</v>
      </c>
      <c r="L2657" s="4"/>
    </row>
    <row r="2658" spans="1:12" ht="13.05" customHeight="1" x14ac:dyDescent="0.2">
      <c r="A2658" s="12" t="s">
        <v>3</v>
      </c>
      <c r="B2658" s="15" t="s">
        <v>11935</v>
      </c>
      <c r="C2658" s="15">
        <v>13017</v>
      </c>
      <c r="D2658" s="4" t="s">
        <v>5874</v>
      </c>
      <c r="E2658" s="12" t="s">
        <v>59</v>
      </c>
      <c r="F2658" s="12"/>
      <c r="G2658" s="12"/>
      <c r="H2658" s="12" t="s">
        <v>5892</v>
      </c>
      <c r="I2658" s="13">
        <v>1</v>
      </c>
      <c r="L2658" s="4"/>
    </row>
    <row r="2659" spans="1:12" ht="13.05" customHeight="1" x14ac:dyDescent="0.2">
      <c r="A2659" s="12" t="s">
        <v>3</v>
      </c>
      <c r="B2659" s="15" t="s">
        <v>11935</v>
      </c>
      <c r="C2659" s="15">
        <v>13017</v>
      </c>
      <c r="D2659" s="4" t="s">
        <v>5874</v>
      </c>
      <c r="E2659" s="12" t="s">
        <v>64</v>
      </c>
      <c r="F2659" s="12"/>
      <c r="G2659" s="12"/>
      <c r="H2659" s="12" t="s">
        <v>5893</v>
      </c>
      <c r="I2659" s="13">
        <v>1</v>
      </c>
      <c r="L2659" s="4"/>
    </row>
    <row r="2660" spans="1:12" ht="13.05" customHeight="1" x14ac:dyDescent="0.2">
      <c r="A2660" s="12" t="s">
        <v>3</v>
      </c>
      <c r="B2660" s="15" t="s">
        <v>11935</v>
      </c>
      <c r="C2660" s="15">
        <v>13017</v>
      </c>
      <c r="D2660" s="4" t="s">
        <v>5874</v>
      </c>
      <c r="E2660" s="12" t="s">
        <v>64</v>
      </c>
      <c r="F2660" s="12"/>
      <c r="G2660" s="12"/>
      <c r="H2660" s="12" t="s">
        <v>5894</v>
      </c>
      <c r="I2660" s="13">
        <v>1</v>
      </c>
      <c r="L2660" s="4"/>
    </row>
    <row r="2661" spans="1:12" ht="13.05" customHeight="1" x14ac:dyDescent="0.2">
      <c r="A2661" s="12" t="s">
        <v>3</v>
      </c>
      <c r="B2661" s="15" t="s">
        <v>11935</v>
      </c>
      <c r="C2661" s="15">
        <v>13017</v>
      </c>
      <c r="D2661" s="4" t="s">
        <v>5874</v>
      </c>
      <c r="E2661" s="12" t="s">
        <v>64</v>
      </c>
      <c r="F2661" s="12"/>
      <c r="G2661" s="12"/>
      <c r="H2661" s="12" t="s">
        <v>5895</v>
      </c>
      <c r="I2661" s="13">
        <v>1</v>
      </c>
      <c r="L2661" s="4"/>
    </row>
    <row r="2662" spans="1:12" ht="13.05" customHeight="1" x14ac:dyDescent="0.2">
      <c r="A2662" s="12" t="s">
        <v>3</v>
      </c>
      <c r="B2662" s="15" t="s">
        <v>11935</v>
      </c>
      <c r="C2662" s="15">
        <v>13017</v>
      </c>
      <c r="D2662" s="4" t="s">
        <v>5874</v>
      </c>
      <c r="E2662" s="12" t="s">
        <v>76</v>
      </c>
      <c r="F2662" s="12"/>
      <c r="G2662" s="12"/>
      <c r="H2662" s="12" t="s">
        <v>5884</v>
      </c>
      <c r="I2662" s="13">
        <v>1</v>
      </c>
      <c r="L2662" s="4"/>
    </row>
    <row r="2663" spans="1:12" ht="13.05" customHeight="1" x14ac:dyDescent="0.2">
      <c r="A2663" s="12" t="s">
        <v>3</v>
      </c>
      <c r="B2663" s="15" t="s">
        <v>11935</v>
      </c>
      <c r="C2663" s="15">
        <v>13017</v>
      </c>
      <c r="D2663" s="4" t="s">
        <v>5874</v>
      </c>
      <c r="E2663" s="12" t="s">
        <v>76</v>
      </c>
      <c r="F2663" s="12"/>
      <c r="G2663" s="12"/>
      <c r="H2663" s="12" t="s">
        <v>5896</v>
      </c>
      <c r="I2663" s="13">
        <v>1</v>
      </c>
      <c r="L2663" s="4"/>
    </row>
    <row r="2664" spans="1:12" ht="13.05" customHeight="1" x14ac:dyDescent="0.2">
      <c r="A2664" s="12" t="s">
        <v>3</v>
      </c>
      <c r="B2664" s="15" t="s">
        <v>11935</v>
      </c>
      <c r="C2664" s="15">
        <v>13017</v>
      </c>
      <c r="D2664" s="4" t="s">
        <v>5874</v>
      </c>
      <c r="E2664" s="12" t="s">
        <v>80</v>
      </c>
      <c r="F2664" s="12"/>
      <c r="G2664" s="12"/>
      <c r="H2664" s="12" t="s">
        <v>5897</v>
      </c>
      <c r="I2664" s="13">
        <v>1</v>
      </c>
      <c r="L2664" s="4"/>
    </row>
    <row r="2665" spans="1:12" ht="13.05" customHeight="1" x14ac:dyDescent="0.2">
      <c r="A2665" s="12" t="s">
        <v>3</v>
      </c>
      <c r="B2665" s="15" t="s">
        <v>11935</v>
      </c>
      <c r="C2665" s="15">
        <v>13017</v>
      </c>
      <c r="D2665" s="4" t="s">
        <v>5874</v>
      </c>
      <c r="E2665" s="12" t="s">
        <v>83</v>
      </c>
      <c r="F2665" s="12"/>
      <c r="G2665" s="12"/>
      <c r="H2665" s="12" t="s">
        <v>5874</v>
      </c>
      <c r="I2665" s="13">
        <v>1</v>
      </c>
      <c r="L2665" s="4"/>
    </row>
    <row r="2666" spans="1:12" ht="13.05" customHeight="1" x14ac:dyDescent="0.2">
      <c r="A2666" s="12" t="s">
        <v>3</v>
      </c>
      <c r="B2666" s="15" t="s">
        <v>11935</v>
      </c>
      <c r="C2666" s="15">
        <v>13017</v>
      </c>
      <c r="D2666" s="4" t="s">
        <v>5874</v>
      </c>
      <c r="E2666" s="12" t="s">
        <v>83</v>
      </c>
      <c r="F2666" s="12"/>
      <c r="G2666" s="12"/>
      <c r="H2666" s="12" t="s">
        <v>5889</v>
      </c>
      <c r="I2666" s="13">
        <v>1</v>
      </c>
      <c r="L2666" s="4"/>
    </row>
    <row r="2667" spans="1:12" ht="13.05" customHeight="1" x14ac:dyDescent="0.2">
      <c r="A2667" s="12" t="s">
        <v>3</v>
      </c>
      <c r="B2667" s="15" t="s">
        <v>11935</v>
      </c>
      <c r="C2667" s="15">
        <v>13017</v>
      </c>
      <c r="D2667" s="4" t="s">
        <v>5874</v>
      </c>
      <c r="E2667" s="12" t="s">
        <v>83</v>
      </c>
      <c r="F2667" s="12"/>
      <c r="G2667" s="12"/>
      <c r="H2667" s="12" t="s">
        <v>5880</v>
      </c>
      <c r="I2667" s="13">
        <v>1</v>
      </c>
      <c r="L2667" s="4"/>
    </row>
    <row r="2668" spans="1:12" ht="13.05" customHeight="1" x14ac:dyDescent="0.2">
      <c r="A2668" s="12" t="s">
        <v>3</v>
      </c>
      <c r="B2668" s="15" t="s">
        <v>11935</v>
      </c>
      <c r="C2668" s="15">
        <v>13017</v>
      </c>
      <c r="D2668" s="4" t="s">
        <v>5874</v>
      </c>
      <c r="E2668" s="12" t="s">
        <v>93</v>
      </c>
      <c r="F2668" s="12"/>
      <c r="G2668" s="12"/>
      <c r="H2668" s="12" t="s">
        <v>5761</v>
      </c>
      <c r="I2668" s="13">
        <v>1</v>
      </c>
      <c r="L2668" s="4"/>
    </row>
    <row r="2669" spans="1:12" ht="13.05" customHeight="1" x14ac:dyDescent="0.2">
      <c r="A2669" s="12" t="s">
        <v>3</v>
      </c>
      <c r="B2669" s="15" t="s">
        <v>11935</v>
      </c>
      <c r="C2669" s="15">
        <v>13017</v>
      </c>
      <c r="D2669" s="4" t="s">
        <v>5874</v>
      </c>
      <c r="E2669" s="12" t="s">
        <v>95</v>
      </c>
      <c r="F2669" s="12"/>
      <c r="G2669" s="12"/>
      <c r="H2669" s="12" t="s">
        <v>5898</v>
      </c>
      <c r="I2669" s="13">
        <v>1</v>
      </c>
      <c r="L2669" s="4"/>
    </row>
    <row r="2670" spans="1:12" ht="13.05" customHeight="1" x14ac:dyDescent="0.2">
      <c r="A2670" s="12" t="s">
        <v>3</v>
      </c>
      <c r="B2670" s="15" t="s">
        <v>11935</v>
      </c>
      <c r="C2670" s="15">
        <v>13017</v>
      </c>
      <c r="D2670" s="4" t="s">
        <v>5874</v>
      </c>
      <c r="E2670" s="12" t="s">
        <v>95</v>
      </c>
      <c r="F2670" s="12"/>
      <c r="G2670" s="12"/>
      <c r="H2670" s="12" t="s">
        <v>5899</v>
      </c>
      <c r="I2670" s="13">
        <v>1</v>
      </c>
      <c r="L2670" s="4"/>
    </row>
    <row r="2671" spans="1:12" ht="13.05" customHeight="1" x14ac:dyDescent="0.2">
      <c r="A2671" s="12" t="s">
        <v>3</v>
      </c>
      <c r="B2671" s="15" t="s">
        <v>11935</v>
      </c>
      <c r="C2671" s="15">
        <v>13017</v>
      </c>
      <c r="D2671" s="61" t="s">
        <v>5874</v>
      </c>
      <c r="E2671" s="12" t="s">
        <v>105</v>
      </c>
      <c r="F2671" s="12"/>
      <c r="G2671" s="12"/>
      <c r="H2671" s="12" t="s">
        <v>5874</v>
      </c>
      <c r="I2671" s="13">
        <v>1</v>
      </c>
      <c r="L2671" s="4"/>
    </row>
    <row r="2672" spans="1:12" ht="13.05" customHeight="1" x14ac:dyDescent="0.2">
      <c r="A2672" s="12" t="s">
        <v>3</v>
      </c>
      <c r="B2672" s="15" t="s">
        <v>11935</v>
      </c>
      <c r="C2672" s="15">
        <v>13017</v>
      </c>
      <c r="D2672" s="4" t="s">
        <v>5874</v>
      </c>
      <c r="E2672" s="12" t="s">
        <v>105</v>
      </c>
      <c r="F2672" s="12"/>
      <c r="G2672" s="12"/>
      <c r="H2672" s="12" t="s">
        <v>5889</v>
      </c>
      <c r="I2672" s="13">
        <v>1</v>
      </c>
      <c r="L2672" s="4"/>
    </row>
    <row r="2673" spans="1:12" ht="13.05" customHeight="1" x14ac:dyDescent="0.2">
      <c r="A2673" s="12" t="s">
        <v>3</v>
      </c>
      <c r="B2673" s="15" t="s">
        <v>11935</v>
      </c>
      <c r="C2673" s="15">
        <v>13017</v>
      </c>
      <c r="D2673" s="4" t="s">
        <v>5874</v>
      </c>
      <c r="E2673" s="12" t="s">
        <v>105</v>
      </c>
      <c r="F2673" s="12"/>
      <c r="G2673" s="12"/>
      <c r="H2673" s="12" t="s">
        <v>5880</v>
      </c>
      <c r="I2673" s="13">
        <v>1</v>
      </c>
      <c r="L2673" s="4"/>
    </row>
    <row r="2674" spans="1:12" ht="13.05" customHeight="1" x14ac:dyDescent="0.2">
      <c r="A2674" s="12" t="s">
        <v>3</v>
      </c>
      <c r="B2674" s="15" t="s">
        <v>11935</v>
      </c>
      <c r="C2674" s="15">
        <v>13017</v>
      </c>
      <c r="D2674" s="4" t="s">
        <v>5874</v>
      </c>
      <c r="E2674" s="12" t="s">
        <v>108</v>
      </c>
      <c r="F2674" s="12"/>
      <c r="G2674" s="12"/>
      <c r="H2674" s="12" t="s">
        <v>5874</v>
      </c>
      <c r="I2674" s="13">
        <v>1</v>
      </c>
      <c r="L2674" s="4"/>
    </row>
    <row r="2675" spans="1:12" ht="13.05" customHeight="1" x14ac:dyDescent="0.2">
      <c r="A2675" s="12" t="s">
        <v>3</v>
      </c>
      <c r="B2675" s="15" t="s">
        <v>11935</v>
      </c>
      <c r="C2675" s="15">
        <v>13017</v>
      </c>
      <c r="D2675" s="4" t="s">
        <v>5874</v>
      </c>
      <c r="E2675" s="12" t="s">
        <v>116</v>
      </c>
      <c r="F2675" s="12"/>
      <c r="G2675" s="12"/>
      <c r="H2675" s="12" t="s">
        <v>5900</v>
      </c>
      <c r="I2675" s="13">
        <v>1</v>
      </c>
      <c r="L2675" s="4"/>
    </row>
    <row r="2676" spans="1:12" ht="13.05" customHeight="1" x14ac:dyDescent="0.2">
      <c r="A2676" s="12" t="s">
        <v>3</v>
      </c>
      <c r="B2676" s="15" t="s">
        <v>11935</v>
      </c>
      <c r="C2676" s="15">
        <v>13017</v>
      </c>
      <c r="D2676" s="4" t="s">
        <v>5874</v>
      </c>
      <c r="E2676" s="12" t="s">
        <v>127</v>
      </c>
      <c r="F2676" s="12"/>
      <c r="G2676" s="12"/>
      <c r="H2676" s="12" t="s">
        <v>5901</v>
      </c>
      <c r="I2676" s="13">
        <v>1</v>
      </c>
      <c r="L2676" s="4"/>
    </row>
    <row r="2677" spans="1:12" ht="13.05" customHeight="1" x14ac:dyDescent="0.2">
      <c r="A2677" s="12" t="s">
        <v>3</v>
      </c>
      <c r="B2677" s="15" t="s">
        <v>11935</v>
      </c>
      <c r="C2677" s="15">
        <v>13017</v>
      </c>
      <c r="D2677" s="4" t="s">
        <v>5874</v>
      </c>
      <c r="E2677" s="12" t="s">
        <v>200</v>
      </c>
      <c r="F2677" s="12"/>
      <c r="G2677" s="12"/>
      <c r="H2677" s="12" t="s">
        <v>5902</v>
      </c>
      <c r="I2677" s="13">
        <v>1</v>
      </c>
      <c r="L2677" s="4"/>
    </row>
    <row r="2678" spans="1:12" ht="13.05" customHeight="1" x14ac:dyDescent="0.2">
      <c r="A2678" s="12" t="s">
        <v>3</v>
      </c>
      <c r="B2678" s="15" t="s">
        <v>11935</v>
      </c>
      <c r="C2678" s="15">
        <v>13017</v>
      </c>
      <c r="D2678" s="4" t="s">
        <v>5874</v>
      </c>
      <c r="E2678" s="12" t="s">
        <v>200</v>
      </c>
      <c r="F2678" s="12"/>
      <c r="G2678" s="12"/>
      <c r="H2678" s="12" t="s">
        <v>5903</v>
      </c>
      <c r="I2678" s="13">
        <v>1</v>
      </c>
      <c r="L2678" s="4"/>
    </row>
    <row r="2679" spans="1:12" ht="13.05" customHeight="1" x14ac:dyDescent="0.2">
      <c r="A2679" s="12" t="s">
        <v>3</v>
      </c>
      <c r="B2679" s="15" t="s">
        <v>11935</v>
      </c>
      <c r="C2679" s="15">
        <v>13019</v>
      </c>
      <c r="D2679" s="4" t="s">
        <v>7050</v>
      </c>
      <c r="E2679" s="12" t="s">
        <v>11</v>
      </c>
      <c r="F2679" s="12"/>
      <c r="G2679" s="12"/>
      <c r="H2679" s="12" t="s">
        <v>7051</v>
      </c>
      <c r="I2679" s="13">
        <v>1</v>
      </c>
      <c r="L2679" s="4"/>
    </row>
    <row r="2680" spans="1:12" ht="13.05" customHeight="1" x14ac:dyDescent="0.2">
      <c r="A2680" s="12" t="s">
        <v>3</v>
      </c>
      <c r="B2680" s="15" t="s">
        <v>11935</v>
      </c>
      <c r="C2680" s="15">
        <v>13019</v>
      </c>
      <c r="D2680" s="4" t="s">
        <v>7050</v>
      </c>
      <c r="E2680" s="12" t="s">
        <v>11</v>
      </c>
      <c r="F2680" s="12"/>
      <c r="G2680" s="12"/>
      <c r="H2680" s="12" t="s">
        <v>7052</v>
      </c>
      <c r="I2680" s="13">
        <v>1</v>
      </c>
      <c r="L2680" s="4"/>
    </row>
    <row r="2681" spans="1:12" ht="13.05" customHeight="1" x14ac:dyDescent="0.2">
      <c r="A2681" s="12" t="s">
        <v>3</v>
      </c>
      <c r="B2681" s="15" t="s">
        <v>11935</v>
      </c>
      <c r="C2681" s="15">
        <v>13019</v>
      </c>
      <c r="D2681" s="4" t="s">
        <v>7050</v>
      </c>
      <c r="E2681" s="12" t="s">
        <v>11</v>
      </c>
      <c r="F2681" s="12"/>
      <c r="G2681" s="12"/>
      <c r="H2681" s="12" t="s">
        <v>7053</v>
      </c>
      <c r="I2681" s="13">
        <v>1</v>
      </c>
      <c r="L2681" s="4"/>
    </row>
    <row r="2682" spans="1:12" ht="13.05" customHeight="1" x14ac:dyDescent="0.2">
      <c r="A2682" s="12" t="s">
        <v>3</v>
      </c>
      <c r="B2682" s="15" t="s">
        <v>11935</v>
      </c>
      <c r="C2682" s="15">
        <v>13019</v>
      </c>
      <c r="D2682" s="4" t="s">
        <v>7050</v>
      </c>
      <c r="E2682" s="12" t="s">
        <v>11</v>
      </c>
      <c r="F2682" s="12"/>
      <c r="G2682" s="12"/>
      <c r="H2682" s="12" t="s">
        <v>7054</v>
      </c>
      <c r="I2682" s="13">
        <v>1</v>
      </c>
      <c r="L2682" s="4"/>
    </row>
    <row r="2683" spans="1:12" ht="13.05" customHeight="1" x14ac:dyDescent="0.2">
      <c r="A2683" s="12" t="s">
        <v>3</v>
      </c>
      <c r="B2683" s="15" t="s">
        <v>11935</v>
      </c>
      <c r="C2683" s="15">
        <v>13019</v>
      </c>
      <c r="D2683" s="4" t="s">
        <v>7050</v>
      </c>
      <c r="E2683" s="12" t="s">
        <v>23</v>
      </c>
      <c r="F2683" s="12"/>
      <c r="G2683" s="12"/>
      <c r="H2683" s="12" t="s">
        <v>4249</v>
      </c>
      <c r="I2683" s="13">
        <v>1</v>
      </c>
      <c r="L2683" s="4"/>
    </row>
    <row r="2684" spans="1:12" ht="13.05" customHeight="1" x14ac:dyDescent="0.2">
      <c r="A2684" s="12" t="s">
        <v>3</v>
      </c>
      <c r="B2684" s="15" t="s">
        <v>11935</v>
      </c>
      <c r="C2684" s="15">
        <v>13019</v>
      </c>
      <c r="D2684" s="4" t="s">
        <v>7050</v>
      </c>
      <c r="E2684" s="12" t="s">
        <v>23</v>
      </c>
      <c r="F2684" s="12"/>
      <c r="G2684" s="12"/>
      <c r="H2684" s="12" t="s">
        <v>7050</v>
      </c>
      <c r="I2684" s="13">
        <v>1</v>
      </c>
      <c r="L2684" s="4"/>
    </row>
    <row r="2685" spans="1:12" ht="13.05" customHeight="1" x14ac:dyDescent="0.2">
      <c r="A2685" s="12" t="s">
        <v>3</v>
      </c>
      <c r="B2685" s="15" t="s">
        <v>11935</v>
      </c>
      <c r="C2685" s="15">
        <v>13019</v>
      </c>
      <c r="D2685" s="4" t="s">
        <v>7050</v>
      </c>
      <c r="E2685" s="12" t="s">
        <v>36</v>
      </c>
      <c r="F2685" s="12"/>
      <c r="G2685" s="12"/>
      <c r="H2685" s="12" t="s">
        <v>7055</v>
      </c>
      <c r="I2685" s="13">
        <v>1</v>
      </c>
      <c r="L2685" s="4"/>
    </row>
    <row r="2686" spans="1:12" ht="13.05" customHeight="1" x14ac:dyDescent="0.2">
      <c r="A2686" s="12" t="s">
        <v>3</v>
      </c>
      <c r="B2686" s="15" t="s">
        <v>11935</v>
      </c>
      <c r="C2686" s="15">
        <v>13019</v>
      </c>
      <c r="D2686" s="4" t="s">
        <v>7050</v>
      </c>
      <c r="E2686" s="12" t="s">
        <v>36</v>
      </c>
      <c r="F2686" s="12"/>
      <c r="G2686" s="12"/>
      <c r="H2686" s="12" t="s">
        <v>7056</v>
      </c>
      <c r="I2686" s="13">
        <v>1</v>
      </c>
      <c r="L2686" s="4"/>
    </row>
    <row r="2687" spans="1:12" ht="13.05" customHeight="1" x14ac:dyDescent="0.2">
      <c r="A2687" s="12" t="s">
        <v>3</v>
      </c>
      <c r="B2687" s="15" t="s">
        <v>11935</v>
      </c>
      <c r="C2687" s="15">
        <v>13019</v>
      </c>
      <c r="D2687" s="4" t="s">
        <v>7050</v>
      </c>
      <c r="E2687" s="12" t="s">
        <v>45</v>
      </c>
      <c r="F2687" s="12"/>
      <c r="G2687" s="12"/>
      <c r="H2687" s="12" t="s">
        <v>7057</v>
      </c>
      <c r="I2687" s="13">
        <v>1</v>
      </c>
      <c r="L2687" s="4"/>
    </row>
    <row r="2688" spans="1:12" ht="13.05" customHeight="1" x14ac:dyDescent="0.2">
      <c r="A2688" s="12" t="s">
        <v>3</v>
      </c>
      <c r="B2688" s="15" t="s">
        <v>11935</v>
      </c>
      <c r="C2688" s="15">
        <v>13019</v>
      </c>
      <c r="D2688" s="4" t="s">
        <v>7050</v>
      </c>
      <c r="E2688" s="12" t="s">
        <v>45</v>
      </c>
      <c r="F2688" s="12"/>
      <c r="G2688" s="12"/>
      <c r="H2688" s="12" t="s">
        <v>7058</v>
      </c>
      <c r="I2688" s="13">
        <v>1</v>
      </c>
      <c r="L2688" s="4"/>
    </row>
    <row r="2689" spans="1:12" ht="13.05" customHeight="1" x14ac:dyDescent="0.2">
      <c r="A2689" s="12" t="s">
        <v>3</v>
      </c>
      <c r="B2689" s="15" t="s">
        <v>11935</v>
      </c>
      <c r="C2689" s="15">
        <v>13019</v>
      </c>
      <c r="D2689" s="4" t="s">
        <v>7050</v>
      </c>
      <c r="E2689" s="12" t="s">
        <v>45</v>
      </c>
      <c r="F2689" s="12"/>
      <c r="G2689" s="12"/>
      <c r="H2689" s="12" t="s">
        <v>7059</v>
      </c>
      <c r="I2689" s="13">
        <v>1</v>
      </c>
      <c r="L2689" s="4"/>
    </row>
    <row r="2690" spans="1:12" ht="13.05" customHeight="1" x14ac:dyDescent="0.2">
      <c r="A2690" s="12" t="s">
        <v>3</v>
      </c>
      <c r="B2690" s="15" t="s">
        <v>11935</v>
      </c>
      <c r="C2690" s="15">
        <v>13019</v>
      </c>
      <c r="D2690" s="4" t="s">
        <v>7050</v>
      </c>
      <c r="E2690" s="12" t="s">
        <v>45</v>
      </c>
      <c r="F2690" s="12"/>
      <c r="G2690" s="12"/>
      <c r="H2690" s="12" t="s">
        <v>7060</v>
      </c>
      <c r="I2690" s="13">
        <v>1</v>
      </c>
      <c r="L2690" s="4"/>
    </row>
    <row r="2691" spans="1:12" ht="13.05" customHeight="1" x14ac:dyDescent="0.2">
      <c r="A2691" s="12" t="s">
        <v>3</v>
      </c>
      <c r="B2691" s="15" t="s">
        <v>11935</v>
      </c>
      <c r="C2691" s="15">
        <v>13019</v>
      </c>
      <c r="D2691" s="4" t="s">
        <v>7050</v>
      </c>
      <c r="E2691" s="12" t="s">
        <v>171</v>
      </c>
      <c r="F2691" s="12"/>
      <c r="G2691" s="12"/>
      <c r="H2691" s="12" t="s">
        <v>4249</v>
      </c>
      <c r="I2691" s="13">
        <v>1</v>
      </c>
      <c r="L2691" s="4"/>
    </row>
    <row r="2692" spans="1:12" ht="13.05" customHeight="1" x14ac:dyDescent="0.2">
      <c r="A2692" s="12" t="s">
        <v>3</v>
      </c>
      <c r="B2692" s="15" t="s">
        <v>11935</v>
      </c>
      <c r="C2692" s="15">
        <v>13019</v>
      </c>
      <c r="D2692" s="4" t="s">
        <v>7050</v>
      </c>
      <c r="E2692" s="12" t="s">
        <v>171</v>
      </c>
      <c r="F2692" s="12"/>
      <c r="G2692" s="12"/>
      <c r="H2692" s="12" t="s">
        <v>7050</v>
      </c>
      <c r="I2692" s="13">
        <v>1</v>
      </c>
      <c r="L2692" s="4"/>
    </row>
    <row r="2693" spans="1:12" ht="13.05" customHeight="1" x14ac:dyDescent="0.2">
      <c r="A2693" s="12" t="s">
        <v>3</v>
      </c>
      <c r="B2693" s="15" t="s">
        <v>11935</v>
      </c>
      <c r="C2693" s="15">
        <v>13019</v>
      </c>
      <c r="D2693" s="4" t="s">
        <v>7050</v>
      </c>
      <c r="E2693" s="12" t="s">
        <v>59</v>
      </c>
      <c r="F2693" s="12"/>
      <c r="G2693" s="12"/>
      <c r="H2693" s="12" t="s">
        <v>7061</v>
      </c>
      <c r="I2693" s="13">
        <v>1</v>
      </c>
      <c r="L2693" s="4"/>
    </row>
    <row r="2694" spans="1:12" ht="13.05" customHeight="1" x14ac:dyDescent="0.2">
      <c r="A2694" s="12" t="s">
        <v>3</v>
      </c>
      <c r="B2694" s="15" t="s">
        <v>11935</v>
      </c>
      <c r="C2694" s="15">
        <v>13019</v>
      </c>
      <c r="D2694" s="4" t="s">
        <v>7050</v>
      </c>
      <c r="E2694" s="12" t="s">
        <v>59</v>
      </c>
      <c r="F2694" s="12"/>
      <c r="G2694" s="12"/>
      <c r="H2694" s="12" t="s">
        <v>7062</v>
      </c>
      <c r="I2694" s="13">
        <v>1</v>
      </c>
      <c r="L2694" s="4"/>
    </row>
    <row r="2695" spans="1:12" ht="13.05" customHeight="1" x14ac:dyDescent="0.2">
      <c r="A2695" s="12" t="s">
        <v>3</v>
      </c>
      <c r="B2695" s="15" t="s">
        <v>11935</v>
      </c>
      <c r="C2695" s="15">
        <v>13019</v>
      </c>
      <c r="D2695" s="4" t="s">
        <v>7050</v>
      </c>
      <c r="E2695" s="12" t="s">
        <v>59</v>
      </c>
      <c r="F2695" s="12"/>
      <c r="G2695" s="12"/>
      <c r="H2695" s="12" t="s">
        <v>7063</v>
      </c>
      <c r="I2695" s="13">
        <v>1</v>
      </c>
      <c r="L2695" s="4"/>
    </row>
    <row r="2696" spans="1:12" ht="13.05" customHeight="1" x14ac:dyDescent="0.2">
      <c r="A2696" s="12" t="s">
        <v>3</v>
      </c>
      <c r="B2696" s="15" t="s">
        <v>11935</v>
      </c>
      <c r="C2696" s="15">
        <v>13019</v>
      </c>
      <c r="D2696" s="4" t="s">
        <v>7050</v>
      </c>
      <c r="E2696" s="12" t="s">
        <v>59</v>
      </c>
      <c r="F2696" s="12"/>
      <c r="G2696" s="12"/>
      <c r="H2696" s="12" t="s">
        <v>7064</v>
      </c>
      <c r="I2696" s="13">
        <v>1</v>
      </c>
      <c r="L2696" s="4"/>
    </row>
    <row r="2697" spans="1:12" ht="13.05" customHeight="1" x14ac:dyDescent="0.2">
      <c r="A2697" s="12" t="s">
        <v>3</v>
      </c>
      <c r="B2697" s="15" t="s">
        <v>11935</v>
      </c>
      <c r="C2697" s="15">
        <v>13019</v>
      </c>
      <c r="D2697" s="4" t="s">
        <v>7050</v>
      </c>
      <c r="E2697" s="12" t="s">
        <v>64</v>
      </c>
      <c r="F2697" s="12"/>
      <c r="G2697" s="12"/>
      <c r="H2697" s="12" t="s">
        <v>7065</v>
      </c>
      <c r="I2697" s="13">
        <v>1</v>
      </c>
      <c r="L2697" s="4"/>
    </row>
    <row r="2698" spans="1:12" ht="13.05" customHeight="1" x14ac:dyDescent="0.2">
      <c r="A2698" s="12" t="s">
        <v>3</v>
      </c>
      <c r="B2698" s="15" t="s">
        <v>11935</v>
      </c>
      <c r="C2698" s="15">
        <v>13019</v>
      </c>
      <c r="D2698" s="4" t="s">
        <v>7050</v>
      </c>
      <c r="E2698" s="12" t="s">
        <v>64</v>
      </c>
      <c r="F2698" s="12"/>
      <c r="G2698" s="12"/>
      <c r="H2698" s="12" t="s">
        <v>7066</v>
      </c>
      <c r="I2698" s="13">
        <v>1</v>
      </c>
      <c r="L2698" s="4"/>
    </row>
    <row r="2699" spans="1:12" ht="13.05" customHeight="1" x14ac:dyDescent="0.2">
      <c r="A2699" s="12" t="s">
        <v>3</v>
      </c>
      <c r="B2699" s="15" t="s">
        <v>11935</v>
      </c>
      <c r="C2699" s="15">
        <v>13019</v>
      </c>
      <c r="D2699" s="4" t="s">
        <v>7050</v>
      </c>
      <c r="E2699" s="12" t="s">
        <v>64</v>
      </c>
      <c r="F2699" s="12"/>
      <c r="G2699" s="12"/>
      <c r="H2699" s="12" t="s">
        <v>7067</v>
      </c>
      <c r="I2699" s="13">
        <v>1</v>
      </c>
      <c r="L2699" s="4"/>
    </row>
    <row r="2700" spans="1:12" ht="13.05" customHeight="1" x14ac:dyDescent="0.2">
      <c r="A2700" s="12" t="s">
        <v>3</v>
      </c>
      <c r="B2700" s="15" t="s">
        <v>11935</v>
      </c>
      <c r="C2700" s="15">
        <v>13019</v>
      </c>
      <c r="D2700" s="4" t="s">
        <v>7050</v>
      </c>
      <c r="E2700" s="12" t="s">
        <v>64</v>
      </c>
      <c r="F2700" s="12"/>
      <c r="G2700" s="12"/>
      <c r="H2700" s="12" t="s">
        <v>7068</v>
      </c>
      <c r="I2700" s="13">
        <v>1</v>
      </c>
      <c r="L2700" s="4"/>
    </row>
    <row r="2701" spans="1:12" ht="13.05" customHeight="1" x14ac:dyDescent="0.2">
      <c r="A2701" s="12" t="s">
        <v>3</v>
      </c>
      <c r="B2701" s="15" t="s">
        <v>11935</v>
      </c>
      <c r="C2701" s="15">
        <v>13019</v>
      </c>
      <c r="D2701" s="4" t="s">
        <v>7050</v>
      </c>
      <c r="E2701" s="12" t="s">
        <v>64</v>
      </c>
      <c r="F2701" s="12"/>
      <c r="G2701" s="12"/>
      <c r="H2701" s="12" t="s">
        <v>7069</v>
      </c>
      <c r="I2701" s="13">
        <v>1</v>
      </c>
      <c r="L2701" s="4"/>
    </row>
    <row r="2702" spans="1:12" ht="13.05" customHeight="1" x14ac:dyDescent="0.2">
      <c r="A2702" s="12" t="s">
        <v>3</v>
      </c>
      <c r="B2702" s="15" t="s">
        <v>11935</v>
      </c>
      <c r="C2702" s="15">
        <v>13019</v>
      </c>
      <c r="D2702" s="4" t="s">
        <v>7050</v>
      </c>
      <c r="E2702" s="12" t="s">
        <v>64</v>
      </c>
      <c r="F2702" s="12"/>
      <c r="G2702" s="12"/>
      <c r="H2702" s="12" t="s">
        <v>7070</v>
      </c>
      <c r="I2702" s="13">
        <v>1</v>
      </c>
      <c r="L2702" s="4"/>
    </row>
    <row r="2703" spans="1:12" ht="13.05" customHeight="1" x14ac:dyDescent="0.2">
      <c r="A2703" s="12" t="s">
        <v>3</v>
      </c>
      <c r="B2703" s="15" t="s">
        <v>11935</v>
      </c>
      <c r="C2703" s="15">
        <v>13019</v>
      </c>
      <c r="D2703" s="4" t="s">
        <v>7050</v>
      </c>
      <c r="E2703" s="12" t="s">
        <v>83</v>
      </c>
      <c r="F2703" s="12"/>
      <c r="G2703" s="12"/>
      <c r="H2703" s="12" t="s">
        <v>4249</v>
      </c>
      <c r="I2703" s="13">
        <v>1</v>
      </c>
      <c r="L2703" s="4"/>
    </row>
    <row r="2704" spans="1:12" ht="13.05" customHeight="1" x14ac:dyDescent="0.2">
      <c r="A2704" s="12" t="s">
        <v>3</v>
      </c>
      <c r="B2704" s="15" t="s">
        <v>11935</v>
      </c>
      <c r="C2704" s="15">
        <v>13019</v>
      </c>
      <c r="D2704" s="4" t="s">
        <v>7050</v>
      </c>
      <c r="E2704" s="12" t="s">
        <v>83</v>
      </c>
      <c r="F2704" s="12"/>
      <c r="G2704" s="12"/>
      <c r="H2704" s="12" t="s">
        <v>7050</v>
      </c>
      <c r="I2704" s="13">
        <v>1</v>
      </c>
      <c r="L2704" s="4"/>
    </row>
    <row r="2705" spans="1:12" ht="13.05" customHeight="1" x14ac:dyDescent="0.2">
      <c r="A2705" s="12" t="s">
        <v>3</v>
      </c>
      <c r="B2705" s="15" t="s">
        <v>11935</v>
      </c>
      <c r="C2705" s="15">
        <v>13019</v>
      </c>
      <c r="D2705" s="4" t="s">
        <v>7050</v>
      </c>
      <c r="E2705" s="12" t="s">
        <v>83</v>
      </c>
      <c r="F2705" s="12"/>
      <c r="G2705" s="12"/>
      <c r="H2705" s="12" t="s">
        <v>5007</v>
      </c>
      <c r="I2705" s="13">
        <v>1</v>
      </c>
      <c r="L2705" s="4"/>
    </row>
    <row r="2706" spans="1:12" ht="13.05" customHeight="1" x14ac:dyDescent="0.2">
      <c r="A2706" s="12" t="s">
        <v>3</v>
      </c>
      <c r="B2706" s="15" t="s">
        <v>11935</v>
      </c>
      <c r="C2706" s="15">
        <v>13019</v>
      </c>
      <c r="D2706" s="4" t="s">
        <v>7050</v>
      </c>
      <c r="E2706" s="12" t="s">
        <v>83</v>
      </c>
      <c r="F2706" s="12"/>
      <c r="G2706" s="12"/>
      <c r="H2706" s="12" t="s">
        <v>7071</v>
      </c>
      <c r="I2706" s="13">
        <v>1</v>
      </c>
      <c r="L2706" s="4"/>
    </row>
    <row r="2707" spans="1:12" ht="13.05" customHeight="1" x14ac:dyDescent="0.2">
      <c r="A2707" s="12" t="s">
        <v>3</v>
      </c>
      <c r="B2707" s="15" t="s">
        <v>11935</v>
      </c>
      <c r="C2707" s="15">
        <v>13019</v>
      </c>
      <c r="D2707" s="4" t="s">
        <v>7050</v>
      </c>
      <c r="E2707" s="12" t="s">
        <v>93</v>
      </c>
      <c r="F2707" s="12"/>
      <c r="G2707" s="12"/>
      <c r="H2707" s="12" t="s">
        <v>4131</v>
      </c>
      <c r="I2707" s="13">
        <v>1</v>
      </c>
      <c r="L2707" s="4"/>
    </row>
    <row r="2708" spans="1:12" ht="13.05" customHeight="1" x14ac:dyDescent="0.2">
      <c r="A2708" s="12" t="s">
        <v>3</v>
      </c>
      <c r="B2708" s="15" t="s">
        <v>11935</v>
      </c>
      <c r="C2708" s="15">
        <v>13019</v>
      </c>
      <c r="D2708" s="4" t="s">
        <v>7050</v>
      </c>
      <c r="E2708" s="12" t="s">
        <v>95</v>
      </c>
      <c r="F2708" s="12"/>
      <c r="G2708" s="12"/>
      <c r="H2708" s="12" t="s">
        <v>7072</v>
      </c>
      <c r="I2708" s="13">
        <v>1</v>
      </c>
      <c r="L2708" s="4"/>
    </row>
    <row r="2709" spans="1:12" ht="13.05" customHeight="1" x14ac:dyDescent="0.2">
      <c r="A2709" s="12" t="s">
        <v>3</v>
      </c>
      <c r="B2709" s="15" t="s">
        <v>11935</v>
      </c>
      <c r="C2709" s="15">
        <v>13019</v>
      </c>
      <c r="D2709" s="4" t="s">
        <v>7050</v>
      </c>
      <c r="E2709" s="12" t="s">
        <v>105</v>
      </c>
      <c r="F2709" s="12"/>
      <c r="G2709" s="12"/>
      <c r="H2709" s="12" t="s">
        <v>4249</v>
      </c>
      <c r="I2709" s="13">
        <v>1</v>
      </c>
      <c r="L2709" s="4"/>
    </row>
    <row r="2710" spans="1:12" ht="13.05" customHeight="1" x14ac:dyDescent="0.2">
      <c r="A2710" s="12" t="s">
        <v>3</v>
      </c>
      <c r="B2710" s="15" t="s">
        <v>11935</v>
      </c>
      <c r="C2710" s="15">
        <v>13019</v>
      </c>
      <c r="D2710" s="4" t="s">
        <v>7050</v>
      </c>
      <c r="E2710" s="12" t="s">
        <v>105</v>
      </c>
      <c r="F2710" s="12"/>
      <c r="G2710" s="12"/>
      <c r="H2710" s="12" t="s">
        <v>7050</v>
      </c>
      <c r="I2710" s="13">
        <v>1</v>
      </c>
      <c r="L2710" s="4"/>
    </row>
    <row r="2711" spans="1:12" ht="13.05" customHeight="1" x14ac:dyDescent="0.2">
      <c r="A2711" s="12" t="s">
        <v>3</v>
      </c>
      <c r="B2711" s="15" t="s">
        <v>11935</v>
      </c>
      <c r="C2711" s="15">
        <v>13019</v>
      </c>
      <c r="D2711" s="4" t="s">
        <v>7050</v>
      </c>
      <c r="E2711" s="12" t="s">
        <v>105</v>
      </c>
      <c r="F2711" s="12"/>
      <c r="G2711" s="12"/>
      <c r="H2711" s="12" t="s">
        <v>7071</v>
      </c>
      <c r="I2711" s="13">
        <v>1</v>
      </c>
      <c r="L2711" s="4"/>
    </row>
    <row r="2712" spans="1:12" ht="13.05" customHeight="1" x14ac:dyDescent="0.2">
      <c r="A2712" s="12" t="s">
        <v>3</v>
      </c>
      <c r="B2712" s="15" t="s">
        <v>11935</v>
      </c>
      <c r="C2712" s="15">
        <v>13019</v>
      </c>
      <c r="D2712" s="4" t="s">
        <v>7050</v>
      </c>
      <c r="E2712" s="12" t="s">
        <v>109</v>
      </c>
      <c r="F2712" s="12"/>
      <c r="G2712" s="12"/>
      <c r="H2712" s="12" t="s">
        <v>7073</v>
      </c>
      <c r="I2712" s="13">
        <v>1</v>
      </c>
      <c r="L2712" s="4"/>
    </row>
    <row r="2713" spans="1:12" ht="13.05" customHeight="1" x14ac:dyDescent="0.2">
      <c r="A2713" s="12" t="s">
        <v>3</v>
      </c>
      <c r="B2713" s="15" t="s">
        <v>11935</v>
      </c>
      <c r="C2713" s="15">
        <v>13019</v>
      </c>
      <c r="D2713" s="4" t="s">
        <v>7050</v>
      </c>
      <c r="E2713" s="12" t="s">
        <v>242</v>
      </c>
      <c r="F2713" s="12"/>
      <c r="G2713" s="12"/>
      <c r="H2713" s="12" t="s">
        <v>7074</v>
      </c>
      <c r="I2713" s="13">
        <v>1</v>
      </c>
      <c r="L2713" s="4"/>
    </row>
    <row r="2714" spans="1:12" ht="13.05" customHeight="1" x14ac:dyDescent="0.2">
      <c r="A2714" s="12" t="s">
        <v>3</v>
      </c>
      <c r="B2714" s="15" t="s">
        <v>11935</v>
      </c>
      <c r="C2714" s="15">
        <v>13019</v>
      </c>
      <c r="D2714" s="4" t="s">
        <v>7050</v>
      </c>
      <c r="E2714" s="12" t="s">
        <v>127</v>
      </c>
      <c r="F2714" s="12"/>
      <c r="G2714" s="12"/>
      <c r="H2714" s="12" t="s">
        <v>7075</v>
      </c>
      <c r="I2714" s="13">
        <v>1</v>
      </c>
      <c r="L2714" s="4"/>
    </row>
    <row r="2715" spans="1:12" ht="13.05" customHeight="1" x14ac:dyDescent="0.2">
      <c r="A2715" s="12" t="s">
        <v>3</v>
      </c>
      <c r="B2715" s="15" t="s">
        <v>11935</v>
      </c>
      <c r="C2715" s="15">
        <v>13019</v>
      </c>
      <c r="D2715" s="4" t="s">
        <v>7050</v>
      </c>
      <c r="E2715" s="12" t="s">
        <v>127</v>
      </c>
      <c r="F2715" s="12"/>
      <c r="G2715" s="12"/>
      <c r="H2715" s="12" t="s">
        <v>7076</v>
      </c>
      <c r="I2715" s="13">
        <v>1</v>
      </c>
      <c r="L2715" s="4"/>
    </row>
    <row r="2716" spans="1:12" ht="13.05" customHeight="1" x14ac:dyDescent="0.2">
      <c r="A2716" s="12" t="s">
        <v>3</v>
      </c>
      <c r="B2716" s="15" t="s">
        <v>11935</v>
      </c>
      <c r="C2716" s="15">
        <v>13019</v>
      </c>
      <c r="D2716" s="4" t="s">
        <v>7050</v>
      </c>
      <c r="E2716" s="12" t="s">
        <v>127</v>
      </c>
      <c r="F2716" s="12"/>
      <c r="G2716" s="12"/>
      <c r="H2716" s="12" t="s">
        <v>7077</v>
      </c>
      <c r="I2716" s="13">
        <v>1</v>
      </c>
      <c r="L2716" s="4"/>
    </row>
    <row r="2717" spans="1:12" ht="13.05" customHeight="1" x14ac:dyDescent="0.2">
      <c r="A2717" s="12" t="s">
        <v>3</v>
      </c>
      <c r="B2717" s="15" t="s">
        <v>11935</v>
      </c>
      <c r="C2717" s="15">
        <v>13021</v>
      </c>
      <c r="D2717" s="4" t="s">
        <v>7743</v>
      </c>
      <c r="E2717" s="12" t="s">
        <v>5</v>
      </c>
      <c r="F2717" s="12"/>
      <c r="G2717" s="12"/>
      <c r="H2717" s="12" t="s">
        <v>7744</v>
      </c>
      <c r="I2717" s="13">
        <v>1</v>
      </c>
      <c r="L2717" s="4"/>
    </row>
    <row r="2718" spans="1:12" ht="13.05" customHeight="1" x14ac:dyDescent="0.2">
      <c r="A2718" s="12" t="s">
        <v>3</v>
      </c>
      <c r="B2718" s="15" t="s">
        <v>11935</v>
      </c>
      <c r="C2718" s="15">
        <v>13021</v>
      </c>
      <c r="D2718" s="4" t="s">
        <v>7743</v>
      </c>
      <c r="E2718" s="12" t="s">
        <v>11</v>
      </c>
      <c r="F2718" s="12"/>
      <c r="G2718" s="12"/>
      <c r="H2718" s="12" t="s">
        <v>7745</v>
      </c>
      <c r="I2718" s="13">
        <v>1</v>
      </c>
      <c r="L2718" s="4"/>
    </row>
    <row r="2719" spans="1:12" ht="13.05" customHeight="1" x14ac:dyDescent="0.2">
      <c r="A2719" s="12" t="s">
        <v>3</v>
      </c>
      <c r="B2719" s="15" t="s">
        <v>11935</v>
      </c>
      <c r="C2719" s="15">
        <v>13021</v>
      </c>
      <c r="D2719" s="4" t="s">
        <v>7743</v>
      </c>
      <c r="E2719" s="12" t="s">
        <v>11</v>
      </c>
      <c r="F2719" s="12"/>
      <c r="G2719" s="12"/>
      <c r="H2719" s="12" t="s">
        <v>7746</v>
      </c>
      <c r="I2719" s="13">
        <v>1</v>
      </c>
      <c r="L2719" s="4"/>
    </row>
    <row r="2720" spans="1:12" ht="13.05" customHeight="1" x14ac:dyDescent="0.2">
      <c r="A2720" s="12" t="s">
        <v>3</v>
      </c>
      <c r="B2720" s="15" t="s">
        <v>11935</v>
      </c>
      <c r="C2720" s="15">
        <v>13021</v>
      </c>
      <c r="D2720" s="4" t="s">
        <v>7743</v>
      </c>
      <c r="E2720" s="12" t="s">
        <v>21</v>
      </c>
      <c r="F2720" s="12"/>
      <c r="G2720" s="12"/>
      <c r="H2720" s="12" t="s">
        <v>7747</v>
      </c>
      <c r="I2720" s="13">
        <v>1</v>
      </c>
      <c r="L2720" s="4"/>
    </row>
    <row r="2721" spans="1:12" ht="13.05" customHeight="1" x14ac:dyDescent="0.2">
      <c r="A2721" s="12" t="s">
        <v>3</v>
      </c>
      <c r="B2721" s="15" t="s">
        <v>11935</v>
      </c>
      <c r="C2721" s="15">
        <v>13021</v>
      </c>
      <c r="D2721" s="4" t="s">
        <v>7743</v>
      </c>
      <c r="E2721" s="12" t="s">
        <v>36</v>
      </c>
      <c r="F2721" s="12"/>
      <c r="G2721" s="12"/>
      <c r="H2721" s="12" t="s">
        <v>7748</v>
      </c>
      <c r="I2721" s="13">
        <v>1</v>
      </c>
      <c r="L2721" s="4"/>
    </row>
    <row r="2722" spans="1:12" ht="13.05" customHeight="1" x14ac:dyDescent="0.2">
      <c r="A2722" s="12" t="s">
        <v>3</v>
      </c>
      <c r="B2722" s="15" t="s">
        <v>11935</v>
      </c>
      <c r="C2722" s="15">
        <v>13021</v>
      </c>
      <c r="D2722" s="4" t="s">
        <v>7743</v>
      </c>
      <c r="E2722" s="12" t="s">
        <v>36</v>
      </c>
      <c r="F2722" s="12"/>
      <c r="G2722" s="12"/>
      <c r="H2722" s="12" t="s">
        <v>7749</v>
      </c>
      <c r="I2722" s="13">
        <v>1</v>
      </c>
      <c r="L2722" s="4"/>
    </row>
    <row r="2723" spans="1:12" ht="13.05" customHeight="1" x14ac:dyDescent="0.2">
      <c r="A2723" s="12" t="s">
        <v>3</v>
      </c>
      <c r="B2723" s="15" t="s">
        <v>11935</v>
      </c>
      <c r="C2723" s="15">
        <v>13021</v>
      </c>
      <c r="D2723" s="4" t="s">
        <v>7743</v>
      </c>
      <c r="E2723" s="12" t="s">
        <v>45</v>
      </c>
      <c r="F2723" s="12"/>
      <c r="G2723" s="12"/>
      <c r="H2723" s="12" t="s">
        <v>7750</v>
      </c>
      <c r="I2723" s="13">
        <v>1</v>
      </c>
      <c r="L2723" s="4"/>
    </row>
    <row r="2724" spans="1:12" ht="13.05" customHeight="1" x14ac:dyDescent="0.2">
      <c r="A2724" s="12" t="s">
        <v>3</v>
      </c>
      <c r="B2724" s="15" t="s">
        <v>11935</v>
      </c>
      <c r="C2724" s="15">
        <v>13021</v>
      </c>
      <c r="D2724" s="4" t="s">
        <v>7743</v>
      </c>
      <c r="E2724" s="12" t="s">
        <v>646</v>
      </c>
      <c r="F2724" s="12"/>
      <c r="G2724" s="12"/>
      <c r="H2724" s="12" t="s">
        <v>7751</v>
      </c>
      <c r="I2724" s="13">
        <v>1</v>
      </c>
      <c r="L2724" s="4"/>
    </row>
    <row r="2725" spans="1:12" ht="13.05" customHeight="1" x14ac:dyDescent="0.2">
      <c r="A2725" s="12" t="s">
        <v>3</v>
      </c>
      <c r="B2725" s="15" t="s">
        <v>11935</v>
      </c>
      <c r="C2725" s="15">
        <v>13021</v>
      </c>
      <c r="D2725" s="4" t="s">
        <v>7743</v>
      </c>
      <c r="E2725" s="12" t="s">
        <v>171</v>
      </c>
      <c r="F2725" s="12"/>
      <c r="G2725" s="12"/>
      <c r="H2725" s="12" t="s">
        <v>7743</v>
      </c>
      <c r="I2725" s="13">
        <v>1</v>
      </c>
      <c r="L2725" s="4"/>
    </row>
    <row r="2726" spans="1:12" ht="13.05" customHeight="1" x14ac:dyDescent="0.2">
      <c r="A2726" s="12" t="s">
        <v>3</v>
      </c>
      <c r="B2726" s="15" t="s">
        <v>11935</v>
      </c>
      <c r="C2726" s="15">
        <v>13021</v>
      </c>
      <c r="D2726" s="4" t="s">
        <v>7743</v>
      </c>
      <c r="E2726" s="12" t="s">
        <v>171</v>
      </c>
      <c r="F2726" s="12"/>
      <c r="G2726" s="12"/>
      <c r="H2726" s="12" t="s">
        <v>7752</v>
      </c>
      <c r="I2726" s="13">
        <v>1</v>
      </c>
      <c r="L2726" s="4"/>
    </row>
    <row r="2727" spans="1:12" ht="13.05" customHeight="1" x14ac:dyDescent="0.2">
      <c r="A2727" s="12" t="s">
        <v>3</v>
      </c>
      <c r="B2727" s="15" t="s">
        <v>11935</v>
      </c>
      <c r="C2727" s="15">
        <v>13021</v>
      </c>
      <c r="D2727" s="4" t="s">
        <v>7743</v>
      </c>
      <c r="E2727" s="12" t="s">
        <v>59</v>
      </c>
      <c r="F2727" s="12"/>
      <c r="G2727" s="12"/>
      <c r="H2727" s="12" t="s">
        <v>7753</v>
      </c>
      <c r="I2727" s="13">
        <v>1</v>
      </c>
      <c r="L2727" s="4"/>
    </row>
    <row r="2728" spans="1:12" ht="13.05" customHeight="1" x14ac:dyDescent="0.2">
      <c r="A2728" s="12" t="s">
        <v>3</v>
      </c>
      <c r="B2728" s="15" t="s">
        <v>11935</v>
      </c>
      <c r="C2728" s="15">
        <v>13021</v>
      </c>
      <c r="D2728" s="4" t="s">
        <v>7743</v>
      </c>
      <c r="E2728" s="12" t="s">
        <v>59</v>
      </c>
      <c r="F2728" s="12"/>
      <c r="G2728" s="12"/>
      <c r="H2728" s="12" t="s">
        <v>7754</v>
      </c>
      <c r="I2728" s="13">
        <v>1</v>
      </c>
      <c r="L2728" s="4"/>
    </row>
    <row r="2729" spans="1:12" ht="13.05" customHeight="1" x14ac:dyDescent="0.2">
      <c r="A2729" s="12" t="s">
        <v>3</v>
      </c>
      <c r="B2729" s="15" t="s">
        <v>11935</v>
      </c>
      <c r="C2729" s="15">
        <v>13021</v>
      </c>
      <c r="D2729" s="4" t="s">
        <v>7743</v>
      </c>
      <c r="E2729" s="12" t="s">
        <v>59</v>
      </c>
      <c r="F2729" s="12"/>
      <c r="G2729" s="12"/>
      <c r="H2729" s="12" t="s">
        <v>7755</v>
      </c>
      <c r="I2729" s="13">
        <v>1</v>
      </c>
      <c r="L2729" s="4"/>
    </row>
    <row r="2730" spans="1:12" ht="13.05" customHeight="1" x14ac:dyDescent="0.2">
      <c r="A2730" s="12" t="s">
        <v>3</v>
      </c>
      <c r="B2730" s="15" t="s">
        <v>11935</v>
      </c>
      <c r="C2730" s="15">
        <v>13021</v>
      </c>
      <c r="D2730" s="4" t="s">
        <v>7743</v>
      </c>
      <c r="E2730" s="12" t="s">
        <v>59</v>
      </c>
      <c r="F2730" s="12"/>
      <c r="G2730" s="12"/>
      <c r="H2730" s="12" t="s">
        <v>7756</v>
      </c>
      <c r="I2730" s="13">
        <v>1</v>
      </c>
      <c r="L2730" s="4"/>
    </row>
    <row r="2731" spans="1:12" ht="13.05" customHeight="1" x14ac:dyDescent="0.2">
      <c r="A2731" s="12" t="s">
        <v>3</v>
      </c>
      <c r="B2731" s="15" t="s">
        <v>11935</v>
      </c>
      <c r="C2731" s="15">
        <v>13021</v>
      </c>
      <c r="D2731" s="4" t="s">
        <v>7743</v>
      </c>
      <c r="E2731" s="12" t="s">
        <v>64</v>
      </c>
      <c r="F2731" s="12"/>
      <c r="G2731" s="12"/>
      <c r="H2731" s="12" t="s">
        <v>7757</v>
      </c>
      <c r="I2731" s="13">
        <v>1</v>
      </c>
      <c r="L2731" s="4"/>
    </row>
    <row r="2732" spans="1:12" ht="13.05" customHeight="1" x14ac:dyDescent="0.2">
      <c r="A2732" s="12" t="s">
        <v>3</v>
      </c>
      <c r="B2732" s="15" t="s">
        <v>11935</v>
      </c>
      <c r="C2732" s="15">
        <v>13021</v>
      </c>
      <c r="D2732" s="4" t="s">
        <v>7743</v>
      </c>
      <c r="E2732" s="12" t="s">
        <v>64</v>
      </c>
      <c r="F2732" s="12"/>
      <c r="G2732" s="12"/>
      <c r="H2732" s="12" t="s">
        <v>7758</v>
      </c>
      <c r="I2732" s="13">
        <v>1</v>
      </c>
      <c r="L2732" s="4"/>
    </row>
    <row r="2733" spans="1:12" ht="13.05" customHeight="1" x14ac:dyDescent="0.2">
      <c r="A2733" s="12" t="s">
        <v>3</v>
      </c>
      <c r="B2733" s="15" t="s">
        <v>11935</v>
      </c>
      <c r="C2733" s="15">
        <v>13021</v>
      </c>
      <c r="D2733" s="4" t="s">
        <v>7743</v>
      </c>
      <c r="E2733" s="12" t="s">
        <v>64</v>
      </c>
      <c r="F2733" s="12"/>
      <c r="G2733" s="12"/>
      <c r="H2733" s="12" t="s">
        <v>7759</v>
      </c>
      <c r="I2733" s="13">
        <v>1</v>
      </c>
      <c r="L2733" s="4"/>
    </row>
    <row r="2734" spans="1:12" ht="13.05" customHeight="1" x14ac:dyDescent="0.2">
      <c r="A2734" s="12" t="s">
        <v>3</v>
      </c>
      <c r="B2734" s="15" t="s">
        <v>11935</v>
      </c>
      <c r="C2734" s="15">
        <v>13021</v>
      </c>
      <c r="D2734" s="4" t="s">
        <v>7743</v>
      </c>
      <c r="E2734" s="12" t="s">
        <v>83</v>
      </c>
      <c r="F2734" s="12"/>
      <c r="G2734" s="12"/>
      <c r="H2734" s="12" t="s">
        <v>7760</v>
      </c>
      <c r="I2734" s="13">
        <v>1</v>
      </c>
      <c r="L2734" s="4"/>
    </row>
    <row r="2735" spans="1:12" ht="13.05" customHeight="1" x14ac:dyDescent="0.2">
      <c r="A2735" s="12" t="s">
        <v>3</v>
      </c>
      <c r="B2735" s="15" t="s">
        <v>11935</v>
      </c>
      <c r="C2735" s="15">
        <v>13021</v>
      </c>
      <c r="D2735" s="4" t="s">
        <v>7743</v>
      </c>
      <c r="E2735" s="12" t="s">
        <v>83</v>
      </c>
      <c r="F2735" s="12"/>
      <c r="G2735" s="12"/>
      <c r="H2735" s="12" t="s">
        <v>7761</v>
      </c>
      <c r="I2735" s="13">
        <v>1</v>
      </c>
      <c r="L2735" s="4"/>
    </row>
    <row r="2736" spans="1:12" ht="13.05" customHeight="1" x14ac:dyDescent="0.2">
      <c r="A2736" s="12" t="s">
        <v>3</v>
      </c>
      <c r="B2736" s="15" t="s">
        <v>11935</v>
      </c>
      <c r="C2736" s="15">
        <v>13021</v>
      </c>
      <c r="D2736" s="4" t="s">
        <v>7743</v>
      </c>
      <c r="E2736" s="12" t="s">
        <v>83</v>
      </c>
      <c r="F2736" s="12"/>
      <c r="G2736" s="12"/>
      <c r="H2736" s="12" t="s">
        <v>7762</v>
      </c>
      <c r="I2736" s="13">
        <v>1</v>
      </c>
      <c r="L2736" s="4"/>
    </row>
    <row r="2737" spans="1:12" ht="13.05" customHeight="1" x14ac:dyDescent="0.2">
      <c r="A2737" s="12" t="s">
        <v>3</v>
      </c>
      <c r="B2737" s="15" t="s">
        <v>11935</v>
      </c>
      <c r="C2737" s="15">
        <v>13021</v>
      </c>
      <c r="D2737" s="4" t="s">
        <v>7743</v>
      </c>
      <c r="E2737" s="12" t="s">
        <v>83</v>
      </c>
      <c r="F2737" s="12"/>
      <c r="G2737" s="12"/>
      <c r="H2737" s="12" t="s">
        <v>7763</v>
      </c>
      <c r="I2737" s="13">
        <v>1</v>
      </c>
      <c r="L2737" s="4"/>
    </row>
    <row r="2738" spans="1:12" ht="13.05" customHeight="1" x14ac:dyDescent="0.2">
      <c r="A2738" s="12" t="s">
        <v>3</v>
      </c>
      <c r="B2738" s="15" t="s">
        <v>11935</v>
      </c>
      <c r="C2738" s="15">
        <v>13021</v>
      </c>
      <c r="D2738" s="4" t="s">
        <v>7743</v>
      </c>
      <c r="E2738" s="12" t="s">
        <v>95</v>
      </c>
      <c r="F2738" s="12"/>
      <c r="G2738" s="12"/>
      <c r="H2738" s="12" t="s">
        <v>7764</v>
      </c>
      <c r="I2738" s="13">
        <v>1</v>
      </c>
      <c r="L2738" s="4"/>
    </row>
    <row r="2739" spans="1:12" ht="13.05" customHeight="1" x14ac:dyDescent="0.2">
      <c r="A2739" s="12" t="s">
        <v>3</v>
      </c>
      <c r="B2739" s="15" t="s">
        <v>11935</v>
      </c>
      <c r="C2739" s="15">
        <v>13021</v>
      </c>
      <c r="D2739" s="4" t="s">
        <v>7743</v>
      </c>
      <c r="E2739" s="12" t="s">
        <v>105</v>
      </c>
      <c r="F2739" s="12"/>
      <c r="G2739" s="12"/>
      <c r="H2739" s="12" t="s">
        <v>7767</v>
      </c>
      <c r="I2739" s="13">
        <v>1</v>
      </c>
      <c r="L2739" s="4"/>
    </row>
    <row r="2740" spans="1:12" ht="13.05" customHeight="1" x14ac:dyDescent="0.2">
      <c r="A2740" s="12" t="s">
        <v>3</v>
      </c>
      <c r="B2740" s="15" t="s">
        <v>11935</v>
      </c>
      <c r="C2740" s="15">
        <v>13021</v>
      </c>
      <c r="D2740" s="4" t="s">
        <v>7743</v>
      </c>
      <c r="E2740" s="12" t="s">
        <v>105</v>
      </c>
      <c r="F2740" s="12"/>
      <c r="G2740" s="12"/>
      <c r="H2740" s="12" t="s">
        <v>7768</v>
      </c>
      <c r="I2740" s="13">
        <v>1</v>
      </c>
      <c r="L2740" s="4"/>
    </row>
    <row r="2741" spans="1:12" ht="13.05" customHeight="1" x14ac:dyDescent="0.2">
      <c r="A2741" s="12" t="s">
        <v>3</v>
      </c>
      <c r="B2741" s="15" t="s">
        <v>11935</v>
      </c>
      <c r="C2741" s="15">
        <v>13021</v>
      </c>
      <c r="D2741" s="4" t="s">
        <v>7743</v>
      </c>
      <c r="E2741" s="12" t="s">
        <v>105</v>
      </c>
      <c r="F2741" s="12"/>
      <c r="G2741" s="12"/>
      <c r="H2741" s="12" t="s">
        <v>7769</v>
      </c>
      <c r="I2741" s="13">
        <v>1</v>
      </c>
      <c r="L2741" s="4"/>
    </row>
    <row r="2742" spans="1:12" ht="13.05" customHeight="1" x14ac:dyDescent="0.2">
      <c r="A2742" s="12" t="s">
        <v>3</v>
      </c>
      <c r="B2742" s="15" t="s">
        <v>11935</v>
      </c>
      <c r="C2742" s="15">
        <v>13021</v>
      </c>
      <c r="D2742" s="4" t="s">
        <v>7743</v>
      </c>
      <c r="E2742" s="12" t="s">
        <v>105</v>
      </c>
      <c r="F2742" s="12"/>
      <c r="G2742" s="12"/>
      <c r="H2742" s="12" t="s">
        <v>7770</v>
      </c>
      <c r="I2742" s="13">
        <v>1</v>
      </c>
      <c r="L2742" s="4"/>
    </row>
    <row r="2743" spans="1:12" ht="13.05" customHeight="1" x14ac:dyDescent="0.2">
      <c r="A2743" s="12" t="s">
        <v>3</v>
      </c>
      <c r="B2743" s="15" t="s">
        <v>11935</v>
      </c>
      <c r="C2743" s="15">
        <v>13021</v>
      </c>
      <c r="D2743" s="4" t="s">
        <v>7743</v>
      </c>
      <c r="E2743" s="12" t="s">
        <v>99</v>
      </c>
      <c r="F2743" s="12"/>
      <c r="G2743" s="12"/>
      <c r="H2743" s="12" t="s">
        <v>7765</v>
      </c>
      <c r="I2743" s="13">
        <v>1</v>
      </c>
      <c r="L2743" s="4"/>
    </row>
    <row r="2744" spans="1:12" ht="13.05" customHeight="1" x14ac:dyDescent="0.2">
      <c r="A2744" s="12" t="s">
        <v>3</v>
      </c>
      <c r="B2744" s="15" t="s">
        <v>11935</v>
      </c>
      <c r="C2744" s="15">
        <v>13021</v>
      </c>
      <c r="D2744" s="4" t="s">
        <v>7743</v>
      </c>
      <c r="E2744" s="12" t="s">
        <v>99</v>
      </c>
      <c r="F2744" s="12"/>
      <c r="G2744" s="12"/>
      <c r="H2744" s="12" t="s">
        <v>7766</v>
      </c>
      <c r="I2744" s="13">
        <v>1</v>
      </c>
      <c r="L2744" s="4"/>
    </row>
    <row r="2745" spans="1:12" ht="13.05" customHeight="1" x14ac:dyDescent="0.2">
      <c r="A2745" s="12" t="s">
        <v>3</v>
      </c>
      <c r="B2745" s="15" t="s">
        <v>11935</v>
      </c>
      <c r="C2745" s="15">
        <v>13021</v>
      </c>
      <c r="D2745" s="4" t="s">
        <v>7743</v>
      </c>
      <c r="E2745" s="12" t="s">
        <v>109</v>
      </c>
      <c r="F2745" s="12"/>
      <c r="G2745" s="12"/>
      <c r="H2745" s="12" t="s">
        <v>7771</v>
      </c>
      <c r="I2745" s="13">
        <v>1</v>
      </c>
      <c r="L2745" s="4"/>
    </row>
    <row r="2746" spans="1:12" ht="13.05" customHeight="1" x14ac:dyDescent="0.2">
      <c r="A2746" s="12" t="s">
        <v>3</v>
      </c>
      <c r="B2746" s="15" t="s">
        <v>11935</v>
      </c>
      <c r="C2746" s="15">
        <v>13021</v>
      </c>
      <c r="D2746" s="4" t="s">
        <v>7743</v>
      </c>
      <c r="E2746" s="12" t="s">
        <v>245</v>
      </c>
      <c r="F2746" s="12"/>
      <c r="G2746" s="12"/>
      <c r="H2746" s="12" t="s">
        <v>7772</v>
      </c>
      <c r="I2746" s="13">
        <v>1</v>
      </c>
      <c r="L2746" s="4"/>
    </row>
    <row r="2747" spans="1:12" ht="13.05" customHeight="1" x14ac:dyDescent="0.2">
      <c r="A2747" s="12" t="s">
        <v>3</v>
      </c>
      <c r="B2747" s="15" t="s">
        <v>11935</v>
      </c>
      <c r="C2747" s="15">
        <v>13021</v>
      </c>
      <c r="D2747" s="4" t="s">
        <v>7743</v>
      </c>
      <c r="E2747" s="12" t="s">
        <v>245</v>
      </c>
      <c r="F2747" s="12"/>
      <c r="G2747" s="12"/>
      <c r="H2747" s="12" t="s">
        <v>7773</v>
      </c>
      <c r="I2747" s="13">
        <v>1</v>
      </c>
      <c r="L2747" s="4"/>
    </row>
    <row r="2748" spans="1:12" ht="13.05" customHeight="1" x14ac:dyDescent="0.2">
      <c r="A2748" s="12" t="s">
        <v>3</v>
      </c>
      <c r="B2748" s="15" t="s">
        <v>11935</v>
      </c>
      <c r="C2748" s="15">
        <v>13021</v>
      </c>
      <c r="D2748" s="4" t="s">
        <v>7743</v>
      </c>
      <c r="E2748" s="12" t="s">
        <v>245</v>
      </c>
      <c r="F2748" s="12"/>
      <c r="G2748" s="12"/>
      <c r="H2748" s="12" t="s">
        <v>7774</v>
      </c>
      <c r="I2748" s="13">
        <v>1</v>
      </c>
      <c r="L2748" s="4"/>
    </row>
    <row r="2749" spans="1:12" ht="13.05" customHeight="1" x14ac:dyDescent="0.2">
      <c r="A2749" s="12" t="s">
        <v>3</v>
      </c>
      <c r="B2749" s="15" t="s">
        <v>11935</v>
      </c>
      <c r="C2749" s="15">
        <v>13021</v>
      </c>
      <c r="D2749" s="4" t="s">
        <v>7743</v>
      </c>
      <c r="E2749" s="12" t="s">
        <v>127</v>
      </c>
      <c r="F2749" s="12"/>
      <c r="G2749" s="12"/>
      <c r="H2749" s="12" t="s">
        <v>7775</v>
      </c>
      <c r="I2749" s="13">
        <v>1</v>
      </c>
      <c r="L2749" s="4"/>
    </row>
    <row r="2750" spans="1:12" ht="13.05" customHeight="1" x14ac:dyDescent="0.2">
      <c r="A2750" s="12" t="s">
        <v>3</v>
      </c>
      <c r="B2750" s="15" t="s">
        <v>11935</v>
      </c>
      <c r="C2750" s="15">
        <v>13021</v>
      </c>
      <c r="D2750" s="4" t="s">
        <v>7743</v>
      </c>
      <c r="E2750" s="12" t="s">
        <v>127</v>
      </c>
      <c r="F2750" s="12"/>
      <c r="G2750" s="12"/>
      <c r="H2750" s="12" t="s">
        <v>7776</v>
      </c>
      <c r="I2750" s="13">
        <v>1</v>
      </c>
      <c r="L2750" s="4"/>
    </row>
    <row r="2751" spans="1:12" ht="13.05" customHeight="1" x14ac:dyDescent="0.2">
      <c r="A2751" s="12" t="s">
        <v>3</v>
      </c>
      <c r="B2751" s="15" t="s">
        <v>11935</v>
      </c>
      <c r="C2751" s="15">
        <v>13021</v>
      </c>
      <c r="D2751" s="4" t="s">
        <v>7743</v>
      </c>
      <c r="E2751" s="12" t="s">
        <v>137</v>
      </c>
      <c r="F2751" s="12"/>
      <c r="G2751" s="12"/>
      <c r="H2751" s="12" t="s">
        <v>7777</v>
      </c>
      <c r="I2751" s="13">
        <v>1</v>
      </c>
      <c r="L2751" s="4"/>
    </row>
    <row r="2752" spans="1:12" ht="13.05" customHeight="1" x14ac:dyDescent="0.2">
      <c r="A2752" s="12" t="s">
        <v>3</v>
      </c>
      <c r="B2752" s="15" t="s">
        <v>11935</v>
      </c>
      <c r="C2752" s="15">
        <v>13021</v>
      </c>
      <c r="D2752" s="4" t="s">
        <v>7743</v>
      </c>
      <c r="E2752" s="12" t="s">
        <v>140</v>
      </c>
      <c r="F2752" s="12"/>
      <c r="G2752" s="12"/>
      <c r="H2752" s="12" t="s">
        <v>7778</v>
      </c>
      <c r="I2752" s="13">
        <v>1</v>
      </c>
      <c r="L2752" s="4"/>
    </row>
    <row r="2753" spans="1:12" ht="13.05" customHeight="1" x14ac:dyDescent="0.2">
      <c r="A2753" s="12" t="s">
        <v>3</v>
      </c>
      <c r="B2753" s="15" t="s">
        <v>11935</v>
      </c>
      <c r="C2753" s="15">
        <v>13021</v>
      </c>
      <c r="D2753" s="4" t="s">
        <v>7743</v>
      </c>
      <c r="E2753" s="12" t="s">
        <v>200</v>
      </c>
      <c r="F2753" s="12"/>
      <c r="G2753" s="12"/>
      <c r="H2753" s="12" t="s">
        <v>7779</v>
      </c>
      <c r="I2753" s="13">
        <v>1</v>
      </c>
      <c r="L2753" s="4"/>
    </row>
    <row r="2754" spans="1:12" ht="13.05" customHeight="1" x14ac:dyDescent="0.2">
      <c r="A2754" s="12" t="s">
        <v>3</v>
      </c>
      <c r="B2754" s="15" t="s">
        <v>11935</v>
      </c>
      <c r="C2754" s="15">
        <v>13023</v>
      </c>
      <c r="D2754" s="4" t="s">
        <v>7971</v>
      </c>
      <c r="E2754" s="12" t="s">
        <v>11</v>
      </c>
      <c r="F2754" s="12"/>
      <c r="G2754" s="12"/>
      <c r="H2754" s="12" t="s">
        <v>7972</v>
      </c>
      <c r="I2754" s="13">
        <v>1</v>
      </c>
      <c r="L2754" s="4"/>
    </row>
    <row r="2755" spans="1:12" ht="13.05" customHeight="1" x14ac:dyDescent="0.2">
      <c r="A2755" s="12" t="s">
        <v>3</v>
      </c>
      <c r="B2755" s="15" t="s">
        <v>11935</v>
      </c>
      <c r="C2755" s="15">
        <v>13023</v>
      </c>
      <c r="D2755" s="4" t="s">
        <v>7971</v>
      </c>
      <c r="E2755" s="12" t="s">
        <v>11</v>
      </c>
      <c r="F2755" s="12"/>
      <c r="G2755" s="12"/>
      <c r="H2755" s="12" t="s">
        <v>7973</v>
      </c>
      <c r="I2755" s="13">
        <v>1</v>
      </c>
      <c r="L2755" s="4"/>
    </row>
    <row r="2756" spans="1:12" ht="13.05" customHeight="1" x14ac:dyDescent="0.2">
      <c r="A2756" s="12" t="s">
        <v>3</v>
      </c>
      <c r="B2756" s="15" t="s">
        <v>11935</v>
      </c>
      <c r="C2756" s="15">
        <v>13023</v>
      </c>
      <c r="D2756" s="4" t="s">
        <v>7971</v>
      </c>
      <c r="E2756" s="12" t="s">
        <v>36</v>
      </c>
      <c r="F2756" s="12"/>
      <c r="G2756" s="12"/>
      <c r="H2756" s="12" t="s">
        <v>7974</v>
      </c>
      <c r="I2756" s="13">
        <v>1</v>
      </c>
      <c r="L2756" s="4"/>
    </row>
    <row r="2757" spans="1:12" ht="13.05" customHeight="1" x14ac:dyDescent="0.2">
      <c r="A2757" s="12" t="s">
        <v>3</v>
      </c>
      <c r="B2757" s="15" t="s">
        <v>11935</v>
      </c>
      <c r="C2757" s="15">
        <v>13023</v>
      </c>
      <c r="D2757" s="4" t="s">
        <v>7971</v>
      </c>
      <c r="E2757" s="12" t="s">
        <v>45</v>
      </c>
      <c r="F2757" s="12"/>
      <c r="G2757" s="12"/>
      <c r="H2757" s="12" t="s">
        <v>7975</v>
      </c>
      <c r="I2757" s="13">
        <v>1</v>
      </c>
      <c r="L2757" s="4"/>
    </row>
    <row r="2758" spans="1:12" ht="13.05" customHeight="1" x14ac:dyDescent="0.2">
      <c r="A2758" s="12" t="s">
        <v>3</v>
      </c>
      <c r="B2758" s="15" t="s">
        <v>11935</v>
      </c>
      <c r="C2758" s="15">
        <v>13023</v>
      </c>
      <c r="D2758" s="4" t="s">
        <v>7971</v>
      </c>
      <c r="E2758" s="12" t="s">
        <v>171</v>
      </c>
      <c r="F2758" s="12"/>
      <c r="G2758" s="12"/>
      <c r="H2758" s="12" t="s">
        <v>7971</v>
      </c>
      <c r="I2758" s="13">
        <v>1</v>
      </c>
      <c r="L2758" s="4"/>
    </row>
    <row r="2759" spans="1:12" ht="13.05" customHeight="1" x14ac:dyDescent="0.2">
      <c r="A2759" s="12" t="s">
        <v>3</v>
      </c>
      <c r="B2759" s="15" t="s">
        <v>11935</v>
      </c>
      <c r="C2759" s="15">
        <v>13023</v>
      </c>
      <c r="D2759" s="4" t="s">
        <v>7971</v>
      </c>
      <c r="E2759" s="12" t="s">
        <v>59</v>
      </c>
      <c r="F2759" s="12"/>
      <c r="G2759" s="12"/>
      <c r="H2759" s="12" t="s">
        <v>7976</v>
      </c>
      <c r="I2759" s="13">
        <v>1</v>
      </c>
      <c r="L2759" s="4"/>
    </row>
    <row r="2760" spans="1:12" ht="13.05" customHeight="1" x14ac:dyDescent="0.2">
      <c r="A2760" s="12" t="s">
        <v>3</v>
      </c>
      <c r="B2760" s="15" t="s">
        <v>11935</v>
      </c>
      <c r="C2760" s="15">
        <v>13023</v>
      </c>
      <c r="D2760" s="4" t="s">
        <v>7971</v>
      </c>
      <c r="E2760" s="12" t="s">
        <v>64</v>
      </c>
      <c r="F2760" s="12"/>
      <c r="G2760" s="12"/>
      <c r="H2760" s="12" t="s">
        <v>7977</v>
      </c>
      <c r="I2760" s="13">
        <v>1</v>
      </c>
      <c r="L2760" s="4"/>
    </row>
    <row r="2761" spans="1:12" ht="13.05" customHeight="1" x14ac:dyDescent="0.2">
      <c r="A2761" s="12" t="s">
        <v>3</v>
      </c>
      <c r="B2761" s="15" t="s">
        <v>11935</v>
      </c>
      <c r="C2761" s="15">
        <v>13023</v>
      </c>
      <c r="D2761" s="4" t="s">
        <v>7971</v>
      </c>
      <c r="E2761" s="12" t="s">
        <v>83</v>
      </c>
      <c r="F2761" s="12"/>
      <c r="G2761" s="12"/>
      <c r="H2761" s="12" t="s">
        <v>7971</v>
      </c>
      <c r="I2761" s="13">
        <v>1</v>
      </c>
      <c r="L2761" s="4"/>
    </row>
    <row r="2762" spans="1:12" ht="13.05" customHeight="1" x14ac:dyDescent="0.2">
      <c r="A2762" s="12" t="s">
        <v>3</v>
      </c>
      <c r="B2762" s="15" t="s">
        <v>11935</v>
      </c>
      <c r="C2762" s="15">
        <v>13023</v>
      </c>
      <c r="D2762" s="4" t="s">
        <v>7971</v>
      </c>
      <c r="E2762" s="12" t="s">
        <v>93</v>
      </c>
      <c r="F2762" s="12"/>
      <c r="G2762" s="12"/>
      <c r="H2762" s="12" t="s">
        <v>7940</v>
      </c>
      <c r="I2762" s="13">
        <v>1</v>
      </c>
      <c r="L2762" s="4"/>
    </row>
    <row r="2763" spans="1:12" ht="13.05" customHeight="1" x14ac:dyDescent="0.2">
      <c r="A2763" s="12" t="s">
        <v>3</v>
      </c>
      <c r="B2763" s="15" t="s">
        <v>11935</v>
      </c>
      <c r="C2763" s="15">
        <v>13023</v>
      </c>
      <c r="D2763" s="4" t="s">
        <v>7971</v>
      </c>
      <c r="E2763" s="12" t="s">
        <v>95</v>
      </c>
      <c r="F2763" s="12"/>
      <c r="G2763" s="12"/>
      <c r="H2763" s="12" t="s">
        <v>7978</v>
      </c>
      <c r="I2763" s="13">
        <v>1</v>
      </c>
      <c r="L2763" s="4"/>
    </row>
    <row r="2764" spans="1:12" ht="13.05" customHeight="1" x14ac:dyDescent="0.2">
      <c r="A2764" s="12" t="s">
        <v>3</v>
      </c>
      <c r="B2764" s="15" t="s">
        <v>11935</v>
      </c>
      <c r="C2764" s="15">
        <v>13023</v>
      </c>
      <c r="D2764" s="4" t="s">
        <v>7971</v>
      </c>
      <c r="E2764" s="12" t="s">
        <v>105</v>
      </c>
      <c r="F2764" s="12"/>
      <c r="G2764" s="12"/>
      <c r="H2764" s="12" t="s">
        <v>7980</v>
      </c>
      <c r="I2764" s="13">
        <v>1</v>
      </c>
      <c r="L2764" s="4"/>
    </row>
    <row r="2765" spans="1:12" ht="13.05" customHeight="1" x14ac:dyDescent="0.2">
      <c r="A2765" s="12" t="s">
        <v>3</v>
      </c>
      <c r="B2765" s="15" t="s">
        <v>11935</v>
      </c>
      <c r="C2765" s="15">
        <v>13023</v>
      </c>
      <c r="D2765" s="4" t="s">
        <v>7971</v>
      </c>
      <c r="E2765" s="12" t="s">
        <v>105</v>
      </c>
      <c r="F2765" s="12"/>
      <c r="G2765" s="12"/>
      <c r="H2765" s="12" t="s">
        <v>7981</v>
      </c>
      <c r="I2765" s="13">
        <v>1</v>
      </c>
      <c r="L2765" s="4"/>
    </row>
    <row r="2766" spans="1:12" ht="13.05" customHeight="1" x14ac:dyDescent="0.2">
      <c r="A2766" s="12" t="s">
        <v>3</v>
      </c>
      <c r="B2766" s="15" t="s">
        <v>11935</v>
      </c>
      <c r="C2766" s="15">
        <v>13023</v>
      </c>
      <c r="D2766" s="4" t="s">
        <v>7971</v>
      </c>
      <c r="E2766" s="12" t="s">
        <v>99</v>
      </c>
      <c r="F2766" s="12"/>
      <c r="G2766" s="12"/>
      <c r="H2766" s="12" t="s">
        <v>7979</v>
      </c>
      <c r="I2766" s="13">
        <v>1</v>
      </c>
      <c r="L2766" s="4"/>
    </row>
    <row r="2767" spans="1:12" ht="13.05" customHeight="1" x14ac:dyDescent="0.2">
      <c r="A2767" s="12" t="s">
        <v>3</v>
      </c>
      <c r="B2767" s="15" t="s">
        <v>11935</v>
      </c>
      <c r="C2767" s="15">
        <v>13023</v>
      </c>
      <c r="D2767" s="4" t="s">
        <v>7971</v>
      </c>
      <c r="E2767" s="12" t="s">
        <v>116</v>
      </c>
      <c r="F2767" s="12"/>
      <c r="G2767" s="12"/>
      <c r="H2767" s="12" t="s">
        <v>7982</v>
      </c>
      <c r="I2767" s="13">
        <v>1</v>
      </c>
      <c r="L2767" s="4"/>
    </row>
    <row r="2768" spans="1:12" ht="13.05" customHeight="1" x14ac:dyDescent="0.2">
      <c r="A2768" s="12" t="s">
        <v>3</v>
      </c>
      <c r="B2768" s="15" t="s">
        <v>11935</v>
      </c>
      <c r="C2768" s="15">
        <v>13023</v>
      </c>
      <c r="D2768" s="4" t="s">
        <v>7971</v>
      </c>
      <c r="E2768" s="12" t="s">
        <v>200</v>
      </c>
      <c r="F2768" s="12"/>
      <c r="G2768" s="12"/>
      <c r="H2768" s="12" t="s">
        <v>7983</v>
      </c>
      <c r="I2768" s="13">
        <v>1</v>
      </c>
      <c r="L2768" s="4"/>
    </row>
    <row r="2769" spans="1:12" ht="13.05" customHeight="1" x14ac:dyDescent="0.2">
      <c r="A2769" s="12" t="s">
        <v>3</v>
      </c>
      <c r="B2769" s="15" t="s">
        <v>11935</v>
      </c>
      <c r="C2769" s="15">
        <v>13025</v>
      </c>
      <c r="D2769" s="4" t="s">
        <v>8048</v>
      </c>
      <c r="E2769" s="12" t="s">
        <v>349</v>
      </c>
      <c r="F2769" s="12"/>
      <c r="G2769" s="12"/>
      <c r="H2769" s="12" t="s">
        <v>8049</v>
      </c>
      <c r="I2769" s="13">
        <v>1</v>
      </c>
      <c r="L2769" s="4"/>
    </row>
    <row r="2770" spans="1:12" ht="13.05" customHeight="1" x14ac:dyDescent="0.2">
      <c r="A2770" s="12" t="s">
        <v>3</v>
      </c>
      <c r="B2770" s="15" t="s">
        <v>11935</v>
      </c>
      <c r="C2770" s="15">
        <v>13025</v>
      </c>
      <c r="D2770" s="4" t="s">
        <v>8048</v>
      </c>
      <c r="E2770" s="12" t="s">
        <v>349</v>
      </c>
      <c r="F2770" s="12"/>
      <c r="G2770" s="12"/>
      <c r="H2770" s="12" t="s">
        <v>8050</v>
      </c>
      <c r="I2770" s="13">
        <v>1</v>
      </c>
      <c r="L2770" s="4"/>
    </row>
    <row r="2771" spans="1:12" ht="13.05" customHeight="1" x14ac:dyDescent="0.2">
      <c r="A2771" s="12" t="s">
        <v>3</v>
      </c>
      <c r="B2771" s="15" t="s">
        <v>11935</v>
      </c>
      <c r="C2771" s="15">
        <v>13025</v>
      </c>
      <c r="D2771" s="4" t="s">
        <v>8048</v>
      </c>
      <c r="E2771" s="12" t="s">
        <v>8</v>
      </c>
      <c r="F2771" s="12"/>
      <c r="G2771" s="12"/>
      <c r="H2771" s="12" t="s">
        <v>8051</v>
      </c>
      <c r="I2771" s="13">
        <v>1</v>
      </c>
      <c r="L2771" s="4"/>
    </row>
    <row r="2772" spans="1:12" ht="13.05" customHeight="1" x14ac:dyDescent="0.2">
      <c r="A2772" s="12" t="s">
        <v>3</v>
      </c>
      <c r="B2772" s="15" t="s">
        <v>11935</v>
      </c>
      <c r="C2772" s="15">
        <v>13025</v>
      </c>
      <c r="D2772" s="4" t="s">
        <v>8048</v>
      </c>
      <c r="E2772" s="12" t="s">
        <v>10</v>
      </c>
      <c r="F2772" s="12"/>
      <c r="G2772" s="12"/>
      <c r="H2772" s="12" t="s">
        <v>8048</v>
      </c>
      <c r="I2772" s="13">
        <v>1</v>
      </c>
      <c r="L2772" s="4"/>
    </row>
    <row r="2773" spans="1:12" ht="13.05" customHeight="1" x14ac:dyDescent="0.2">
      <c r="A2773" s="12" t="s">
        <v>3</v>
      </c>
      <c r="B2773" s="15" t="s">
        <v>11935</v>
      </c>
      <c r="C2773" s="15">
        <v>13025</v>
      </c>
      <c r="D2773" s="4" t="s">
        <v>8048</v>
      </c>
      <c r="E2773" s="12" t="s">
        <v>11</v>
      </c>
      <c r="F2773" s="12"/>
      <c r="G2773" s="12"/>
      <c r="H2773" s="12" t="s">
        <v>8052</v>
      </c>
      <c r="I2773" s="13">
        <v>1</v>
      </c>
      <c r="L2773" s="4"/>
    </row>
    <row r="2774" spans="1:12" ht="13.05" customHeight="1" x14ac:dyDescent="0.2">
      <c r="A2774" s="12" t="s">
        <v>3</v>
      </c>
      <c r="B2774" s="15" t="s">
        <v>11935</v>
      </c>
      <c r="C2774" s="15">
        <v>13025</v>
      </c>
      <c r="D2774" s="4" t="s">
        <v>8048</v>
      </c>
      <c r="E2774" s="12" t="s">
        <v>11</v>
      </c>
      <c r="F2774" s="12"/>
      <c r="G2774" s="12"/>
      <c r="H2774" s="12" t="s">
        <v>8053</v>
      </c>
      <c r="I2774" s="13">
        <v>1</v>
      </c>
      <c r="L2774" s="4"/>
    </row>
    <row r="2775" spans="1:12" ht="13.05" customHeight="1" x14ac:dyDescent="0.2">
      <c r="A2775" s="12" t="s">
        <v>3</v>
      </c>
      <c r="B2775" s="15" t="s">
        <v>11935</v>
      </c>
      <c r="C2775" s="15">
        <v>13025</v>
      </c>
      <c r="D2775" s="4" t="s">
        <v>8048</v>
      </c>
      <c r="E2775" s="12" t="s">
        <v>11</v>
      </c>
      <c r="F2775" s="12"/>
      <c r="G2775" s="12"/>
      <c r="H2775" s="12" t="s">
        <v>8054</v>
      </c>
      <c r="I2775" s="13">
        <v>1</v>
      </c>
      <c r="L2775" s="4"/>
    </row>
    <row r="2776" spans="1:12" ht="13.05" customHeight="1" x14ac:dyDescent="0.2">
      <c r="A2776" s="12" t="s">
        <v>3</v>
      </c>
      <c r="B2776" s="15" t="s">
        <v>11935</v>
      </c>
      <c r="C2776" s="15">
        <v>13025</v>
      </c>
      <c r="D2776" s="4" t="s">
        <v>8048</v>
      </c>
      <c r="E2776" s="12" t="s">
        <v>18</v>
      </c>
      <c r="F2776" s="12"/>
      <c r="G2776" s="12"/>
      <c r="H2776" s="12" t="s">
        <v>8055</v>
      </c>
      <c r="I2776" s="13">
        <v>1</v>
      </c>
      <c r="L2776" s="4"/>
    </row>
    <row r="2777" spans="1:12" ht="13.05" customHeight="1" x14ac:dyDescent="0.2">
      <c r="A2777" s="12" t="s">
        <v>3</v>
      </c>
      <c r="B2777" s="15" t="s">
        <v>11935</v>
      </c>
      <c r="C2777" s="15">
        <v>13025</v>
      </c>
      <c r="D2777" s="4" t="s">
        <v>8048</v>
      </c>
      <c r="E2777" s="12" t="s">
        <v>21</v>
      </c>
      <c r="F2777" s="12"/>
      <c r="G2777" s="12"/>
      <c r="H2777" s="12" t="s">
        <v>8056</v>
      </c>
      <c r="I2777" s="13">
        <v>1</v>
      </c>
      <c r="L2777" s="4"/>
    </row>
    <row r="2778" spans="1:12" ht="13.05" customHeight="1" x14ac:dyDescent="0.2">
      <c r="A2778" s="12" t="s">
        <v>3</v>
      </c>
      <c r="B2778" s="15" t="s">
        <v>11935</v>
      </c>
      <c r="C2778" s="15">
        <v>13025</v>
      </c>
      <c r="D2778" s="4" t="s">
        <v>8048</v>
      </c>
      <c r="E2778" s="12" t="s">
        <v>23</v>
      </c>
      <c r="F2778" s="12"/>
      <c r="G2778" s="12"/>
      <c r="H2778" s="12" t="s">
        <v>8048</v>
      </c>
      <c r="I2778" s="13">
        <v>1</v>
      </c>
      <c r="L2778" s="4"/>
    </row>
    <row r="2779" spans="1:12" ht="13.05" customHeight="1" x14ac:dyDescent="0.2">
      <c r="A2779" s="12" t="s">
        <v>3</v>
      </c>
      <c r="B2779" s="15" t="s">
        <v>11935</v>
      </c>
      <c r="C2779" s="15">
        <v>13025</v>
      </c>
      <c r="D2779" s="4" t="s">
        <v>8048</v>
      </c>
      <c r="E2779" s="12" t="s">
        <v>29</v>
      </c>
      <c r="F2779" s="12"/>
      <c r="G2779" s="12"/>
      <c r="H2779" s="12" t="s">
        <v>8057</v>
      </c>
      <c r="I2779" s="13">
        <v>1</v>
      </c>
      <c r="L2779" s="4"/>
    </row>
    <row r="2780" spans="1:12" ht="13.05" customHeight="1" x14ac:dyDescent="0.2">
      <c r="A2780" s="12" t="s">
        <v>3</v>
      </c>
      <c r="B2780" s="15" t="s">
        <v>11935</v>
      </c>
      <c r="C2780" s="15">
        <v>13025</v>
      </c>
      <c r="D2780" s="4" t="s">
        <v>8048</v>
      </c>
      <c r="E2780" s="12" t="s">
        <v>440</v>
      </c>
      <c r="F2780" s="12"/>
      <c r="G2780" s="12"/>
      <c r="H2780" s="12" t="s">
        <v>8058</v>
      </c>
      <c r="I2780" s="13">
        <v>1</v>
      </c>
      <c r="L2780" s="4"/>
    </row>
    <row r="2781" spans="1:12" ht="13.05" customHeight="1" x14ac:dyDescent="0.2">
      <c r="A2781" s="12" t="s">
        <v>3</v>
      </c>
      <c r="B2781" s="15" t="s">
        <v>11935</v>
      </c>
      <c r="C2781" s="15">
        <v>13025</v>
      </c>
      <c r="D2781" s="4" t="s">
        <v>8048</v>
      </c>
      <c r="E2781" s="12" t="s">
        <v>556</v>
      </c>
      <c r="F2781" s="12"/>
      <c r="G2781" s="12"/>
      <c r="H2781" s="12" t="s">
        <v>8059</v>
      </c>
      <c r="I2781" s="13">
        <v>1</v>
      </c>
      <c r="L2781" s="4"/>
    </row>
    <row r="2782" spans="1:12" ht="13.05" customHeight="1" x14ac:dyDescent="0.2">
      <c r="A2782" s="12" t="s">
        <v>3</v>
      </c>
      <c r="B2782" s="15" t="s">
        <v>11935</v>
      </c>
      <c r="C2782" s="15">
        <v>13025</v>
      </c>
      <c r="D2782" s="4" t="s">
        <v>8048</v>
      </c>
      <c r="E2782" s="12" t="s">
        <v>36</v>
      </c>
      <c r="F2782" s="12"/>
      <c r="G2782" s="12"/>
      <c r="H2782" s="12" t="s">
        <v>8060</v>
      </c>
      <c r="I2782" s="13">
        <v>1</v>
      </c>
      <c r="L2782" s="4"/>
    </row>
    <row r="2783" spans="1:12" ht="13.05" customHeight="1" x14ac:dyDescent="0.2">
      <c r="A2783" s="12" t="s">
        <v>3</v>
      </c>
      <c r="B2783" s="15" t="s">
        <v>11935</v>
      </c>
      <c r="C2783" s="15">
        <v>13025</v>
      </c>
      <c r="D2783" s="4" t="s">
        <v>8048</v>
      </c>
      <c r="E2783" s="12" t="s">
        <v>36</v>
      </c>
      <c r="F2783" s="12"/>
      <c r="G2783" s="12"/>
      <c r="H2783" s="12" t="s">
        <v>8061</v>
      </c>
      <c r="I2783" s="13">
        <v>1</v>
      </c>
      <c r="L2783" s="4"/>
    </row>
    <row r="2784" spans="1:12" ht="13.05" customHeight="1" x14ac:dyDescent="0.2">
      <c r="A2784" s="12" t="s">
        <v>3</v>
      </c>
      <c r="B2784" s="15" t="s">
        <v>11935</v>
      </c>
      <c r="C2784" s="15">
        <v>13025</v>
      </c>
      <c r="D2784" s="4" t="s">
        <v>8048</v>
      </c>
      <c r="E2784" s="12" t="s">
        <v>36</v>
      </c>
      <c r="F2784" s="12"/>
      <c r="G2784" s="12"/>
      <c r="H2784" s="12" t="s">
        <v>8062</v>
      </c>
      <c r="I2784" s="13">
        <v>1</v>
      </c>
      <c r="L2784" s="4"/>
    </row>
    <row r="2785" spans="1:12" ht="13.05" customHeight="1" x14ac:dyDescent="0.2">
      <c r="A2785" s="12" t="s">
        <v>3</v>
      </c>
      <c r="B2785" s="15" t="s">
        <v>11935</v>
      </c>
      <c r="C2785" s="15">
        <v>13025</v>
      </c>
      <c r="D2785" s="4" t="s">
        <v>8048</v>
      </c>
      <c r="E2785" s="12" t="s">
        <v>36</v>
      </c>
      <c r="F2785" s="12"/>
      <c r="G2785" s="12"/>
      <c r="H2785" s="12" t="s">
        <v>8063</v>
      </c>
      <c r="I2785" s="13">
        <v>1</v>
      </c>
      <c r="L2785" s="4"/>
    </row>
    <row r="2786" spans="1:12" ht="13.05" customHeight="1" x14ac:dyDescent="0.2">
      <c r="A2786" s="12" t="s">
        <v>3</v>
      </c>
      <c r="B2786" s="15" t="s">
        <v>11935</v>
      </c>
      <c r="C2786" s="15">
        <v>13025</v>
      </c>
      <c r="D2786" s="4" t="s">
        <v>8048</v>
      </c>
      <c r="E2786" s="12" t="s">
        <v>36</v>
      </c>
      <c r="F2786" s="12"/>
      <c r="G2786" s="12"/>
      <c r="H2786" s="12" t="s">
        <v>8064</v>
      </c>
      <c r="I2786" s="13">
        <v>1</v>
      </c>
      <c r="L2786" s="4"/>
    </row>
    <row r="2787" spans="1:12" ht="13.05" customHeight="1" x14ac:dyDescent="0.2">
      <c r="A2787" s="12" t="s">
        <v>3</v>
      </c>
      <c r="B2787" s="15" t="s">
        <v>11935</v>
      </c>
      <c r="C2787" s="15">
        <v>13025</v>
      </c>
      <c r="D2787" s="4" t="s">
        <v>8048</v>
      </c>
      <c r="E2787" s="12" t="s">
        <v>36</v>
      </c>
      <c r="F2787" s="12"/>
      <c r="G2787" s="12"/>
      <c r="H2787" s="12" t="s">
        <v>8065</v>
      </c>
      <c r="I2787" s="13">
        <v>1</v>
      </c>
      <c r="L2787" s="4"/>
    </row>
    <row r="2788" spans="1:12" ht="13.05" customHeight="1" x14ac:dyDescent="0.2">
      <c r="A2788" s="12" t="s">
        <v>3</v>
      </c>
      <c r="B2788" s="15" t="s">
        <v>11935</v>
      </c>
      <c r="C2788" s="15">
        <v>13025</v>
      </c>
      <c r="D2788" s="4" t="s">
        <v>8048</v>
      </c>
      <c r="E2788" s="12" t="s">
        <v>36</v>
      </c>
      <c r="F2788" s="12"/>
      <c r="G2788" s="12"/>
      <c r="H2788" s="12" t="s">
        <v>8066</v>
      </c>
      <c r="I2788" s="13">
        <v>1</v>
      </c>
      <c r="L2788" s="4"/>
    </row>
    <row r="2789" spans="1:12" ht="13.05" customHeight="1" x14ac:dyDescent="0.2">
      <c r="A2789" s="12" t="s">
        <v>3</v>
      </c>
      <c r="B2789" s="15" t="s">
        <v>11935</v>
      </c>
      <c r="C2789" s="15">
        <v>13025</v>
      </c>
      <c r="D2789" s="4" t="s">
        <v>8048</v>
      </c>
      <c r="E2789" s="12" t="s">
        <v>45</v>
      </c>
      <c r="F2789" s="12"/>
      <c r="G2789" s="12"/>
      <c r="H2789" s="12" t="s">
        <v>8067</v>
      </c>
      <c r="I2789" s="13">
        <v>1</v>
      </c>
      <c r="L2789" s="4"/>
    </row>
    <row r="2790" spans="1:12" ht="13.05" customHeight="1" x14ac:dyDescent="0.2">
      <c r="A2790" s="12" t="s">
        <v>3</v>
      </c>
      <c r="B2790" s="15" t="s">
        <v>11935</v>
      </c>
      <c r="C2790" s="15">
        <v>13025</v>
      </c>
      <c r="D2790" s="4" t="s">
        <v>8048</v>
      </c>
      <c r="E2790" s="12" t="s">
        <v>45</v>
      </c>
      <c r="F2790" s="12"/>
      <c r="G2790" s="12"/>
      <c r="H2790" s="12" t="s">
        <v>8068</v>
      </c>
      <c r="I2790" s="13">
        <v>1</v>
      </c>
      <c r="L2790" s="4"/>
    </row>
    <row r="2791" spans="1:12" ht="13.05" customHeight="1" x14ac:dyDescent="0.2">
      <c r="A2791" s="12" t="s">
        <v>3</v>
      </c>
      <c r="B2791" s="15" t="s">
        <v>11935</v>
      </c>
      <c r="C2791" s="15">
        <v>13025</v>
      </c>
      <c r="D2791" s="4" t="s">
        <v>8048</v>
      </c>
      <c r="E2791" s="12" t="s">
        <v>646</v>
      </c>
      <c r="F2791" s="12"/>
      <c r="G2791" s="12"/>
      <c r="H2791" s="12" t="s">
        <v>8069</v>
      </c>
      <c r="I2791" s="13">
        <v>1</v>
      </c>
      <c r="L2791" s="4"/>
    </row>
    <row r="2792" spans="1:12" ht="13.05" customHeight="1" x14ac:dyDescent="0.2">
      <c r="A2792" s="12" t="s">
        <v>3</v>
      </c>
      <c r="B2792" s="15" t="s">
        <v>11935</v>
      </c>
      <c r="C2792" s="15">
        <v>13025</v>
      </c>
      <c r="D2792" s="4" t="s">
        <v>8048</v>
      </c>
      <c r="E2792" s="12" t="s">
        <v>171</v>
      </c>
      <c r="F2792" s="12"/>
      <c r="G2792" s="12"/>
      <c r="H2792" s="12" t="s">
        <v>8048</v>
      </c>
      <c r="I2792" s="13">
        <v>1</v>
      </c>
      <c r="L2792" s="4"/>
    </row>
    <row r="2793" spans="1:12" ht="13.05" customHeight="1" x14ac:dyDescent="0.2">
      <c r="A2793" s="12" t="s">
        <v>3</v>
      </c>
      <c r="B2793" s="15" t="s">
        <v>11935</v>
      </c>
      <c r="C2793" s="15">
        <v>13025</v>
      </c>
      <c r="D2793" s="4" t="s">
        <v>8048</v>
      </c>
      <c r="E2793" s="12" t="s">
        <v>59</v>
      </c>
      <c r="F2793" s="12"/>
      <c r="G2793" s="12"/>
      <c r="H2793" s="12" t="s">
        <v>8070</v>
      </c>
      <c r="I2793" s="13">
        <v>1</v>
      </c>
      <c r="L2793" s="4"/>
    </row>
    <row r="2794" spans="1:12" ht="13.05" customHeight="1" x14ac:dyDescent="0.2">
      <c r="A2794" s="12" t="s">
        <v>3</v>
      </c>
      <c r="B2794" s="15" t="s">
        <v>11935</v>
      </c>
      <c r="C2794" s="15">
        <v>13025</v>
      </c>
      <c r="D2794" s="4" t="s">
        <v>8048</v>
      </c>
      <c r="E2794" s="12" t="s">
        <v>59</v>
      </c>
      <c r="F2794" s="12"/>
      <c r="G2794" s="12"/>
      <c r="H2794" s="12" t="s">
        <v>8071</v>
      </c>
      <c r="I2794" s="13">
        <v>1</v>
      </c>
      <c r="L2794" s="4"/>
    </row>
    <row r="2795" spans="1:12" ht="13.05" customHeight="1" x14ac:dyDescent="0.2">
      <c r="A2795" s="12" t="s">
        <v>3</v>
      </c>
      <c r="B2795" s="15" t="s">
        <v>11935</v>
      </c>
      <c r="C2795" s="15">
        <v>13025</v>
      </c>
      <c r="D2795" s="4" t="s">
        <v>8048</v>
      </c>
      <c r="E2795" s="12" t="s">
        <v>59</v>
      </c>
      <c r="F2795" s="12"/>
      <c r="G2795" s="12"/>
      <c r="H2795" s="12" t="s">
        <v>8072</v>
      </c>
      <c r="I2795" s="13">
        <v>1</v>
      </c>
      <c r="L2795" s="4"/>
    </row>
    <row r="2796" spans="1:12" ht="13.05" customHeight="1" x14ac:dyDescent="0.2">
      <c r="A2796" s="12" t="s">
        <v>3</v>
      </c>
      <c r="B2796" s="15" t="s">
        <v>11935</v>
      </c>
      <c r="C2796" s="15">
        <v>13025</v>
      </c>
      <c r="D2796" s="4" t="s">
        <v>8048</v>
      </c>
      <c r="E2796" s="12" t="s">
        <v>59</v>
      </c>
      <c r="F2796" s="12"/>
      <c r="G2796" s="12"/>
      <c r="H2796" s="12" t="s">
        <v>8073</v>
      </c>
      <c r="I2796" s="13">
        <v>1</v>
      </c>
      <c r="L2796" s="4"/>
    </row>
    <row r="2797" spans="1:12" ht="13.05" customHeight="1" x14ac:dyDescent="0.2">
      <c r="A2797" s="12" t="s">
        <v>3</v>
      </c>
      <c r="B2797" s="15" t="s">
        <v>11935</v>
      </c>
      <c r="C2797" s="15">
        <v>13025</v>
      </c>
      <c r="D2797" s="4" t="s">
        <v>8048</v>
      </c>
      <c r="E2797" s="12" t="s">
        <v>59</v>
      </c>
      <c r="F2797" s="12"/>
      <c r="G2797" s="12"/>
      <c r="H2797" s="12" t="s">
        <v>8074</v>
      </c>
      <c r="I2797" s="13">
        <v>1</v>
      </c>
      <c r="L2797" s="4"/>
    </row>
    <row r="2798" spans="1:12" ht="13.05" customHeight="1" x14ac:dyDescent="0.2">
      <c r="A2798" s="12" t="s">
        <v>3</v>
      </c>
      <c r="B2798" s="15" t="s">
        <v>11935</v>
      </c>
      <c r="C2798" s="15">
        <v>13025</v>
      </c>
      <c r="D2798" s="4" t="s">
        <v>8048</v>
      </c>
      <c r="E2798" s="12" t="s">
        <v>64</v>
      </c>
      <c r="F2798" s="12"/>
      <c r="G2798" s="12"/>
      <c r="H2798" s="12" t="s">
        <v>8075</v>
      </c>
      <c r="I2798" s="13">
        <v>1</v>
      </c>
      <c r="L2798" s="4"/>
    </row>
    <row r="2799" spans="1:12" ht="13.05" customHeight="1" x14ac:dyDescent="0.2">
      <c r="A2799" s="12" t="s">
        <v>3</v>
      </c>
      <c r="B2799" s="15" t="s">
        <v>11935</v>
      </c>
      <c r="C2799" s="15">
        <v>13025</v>
      </c>
      <c r="D2799" s="4" t="s">
        <v>8048</v>
      </c>
      <c r="E2799" s="12" t="s">
        <v>64</v>
      </c>
      <c r="F2799" s="12"/>
      <c r="G2799" s="12"/>
      <c r="H2799" s="12" t="s">
        <v>8076</v>
      </c>
      <c r="I2799" s="13">
        <v>1</v>
      </c>
      <c r="L2799" s="4"/>
    </row>
    <row r="2800" spans="1:12" ht="13.05" customHeight="1" x14ac:dyDescent="0.2">
      <c r="A2800" s="12" t="s">
        <v>3</v>
      </c>
      <c r="B2800" s="15" t="s">
        <v>11935</v>
      </c>
      <c r="C2800" s="15">
        <v>13025</v>
      </c>
      <c r="D2800" s="4" t="s">
        <v>8048</v>
      </c>
      <c r="E2800" s="12" t="s">
        <v>64</v>
      </c>
      <c r="F2800" s="12"/>
      <c r="G2800" s="12"/>
      <c r="H2800" s="12" t="s">
        <v>8077</v>
      </c>
      <c r="I2800" s="13">
        <v>1</v>
      </c>
      <c r="L2800" s="4"/>
    </row>
    <row r="2801" spans="1:12" ht="13.05" customHeight="1" x14ac:dyDescent="0.2">
      <c r="A2801" s="12" t="s">
        <v>3</v>
      </c>
      <c r="B2801" s="15" t="s">
        <v>11935</v>
      </c>
      <c r="C2801" s="15">
        <v>13025</v>
      </c>
      <c r="D2801" s="4" t="s">
        <v>8048</v>
      </c>
      <c r="E2801" s="12" t="s">
        <v>64</v>
      </c>
      <c r="F2801" s="12"/>
      <c r="G2801" s="12"/>
      <c r="H2801" s="12" t="s">
        <v>8078</v>
      </c>
      <c r="I2801" s="13">
        <v>1</v>
      </c>
      <c r="L2801" s="4"/>
    </row>
    <row r="2802" spans="1:12" ht="13.05" customHeight="1" x14ac:dyDescent="0.2">
      <c r="A2802" s="12" t="s">
        <v>3</v>
      </c>
      <c r="B2802" s="15" t="s">
        <v>11935</v>
      </c>
      <c r="C2802" s="15">
        <v>13025</v>
      </c>
      <c r="D2802" s="4" t="s">
        <v>8048</v>
      </c>
      <c r="E2802" s="12" t="s">
        <v>64</v>
      </c>
      <c r="F2802" s="12"/>
      <c r="G2802" s="12"/>
      <c r="H2802" s="12" t="s">
        <v>8079</v>
      </c>
      <c r="I2802" s="13">
        <v>1</v>
      </c>
      <c r="L2802" s="4"/>
    </row>
    <row r="2803" spans="1:12" ht="13.05" customHeight="1" x14ac:dyDescent="0.2">
      <c r="A2803" s="12" t="s">
        <v>3</v>
      </c>
      <c r="B2803" s="15" t="s">
        <v>11935</v>
      </c>
      <c r="C2803" s="15">
        <v>13025</v>
      </c>
      <c r="D2803" s="4" t="s">
        <v>8048</v>
      </c>
      <c r="E2803" s="12" t="s">
        <v>76</v>
      </c>
      <c r="F2803" s="12"/>
      <c r="G2803" s="12"/>
      <c r="H2803" s="12" t="s">
        <v>8067</v>
      </c>
      <c r="I2803" s="13">
        <v>1</v>
      </c>
      <c r="L2803" s="4"/>
    </row>
    <row r="2804" spans="1:12" ht="13.05" customHeight="1" x14ac:dyDescent="0.2">
      <c r="A2804" s="12" t="s">
        <v>3</v>
      </c>
      <c r="B2804" s="15" t="s">
        <v>11935</v>
      </c>
      <c r="C2804" s="15">
        <v>13025</v>
      </c>
      <c r="D2804" s="4" t="s">
        <v>8048</v>
      </c>
      <c r="E2804" s="12" t="s">
        <v>80</v>
      </c>
      <c r="F2804" s="12"/>
      <c r="G2804" s="12"/>
      <c r="H2804" s="12" t="s">
        <v>8080</v>
      </c>
      <c r="I2804" s="13">
        <v>1</v>
      </c>
      <c r="L2804" s="4"/>
    </row>
    <row r="2805" spans="1:12" ht="13.05" customHeight="1" x14ac:dyDescent="0.2">
      <c r="A2805" s="12" t="s">
        <v>3</v>
      </c>
      <c r="B2805" s="15" t="s">
        <v>11935</v>
      </c>
      <c r="C2805" s="15">
        <v>13025</v>
      </c>
      <c r="D2805" s="4" t="s">
        <v>8048</v>
      </c>
      <c r="E2805" s="12" t="s">
        <v>83</v>
      </c>
      <c r="F2805" s="12"/>
      <c r="G2805" s="12"/>
      <c r="H2805" s="12" t="s">
        <v>8081</v>
      </c>
      <c r="I2805" s="13">
        <v>1</v>
      </c>
      <c r="L2805" s="4"/>
    </row>
    <row r="2806" spans="1:12" ht="13.05" customHeight="1" x14ac:dyDescent="0.2">
      <c r="A2806" s="12" t="s">
        <v>3</v>
      </c>
      <c r="B2806" s="15" t="s">
        <v>11935</v>
      </c>
      <c r="C2806" s="15">
        <v>13025</v>
      </c>
      <c r="D2806" s="4" t="s">
        <v>8048</v>
      </c>
      <c r="E2806" s="12" t="s">
        <v>83</v>
      </c>
      <c r="F2806" s="12"/>
      <c r="G2806" s="12"/>
      <c r="H2806" s="12" t="s">
        <v>8082</v>
      </c>
      <c r="I2806" s="13">
        <v>1</v>
      </c>
      <c r="L2806" s="4"/>
    </row>
    <row r="2807" spans="1:12" ht="13.05" customHeight="1" x14ac:dyDescent="0.2">
      <c r="A2807" s="12" t="s">
        <v>3</v>
      </c>
      <c r="B2807" s="15" t="s">
        <v>11935</v>
      </c>
      <c r="C2807" s="15">
        <v>13025</v>
      </c>
      <c r="D2807" s="4" t="s">
        <v>8048</v>
      </c>
      <c r="E2807" s="12" t="s">
        <v>83</v>
      </c>
      <c r="F2807" s="12"/>
      <c r="G2807" s="12"/>
      <c r="H2807" s="12" t="s">
        <v>8083</v>
      </c>
      <c r="I2807" s="13">
        <v>1</v>
      </c>
      <c r="L2807" s="4"/>
    </row>
    <row r="2808" spans="1:12" ht="13.05" customHeight="1" x14ac:dyDescent="0.2">
      <c r="A2808" s="12" t="s">
        <v>3</v>
      </c>
      <c r="B2808" s="15" t="s">
        <v>11935</v>
      </c>
      <c r="C2808" s="15">
        <v>13025</v>
      </c>
      <c r="D2808" s="4" t="s">
        <v>8048</v>
      </c>
      <c r="E2808" s="12" t="s">
        <v>83</v>
      </c>
      <c r="F2808" s="12"/>
      <c r="G2808" s="12"/>
      <c r="H2808" s="12" t="s">
        <v>8084</v>
      </c>
      <c r="I2808" s="13">
        <v>1</v>
      </c>
      <c r="L2808" s="4"/>
    </row>
    <row r="2809" spans="1:12" ht="13.05" customHeight="1" x14ac:dyDescent="0.2">
      <c r="A2809" s="12" t="s">
        <v>3</v>
      </c>
      <c r="B2809" s="15" t="s">
        <v>11935</v>
      </c>
      <c r="C2809" s="15">
        <v>13025</v>
      </c>
      <c r="D2809" s="4" t="s">
        <v>8048</v>
      </c>
      <c r="E2809" s="12" t="s">
        <v>83</v>
      </c>
      <c r="F2809" s="12"/>
      <c r="G2809" s="12"/>
      <c r="H2809" s="12" t="s">
        <v>8085</v>
      </c>
      <c r="I2809" s="13">
        <v>1</v>
      </c>
      <c r="L2809" s="4"/>
    </row>
    <row r="2810" spans="1:12" ht="13.05" customHeight="1" x14ac:dyDescent="0.2">
      <c r="A2810" s="12" t="s">
        <v>3</v>
      </c>
      <c r="B2810" s="15" t="s">
        <v>11935</v>
      </c>
      <c r="C2810" s="15">
        <v>13025</v>
      </c>
      <c r="D2810" s="4" t="s">
        <v>8048</v>
      </c>
      <c r="E2810" s="12" t="s">
        <v>83</v>
      </c>
      <c r="F2810" s="12"/>
      <c r="G2810" s="12"/>
      <c r="H2810" s="12" t="s">
        <v>8086</v>
      </c>
      <c r="I2810" s="13">
        <v>1</v>
      </c>
      <c r="L2810" s="4"/>
    </row>
    <row r="2811" spans="1:12" ht="13.05" customHeight="1" x14ac:dyDescent="0.2">
      <c r="A2811" s="12" t="s">
        <v>3</v>
      </c>
      <c r="B2811" s="15" t="s">
        <v>11935</v>
      </c>
      <c r="C2811" s="15">
        <v>13025</v>
      </c>
      <c r="D2811" s="4" t="s">
        <v>8048</v>
      </c>
      <c r="E2811" s="12" t="s">
        <v>83</v>
      </c>
      <c r="F2811" s="12"/>
      <c r="G2811" s="12"/>
      <c r="H2811" s="12" t="s">
        <v>8087</v>
      </c>
      <c r="I2811" s="13">
        <v>1</v>
      </c>
      <c r="L2811" s="4"/>
    </row>
    <row r="2812" spans="1:12" ht="13.05" customHeight="1" x14ac:dyDescent="0.2">
      <c r="A2812" s="12" t="s">
        <v>3</v>
      </c>
      <c r="B2812" s="15" t="s">
        <v>11935</v>
      </c>
      <c r="C2812" s="15">
        <v>13025</v>
      </c>
      <c r="D2812" s="4" t="s">
        <v>8048</v>
      </c>
      <c r="E2812" s="12" t="s">
        <v>83</v>
      </c>
      <c r="F2812" s="12"/>
      <c r="G2812" s="12"/>
      <c r="H2812" s="12" t="s">
        <v>8088</v>
      </c>
      <c r="I2812" s="13">
        <v>1</v>
      </c>
      <c r="L2812" s="4"/>
    </row>
    <row r="2813" spans="1:12" ht="13.05" customHeight="1" x14ac:dyDescent="0.2">
      <c r="A2813" s="12" t="s">
        <v>3</v>
      </c>
      <c r="B2813" s="15" t="s">
        <v>11935</v>
      </c>
      <c r="C2813" s="15">
        <v>13025</v>
      </c>
      <c r="D2813" s="4" t="s">
        <v>8048</v>
      </c>
      <c r="E2813" s="12" t="s">
        <v>83</v>
      </c>
      <c r="F2813" s="12"/>
      <c r="G2813" s="12"/>
      <c r="H2813" s="12" t="s">
        <v>8089</v>
      </c>
      <c r="I2813" s="13">
        <v>1</v>
      </c>
      <c r="L2813" s="4"/>
    </row>
    <row r="2814" spans="1:12" ht="13.05" customHeight="1" x14ac:dyDescent="0.2">
      <c r="A2814" s="12" t="s">
        <v>3</v>
      </c>
      <c r="B2814" s="15" t="s">
        <v>11935</v>
      </c>
      <c r="C2814" s="15">
        <v>13025</v>
      </c>
      <c r="D2814" s="4" t="s">
        <v>8048</v>
      </c>
      <c r="E2814" s="12" t="s">
        <v>93</v>
      </c>
      <c r="F2814" s="12"/>
      <c r="G2814" s="12"/>
      <c r="H2814" s="12" t="s">
        <v>7971</v>
      </c>
      <c r="I2814" s="13">
        <v>1</v>
      </c>
      <c r="L2814" s="4"/>
    </row>
    <row r="2815" spans="1:12" ht="13.05" customHeight="1" x14ac:dyDescent="0.2">
      <c r="A2815" s="12" t="s">
        <v>3</v>
      </c>
      <c r="B2815" s="15" t="s">
        <v>11935</v>
      </c>
      <c r="C2815" s="15">
        <v>13025</v>
      </c>
      <c r="D2815" s="4" t="s">
        <v>8048</v>
      </c>
      <c r="E2815" s="12" t="s">
        <v>95</v>
      </c>
      <c r="F2815" s="12"/>
      <c r="G2815" s="12"/>
      <c r="H2815" s="12" t="s">
        <v>8090</v>
      </c>
      <c r="I2815" s="13">
        <v>1</v>
      </c>
      <c r="L2815" s="4"/>
    </row>
    <row r="2816" spans="1:12" ht="13.05" customHeight="1" x14ac:dyDescent="0.2">
      <c r="A2816" s="12" t="s">
        <v>3</v>
      </c>
      <c r="B2816" s="15" t="s">
        <v>11935</v>
      </c>
      <c r="C2816" s="15">
        <v>13025</v>
      </c>
      <c r="D2816" s="4" t="s">
        <v>8048</v>
      </c>
      <c r="E2816" s="12" t="s">
        <v>105</v>
      </c>
      <c r="F2816" s="12"/>
      <c r="G2816" s="12"/>
      <c r="H2816" s="12" t="s">
        <v>8048</v>
      </c>
      <c r="I2816" s="13">
        <v>1</v>
      </c>
      <c r="L2816" s="4"/>
    </row>
    <row r="2817" spans="1:12" ht="13.05" customHeight="1" x14ac:dyDescent="0.2">
      <c r="A2817" s="12" t="s">
        <v>3</v>
      </c>
      <c r="B2817" s="15" t="s">
        <v>11935</v>
      </c>
      <c r="C2817" s="15">
        <v>13025</v>
      </c>
      <c r="D2817" s="4" t="s">
        <v>8048</v>
      </c>
      <c r="E2817" s="12" t="s">
        <v>105</v>
      </c>
      <c r="F2817" s="12"/>
      <c r="G2817" s="12"/>
      <c r="H2817" s="12" t="s">
        <v>8092</v>
      </c>
      <c r="I2817" s="13">
        <v>1</v>
      </c>
      <c r="L2817" s="4"/>
    </row>
    <row r="2818" spans="1:12" ht="13.05" customHeight="1" x14ac:dyDescent="0.2">
      <c r="A2818" s="12" t="s">
        <v>3</v>
      </c>
      <c r="B2818" s="15" t="s">
        <v>11935</v>
      </c>
      <c r="C2818" s="15">
        <v>13025</v>
      </c>
      <c r="D2818" s="4" t="s">
        <v>8048</v>
      </c>
      <c r="E2818" s="12" t="s">
        <v>105</v>
      </c>
      <c r="F2818" s="12"/>
      <c r="G2818" s="12"/>
      <c r="H2818" s="12" t="s">
        <v>8093</v>
      </c>
      <c r="I2818" s="13">
        <v>1</v>
      </c>
      <c r="L2818" s="4"/>
    </row>
    <row r="2819" spans="1:12" ht="13.05" customHeight="1" x14ac:dyDescent="0.2">
      <c r="A2819" s="12" t="s">
        <v>3</v>
      </c>
      <c r="B2819" s="15" t="s">
        <v>11935</v>
      </c>
      <c r="C2819" s="15">
        <v>13025</v>
      </c>
      <c r="D2819" s="4" t="s">
        <v>8048</v>
      </c>
      <c r="E2819" s="12" t="s">
        <v>105</v>
      </c>
      <c r="F2819" s="12"/>
      <c r="G2819" s="12"/>
      <c r="H2819" s="12" t="s">
        <v>8094</v>
      </c>
      <c r="I2819" s="13">
        <v>1</v>
      </c>
      <c r="L2819" s="4"/>
    </row>
    <row r="2820" spans="1:12" ht="13.05" customHeight="1" x14ac:dyDescent="0.2">
      <c r="A2820" s="12" t="s">
        <v>3</v>
      </c>
      <c r="B2820" s="15" t="s">
        <v>11935</v>
      </c>
      <c r="C2820" s="15">
        <v>13025</v>
      </c>
      <c r="D2820" s="4" t="s">
        <v>8048</v>
      </c>
      <c r="E2820" s="12" t="s">
        <v>105</v>
      </c>
      <c r="F2820" s="12"/>
      <c r="G2820" s="12"/>
      <c r="H2820" s="12" t="s">
        <v>8095</v>
      </c>
      <c r="I2820" s="13">
        <v>1</v>
      </c>
      <c r="L2820" s="4"/>
    </row>
    <row r="2821" spans="1:12" ht="13.05" customHeight="1" x14ac:dyDescent="0.2">
      <c r="A2821" s="12" t="s">
        <v>3</v>
      </c>
      <c r="B2821" s="15" t="s">
        <v>11935</v>
      </c>
      <c r="C2821" s="15">
        <v>13025</v>
      </c>
      <c r="D2821" s="4" t="s">
        <v>8048</v>
      </c>
      <c r="E2821" s="12" t="s">
        <v>105</v>
      </c>
      <c r="F2821" s="12"/>
      <c r="G2821" s="12"/>
      <c r="H2821" s="12" t="s">
        <v>8096</v>
      </c>
      <c r="I2821" s="13">
        <v>1</v>
      </c>
      <c r="L2821" s="4"/>
    </row>
    <row r="2822" spans="1:12" ht="13.05" customHeight="1" x14ac:dyDescent="0.2">
      <c r="A2822" s="12" t="s">
        <v>3</v>
      </c>
      <c r="B2822" s="15" t="s">
        <v>11935</v>
      </c>
      <c r="C2822" s="15">
        <v>13025</v>
      </c>
      <c r="D2822" s="4" t="s">
        <v>8048</v>
      </c>
      <c r="E2822" s="12" t="s">
        <v>105</v>
      </c>
      <c r="F2822" s="12"/>
      <c r="G2822" s="12"/>
      <c r="H2822" s="12" t="s">
        <v>8097</v>
      </c>
      <c r="I2822" s="13">
        <v>1</v>
      </c>
      <c r="L2822" s="4"/>
    </row>
    <row r="2823" spans="1:12" ht="13.05" customHeight="1" x14ac:dyDescent="0.2">
      <c r="A2823" s="12" t="s">
        <v>3</v>
      </c>
      <c r="B2823" s="15" t="s">
        <v>11935</v>
      </c>
      <c r="C2823" s="15">
        <v>13025</v>
      </c>
      <c r="D2823" s="4" t="s">
        <v>8048</v>
      </c>
      <c r="E2823" s="12" t="s">
        <v>105</v>
      </c>
      <c r="F2823" s="12"/>
      <c r="G2823" s="12"/>
      <c r="H2823" s="12" t="s">
        <v>8098</v>
      </c>
      <c r="I2823" s="13">
        <v>1</v>
      </c>
      <c r="L2823" s="4"/>
    </row>
    <row r="2824" spans="1:12" ht="13.05" customHeight="1" x14ac:dyDescent="0.2">
      <c r="A2824" s="12" t="s">
        <v>3</v>
      </c>
      <c r="B2824" s="15" t="s">
        <v>11935</v>
      </c>
      <c r="C2824" s="15">
        <v>13025</v>
      </c>
      <c r="D2824" s="4" t="s">
        <v>8048</v>
      </c>
      <c r="E2824" s="12" t="s">
        <v>105</v>
      </c>
      <c r="F2824" s="12"/>
      <c r="G2824" s="12"/>
      <c r="H2824" s="12" t="s">
        <v>8099</v>
      </c>
      <c r="I2824" s="13">
        <v>1</v>
      </c>
      <c r="L2824" s="4"/>
    </row>
    <row r="2825" spans="1:12" ht="13.05" customHeight="1" x14ac:dyDescent="0.2">
      <c r="A2825" s="12" t="s">
        <v>3</v>
      </c>
      <c r="B2825" s="15" t="s">
        <v>11935</v>
      </c>
      <c r="C2825" s="15">
        <v>13025</v>
      </c>
      <c r="D2825" s="4" t="s">
        <v>8048</v>
      </c>
      <c r="E2825" s="12" t="s">
        <v>105</v>
      </c>
      <c r="F2825" s="12"/>
      <c r="G2825" s="12"/>
      <c r="H2825" s="12" t="s">
        <v>8100</v>
      </c>
      <c r="I2825" s="13">
        <v>1</v>
      </c>
      <c r="L2825" s="4"/>
    </row>
    <row r="2826" spans="1:12" ht="13.05" customHeight="1" x14ac:dyDescent="0.2">
      <c r="A2826" s="12" t="s">
        <v>3</v>
      </c>
      <c r="B2826" s="15" t="s">
        <v>11935</v>
      </c>
      <c r="C2826" s="15">
        <v>13025</v>
      </c>
      <c r="D2826" s="4" t="s">
        <v>8048</v>
      </c>
      <c r="E2826" s="12" t="s">
        <v>105</v>
      </c>
      <c r="F2826" s="12"/>
      <c r="G2826" s="12"/>
      <c r="H2826" s="12" t="s">
        <v>8101</v>
      </c>
      <c r="I2826" s="13">
        <v>1</v>
      </c>
      <c r="L2826" s="4"/>
    </row>
    <row r="2827" spans="1:12" ht="13.05" customHeight="1" x14ac:dyDescent="0.2">
      <c r="A2827" s="12" t="s">
        <v>3</v>
      </c>
      <c r="B2827" s="15" t="s">
        <v>11935</v>
      </c>
      <c r="C2827" s="15">
        <v>13025</v>
      </c>
      <c r="D2827" s="4" t="s">
        <v>8048</v>
      </c>
      <c r="E2827" s="12" t="s">
        <v>99</v>
      </c>
      <c r="F2827" s="12"/>
      <c r="G2827" s="12"/>
      <c r="H2827" s="12" t="s">
        <v>8091</v>
      </c>
      <c r="I2827" s="13">
        <v>1</v>
      </c>
      <c r="L2827" s="4"/>
    </row>
    <row r="2828" spans="1:12" ht="13.05" customHeight="1" x14ac:dyDescent="0.2">
      <c r="A2828" s="12" t="s">
        <v>3</v>
      </c>
      <c r="B2828" s="15" t="s">
        <v>11935</v>
      </c>
      <c r="C2828" s="15">
        <v>13025</v>
      </c>
      <c r="D2828" s="4" t="s">
        <v>8048</v>
      </c>
      <c r="E2828" s="12" t="s">
        <v>910</v>
      </c>
      <c r="F2828" s="12"/>
      <c r="G2828" s="12"/>
      <c r="H2828" s="12" t="s">
        <v>8102</v>
      </c>
      <c r="I2828" s="13">
        <v>1</v>
      </c>
      <c r="L2828" s="4"/>
    </row>
    <row r="2829" spans="1:12" ht="13.05" customHeight="1" x14ac:dyDescent="0.2">
      <c r="A2829" s="12" t="s">
        <v>3</v>
      </c>
      <c r="B2829" s="15" t="s">
        <v>11935</v>
      </c>
      <c r="C2829" s="15">
        <v>13025</v>
      </c>
      <c r="D2829" s="4" t="s">
        <v>8048</v>
      </c>
      <c r="E2829" s="12" t="s">
        <v>114</v>
      </c>
      <c r="F2829" s="12"/>
      <c r="G2829" s="12"/>
      <c r="H2829" s="12" t="s">
        <v>8103</v>
      </c>
      <c r="I2829" s="13">
        <v>1</v>
      </c>
      <c r="L2829" s="4"/>
    </row>
    <row r="2830" spans="1:12" ht="13.05" customHeight="1" x14ac:dyDescent="0.2">
      <c r="A2830" s="12" t="s">
        <v>3</v>
      </c>
      <c r="B2830" s="15" t="s">
        <v>11935</v>
      </c>
      <c r="C2830" s="15">
        <v>13025</v>
      </c>
      <c r="D2830" s="4" t="s">
        <v>8048</v>
      </c>
      <c r="E2830" s="12" t="s">
        <v>114</v>
      </c>
      <c r="F2830" s="12"/>
      <c r="G2830" s="12"/>
      <c r="H2830" s="12" t="s">
        <v>8104</v>
      </c>
      <c r="I2830" s="13">
        <v>1</v>
      </c>
      <c r="L2830" s="4"/>
    </row>
    <row r="2831" spans="1:12" ht="13.05" customHeight="1" x14ac:dyDescent="0.2">
      <c r="A2831" s="12" t="s">
        <v>3</v>
      </c>
      <c r="B2831" s="15" t="s">
        <v>11935</v>
      </c>
      <c r="C2831" s="15">
        <v>13025</v>
      </c>
      <c r="D2831" s="4" t="s">
        <v>8048</v>
      </c>
      <c r="E2831" s="12" t="s">
        <v>114</v>
      </c>
      <c r="F2831" s="12"/>
      <c r="G2831" s="12"/>
      <c r="H2831" s="12" t="s">
        <v>8105</v>
      </c>
      <c r="I2831" s="13">
        <v>1</v>
      </c>
      <c r="L2831" s="4"/>
    </row>
    <row r="2832" spans="1:12" ht="13.05" customHeight="1" x14ac:dyDescent="0.2">
      <c r="A2832" s="12" t="s">
        <v>3</v>
      </c>
      <c r="B2832" s="15" t="s">
        <v>11935</v>
      </c>
      <c r="C2832" s="15">
        <v>13025</v>
      </c>
      <c r="D2832" s="4" t="s">
        <v>8048</v>
      </c>
      <c r="E2832" s="12" t="s">
        <v>114</v>
      </c>
      <c r="F2832" s="12"/>
      <c r="G2832" s="12"/>
      <c r="H2832" s="12" t="s">
        <v>8106</v>
      </c>
      <c r="I2832" s="13">
        <v>1</v>
      </c>
      <c r="L2832" s="4"/>
    </row>
    <row r="2833" spans="1:12" ht="13.05" customHeight="1" x14ac:dyDescent="0.2">
      <c r="A2833" s="12" t="s">
        <v>3</v>
      </c>
      <c r="B2833" s="15" t="s">
        <v>11935</v>
      </c>
      <c r="C2833" s="15">
        <v>13025</v>
      </c>
      <c r="D2833" s="4" t="s">
        <v>8048</v>
      </c>
      <c r="E2833" s="12" t="s">
        <v>114</v>
      </c>
      <c r="F2833" s="12"/>
      <c r="G2833" s="12"/>
      <c r="H2833" s="12" t="s">
        <v>8107</v>
      </c>
      <c r="I2833" s="13">
        <v>1</v>
      </c>
      <c r="L2833" s="4"/>
    </row>
    <row r="2834" spans="1:12" ht="13.05" customHeight="1" x14ac:dyDescent="0.2">
      <c r="A2834" s="12" t="s">
        <v>3</v>
      </c>
      <c r="B2834" s="15" t="s">
        <v>11935</v>
      </c>
      <c r="C2834" s="15">
        <v>13025</v>
      </c>
      <c r="D2834" s="4" t="s">
        <v>8048</v>
      </c>
      <c r="E2834" s="12" t="s">
        <v>116</v>
      </c>
      <c r="F2834" s="12"/>
      <c r="G2834" s="12"/>
      <c r="H2834" s="12" t="s">
        <v>8108</v>
      </c>
      <c r="I2834" s="13">
        <v>1</v>
      </c>
      <c r="L2834" s="4"/>
    </row>
    <row r="2835" spans="1:12" ht="13.05" customHeight="1" x14ac:dyDescent="0.2">
      <c r="A2835" s="12" t="s">
        <v>3</v>
      </c>
      <c r="B2835" s="15" t="s">
        <v>11935</v>
      </c>
      <c r="C2835" s="15">
        <v>13025</v>
      </c>
      <c r="D2835" s="4" t="s">
        <v>8048</v>
      </c>
      <c r="E2835" s="12" t="s">
        <v>242</v>
      </c>
      <c r="F2835" s="12"/>
      <c r="G2835" s="12"/>
      <c r="H2835" s="12" t="s">
        <v>8109</v>
      </c>
      <c r="I2835" s="13">
        <v>1</v>
      </c>
      <c r="L2835" s="4"/>
    </row>
    <row r="2836" spans="1:12" ht="13.05" customHeight="1" x14ac:dyDescent="0.2">
      <c r="A2836" s="12" t="s">
        <v>3</v>
      </c>
      <c r="B2836" s="15" t="s">
        <v>11935</v>
      </c>
      <c r="C2836" s="15">
        <v>13025</v>
      </c>
      <c r="D2836" s="4" t="s">
        <v>8048</v>
      </c>
      <c r="E2836" s="12" t="s">
        <v>242</v>
      </c>
      <c r="F2836" s="12"/>
      <c r="G2836" s="12"/>
      <c r="H2836" s="12" t="s">
        <v>8048</v>
      </c>
      <c r="I2836" s="13">
        <v>1</v>
      </c>
      <c r="L2836" s="4"/>
    </row>
    <row r="2837" spans="1:12" ht="13.05" customHeight="1" x14ac:dyDescent="0.2">
      <c r="A2837" s="12" t="s">
        <v>3</v>
      </c>
      <c r="B2837" s="15" t="s">
        <v>11935</v>
      </c>
      <c r="C2837" s="15">
        <v>13025</v>
      </c>
      <c r="D2837" s="4" t="s">
        <v>8048</v>
      </c>
      <c r="E2837" s="12" t="s">
        <v>123</v>
      </c>
      <c r="F2837" s="12"/>
      <c r="G2837" s="12"/>
      <c r="H2837" s="12" t="s">
        <v>8110</v>
      </c>
      <c r="I2837" s="13">
        <v>1</v>
      </c>
      <c r="L2837" s="4"/>
    </row>
    <row r="2838" spans="1:12" ht="13.05" customHeight="1" x14ac:dyDescent="0.2">
      <c r="A2838" s="12" t="s">
        <v>3</v>
      </c>
      <c r="B2838" s="15" t="s">
        <v>11935</v>
      </c>
      <c r="C2838" s="15">
        <v>13025</v>
      </c>
      <c r="D2838" s="4" t="s">
        <v>8048</v>
      </c>
      <c r="E2838" s="12" t="s">
        <v>125</v>
      </c>
      <c r="F2838" s="12"/>
      <c r="G2838" s="12"/>
      <c r="H2838" s="12" t="s">
        <v>8111</v>
      </c>
      <c r="I2838" s="13">
        <v>1</v>
      </c>
      <c r="L2838" s="4"/>
    </row>
    <row r="2839" spans="1:12" ht="13.05" customHeight="1" x14ac:dyDescent="0.2">
      <c r="A2839" s="12" t="s">
        <v>3</v>
      </c>
      <c r="B2839" s="15" t="s">
        <v>11935</v>
      </c>
      <c r="C2839" s="15">
        <v>13025</v>
      </c>
      <c r="D2839" s="4" t="s">
        <v>8048</v>
      </c>
      <c r="E2839" s="12" t="s">
        <v>127</v>
      </c>
      <c r="F2839" s="12"/>
      <c r="G2839" s="12"/>
      <c r="H2839" s="12" t="s">
        <v>8112</v>
      </c>
      <c r="I2839" s="13">
        <v>1</v>
      </c>
      <c r="L2839" s="4"/>
    </row>
    <row r="2840" spans="1:12" ht="13.05" customHeight="1" x14ac:dyDescent="0.2">
      <c r="A2840" s="12" t="s">
        <v>3</v>
      </c>
      <c r="B2840" s="15" t="s">
        <v>11935</v>
      </c>
      <c r="C2840" s="15">
        <v>13025</v>
      </c>
      <c r="D2840" s="4" t="s">
        <v>8048</v>
      </c>
      <c r="E2840" s="12" t="s">
        <v>127</v>
      </c>
      <c r="F2840" s="12"/>
      <c r="G2840" s="12"/>
      <c r="H2840" s="12" t="s">
        <v>8113</v>
      </c>
      <c r="I2840" s="13">
        <v>1</v>
      </c>
      <c r="L2840" s="4"/>
    </row>
    <row r="2841" spans="1:12" ht="13.05" customHeight="1" x14ac:dyDescent="0.2">
      <c r="A2841" s="12" t="s">
        <v>3</v>
      </c>
      <c r="B2841" s="15" t="s">
        <v>11935</v>
      </c>
      <c r="C2841" s="15">
        <v>13025</v>
      </c>
      <c r="D2841" s="4" t="s">
        <v>8048</v>
      </c>
      <c r="E2841" s="12" t="s">
        <v>131</v>
      </c>
      <c r="F2841" s="12"/>
      <c r="G2841" s="12"/>
      <c r="H2841" s="12" t="s">
        <v>8114</v>
      </c>
      <c r="I2841" s="13">
        <v>1</v>
      </c>
      <c r="L2841" s="4"/>
    </row>
    <row r="2842" spans="1:12" ht="13.05" customHeight="1" x14ac:dyDescent="0.2">
      <c r="A2842" s="12" t="s">
        <v>3</v>
      </c>
      <c r="B2842" s="15" t="s">
        <v>11935</v>
      </c>
      <c r="C2842" s="15">
        <v>13025</v>
      </c>
      <c r="D2842" s="4" t="s">
        <v>8048</v>
      </c>
      <c r="E2842" s="12" t="s">
        <v>131</v>
      </c>
      <c r="F2842" s="12"/>
      <c r="G2842" s="12"/>
      <c r="H2842" s="12" t="s">
        <v>8115</v>
      </c>
      <c r="I2842" s="13">
        <v>1</v>
      </c>
      <c r="L2842" s="4"/>
    </row>
    <row r="2843" spans="1:12" ht="13.05" customHeight="1" x14ac:dyDescent="0.2">
      <c r="A2843" s="12" t="s">
        <v>3</v>
      </c>
      <c r="B2843" s="15" t="s">
        <v>11935</v>
      </c>
      <c r="C2843" s="15">
        <v>13025</v>
      </c>
      <c r="D2843" s="4" t="s">
        <v>8048</v>
      </c>
      <c r="E2843" s="12" t="s">
        <v>131</v>
      </c>
      <c r="F2843" s="12"/>
      <c r="G2843" s="12"/>
      <c r="H2843" s="12" t="s">
        <v>8116</v>
      </c>
      <c r="I2843" s="13">
        <v>1</v>
      </c>
      <c r="L2843" s="4"/>
    </row>
    <row r="2844" spans="1:12" ht="13.05" customHeight="1" x14ac:dyDescent="0.2">
      <c r="A2844" s="12" t="s">
        <v>3</v>
      </c>
      <c r="B2844" s="15" t="s">
        <v>11935</v>
      </c>
      <c r="C2844" s="15">
        <v>13025</v>
      </c>
      <c r="D2844" s="4" t="s">
        <v>8048</v>
      </c>
      <c r="E2844" s="12" t="s">
        <v>131</v>
      </c>
      <c r="F2844" s="12"/>
      <c r="G2844" s="12"/>
      <c r="H2844" s="12" t="s">
        <v>8117</v>
      </c>
      <c r="I2844" s="13">
        <v>1</v>
      </c>
      <c r="L2844" s="4"/>
    </row>
    <row r="2845" spans="1:12" ht="13.05" customHeight="1" x14ac:dyDescent="0.2">
      <c r="A2845" s="12" t="s">
        <v>3</v>
      </c>
      <c r="B2845" s="15" t="s">
        <v>11935</v>
      </c>
      <c r="C2845" s="15">
        <v>13025</v>
      </c>
      <c r="D2845" s="4" t="s">
        <v>8048</v>
      </c>
      <c r="E2845" s="12" t="s">
        <v>131</v>
      </c>
      <c r="F2845" s="12"/>
      <c r="G2845" s="12"/>
      <c r="H2845" s="12" t="s">
        <v>8118</v>
      </c>
      <c r="I2845" s="13">
        <v>1</v>
      </c>
      <c r="L2845" s="4"/>
    </row>
    <row r="2846" spans="1:12" ht="13.05" customHeight="1" x14ac:dyDescent="0.2">
      <c r="A2846" s="12" t="s">
        <v>3</v>
      </c>
      <c r="B2846" s="15" t="s">
        <v>11935</v>
      </c>
      <c r="C2846" s="15">
        <v>13025</v>
      </c>
      <c r="D2846" s="4" t="s">
        <v>8048</v>
      </c>
      <c r="E2846" s="12" t="s">
        <v>133</v>
      </c>
      <c r="F2846" s="12"/>
      <c r="G2846" s="12"/>
      <c r="H2846" s="12" t="s">
        <v>8119</v>
      </c>
      <c r="I2846" s="13">
        <v>1</v>
      </c>
      <c r="L2846" s="4"/>
    </row>
    <row r="2847" spans="1:12" ht="13.05" customHeight="1" x14ac:dyDescent="0.2">
      <c r="A2847" s="12" t="s">
        <v>3</v>
      </c>
      <c r="B2847" s="15" t="s">
        <v>11935</v>
      </c>
      <c r="C2847" s="15">
        <v>13025</v>
      </c>
      <c r="D2847" s="4" t="s">
        <v>8048</v>
      </c>
      <c r="E2847" s="12" t="s">
        <v>200</v>
      </c>
      <c r="F2847" s="12"/>
      <c r="G2847" s="12"/>
      <c r="H2847" s="12" t="s">
        <v>8120</v>
      </c>
      <c r="I2847" s="13">
        <v>1</v>
      </c>
      <c r="L2847" s="4"/>
    </row>
    <row r="2848" spans="1:12" ht="13.05" customHeight="1" x14ac:dyDescent="0.2">
      <c r="A2848" s="12" t="s">
        <v>3</v>
      </c>
      <c r="B2848" s="15" t="s">
        <v>11935</v>
      </c>
      <c r="C2848" s="15">
        <v>13025</v>
      </c>
      <c r="D2848" s="4" t="s">
        <v>8048</v>
      </c>
      <c r="E2848" s="12" t="s">
        <v>200</v>
      </c>
      <c r="F2848" s="12"/>
      <c r="G2848" s="12"/>
      <c r="H2848" s="12" t="s">
        <v>8121</v>
      </c>
      <c r="I2848" s="13">
        <v>1</v>
      </c>
      <c r="L2848" s="4"/>
    </row>
    <row r="2849" spans="1:12" ht="13.05" customHeight="1" x14ac:dyDescent="0.2">
      <c r="A2849" s="12" t="s">
        <v>3</v>
      </c>
      <c r="B2849" s="15" t="s">
        <v>11935</v>
      </c>
      <c r="C2849" s="15">
        <v>13025</v>
      </c>
      <c r="D2849" s="4" t="s">
        <v>8048</v>
      </c>
      <c r="E2849" s="12" t="s">
        <v>152</v>
      </c>
      <c r="F2849" s="12"/>
      <c r="G2849" s="12"/>
      <c r="H2849" s="12" t="s">
        <v>8122</v>
      </c>
      <c r="I2849" s="13">
        <v>1</v>
      </c>
      <c r="L2849" s="4"/>
    </row>
    <row r="2850" spans="1:12" ht="13.05" customHeight="1" x14ac:dyDescent="0.2">
      <c r="A2850" s="12" t="s">
        <v>3</v>
      </c>
      <c r="B2850" s="15" t="s">
        <v>11935</v>
      </c>
      <c r="C2850" s="15">
        <v>13029</v>
      </c>
      <c r="D2850" s="4" t="s">
        <v>8413</v>
      </c>
      <c r="E2850" s="12" t="s">
        <v>11</v>
      </c>
      <c r="F2850" s="12"/>
      <c r="G2850" s="12"/>
      <c r="H2850" s="12" t="s">
        <v>8414</v>
      </c>
      <c r="I2850" s="13">
        <v>1</v>
      </c>
      <c r="L2850" s="4"/>
    </row>
    <row r="2851" spans="1:12" ht="13.05" customHeight="1" x14ac:dyDescent="0.2">
      <c r="A2851" s="12" t="s">
        <v>3</v>
      </c>
      <c r="B2851" s="15" t="s">
        <v>11935</v>
      </c>
      <c r="C2851" s="15">
        <v>13029</v>
      </c>
      <c r="D2851" s="4" t="s">
        <v>8413</v>
      </c>
      <c r="E2851" s="12" t="s">
        <v>18</v>
      </c>
      <c r="F2851" s="12"/>
      <c r="G2851" s="12"/>
      <c r="H2851" s="12" t="s">
        <v>8415</v>
      </c>
      <c r="I2851" s="13">
        <v>1</v>
      </c>
      <c r="L2851" s="4"/>
    </row>
    <row r="2852" spans="1:12" ht="13.05" customHeight="1" x14ac:dyDescent="0.2">
      <c r="A2852" s="12" t="s">
        <v>3</v>
      </c>
      <c r="B2852" s="15" t="s">
        <v>11935</v>
      </c>
      <c r="C2852" s="15">
        <v>13029</v>
      </c>
      <c r="D2852" s="4" t="s">
        <v>8413</v>
      </c>
      <c r="E2852" s="12" t="s">
        <v>21</v>
      </c>
      <c r="F2852" s="12"/>
      <c r="G2852" s="12"/>
      <c r="H2852" s="12" t="s">
        <v>8416</v>
      </c>
      <c r="I2852" s="13">
        <v>1</v>
      </c>
      <c r="L2852" s="4"/>
    </row>
    <row r="2853" spans="1:12" ht="13.05" customHeight="1" x14ac:dyDescent="0.2">
      <c r="A2853" s="12" t="s">
        <v>3</v>
      </c>
      <c r="B2853" s="15" t="s">
        <v>11935</v>
      </c>
      <c r="C2853" s="15">
        <v>13029</v>
      </c>
      <c r="D2853" s="4" t="s">
        <v>8413</v>
      </c>
      <c r="E2853" s="12" t="s">
        <v>36</v>
      </c>
      <c r="F2853" s="12"/>
      <c r="G2853" s="12"/>
      <c r="H2853" s="12" t="s">
        <v>8417</v>
      </c>
      <c r="I2853" s="13">
        <v>1</v>
      </c>
      <c r="L2853" s="4"/>
    </row>
    <row r="2854" spans="1:12" ht="13.05" customHeight="1" x14ac:dyDescent="0.2">
      <c r="A2854" s="12" t="s">
        <v>3</v>
      </c>
      <c r="B2854" s="15" t="s">
        <v>11935</v>
      </c>
      <c r="C2854" s="15">
        <v>13029</v>
      </c>
      <c r="D2854" s="4" t="s">
        <v>8413</v>
      </c>
      <c r="E2854" s="12" t="s">
        <v>36</v>
      </c>
      <c r="F2854" s="12"/>
      <c r="G2854" s="12"/>
      <c r="H2854" s="12" t="s">
        <v>8418</v>
      </c>
      <c r="I2854" s="13">
        <v>1</v>
      </c>
      <c r="L2854" s="4"/>
    </row>
    <row r="2855" spans="1:12" ht="13.05" customHeight="1" x14ac:dyDescent="0.2">
      <c r="A2855" s="12" t="s">
        <v>3</v>
      </c>
      <c r="B2855" s="15" t="s">
        <v>11935</v>
      </c>
      <c r="C2855" s="15">
        <v>13029</v>
      </c>
      <c r="D2855" s="4" t="s">
        <v>8413</v>
      </c>
      <c r="E2855" s="12" t="s">
        <v>45</v>
      </c>
      <c r="F2855" s="12"/>
      <c r="G2855" s="12"/>
      <c r="H2855" s="12" t="s">
        <v>8419</v>
      </c>
      <c r="I2855" s="13">
        <v>1</v>
      </c>
      <c r="L2855" s="4"/>
    </row>
    <row r="2856" spans="1:12" ht="13.05" customHeight="1" x14ac:dyDescent="0.2">
      <c r="A2856" s="12" t="s">
        <v>3</v>
      </c>
      <c r="B2856" s="15" t="s">
        <v>11935</v>
      </c>
      <c r="C2856" s="15">
        <v>13029</v>
      </c>
      <c r="D2856" s="4" t="s">
        <v>8413</v>
      </c>
      <c r="E2856" s="12" t="s">
        <v>45</v>
      </c>
      <c r="F2856" s="12"/>
      <c r="G2856" s="12"/>
      <c r="H2856" s="12" t="s">
        <v>8420</v>
      </c>
      <c r="I2856" s="13">
        <v>1</v>
      </c>
      <c r="L2856" s="4"/>
    </row>
    <row r="2857" spans="1:12" ht="13.05" customHeight="1" x14ac:dyDescent="0.2">
      <c r="A2857" s="12" t="s">
        <v>3</v>
      </c>
      <c r="B2857" s="15" t="s">
        <v>11935</v>
      </c>
      <c r="C2857" s="15">
        <v>13029</v>
      </c>
      <c r="D2857" s="4" t="s">
        <v>8413</v>
      </c>
      <c r="E2857" s="12" t="s">
        <v>59</v>
      </c>
      <c r="F2857" s="12"/>
      <c r="G2857" s="12"/>
      <c r="H2857" s="12" t="s">
        <v>8421</v>
      </c>
      <c r="I2857" s="13">
        <v>1</v>
      </c>
      <c r="L2857" s="4"/>
    </row>
    <row r="2858" spans="1:12" ht="13.05" customHeight="1" x14ac:dyDescent="0.2">
      <c r="A2858" s="12" t="s">
        <v>3</v>
      </c>
      <c r="B2858" s="15" t="s">
        <v>11935</v>
      </c>
      <c r="C2858" s="15">
        <v>13029</v>
      </c>
      <c r="D2858" s="4" t="s">
        <v>8413</v>
      </c>
      <c r="E2858" s="12" t="s">
        <v>59</v>
      </c>
      <c r="F2858" s="12"/>
      <c r="G2858" s="12"/>
      <c r="H2858" s="12" t="s">
        <v>8422</v>
      </c>
      <c r="I2858" s="13">
        <v>1</v>
      </c>
      <c r="L2858" s="4"/>
    </row>
    <row r="2859" spans="1:12" ht="13.05" customHeight="1" x14ac:dyDescent="0.2">
      <c r="A2859" s="12" t="s">
        <v>3</v>
      </c>
      <c r="B2859" s="15" t="s">
        <v>11935</v>
      </c>
      <c r="C2859" s="15">
        <v>13029</v>
      </c>
      <c r="D2859" s="4" t="s">
        <v>8413</v>
      </c>
      <c r="E2859" s="12" t="s">
        <v>64</v>
      </c>
      <c r="F2859" s="12"/>
      <c r="G2859" s="12"/>
      <c r="H2859" s="12" t="s">
        <v>8423</v>
      </c>
      <c r="I2859" s="13">
        <v>1</v>
      </c>
      <c r="L2859" s="4"/>
    </row>
    <row r="2860" spans="1:12" ht="13.05" customHeight="1" x14ac:dyDescent="0.2">
      <c r="A2860" s="12" t="s">
        <v>3</v>
      </c>
      <c r="B2860" s="15" t="s">
        <v>11935</v>
      </c>
      <c r="C2860" s="15">
        <v>13029</v>
      </c>
      <c r="D2860" s="4" t="s">
        <v>8413</v>
      </c>
      <c r="E2860" s="12" t="s">
        <v>64</v>
      </c>
      <c r="F2860" s="12"/>
      <c r="G2860" s="12"/>
      <c r="H2860" s="12" t="s">
        <v>8424</v>
      </c>
      <c r="I2860" s="13">
        <v>1</v>
      </c>
      <c r="L2860" s="4"/>
    </row>
    <row r="2861" spans="1:12" ht="13.05" customHeight="1" x14ac:dyDescent="0.2">
      <c r="A2861" s="12" t="s">
        <v>3</v>
      </c>
      <c r="B2861" s="15" t="s">
        <v>11935</v>
      </c>
      <c r="C2861" s="15">
        <v>13029</v>
      </c>
      <c r="D2861" s="4" t="s">
        <v>8413</v>
      </c>
      <c r="E2861" s="12" t="s">
        <v>83</v>
      </c>
      <c r="F2861" s="12"/>
      <c r="G2861" s="12"/>
      <c r="H2861" s="12" t="s">
        <v>8425</v>
      </c>
      <c r="I2861" s="13">
        <v>1</v>
      </c>
      <c r="L2861" s="4"/>
    </row>
    <row r="2862" spans="1:12" ht="13.05" customHeight="1" x14ac:dyDescent="0.2">
      <c r="A2862" s="12" t="s">
        <v>3</v>
      </c>
      <c r="B2862" s="15" t="s">
        <v>11935</v>
      </c>
      <c r="C2862" s="15">
        <v>13029</v>
      </c>
      <c r="D2862" s="4" t="s">
        <v>8413</v>
      </c>
      <c r="E2862" s="12" t="s">
        <v>83</v>
      </c>
      <c r="F2862" s="12"/>
      <c r="G2862" s="12"/>
      <c r="H2862" s="12" t="s">
        <v>8426</v>
      </c>
      <c r="I2862" s="13">
        <v>1</v>
      </c>
      <c r="L2862" s="4"/>
    </row>
    <row r="2863" spans="1:12" ht="13.05" customHeight="1" x14ac:dyDescent="0.2">
      <c r="A2863" s="12" t="s">
        <v>3</v>
      </c>
      <c r="B2863" s="15" t="s">
        <v>11935</v>
      </c>
      <c r="C2863" s="15">
        <v>13029</v>
      </c>
      <c r="D2863" s="4" t="s">
        <v>8413</v>
      </c>
      <c r="E2863" s="12" t="s">
        <v>83</v>
      </c>
      <c r="F2863" s="12"/>
      <c r="G2863" s="12"/>
      <c r="H2863" s="12" t="s">
        <v>8427</v>
      </c>
      <c r="I2863" s="13">
        <v>1</v>
      </c>
      <c r="L2863" s="4"/>
    </row>
    <row r="2864" spans="1:12" ht="13.05" customHeight="1" x14ac:dyDescent="0.2">
      <c r="A2864" s="12" t="s">
        <v>3</v>
      </c>
      <c r="B2864" s="15" t="s">
        <v>11935</v>
      </c>
      <c r="C2864" s="15">
        <v>13029</v>
      </c>
      <c r="D2864" s="4" t="s">
        <v>8413</v>
      </c>
      <c r="E2864" s="12" t="s">
        <v>93</v>
      </c>
      <c r="F2864" s="12"/>
      <c r="G2864" s="12"/>
      <c r="H2864" s="12" t="s">
        <v>8323</v>
      </c>
      <c r="I2864" s="13">
        <v>1</v>
      </c>
      <c r="L2864" s="4"/>
    </row>
    <row r="2865" spans="1:12" ht="13.05" customHeight="1" x14ac:dyDescent="0.2">
      <c r="A2865" s="12" t="s">
        <v>3</v>
      </c>
      <c r="B2865" s="15" t="s">
        <v>11935</v>
      </c>
      <c r="C2865" s="15">
        <v>13029</v>
      </c>
      <c r="D2865" s="4" t="s">
        <v>8413</v>
      </c>
      <c r="E2865" s="12" t="s">
        <v>105</v>
      </c>
      <c r="F2865" s="12"/>
      <c r="G2865" s="12"/>
      <c r="H2865" s="12" t="s">
        <v>8428</v>
      </c>
      <c r="I2865" s="13">
        <v>1</v>
      </c>
      <c r="L2865" s="4"/>
    </row>
    <row r="2866" spans="1:12" ht="13.05" customHeight="1" x14ac:dyDescent="0.2">
      <c r="A2866" s="12" t="s">
        <v>3</v>
      </c>
      <c r="B2866" s="15" t="s">
        <v>11935</v>
      </c>
      <c r="C2866" s="15">
        <v>13029</v>
      </c>
      <c r="D2866" s="4" t="s">
        <v>8413</v>
      </c>
      <c r="E2866" s="12" t="s">
        <v>105</v>
      </c>
      <c r="F2866" s="12"/>
      <c r="G2866" s="12"/>
      <c r="H2866" s="12" t="s">
        <v>8429</v>
      </c>
      <c r="I2866" s="13">
        <v>1</v>
      </c>
      <c r="L2866" s="4"/>
    </row>
    <row r="2867" spans="1:12" ht="13.05" customHeight="1" x14ac:dyDescent="0.2">
      <c r="A2867" s="12" t="s">
        <v>3</v>
      </c>
      <c r="B2867" s="15" t="s">
        <v>11935</v>
      </c>
      <c r="C2867" s="15">
        <v>13029</v>
      </c>
      <c r="D2867" s="4" t="s">
        <v>8413</v>
      </c>
      <c r="E2867" s="12" t="s">
        <v>109</v>
      </c>
      <c r="F2867" s="12"/>
      <c r="G2867" s="12"/>
      <c r="H2867" s="12" t="s">
        <v>8430</v>
      </c>
      <c r="I2867" s="13">
        <v>1</v>
      </c>
      <c r="L2867" s="4"/>
    </row>
    <row r="2868" spans="1:12" ht="13.05" customHeight="1" x14ac:dyDescent="0.2">
      <c r="A2868" s="12" t="s">
        <v>3</v>
      </c>
      <c r="B2868" s="15" t="s">
        <v>11935</v>
      </c>
      <c r="C2868" s="15">
        <v>13029</v>
      </c>
      <c r="D2868" s="4" t="s">
        <v>8413</v>
      </c>
      <c r="E2868" s="12" t="s">
        <v>140</v>
      </c>
      <c r="F2868" s="12"/>
      <c r="G2868" s="12"/>
      <c r="H2868" s="12" t="s">
        <v>8431</v>
      </c>
      <c r="I2868" s="13">
        <v>1</v>
      </c>
      <c r="L2868" s="4"/>
    </row>
    <row r="2869" spans="1:12" ht="13.05" customHeight="1" x14ac:dyDescent="0.2">
      <c r="A2869" s="12" t="s">
        <v>3</v>
      </c>
      <c r="B2869" s="15" t="s">
        <v>11935</v>
      </c>
      <c r="C2869" s="15">
        <v>13029</v>
      </c>
      <c r="D2869" s="4" t="s">
        <v>8413</v>
      </c>
      <c r="E2869" s="12" t="s">
        <v>144</v>
      </c>
      <c r="F2869" s="12"/>
      <c r="G2869" s="12"/>
      <c r="H2869" s="12" t="s">
        <v>8432</v>
      </c>
      <c r="I2869" s="13">
        <v>1</v>
      </c>
      <c r="L2869" s="4"/>
    </row>
    <row r="2870" spans="1:12" ht="13.05" customHeight="1" x14ac:dyDescent="0.2">
      <c r="A2870" s="12" t="s">
        <v>3</v>
      </c>
      <c r="B2870" s="15" t="s">
        <v>11935</v>
      </c>
      <c r="C2870" s="15">
        <v>13031</v>
      </c>
      <c r="D2870" s="4" t="s">
        <v>8671</v>
      </c>
      <c r="E2870" s="12" t="s">
        <v>11</v>
      </c>
      <c r="F2870" s="12"/>
      <c r="G2870" s="12"/>
      <c r="H2870" s="12" t="s">
        <v>8672</v>
      </c>
      <c r="I2870" s="13">
        <v>1</v>
      </c>
      <c r="L2870" s="4"/>
    </row>
    <row r="2871" spans="1:12" ht="13.05" customHeight="1" x14ac:dyDescent="0.2">
      <c r="A2871" s="12" t="s">
        <v>3</v>
      </c>
      <c r="B2871" s="15" t="s">
        <v>11935</v>
      </c>
      <c r="C2871" s="15">
        <v>13031</v>
      </c>
      <c r="D2871" s="4" t="s">
        <v>8671</v>
      </c>
      <c r="E2871" s="12" t="s">
        <v>21</v>
      </c>
      <c r="F2871" s="12"/>
      <c r="G2871" s="12"/>
      <c r="H2871" s="12" t="s">
        <v>8673</v>
      </c>
      <c r="I2871" s="13">
        <v>1</v>
      </c>
      <c r="L2871" s="4"/>
    </row>
    <row r="2872" spans="1:12" ht="13.05" customHeight="1" x14ac:dyDescent="0.2">
      <c r="A2872" s="12" t="s">
        <v>3</v>
      </c>
      <c r="B2872" s="15" t="s">
        <v>11935</v>
      </c>
      <c r="C2872" s="15">
        <v>13031</v>
      </c>
      <c r="D2872" s="4" t="s">
        <v>8671</v>
      </c>
      <c r="E2872" s="12" t="s">
        <v>23</v>
      </c>
      <c r="F2872" s="12"/>
      <c r="G2872" s="12"/>
      <c r="H2872" s="12" t="s">
        <v>8671</v>
      </c>
      <c r="I2872" s="13">
        <v>1</v>
      </c>
      <c r="L2872" s="4"/>
    </row>
    <row r="2873" spans="1:12" ht="13.05" customHeight="1" x14ac:dyDescent="0.2">
      <c r="A2873" s="12" t="s">
        <v>3</v>
      </c>
      <c r="B2873" s="15" t="s">
        <v>11935</v>
      </c>
      <c r="C2873" s="15">
        <v>13031</v>
      </c>
      <c r="D2873" s="4" t="s">
        <v>8671</v>
      </c>
      <c r="E2873" s="12" t="s">
        <v>36</v>
      </c>
      <c r="F2873" s="12"/>
      <c r="G2873" s="12"/>
      <c r="H2873" s="12" t="s">
        <v>8674</v>
      </c>
      <c r="I2873" s="13">
        <v>1</v>
      </c>
      <c r="L2873" s="4"/>
    </row>
    <row r="2874" spans="1:12" ht="13.05" customHeight="1" x14ac:dyDescent="0.2">
      <c r="A2874" s="12" t="s">
        <v>3</v>
      </c>
      <c r="B2874" s="15" t="s">
        <v>11935</v>
      </c>
      <c r="C2874" s="15">
        <v>13031</v>
      </c>
      <c r="D2874" s="4" t="s">
        <v>8671</v>
      </c>
      <c r="E2874" s="12" t="s">
        <v>36</v>
      </c>
      <c r="F2874" s="12"/>
      <c r="G2874" s="12"/>
      <c r="H2874" s="12" t="s">
        <v>8675</v>
      </c>
      <c r="I2874" s="13">
        <v>1</v>
      </c>
      <c r="L2874" s="4"/>
    </row>
    <row r="2875" spans="1:12" ht="13.05" customHeight="1" x14ac:dyDescent="0.2">
      <c r="A2875" s="12" t="s">
        <v>3</v>
      </c>
      <c r="B2875" s="15" t="s">
        <v>11935</v>
      </c>
      <c r="C2875" s="15">
        <v>13031</v>
      </c>
      <c r="D2875" s="4" t="s">
        <v>8671</v>
      </c>
      <c r="E2875" s="12" t="s">
        <v>36</v>
      </c>
      <c r="F2875" s="12"/>
      <c r="G2875" s="12"/>
      <c r="H2875" s="12" t="s">
        <v>8676</v>
      </c>
      <c r="I2875" s="13">
        <v>1</v>
      </c>
      <c r="L2875" s="4"/>
    </row>
    <row r="2876" spans="1:12" ht="13.05" customHeight="1" x14ac:dyDescent="0.2">
      <c r="A2876" s="12" t="s">
        <v>3</v>
      </c>
      <c r="B2876" s="15" t="s">
        <v>11935</v>
      </c>
      <c r="C2876" s="15">
        <v>13031</v>
      </c>
      <c r="D2876" s="4" t="s">
        <v>8671</v>
      </c>
      <c r="E2876" s="12" t="s">
        <v>45</v>
      </c>
      <c r="F2876" s="12"/>
      <c r="G2876" s="12"/>
      <c r="H2876" s="12" t="s">
        <v>8677</v>
      </c>
      <c r="I2876" s="13">
        <v>1</v>
      </c>
      <c r="L2876" s="4"/>
    </row>
    <row r="2877" spans="1:12" ht="13.05" customHeight="1" x14ac:dyDescent="0.2">
      <c r="A2877" s="12" t="s">
        <v>3</v>
      </c>
      <c r="B2877" s="15" t="s">
        <v>11935</v>
      </c>
      <c r="C2877" s="15">
        <v>13031</v>
      </c>
      <c r="D2877" s="4" t="s">
        <v>8671</v>
      </c>
      <c r="E2877" s="12" t="s">
        <v>45</v>
      </c>
      <c r="F2877" s="12"/>
      <c r="G2877" s="12"/>
      <c r="H2877" s="12" t="s">
        <v>8678</v>
      </c>
      <c r="I2877" s="13">
        <v>1</v>
      </c>
      <c r="L2877" s="4"/>
    </row>
    <row r="2878" spans="1:12" ht="13.05" customHeight="1" x14ac:dyDescent="0.2">
      <c r="A2878" s="12" t="s">
        <v>3</v>
      </c>
      <c r="B2878" s="15" t="s">
        <v>11935</v>
      </c>
      <c r="C2878" s="15">
        <v>13031</v>
      </c>
      <c r="D2878" s="4" t="s">
        <v>8671</v>
      </c>
      <c r="E2878" s="12" t="s">
        <v>59</v>
      </c>
      <c r="F2878" s="12"/>
      <c r="G2878" s="12"/>
      <c r="H2878" s="12" t="s">
        <v>8679</v>
      </c>
      <c r="I2878" s="13">
        <v>1</v>
      </c>
      <c r="L2878" s="4"/>
    </row>
    <row r="2879" spans="1:12" ht="13.05" customHeight="1" x14ac:dyDescent="0.2">
      <c r="A2879" s="12" t="s">
        <v>3</v>
      </c>
      <c r="B2879" s="15" t="s">
        <v>11935</v>
      </c>
      <c r="C2879" s="15">
        <v>13031</v>
      </c>
      <c r="D2879" s="4" t="s">
        <v>8671</v>
      </c>
      <c r="E2879" s="12" t="s">
        <v>59</v>
      </c>
      <c r="F2879" s="12"/>
      <c r="G2879" s="12"/>
      <c r="H2879" s="12" t="s">
        <v>8680</v>
      </c>
      <c r="I2879" s="13">
        <v>1</v>
      </c>
      <c r="L2879" s="4"/>
    </row>
    <row r="2880" spans="1:12" ht="13.05" customHeight="1" x14ac:dyDescent="0.2">
      <c r="A2880" s="12" t="s">
        <v>3</v>
      </c>
      <c r="B2880" s="15" t="s">
        <v>11935</v>
      </c>
      <c r="C2880" s="15">
        <v>13031</v>
      </c>
      <c r="D2880" s="4" t="s">
        <v>8671</v>
      </c>
      <c r="E2880" s="12" t="s">
        <v>64</v>
      </c>
      <c r="F2880" s="12"/>
      <c r="G2880" s="12"/>
      <c r="H2880" s="12" t="s">
        <v>8681</v>
      </c>
      <c r="I2880" s="13">
        <v>1</v>
      </c>
      <c r="L2880" s="4"/>
    </row>
    <row r="2881" spans="1:12" ht="13.05" customHeight="1" x14ac:dyDescent="0.2">
      <c r="A2881" s="12" t="s">
        <v>3</v>
      </c>
      <c r="B2881" s="15" t="s">
        <v>11935</v>
      </c>
      <c r="C2881" s="15">
        <v>13031</v>
      </c>
      <c r="D2881" s="4" t="s">
        <v>8671</v>
      </c>
      <c r="E2881" s="12" t="s">
        <v>64</v>
      </c>
      <c r="F2881" s="12"/>
      <c r="G2881" s="12"/>
      <c r="H2881" s="12" t="s">
        <v>8682</v>
      </c>
      <c r="I2881" s="13">
        <v>1</v>
      </c>
      <c r="L2881" s="4"/>
    </row>
    <row r="2882" spans="1:12" ht="13.05" customHeight="1" x14ac:dyDescent="0.2">
      <c r="A2882" s="12" t="s">
        <v>3</v>
      </c>
      <c r="B2882" s="15" t="s">
        <v>11935</v>
      </c>
      <c r="C2882" s="15">
        <v>13031</v>
      </c>
      <c r="D2882" s="4" t="s">
        <v>8671</v>
      </c>
      <c r="E2882" s="12" t="s">
        <v>64</v>
      </c>
      <c r="F2882" s="12"/>
      <c r="G2882" s="12"/>
      <c r="H2882" s="12" t="s">
        <v>8683</v>
      </c>
      <c r="I2882" s="13">
        <v>1</v>
      </c>
      <c r="L2882" s="4"/>
    </row>
    <row r="2883" spans="1:12" ht="13.05" customHeight="1" x14ac:dyDescent="0.2">
      <c r="A2883" s="12" t="s">
        <v>3</v>
      </c>
      <c r="B2883" s="15" t="s">
        <v>11935</v>
      </c>
      <c r="C2883" s="15">
        <v>13031</v>
      </c>
      <c r="D2883" s="4" t="s">
        <v>8671</v>
      </c>
      <c r="E2883" s="12" t="s">
        <v>64</v>
      </c>
      <c r="F2883" s="12"/>
      <c r="G2883" s="12"/>
      <c r="H2883" s="12" t="s">
        <v>8684</v>
      </c>
      <c r="I2883" s="13">
        <v>1</v>
      </c>
      <c r="L2883" s="4"/>
    </row>
    <row r="2884" spans="1:12" ht="13.05" customHeight="1" x14ac:dyDescent="0.2">
      <c r="A2884" s="12" t="s">
        <v>3</v>
      </c>
      <c r="B2884" s="15" t="s">
        <v>11935</v>
      </c>
      <c r="C2884" s="15">
        <v>13031</v>
      </c>
      <c r="D2884" s="4" t="s">
        <v>8671</v>
      </c>
      <c r="E2884" s="12" t="s">
        <v>64</v>
      </c>
      <c r="F2884" s="12"/>
      <c r="G2884" s="12"/>
      <c r="H2884" s="12" t="s">
        <v>8685</v>
      </c>
      <c r="I2884" s="13">
        <v>1</v>
      </c>
      <c r="L2884" s="4"/>
    </row>
    <row r="2885" spans="1:12" ht="13.05" customHeight="1" x14ac:dyDescent="0.2">
      <c r="A2885" s="12" t="s">
        <v>3</v>
      </c>
      <c r="B2885" s="15" t="s">
        <v>11935</v>
      </c>
      <c r="C2885" s="15">
        <v>13031</v>
      </c>
      <c r="D2885" s="4" t="s">
        <v>8671</v>
      </c>
      <c r="E2885" s="12" t="s">
        <v>76</v>
      </c>
      <c r="F2885" s="12"/>
      <c r="G2885" s="12"/>
      <c r="H2885" s="12" t="s">
        <v>8686</v>
      </c>
      <c r="I2885" s="13">
        <v>1</v>
      </c>
      <c r="L2885" s="4"/>
    </row>
    <row r="2886" spans="1:12" ht="13.05" customHeight="1" x14ac:dyDescent="0.2">
      <c r="A2886" s="12" t="s">
        <v>3</v>
      </c>
      <c r="B2886" s="15" t="s">
        <v>11935</v>
      </c>
      <c r="C2886" s="15">
        <v>13031</v>
      </c>
      <c r="D2886" s="4" t="s">
        <v>8671</v>
      </c>
      <c r="E2886" s="12" t="s">
        <v>83</v>
      </c>
      <c r="F2886" s="12"/>
      <c r="G2886" s="12"/>
      <c r="H2886" s="12" t="s">
        <v>8687</v>
      </c>
      <c r="I2886" s="13">
        <v>1</v>
      </c>
      <c r="L2886" s="4"/>
    </row>
    <row r="2887" spans="1:12" ht="13.05" customHeight="1" x14ac:dyDescent="0.2">
      <c r="A2887" s="12" t="s">
        <v>3</v>
      </c>
      <c r="B2887" s="15" t="s">
        <v>11935</v>
      </c>
      <c r="C2887" s="15">
        <v>13031</v>
      </c>
      <c r="D2887" s="4" t="s">
        <v>8671</v>
      </c>
      <c r="E2887" s="12" t="s">
        <v>83</v>
      </c>
      <c r="F2887" s="12"/>
      <c r="G2887" s="12"/>
      <c r="H2887" s="12" t="s">
        <v>8688</v>
      </c>
      <c r="I2887" s="13">
        <v>1</v>
      </c>
      <c r="L2887" s="4"/>
    </row>
    <row r="2888" spans="1:12" ht="13.05" customHeight="1" x14ac:dyDescent="0.2">
      <c r="A2888" s="12" t="s">
        <v>3</v>
      </c>
      <c r="B2888" s="15" t="s">
        <v>11935</v>
      </c>
      <c r="C2888" s="15">
        <v>13031</v>
      </c>
      <c r="D2888" s="4" t="s">
        <v>8671</v>
      </c>
      <c r="E2888" s="12" t="s">
        <v>83</v>
      </c>
      <c r="F2888" s="12"/>
      <c r="G2888" s="12"/>
      <c r="H2888" s="12" t="s">
        <v>8689</v>
      </c>
      <c r="I2888" s="13">
        <v>1</v>
      </c>
      <c r="L2888" s="4"/>
    </row>
    <row r="2889" spans="1:12" ht="13.05" customHeight="1" x14ac:dyDescent="0.2">
      <c r="A2889" s="12" t="s">
        <v>3</v>
      </c>
      <c r="B2889" s="15" t="s">
        <v>11935</v>
      </c>
      <c r="C2889" s="15">
        <v>13031</v>
      </c>
      <c r="D2889" s="4" t="s">
        <v>8671</v>
      </c>
      <c r="E2889" s="12" t="s">
        <v>93</v>
      </c>
      <c r="F2889" s="12"/>
      <c r="G2889" s="12"/>
      <c r="H2889" s="12" t="s">
        <v>8690</v>
      </c>
      <c r="I2889" s="13">
        <v>1</v>
      </c>
      <c r="L2889" s="4"/>
    </row>
    <row r="2890" spans="1:12" ht="13.05" customHeight="1" x14ac:dyDescent="0.2">
      <c r="A2890" s="12" t="s">
        <v>3</v>
      </c>
      <c r="B2890" s="15" t="s">
        <v>11935</v>
      </c>
      <c r="C2890" s="15">
        <v>13031</v>
      </c>
      <c r="D2890" s="4" t="s">
        <v>8671</v>
      </c>
      <c r="E2890" s="12" t="s">
        <v>95</v>
      </c>
      <c r="F2890" s="12"/>
      <c r="G2890" s="12"/>
      <c r="H2890" s="12" t="s">
        <v>8691</v>
      </c>
      <c r="I2890" s="13">
        <v>1</v>
      </c>
      <c r="L2890" s="4"/>
    </row>
    <row r="2891" spans="1:12" ht="13.05" customHeight="1" x14ac:dyDescent="0.2">
      <c r="A2891" s="12" t="s">
        <v>3</v>
      </c>
      <c r="B2891" s="15" t="s">
        <v>11935</v>
      </c>
      <c r="C2891" s="15">
        <v>13031</v>
      </c>
      <c r="D2891" s="4" t="s">
        <v>8671</v>
      </c>
      <c r="E2891" s="12" t="s">
        <v>105</v>
      </c>
      <c r="F2891" s="12"/>
      <c r="G2891" s="12"/>
      <c r="H2891" s="12" t="s">
        <v>8693</v>
      </c>
      <c r="I2891" s="13">
        <v>1</v>
      </c>
      <c r="L2891" s="4"/>
    </row>
    <row r="2892" spans="1:12" ht="13.05" customHeight="1" x14ac:dyDescent="0.2">
      <c r="A2892" s="12" t="s">
        <v>3</v>
      </c>
      <c r="B2892" s="15" t="s">
        <v>11935</v>
      </c>
      <c r="C2892" s="15">
        <v>13031</v>
      </c>
      <c r="D2892" s="4" t="s">
        <v>8671</v>
      </c>
      <c r="E2892" s="12" t="s">
        <v>105</v>
      </c>
      <c r="F2892" s="12"/>
      <c r="G2892" s="12"/>
      <c r="H2892" s="12" t="s">
        <v>8694</v>
      </c>
      <c r="I2892" s="13">
        <v>1</v>
      </c>
      <c r="L2892" s="4"/>
    </row>
    <row r="2893" spans="1:12" ht="13.05" customHeight="1" x14ac:dyDescent="0.2">
      <c r="A2893" s="12" t="s">
        <v>3</v>
      </c>
      <c r="B2893" s="15" t="s">
        <v>11935</v>
      </c>
      <c r="C2893" s="15">
        <v>13031</v>
      </c>
      <c r="D2893" s="4" t="s">
        <v>8671</v>
      </c>
      <c r="E2893" s="12" t="s">
        <v>105</v>
      </c>
      <c r="F2893" s="12"/>
      <c r="G2893" s="12"/>
      <c r="H2893" s="12" t="s">
        <v>8695</v>
      </c>
      <c r="I2893" s="13">
        <v>1</v>
      </c>
      <c r="L2893" s="4"/>
    </row>
    <row r="2894" spans="1:12" ht="13.05" customHeight="1" x14ac:dyDescent="0.2">
      <c r="A2894" s="12" t="s">
        <v>3</v>
      </c>
      <c r="B2894" s="15" t="s">
        <v>11935</v>
      </c>
      <c r="C2894" s="15">
        <v>13031</v>
      </c>
      <c r="D2894" s="4" t="s">
        <v>8671</v>
      </c>
      <c r="E2894" s="12" t="s">
        <v>99</v>
      </c>
      <c r="F2894" s="12"/>
      <c r="G2894" s="12"/>
      <c r="H2894" s="12" t="s">
        <v>8692</v>
      </c>
      <c r="I2894" s="13">
        <v>1</v>
      </c>
      <c r="L2894" s="4"/>
    </row>
    <row r="2895" spans="1:12" ht="13.05" customHeight="1" x14ac:dyDescent="0.2">
      <c r="A2895" s="12" t="s">
        <v>3</v>
      </c>
      <c r="B2895" s="15" t="s">
        <v>11935</v>
      </c>
      <c r="C2895" s="15">
        <v>13031</v>
      </c>
      <c r="D2895" s="4" t="s">
        <v>8671</v>
      </c>
      <c r="E2895" s="12" t="s">
        <v>109</v>
      </c>
      <c r="F2895" s="12"/>
      <c r="G2895" s="12"/>
      <c r="H2895" s="12" t="s">
        <v>8696</v>
      </c>
      <c r="I2895" s="13">
        <v>1</v>
      </c>
      <c r="L2895" s="4"/>
    </row>
    <row r="2896" spans="1:12" ht="13.05" customHeight="1" x14ac:dyDescent="0.2">
      <c r="A2896" s="12" t="s">
        <v>3</v>
      </c>
      <c r="B2896" s="15" t="s">
        <v>11935</v>
      </c>
      <c r="C2896" s="15">
        <v>13031</v>
      </c>
      <c r="D2896" s="4" t="s">
        <v>8671</v>
      </c>
      <c r="E2896" s="12" t="s">
        <v>245</v>
      </c>
      <c r="F2896" s="12"/>
      <c r="G2896" s="12"/>
      <c r="H2896" s="12" t="s">
        <v>8697</v>
      </c>
      <c r="I2896" s="13">
        <v>1</v>
      </c>
      <c r="L2896" s="4"/>
    </row>
    <row r="2897" spans="1:12" ht="13.05" customHeight="1" x14ac:dyDescent="0.2">
      <c r="A2897" s="12" t="s">
        <v>3</v>
      </c>
      <c r="B2897" s="15" t="s">
        <v>11935</v>
      </c>
      <c r="C2897" s="15">
        <v>13031</v>
      </c>
      <c r="D2897" s="4" t="s">
        <v>8671</v>
      </c>
      <c r="E2897" s="12" t="s">
        <v>152</v>
      </c>
      <c r="F2897" s="12"/>
      <c r="G2897" s="12"/>
      <c r="H2897" s="12" t="s">
        <v>8698</v>
      </c>
      <c r="I2897" s="13">
        <v>1</v>
      </c>
      <c r="L2897" s="4"/>
    </row>
    <row r="2898" spans="1:12" ht="13.05" customHeight="1" x14ac:dyDescent="0.2">
      <c r="A2898" s="12" t="s">
        <v>3</v>
      </c>
      <c r="B2898" s="15" t="s">
        <v>11935</v>
      </c>
      <c r="C2898" s="15">
        <v>13035</v>
      </c>
      <c r="D2898" s="4" t="s">
        <v>9087</v>
      </c>
      <c r="E2898" s="12" t="s">
        <v>11</v>
      </c>
      <c r="F2898" s="12"/>
      <c r="G2898" s="12"/>
      <c r="H2898" s="12" t="s">
        <v>9088</v>
      </c>
      <c r="I2898" s="13">
        <v>1</v>
      </c>
      <c r="L2898" s="4"/>
    </row>
    <row r="2899" spans="1:12" ht="13.05" customHeight="1" x14ac:dyDescent="0.2">
      <c r="A2899" s="12" t="s">
        <v>3</v>
      </c>
      <c r="B2899" s="15" t="s">
        <v>11935</v>
      </c>
      <c r="C2899" s="15">
        <v>13035</v>
      </c>
      <c r="D2899" s="4" t="s">
        <v>9087</v>
      </c>
      <c r="E2899" s="12" t="s">
        <v>11</v>
      </c>
      <c r="F2899" s="12"/>
      <c r="G2899" s="12"/>
      <c r="H2899" s="12" t="s">
        <v>9089</v>
      </c>
      <c r="I2899" s="13">
        <v>1</v>
      </c>
      <c r="L2899" s="4"/>
    </row>
    <row r="2900" spans="1:12" ht="13.05" customHeight="1" x14ac:dyDescent="0.2">
      <c r="A2900" s="12" t="s">
        <v>3</v>
      </c>
      <c r="B2900" s="15" t="s">
        <v>11935</v>
      </c>
      <c r="C2900" s="15">
        <v>13035</v>
      </c>
      <c r="D2900" s="4" t="s">
        <v>9087</v>
      </c>
      <c r="E2900" s="12" t="s">
        <v>11</v>
      </c>
      <c r="F2900" s="12"/>
      <c r="G2900" s="12"/>
      <c r="H2900" s="12" t="s">
        <v>9090</v>
      </c>
      <c r="I2900" s="13">
        <v>1</v>
      </c>
      <c r="L2900" s="4"/>
    </row>
    <row r="2901" spans="1:12" ht="13.05" customHeight="1" x14ac:dyDescent="0.2">
      <c r="A2901" s="12" t="s">
        <v>3</v>
      </c>
      <c r="B2901" s="15" t="s">
        <v>11935</v>
      </c>
      <c r="C2901" s="15">
        <v>13035</v>
      </c>
      <c r="D2901" s="4" t="s">
        <v>9087</v>
      </c>
      <c r="E2901" s="12" t="s">
        <v>23</v>
      </c>
      <c r="F2901" s="12"/>
      <c r="G2901" s="12"/>
      <c r="H2901" s="12" t="s">
        <v>9087</v>
      </c>
      <c r="I2901" s="13">
        <v>1</v>
      </c>
      <c r="L2901" s="4"/>
    </row>
    <row r="2902" spans="1:12" ht="13.05" customHeight="1" x14ac:dyDescent="0.2">
      <c r="A2902" s="12" t="s">
        <v>3</v>
      </c>
      <c r="B2902" s="15" t="s">
        <v>11935</v>
      </c>
      <c r="C2902" s="15">
        <v>13035</v>
      </c>
      <c r="D2902" s="4" t="s">
        <v>9087</v>
      </c>
      <c r="E2902" s="12" t="s">
        <v>36</v>
      </c>
      <c r="F2902" s="12"/>
      <c r="G2902" s="12"/>
      <c r="H2902" s="12" t="s">
        <v>9091</v>
      </c>
      <c r="I2902" s="13">
        <v>1</v>
      </c>
      <c r="L2902" s="4"/>
    </row>
    <row r="2903" spans="1:12" ht="13.05" customHeight="1" x14ac:dyDescent="0.2">
      <c r="A2903" s="12" t="s">
        <v>3</v>
      </c>
      <c r="B2903" s="15" t="s">
        <v>11935</v>
      </c>
      <c r="C2903" s="15">
        <v>13035</v>
      </c>
      <c r="D2903" s="4" t="s">
        <v>9087</v>
      </c>
      <c r="E2903" s="12" t="s">
        <v>36</v>
      </c>
      <c r="F2903" s="12"/>
      <c r="G2903" s="12"/>
      <c r="H2903" s="12" t="s">
        <v>9092</v>
      </c>
      <c r="I2903" s="13">
        <v>1</v>
      </c>
      <c r="L2903" s="4"/>
    </row>
    <row r="2904" spans="1:12" ht="13.05" customHeight="1" x14ac:dyDescent="0.2">
      <c r="A2904" s="12" t="s">
        <v>3</v>
      </c>
      <c r="B2904" s="15" t="s">
        <v>11935</v>
      </c>
      <c r="C2904" s="15">
        <v>13035</v>
      </c>
      <c r="D2904" s="4" t="s">
        <v>9087</v>
      </c>
      <c r="E2904" s="12" t="s">
        <v>36</v>
      </c>
      <c r="F2904" s="12"/>
      <c r="G2904" s="12"/>
      <c r="H2904" s="12" t="s">
        <v>9093</v>
      </c>
      <c r="I2904" s="13">
        <v>1</v>
      </c>
      <c r="L2904" s="4"/>
    </row>
    <row r="2905" spans="1:12" ht="13.05" customHeight="1" x14ac:dyDescent="0.2">
      <c r="A2905" s="12" t="s">
        <v>3</v>
      </c>
      <c r="B2905" s="15" t="s">
        <v>11935</v>
      </c>
      <c r="C2905" s="15">
        <v>13035</v>
      </c>
      <c r="D2905" s="4" t="s">
        <v>9087</v>
      </c>
      <c r="E2905" s="12" t="s">
        <v>36</v>
      </c>
      <c r="F2905" s="12"/>
      <c r="G2905" s="12"/>
      <c r="H2905" s="12" t="s">
        <v>9094</v>
      </c>
      <c r="I2905" s="13">
        <v>1</v>
      </c>
      <c r="L2905" s="4"/>
    </row>
    <row r="2906" spans="1:12" ht="13.05" customHeight="1" x14ac:dyDescent="0.2">
      <c r="A2906" s="12" t="s">
        <v>3</v>
      </c>
      <c r="B2906" s="15" t="s">
        <v>11935</v>
      </c>
      <c r="C2906" s="15">
        <v>13035</v>
      </c>
      <c r="D2906" s="4" t="s">
        <v>9087</v>
      </c>
      <c r="E2906" s="12" t="s">
        <v>45</v>
      </c>
      <c r="F2906" s="12"/>
      <c r="G2906" s="12"/>
      <c r="H2906" s="12" t="s">
        <v>9095</v>
      </c>
      <c r="I2906" s="13">
        <v>1</v>
      </c>
      <c r="L2906" s="4"/>
    </row>
    <row r="2907" spans="1:12" ht="13.05" customHeight="1" x14ac:dyDescent="0.2">
      <c r="A2907" s="12" t="s">
        <v>3</v>
      </c>
      <c r="B2907" s="15" t="s">
        <v>11935</v>
      </c>
      <c r="C2907" s="15">
        <v>13035</v>
      </c>
      <c r="D2907" s="4" t="s">
        <v>9087</v>
      </c>
      <c r="E2907" s="12" t="s">
        <v>45</v>
      </c>
      <c r="F2907" s="12"/>
      <c r="G2907" s="12"/>
      <c r="H2907" s="12" t="s">
        <v>9096</v>
      </c>
      <c r="I2907" s="13">
        <v>1</v>
      </c>
      <c r="L2907" s="4"/>
    </row>
    <row r="2908" spans="1:12" ht="13.05" customHeight="1" x14ac:dyDescent="0.2">
      <c r="A2908" s="12" t="s">
        <v>3</v>
      </c>
      <c r="B2908" s="15" t="s">
        <v>11935</v>
      </c>
      <c r="C2908" s="15">
        <v>13035</v>
      </c>
      <c r="D2908" s="4" t="s">
        <v>9087</v>
      </c>
      <c r="E2908" s="12" t="s">
        <v>45</v>
      </c>
      <c r="F2908" s="12"/>
      <c r="G2908" s="12"/>
      <c r="H2908" s="12" t="s">
        <v>9097</v>
      </c>
      <c r="I2908" s="13">
        <v>1</v>
      </c>
      <c r="L2908" s="4"/>
    </row>
    <row r="2909" spans="1:12" ht="13.05" customHeight="1" x14ac:dyDescent="0.2">
      <c r="A2909" s="12" t="s">
        <v>3</v>
      </c>
      <c r="B2909" s="15" t="s">
        <v>11935</v>
      </c>
      <c r="C2909" s="15">
        <v>13035</v>
      </c>
      <c r="D2909" s="4" t="s">
        <v>9087</v>
      </c>
      <c r="E2909" s="12" t="s">
        <v>171</v>
      </c>
      <c r="F2909" s="12"/>
      <c r="G2909" s="12"/>
      <c r="H2909" s="12" t="s">
        <v>9098</v>
      </c>
      <c r="I2909" s="13">
        <v>1</v>
      </c>
      <c r="L2909" s="4"/>
    </row>
    <row r="2910" spans="1:12" ht="13.05" customHeight="1" x14ac:dyDescent="0.2">
      <c r="A2910" s="12" t="s">
        <v>3</v>
      </c>
      <c r="B2910" s="15" t="s">
        <v>11935</v>
      </c>
      <c r="C2910" s="15">
        <v>13035</v>
      </c>
      <c r="D2910" s="4" t="s">
        <v>9087</v>
      </c>
      <c r="E2910" s="12" t="s">
        <v>59</v>
      </c>
      <c r="F2910" s="12"/>
      <c r="G2910" s="12"/>
      <c r="H2910" s="12" t="s">
        <v>9099</v>
      </c>
      <c r="I2910" s="13">
        <v>1</v>
      </c>
      <c r="L2910" s="4"/>
    </row>
    <row r="2911" spans="1:12" ht="13.05" customHeight="1" x14ac:dyDescent="0.2">
      <c r="A2911" s="12" t="s">
        <v>3</v>
      </c>
      <c r="B2911" s="15" t="s">
        <v>11935</v>
      </c>
      <c r="C2911" s="15">
        <v>13035</v>
      </c>
      <c r="D2911" s="4" t="s">
        <v>9087</v>
      </c>
      <c r="E2911" s="12" t="s">
        <v>59</v>
      </c>
      <c r="F2911" s="12"/>
      <c r="G2911" s="12"/>
      <c r="H2911" s="12" t="s">
        <v>9100</v>
      </c>
      <c r="I2911" s="13">
        <v>1</v>
      </c>
      <c r="L2911" s="4"/>
    </row>
    <row r="2912" spans="1:12" ht="13.05" customHeight="1" x14ac:dyDescent="0.2">
      <c r="A2912" s="12" t="s">
        <v>3</v>
      </c>
      <c r="B2912" s="15" t="s">
        <v>11935</v>
      </c>
      <c r="C2912" s="15">
        <v>13035</v>
      </c>
      <c r="D2912" s="4" t="s">
        <v>9087</v>
      </c>
      <c r="E2912" s="12" t="s">
        <v>59</v>
      </c>
      <c r="F2912" s="12"/>
      <c r="G2912" s="12"/>
      <c r="H2912" s="12" t="s">
        <v>9101</v>
      </c>
      <c r="I2912" s="13">
        <v>1</v>
      </c>
      <c r="L2912" s="4"/>
    </row>
    <row r="2913" spans="1:12" ht="13.05" customHeight="1" x14ac:dyDescent="0.2">
      <c r="A2913" s="12" t="s">
        <v>3</v>
      </c>
      <c r="B2913" s="15" t="s">
        <v>11935</v>
      </c>
      <c r="C2913" s="15">
        <v>13035</v>
      </c>
      <c r="D2913" s="4" t="s">
        <v>9087</v>
      </c>
      <c r="E2913" s="12" t="s">
        <v>59</v>
      </c>
      <c r="F2913" s="12"/>
      <c r="G2913" s="12"/>
      <c r="H2913" s="12" t="s">
        <v>9102</v>
      </c>
      <c r="I2913" s="13">
        <v>1</v>
      </c>
      <c r="L2913" s="4"/>
    </row>
    <row r="2914" spans="1:12" ht="13.05" customHeight="1" x14ac:dyDescent="0.2">
      <c r="A2914" s="12" t="s">
        <v>3</v>
      </c>
      <c r="B2914" s="15" t="s">
        <v>11935</v>
      </c>
      <c r="C2914" s="15">
        <v>13035</v>
      </c>
      <c r="D2914" s="4" t="s">
        <v>9087</v>
      </c>
      <c r="E2914" s="12" t="s">
        <v>64</v>
      </c>
      <c r="F2914" s="12"/>
      <c r="G2914" s="12"/>
      <c r="H2914" s="12" t="s">
        <v>9103</v>
      </c>
      <c r="I2914" s="13">
        <v>1</v>
      </c>
      <c r="L2914" s="4"/>
    </row>
    <row r="2915" spans="1:12" ht="13.05" customHeight="1" x14ac:dyDescent="0.2">
      <c r="A2915" s="12" t="s">
        <v>3</v>
      </c>
      <c r="B2915" s="15" t="s">
        <v>11935</v>
      </c>
      <c r="C2915" s="15">
        <v>13035</v>
      </c>
      <c r="D2915" s="4" t="s">
        <v>9087</v>
      </c>
      <c r="E2915" s="12" t="s">
        <v>64</v>
      </c>
      <c r="F2915" s="12"/>
      <c r="G2915" s="12"/>
      <c r="H2915" s="12" t="s">
        <v>9104</v>
      </c>
      <c r="I2915" s="13">
        <v>1</v>
      </c>
      <c r="L2915" s="4"/>
    </row>
    <row r="2916" spans="1:12" ht="13.05" customHeight="1" x14ac:dyDescent="0.2">
      <c r="A2916" s="12" t="s">
        <v>3</v>
      </c>
      <c r="B2916" s="15" t="s">
        <v>11935</v>
      </c>
      <c r="C2916" s="15">
        <v>13035</v>
      </c>
      <c r="D2916" s="4" t="s">
        <v>9087</v>
      </c>
      <c r="E2916" s="12" t="s">
        <v>64</v>
      </c>
      <c r="F2916" s="12"/>
      <c r="G2916" s="12"/>
      <c r="H2916" s="12" t="s">
        <v>9105</v>
      </c>
      <c r="I2916" s="13">
        <v>1</v>
      </c>
      <c r="L2916" s="4"/>
    </row>
    <row r="2917" spans="1:12" ht="13.05" customHeight="1" x14ac:dyDescent="0.2">
      <c r="A2917" s="12" t="s">
        <v>3</v>
      </c>
      <c r="B2917" s="15" t="s">
        <v>11935</v>
      </c>
      <c r="C2917" s="15">
        <v>13035</v>
      </c>
      <c r="D2917" s="4" t="s">
        <v>9087</v>
      </c>
      <c r="E2917" s="12" t="s">
        <v>80</v>
      </c>
      <c r="F2917" s="12"/>
      <c r="G2917" s="12"/>
      <c r="H2917" s="12" t="s">
        <v>9106</v>
      </c>
      <c r="I2917" s="13">
        <v>1</v>
      </c>
      <c r="L2917" s="4"/>
    </row>
    <row r="2918" spans="1:12" ht="13.05" customHeight="1" x14ac:dyDescent="0.2">
      <c r="A2918" s="12" t="s">
        <v>3</v>
      </c>
      <c r="B2918" s="15" t="s">
        <v>11935</v>
      </c>
      <c r="C2918" s="15">
        <v>13035</v>
      </c>
      <c r="D2918" s="4" t="s">
        <v>9087</v>
      </c>
      <c r="E2918" s="12" t="s">
        <v>83</v>
      </c>
      <c r="F2918" s="12"/>
      <c r="G2918" s="12"/>
      <c r="H2918" s="12" t="s">
        <v>9107</v>
      </c>
      <c r="I2918" s="13">
        <v>1</v>
      </c>
      <c r="L2918" s="4"/>
    </row>
    <row r="2919" spans="1:12" ht="13.05" customHeight="1" x14ac:dyDescent="0.2">
      <c r="A2919" s="12" t="s">
        <v>3</v>
      </c>
      <c r="B2919" s="15" t="s">
        <v>11935</v>
      </c>
      <c r="C2919" s="15">
        <v>13035</v>
      </c>
      <c r="D2919" s="4" t="s">
        <v>9087</v>
      </c>
      <c r="E2919" s="12" t="s">
        <v>83</v>
      </c>
      <c r="F2919" s="12"/>
      <c r="G2919" s="12"/>
      <c r="H2919" s="12" t="s">
        <v>9087</v>
      </c>
      <c r="I2919" s="13">
        <v>1</v>
      </c>
      <c r="L2919" s="4"/>
    </row>
    <row r="2920" spans="1:12" ht="13.05" customHeight="1" x14ac:dyDescent="0.2">
      <c r="A2920" s="12" t="s">
        <v>3</v>
      </c>
      <c r="B2920" s="15" t="s">
        <v>11935</v>
      </c>
      <c r="C2920" s="15">
        <v>13035</v>
      </c>
      <c r="D2920" s="4" t="s">
        <v>9087</v>
      </c>
      <c r="E2920" s="12" t="s">
        <v>83</v>
      </c>
      <c r="F2920" s="12"/>
      <c r="G2920" s="12"/>
      <c r="H2920" s="12" t="s">
        <v>9108</v>
      </c>
      <c r="I2920" s="13">
        <v>1</v>
      </c>
      <c r="L2920" s="4"/>
    </row>
    <row r="2921" spans="1:12" ht="13.05" customHeight="1" x14ac:dyDescent="0.2">
      <c r="A2921" s="12" t="s">
        <v>3</v>
      </c>
      <c r="B2921" s="15" t="s">
        <v>11935</v>
      </c>
      <c r="C2921" s="15">
        <v>13035</v>
      </c>
      <c r="D2921" s="4" t="s">
        <v>9087</v>
      </c>
      <c r="E2921" s="12" t="s">
        <v>83</v>
      </c>
      <c r="F2921" s="12"/>
      <c r="G2921" s="12"/>
      <c r="H2921" s="12" t="s">
        <v>9109</v>
      </c>
      <c r="I2921" s="13">
        <v>1</v>
      </c>
      <c r="L2921" s="4"/>
    </row>
    <row r="2922" spans="1:12" ht="13.05" customHeight="1" x14ac:dyDescent="0.2">
      <c r="A2922" s="12" t="s">
        <v>3</v>
      </c>
      <c r="B2922" s="15" t="s">
        <v>11935</v>
      </c>
      <c r="C2922" s="15">
        <v>13035</v>
      </c>
      <c r="D2922" s="4" t="s">
        <v>9087</v>
      </c>
      <c r="E2922" s="12" t="s">
        <v>93</v>
      </c>
      <c r="F2922" s="12"/>
      <c r="G2922" s="12"/>
      <c r="H2922" s="12" t="s">
        <v>9023</v>
      </c>
      <c r="I2922" s="13">
        <v>1</v>
      </c>
      <c r="L2922" s="4"/>
    </row>
    <row r="2923" spans="1:12" ht="13.05" customHeight="1" x14ac:dyDescent="0.2">
      <c r="A2923" s="12" t="s">
        <v>3</v>
      </c>
      <c r="B2923" s="15" t="s">
        <v>11935</v>
      </c>
      <c r="C2923" s="15">
        <v>13035</v>
      </c>
      <c r="D2923" s="4" t="s">
        <v>9087</v>
      </c>
      <c r="E2923" s="12" t="s">
        <v>105</v>
      </c>
      <c r="F2923" s="12"/>
      <c r="G2923" s="12"/>
      <c r="H2923" s="12" t="s">
        <v>9107</v>
      </c>
      <c r="I2923" s="13">
        <v>1</v>
      </c>
      <c r="L2923" s="4"/>
    </row>
    <row r="2924" spans="1:12" ht="13.05" customHeight="1" x14ac:dyDescent="0.2">
      <c r="A2924" s="12" t="s">
        <v>3</v>
      </c>
      <c r="B2924" s="15" t="s">
        <v>11935</v>
      </c>
      <c r="C2924" s="15">
        <v>13035</v>
      </c>
      <c r="D2924" s="4" t="s">
        <v>9087</v>
      </c>
      <c r="E2924" s="12" t="s">
        <v>105</v>
      </c>
      <c r="F2924" s="12"/>
      <c r="G2924" s="12"/>
      <c r="H2924" s="12" t="s">
        <v>9110</v>
      </c>
      <c r="I2924" s="13">
        <v>1</v>
      </c>
      <c r="L2924" s="4"/>
    </row>
    <row r="2925" spans="1:12" ht="13.05" customHeight="1" x14ac:dyDescent="0.2">
      <c r="A2925" s="12" t="s">
        <v>3</v>
      </c>
      <c r="B2925" s="15" t="s">
        <v>11935</v>
      </c>
      <c r="C2925" s="15">
        <v>13035</v>
      </c>
      <c r="D2925" s="4" t="s">
        <v>9087</v>
      </c>
      <c r="E2925" s="12" t="s">
        <v>105</v>
      </c>
      <c r="F2925" s="12"/>
      <c r="G2925" s="12"/>
      <c r="H2925" s="12" t="s">
        <v>9111</v>
      </c>
      <c r="I2925" s="13">
        <v>1</v>
      </c>
      <c r="L2925" s="4"/>
    </row>
    <row r="2926" spans="1:12" ht="13.05" customHeight="1" x14ac:dyDescent="0.2">
      <c r="A2926" s="12" t="s">
        <v>3</v>
      </c>
      <c r="B2926" s="15" t="s">
        <v>11935</v>
      </c>
      <c r="C2926" s="15">
        <v>13035</v>
      </c>
      <c r="D2926" s="4" t="s">
        <v>9087</v>
      </c>
      <c r="E2926" s="12" t="s">
        <v>105</v>
      </c>
      <c r="F2926" s="12"/>
      <c r="G2926" s="12"/>
      <c r="H2926" s="12" t="s">
        <v>9112</v>
      </c>
      <c r="I2926" s="13">
        <v>1</v>
      </c>
      <c r="L2926" s="4"/>
    </row>
    <row r="2927" spans="1:12" ht="13.05" customHeight="1" x14ac:dyDescent="0.2">
      <c r="A2927" s="12" t="s">
        <v>3</v>
      </c>
      <c r="B2927" s="15" t="s">
        <v>11935</v>
      </c>
      <c r="C2927" s="15">
        <v>13035</v>
      </c>
      <c r="D2927" s="24" t="s">
        <v>9087</v>
      </c>
      <c r="E2927" s="40" t="s">
        <v>105</v>
      </c>
      <c r="F2927" s="40"/>
      <c r="G2927" s="40"/>
      <c r="H2927" s="40" t="s">
        <v>9113</v>
      </c>
      <c r="I2927" s="13">
        <v>1</v>
      </c>
      <c r="L2927" s="4"/>
    </row>
    <row r="2928" spans="1:12" ht="13.05" customHeight="1" x14ac:dyDescent="0.2">
      <c r="A2928" s="12" t="s">
        <v>3</v>
      </c>
      <c r="B2928" s="15" t="s">
        <v>11935</v>
      </c>
      <c r="C2928" s="15">
        <v>13035</v>
      </c>
      <c r="D2928" s="4" t="s">
        <v>9087</v>
      </c>
      <c r="E2928" s="12" t="s">
        <v>116</v>
      </c>
      <c r="F2928" s="12"/>
      <c r="G2928" s="12"/>
      <c r="H2928" s="12" t="s">
        <v>9114</v>
      </c>
      <c r="I2928" s="13">
        <v>1</v>
      </c>
      <c r="L2928" s="4"/>
    </row>
    <row r="2929" spans="1:12" ht="13.05" customHeight="1" x14ac:dyDescent="0.2">
      <c r="A2929" s="12" t="s">
        <v>3</v>
      </c>
      <c r="B2929" s="15" t="s">
        <v>11935</v>
      </c>
      <c r="C2929" s="15">
        <v>13035</v>
      </c>
      <c r="D2929" s="4" t="s">
        <v>9087</v>
      </c>
      <c r="E2929" s="12" t="s">
        <v>200</v>
      </c>
      <c r="F2929" s="12"/>
      <c r="G2929" s="12"/>
      <c r="H2929" s="12" t="s">
        <v>9115</v>
      </c>
      <c r="I2929" s="13">
        <v>1</v>
      </c>
      <c r="L2929" s="4"/>
    </row>
    <row r="2930" spans="1:12" ht="13.05" customHeight="1" x14ac:dyDescent="0.2">
      <c r="A2930" s="12" t="s">
        <v>3</v>
      </c>
      <c r="B2930" s="15" t="s">
        <v>11935</v>
      </c>
      <c r="C2930" s="15">
        <v>13036</v>
      </c>
      <c r="D2930" s="4" t="s">
        <v>9116</v>
      </c>
      <c r="E2930" s="12" t="s">
        <v>11</v>
      </c>
      <c r="F2930" s="12"/>
      <c r="G2930" s="12"/>
      <c r="H2930" s="12" t="s">
        <v>9117</v>
      </c>
      <c r="I2930" s="13">
        <v>1</v>
      </c>
      <c r="L2930" s="4"/>
    </row>
    <row r="2931" spans="1:12" ht="13.05" customHeight="1" x14ac:dyDescent="0.2">
      <c r="A2931" s="12" t="s">
        <v>3</v>
      </c>
      <c r="B2931" s="15" t="s">
        <v>11935</v>
      </c>
      <c r="C2931" s="15">
        <v>13036</v>
      </c>
      <c r="D2931" s="4" t="s">
        <v>9116</v>
      </c>
      <c r="E2931" s="12" t="s">
        <v>11</v>
      </c>
      <c r="F2931" s="12"/>
      <c r="G2931" s="12"/>
      <c r="H2931" s="12" t="s">
        <v>9118</v>
      </c>
      <c r="I2931" s="13">
        <v>1</v>
      </c>
      <c r="L2931" s="4"/>
    </row>
    <row r="2932" spans="1:12" ht="13.05" customHeight="1" x14ac:dyDescent="0.2">
      <c r="A2932" s="12" t="s">
        <v>3</v>
      </c>
      <c r="B2932" s="15" t="s">
        <v>11935</v>
      </c>
      <c r="C2932" s="15">
        <v>13036</v>
      </c>
      <c r="D2932" s="4" t="s">
        <v>9116</v>
      </c>
      <c r="E2932" s="12" t="s">
        <v>23</v>
      </c>
      <c r="F2932" s="12"/>
      <c r="G2932" s="12"/>
      <c r="H2932" s="12" t="s">
        <v>9116</v>
      </c>
      <c r="I2932" s="13">
        <v>1</v>
      </c>
      <c r="L2932" s="4"/>
    </row>
    <row r="2933" spans="1:12" ht="13.05" customHeight="1" x14ac:dyDescent="0.2">
      <c r="A2933" s="12" t="s">
        <v>3</v>
      </c>
      <c r="B2933" s="15" t="s">
        <v>11935</v>
      </c>
      <c r="C2933" s="15">
        <v>13036</v>
      </c>
      <c r="D2933" s="4" t="s">
        <v>9116</v>
      </c>
      <c r="E2933" s="12" t="s">
        <v>36</v>
      </c>
      <c r="F2933" s="12"/>
      <c r="G2933" s="12"/>
      <c r="H2933" s="12" t="s">
        <v>9119</v>
      </c>
      <c r="I2933" s="13">
        <v>1</v>
      </c>
      <c r="L2933" s="4"/>
    </row>
    <row r="2934" spans="1:12" ht="13.05" customHeight="1" x14ac:dyDescent="0.2">
      <c r="A2934" s="12" t="s">
        <v>3</v>
      </c>
      <c r="B2934" s="15" t="s">
        <v>11935</v>
      </c>
      <c r="C2934" s="15">
        <v>13036</v>
      </c>
      <c r="D2934" s="4" t="s">
        <v>9116</v>
      </c>
      <c r="E2934" s="12" t="s">
        <v>45</v>
      </c>
      <c r="F2934" s="12"/>
      <c r="G2934" s="12"/>
      <c r="H2934" s="12" t="s">
        <v>9120</v>
      </c>
      <c r="I2934" s="13">
        <v>1</v>
      </c>
      <c r="L2934" s="4"/>
    </row>
    <row r="2935" spans="1:12" ht="13.05" customHeight="1" x14ac:dyDescent="0.2">
      <c r="A2935" s="12" t="s">
        <v>3</v>
      </c>
      <c r="B2935" s="15" t="s">
        <v>11935</v>
      </c>
      <c r="C2935" s="15">
        <v>13036</v>
      </c>
      <c r="D2935" s="4" t="s">
        <v>9116</v>
      </c>
      <c r="E2935" s="12" t="s">
        <v>45</v>
      </c>
      <c r="F2935" s="12"/>
      <c r="G2935" s="12"/>
      <c r="H2935" s="12" t="s">
        <v>9121</v>
      </c>
      <c r="I2935" s="13">
        <v>1</v>
      </c>
      <c r="L2935" s="4"/>
    </row>
    <row r="2936" spans="1:12" ht="13.05" customHeight="1" x14ac:dyDescent="0.2">
      <c r="A2936" s="12" t="s">
        <v>3</v>
      </c>
      <c r="B2936" s="15" t="s">
        <v>11935</v>
      </c>
      <c r="C2936" s="15">
        <v>13036</v>
      </c>
      <c r="D2936" s="4" t="s">
        <v>9116</v>
      </c>
      <c r="E2936" s="12" t="s">
        <v>171</v>
      </c>
      <c r="F2936" s="12"/>
      <c r="G2936" s="12"/>
      <c r="H2936" s="12" t="s">
        <v>9116</v>
      </c>
      <c r="I2936" s="13">
        <v>1</v>
      </c>
      <c r="L2936" s="4"/>
    </row>
    <row r="2937" spans="1:12" ht="13.05" customHeight="1" x14ac:dyDescent="0.2">
      <c r="A2937" s="12" t="s">
        <v>3</v>
      </c>
      <c r="B2937" s="15" t="s">
        <v>11935</v>
      </c>
      <c r="C2937" s="15">
        <v>13036</v>
      </c>
      <c r="D2937" s="4" t="s">
        <v>9116</v>
      </c>
      <c r="E2937" s="12" t="s">
        <v>59</v>
      </c>
      <c r="F2937" s="12"/>
      <c r="G2937" s="12"/>
      <c r="H2937" s="12" t="s">
        <v>9122</v>
      </c>
      <c r="I2937" s="13">
        <v>1</v>
      </c>
      <c r="L2937" s="4"/>
    </row>
    <row r="2938" spans="1:12" ht="13.05" customHeight="1" x14ac:dyDescent="0.2">
      <c r="A2938" s="12" t="s">
        <v>3</v>
      </c>
      <c r="B2938" s="15" t="s">
        <v>11935</v>
      </c>
      <c r="C2938" s="15">
        <v>13036</v>
      </c>
      <c r="D2938" s="4" t="s">
        <v>9116</v>
      </c>
      <c r="E2938" s="12" t="s">
        <v>64</v>
      </c>
      <c r="F2938" s="12"/>
      <c r="G2938" s="12"/>
      <c r="H2938" s="12" t="s">
        <v>9123</v>
      </c>
      <c r="I2938" s="13">
        <v>1</v>
      </c>
      <c r="L2938" s="4"/>
    </row>
    <row r="2939" spans="1:12" ht="13.05" customHeight="1" x14ac:dyDescent="0.2">
      <c r="A2939" s="12" t="s">
        <v>3</v>
      </c>
      <c r="B2939" s="15" t="s">
        <v>11935</v>
      </c>
      <c r="C2939" s="15">
        <v>13036</v>
      </c>
      <c r="D2939" s="4" t="s">
        <v>9116</v>
      </c>
      <c r="E2939" s="12" t="s">
        <v>64</v>
      </c>
      <c r="F2939" s="12"/>
      <c r="G2939" s="12"/>
      <c r="H2939" s="12" t="s">
        <v>9124</v>
      </c>
      <c r="I2939" s="13">
        <v>1</v>
      </c>
      <c r="L2939" s="4"/>
    </row>
    <row r="2940" spans="1:12" ht="13.05" customHeight="1" x14ac:dyDescent="0.2">
      <c r="A2940" s="12" t="s">
        <v>3</v>
      </c>
      <c r="B2940" s="15" t="s">
        <v>11935</v>
      </c>
      <c r="C2940" s="15">
        <v>13036</v>
      </c>
      <c r="D2940" s="4" t="s">
        <v>9116</v>
      </c>
      <c r="E2940" s="12" t="s">
        <v>64</v>
      </c>
      <c r="F2940" s="12"/>
      <c r="G2940" s="12"/>
      <c r="H2940" s="12" t="s">
        <v>9125</v>
      </c>
      <c r="I2940" s="13">
        <v>1</v>
      </c>
      <c r="L2940" s="4"/>
    </row>
    <row r="2941" spans="1:12" ht="13.05" customHeight="1" x14ac:dyDescent="0.2">
      <c r="A2941" s="12" t="s">
        <v>3</v>
      </c>
      <c r="B2941" s="15" t="s">
        <v>11935</v>
      </c>
      <c r="C2941" s="15">
        <v>13036</v>
      </c>
      <c r="D2941" s="4" t="s">
        <v>9116</v>
      </c>
      <c r="E2941" s="12" t="s">
        <v>83</v>
      </c>
      <c r="F2941" s="12"/>
      <c r="G2941" s="12"/>
      <c r="H2941" s="12" t="s">
        <v>9116</v>
      </c>
      <c r="I2941" s="13">
        <v>1</v>
      </c>
      <c r="L2941" s="4"/>
    </row>
    <row r="2942" spans="1:12" ht="13.05" customHeight="1" x14ac:dyDescent="0.2">
      <c r="A2942" s="12" t="s">
        <v>3</v>
      </c>
      <c r="B2942" s="15" t="s">
        <v>11935</v>
      </c>
      <c r="C2942" s="15">
        <v>13036</v>
      </c>
      <c r="D2942" s="4" t="s">
        <v>9116</v>
      </c>
      <c r="E2942" s="12" t="s">
        <v>83</v>
      </c>
      <c r="F2942" s="12"/>
      <c r="G2942" s="12"/>
      <c r="H2942" s="12" t="s">
        <v>9126</v>
      </c>
      <c r="I2942" s="13">
        <v>1</v>
      </c>
      <c r="L2942" s="4"/>
    </row>
    <row r="2943" spans="1:12" ht="13.05" customHeight="1" x14ac:dyDescent="0.2">
      <c r="A2943" s="12" t="s">
        <v>3</v>
      </c>
      <c r="B2943" s="15" t="s">
        <v>11935</v>
      </c>
      <c r="C2943" s="15">
        <v>13036</v>
      </c>
      <c r="D2943" s="4" t="s">
        <v>9116</v>
      </c>
      <c r="E2943" s="12" t="s">
        <v>105</v>
      </c>
      <c r="F2943" s="12"/>
      <c r="G2943" s="12"/>
      <c r="H2943" s="12" t="s">
        <v>9116</v>
      </c>
      <c r="I2943" s="13">
        <v>1</v>
      </c>
      <c r="L2943" s="4"/>
    </row>
    <row r="2944" spans="1:12" ht="13.05" customHeight="1" x14ac:dyDescent="0.2">
      <c r="A2944" s="12" t="s">
        <v>3</v>
      </c>
      <c r="B2944" s="15" t="s">
        <v>11935</v>
      </c>
      <c r="C2944" s="15">
        <v>13036</v>
      </c>
      <c r="D2944" s="4" t="s">
        <v>9116</v>
      </c>
      <c r="E2944" s="12" t="s">
        <v>105</v>
      </c>
      <c r="F2944" s="12"/>
      <c r="G2944" s="12"/>
      <c r="H2944" s="12" t="s">
        <v>9127</v>
      </c>
      <c r="I2944" s="13">
        <v>1</v>
      </c>
      <c r="L2944" s="4"/>
    </row>
    <row r="2945" spans="1:12" ht="13.05" customHeight="1" x14ac:dyDescent="0.2">
      <c r="A2945" s="12" t="s">
        <v>3</v>
      </c>
      <c r="B2945" s="15" t="s">
        <v>11935</v>
      </c>
      <c r="C2945" s="15">
        <v>13036</v>
      </c>
      <c r="D2945" s="4" t="s">
        <v>9116</v>
      </c>
      <c r="E2945" s="12" t="s">
        <v>109</v>
      </c>
      <c r="F2945" s="12"/>
      <c r="G2945" s="12"/>
      <c r="H2945" s="12" t="s">
        <v>9128</v>
      </c>
      <c r="I2945" s="13">
        <v>1</v>
      </c>
      <c r="L2945" s="4"/>
    </row>
    <row r="2946" spans="1:12" ht="13.05" customHeight="1" x14ac:dyDescent="0.2">
      <c r="A2946" s="12" t="s">
        <v>3</v>
      </c>
      <c r="B2946" s="15" t="s">
        <v>11935</v>
      </c>
      <c r="C2946" s="15">
        <v>13037</v>
      </c>
      <c r="D2946" s="4" t="s">
        <v>9179</v>
      </c>
      <c r="E2946" s="12" t="s">
        <v>11</v>
      </c>
      <c r="F2946" s="12"/>
      <c r="G2946" s="12"/>
      <c r="H2946" s="12" t="s">
        <v>9180</v>
      </c>
      <c r="I2946" s="13">
        <v>1</v>
      </c>
      <c r="L2946" s="4"/>
    </row>
    <row r="2947" spans="1:12" ht="13.05" customHeight="1" x14ac:dyDescent="0.2">
      <c r="A2947" s="12" t="s">
        <v>3</v>
      </c>
      <c r="B2947" s="15" t="s">
        <v>11935</v>
      </c>
      <c r="C2947" s="15">
        <v>13037</v>
      </c>
      <c r="D2947" s="4" t="s">
        <v>9179</v>
      </c>
      <c r="E2947" s="12" t="s">
        <v>23</v>
      </c>
      <c r="F2947" s="12"/>
      <c r="G2947" s="12"/>
      <c r="H2947" s="12" t="s">
        <v>9179</v>
      </c>
      <c r="I2947" s="13">
        <v>1</v>
      </c>
      <c r="L2947" s="4"/>
    </row>
    <row r="2948" spans="1:12" ht="13.05" customHeight="1" x14ac:dyDescent="0.2">
      <c r="A2948" s="12" t="s">
        <v>3</v>
      </c>
      <c r="B2948" s="15" t="s">
        <v>11935</v>
      </c>
      <c r="C2948" s="15">
        <v>13037</v>
      </c>
      <c r="D2948" s="4" t="s">
        <v>9179</v>
      </c>
      <c r="E2948" s="12" t="s">
        <v>36</v>
      </c>
      <c r="F2948" s="12"/>
      <c r="G2948" s="12"/>
      <c r="H2948" s="12" t="s">
        <v>9181</v>
      </c>
      <c r="I2948" s="13">
        <v>1</v>
      </c>
      <c r="L2948" s="4"/>
    </row>
    <row r="2949" spans="1:12" ht="13.05" customHeight="1" x14ac:dyDescent="0.2">
      <c r="A2949" s="12" t="s">
        <v>3</v>
      </c>
      <c r="B2949" s="15" t="s">
        <v>11935</v>
      </c>
      <c r="C2949" s="15">
        <v>13037</v>
      </c>
      <c r="D2949" s="4" t="s">
        <v>9179</v>
      </c>
      <c r="E2949" s="12" t="s">
        <v>45</v>
      </c>
      <c r="F2949" s="12"/>
      <c r="G2949" s="12"/>
      <c r="H2949" s="12" t="s">
        <v>9182</v>
      </c>
      <c r="I2949" s="13">
        <v>1</v>
      </c>
      <c r="L2949" s="4"/>
    </row>
    <row r="2950" spans="1:12" ht="13.05" customHeight="1" x14ac:dyDescent="0.2">
      <c r="A2950" s="12" t="s">
        <v>3</v>
      </c>
      <c r="B2950" s="15" t="s">
        <v>11935</v>
      </c>
      <c r="C2950" s="15">
        <v>13037</v>
      </c>
      <c r="D2950" s="4" t="s">
        <v>9179</v>
      </c>
      <c r="E2950" s="12" t="s">
        <v>171</v>
      </c>
      <c r="F2950" s="12"/>
      <c r="G2950" s="12"/>
      <c r="H2950" s="12" t="s">
        <v>9183</v>
      </c>
      <c r="I2950" s="13">
        <v>1</v>
      </c>
      <c r="L2950" s="4"/>
    </row>
    <row r="2951" spans="1:12" ht="13.05" customHeight="1" x14ac:dyDescent="0.2">
      <c r="A2951" s="12" t="s">
        <v>3</v>
      </c>
      <c r="B2951" s="15" t="s">
        <v>11935</v>
      </c>
      <c r="C2951" s="15">
        <v>13037</v>
      </c>
      <c r="D2951" s="4" t="s">
        <v>9179</v>
      </c>
      <c r="E2951" s="12" t="s">
        <v>171</v>
      </c>
      <c r="F2951" s="12"/>
      <c r="G2951" s="12"/>
      <c r="H2951" s="12" t="s">
        <v>9179</v>
      </c>
      <c r="I2951" s="13">
        <v>1</v>
      </c>
      <c r="L2951" s="4"/>
    </row>
    <row r="2952" spans="1:12" ht="13.05" customHeight="1" x14ac:dyDescent="0.2">
      <c r="A2952" s="12" t="s">
        <v>3</v>
      </c>
      <c r="B2952" s="15" t="s">
        <v>11935</v>
      </c>
      <c r="C2952" s="15">
        <v>13037</v>
      </c>
      <c r="D2952" s="4" t="s">
        <v>9179</v>
      </c>
      <c r="E2952" s="12" t="s">
        <v>59</v>
      </c>
      <c r="F2952" s="12"/>
      <c r="G2952" s="12"/>
      <c r="H2952" s="12" t="s">
        <v>9184</v>
      </c>
      <c r="I2952" s="13">
        <v>1</v>
      </c>
      <c r="L2952" s="4"/>
    </row>
    <row r="2953" spans="1:12" ht="13.05" customHeight="1" x14ac:dyDescent="0.2">
      <c r="A2953" s="12" t="s">
        <v>3</v>
      </c>
      <c r="B2953" s="15" t="s">
        <v>11935</v>
      </c>
      <c r="C2953" s="15">
        <v>13037</v>
      </c>
      <c r="D2953" s="4" t="s">
        <v>9179</v>
      </c>
      <c r="E2953" s="12" t="s">
        <v>59</v>
      </c>
      <c r="F2953" s="12"/>
      <c r="G2953" s="12"/>
      <c r="H2953" s="12" t="s">
        <v>9185</v>
      </c>
      <c r="I2953" s="13">
        <v>1</v>
      </c>
      <c r="L2953" s="4"/>
    </row>
    <row r="2954" spans="1:12" ht="13.05" customHeight="1" x14ac:dyDescent="0.2">
      <c r="A2954" s="12" t="s">
        <v>3</v>
      </c>
      <c r="B2954" s="15" t="s">
        <v>11935</v>
      </c>
      <c r="C2954" s="15">
        <v>13037</v>
      </c>
      <c r="D2954" s="4" t="s">
        <v>9179</v>
      </c>
      <c r="E2954" s="12" t="s">
        <v>64</v>
      </c>
      <c r="F2954" s="12"/>
      <c r="G2954" s="12"/>
      <c r="H2954" s="12" t="s">
        <v>9186</v>
      </c>
      <c r="I2954" s="13">
        <v>1</v>
      </c>
      <c r="L2954" s="4"/>
    </row>
    <row r="2955" spans="1:12" ht="13.05" customHeight="1" x14ac:dyDescent="0.2">
      <c r="A2955" s="12" t="s">
        <v>3</v>
      </c>
      <c r="B2955" s="15" t="s">
        <v>11935</v>
      </c>
      <c r="C2955" s="15">
        <v>13037</v>
      </c>
      <c r="D2955" s="4" t="s">
        <v>9179</v>
      </c>
      <c r="E2955" s="12" t="s">
        <v>64</v>
      </c>
      <c r="F2955" s="12"/>
      <c r="G2955" s="12"/>
      <c r="H2955" s="12" t="s">
        <v>9187</v>
      </c>
      <c r="I2955" s="13">
        <v>1</v>
      </c>
      <c r="L2955" s="4"/>
    </row>
    <row r="2956" spans="1:12" ht="13.05" customHeight="1" x14ac:dyDescent="0.2">
      <c r="A2956" s="12" t="s">
        <v>3</v>
      </c>
      <c r="B2956" s="15" t="s">
        <v>11935</v>
      </c>
      <c r="C2956" s="15">
        <v>13037</v>
      </c>
      <c r="D2956" s="4" t="s">
        <v>9179</v>
      </c>
      <c r="E2956" s="12" t="s">
        <v>64</v>
      </c>
      <c r="F2956" s="12"/>
      <c r="G2956" s="12"/>
      <c r="H2956" s="12" t="s">
        <v>9188</v>
      </c>
      <c r="I2956" s="13">
        <v>1</v>
      </c>
      <c r="L2956" s="4"/>
    </row>
    <row r="2957" spans="1:12" ht="13.05" customHeight="1" x14ac:dyDescent="0.2">
      <c r="A2957" s="12" t="s">
        <v>3</v>
      </c>
      <c r="B2957" s="15" t="s">
        <v>11935</v>
      </c>
      <c r="C2957" s="15">
        <v>13037</v>
      </c>
      <c r="D2957" s="4" t="s">
        <v>9179</v>
      </c>
      <c r="E2957" s="12" t="s">
        <v>83</v>
      </c>
      <c r="F2957" s="12"/>
      <c r="G2957" s="12"/>
      <c r="H2957" s="12" t="s">
        <v>9189</v>
      </c>
      <c r="I2957" s="13">
        <v>1</v>
      </c>
      <c r="L2957" s="4"/>
    </row>
    <row r="2958" spans="1:12" ht="13.05" customHeight="1" x14ac:dyDescent="0.2">
      <c r="A2958" s="12" t="s">
        <v>3</v>
      </c>
      <c r="B2958" s="15" t="s">
        <v>11935</v>
      </c>
      <c r="C2958" s="15">
        <v>13037</v>
      </c>
      <c r="D2958" s="4" t="s">
        <v>9179</v>
      </c>
      <c r="E2958" s="12" t="s">
        <v>83</v>
      </c>
      <c r="F2958" s="12"/>
      <c r="G2958" s="12"/>
      <c r="H2958" s="12" t="s">
        <v>9190</v>
      </c>
      <c r="I2958" s="13">
        <v>1</v>
      </c>
      <c r="L2958" s="4"/>
    </row>
    <row r="2959" spans="1:12" ht="13.05" customHeight="1" x14ac:dyDescent="0.2">
      <c r="A2959" s="12" t="s">
        <v>3</v>
      </c>
      <c r="B2959" s="15" t="s">
        <v>11935</v>
      </c>
      <c r="C2959" s="15">
        <v>13037</v>
      </c>
      <c r="D2959" s="4" t="s">
        <v>9179</v>
      </c>
      <c r="E2959" s="12" t="s">
        <v>93</v>
      </c>
      <c r="F2959" s="12"/>
      <c r="G2959" s="12"/>
      <c r="H2959" s="12" t="s">
        <v>9098</v>
      </c>
      <c r="I2959" s="13">
        <v>1</v>
      </c>
      <c r="L2959" s="4"/>
    </row>
    <row r="2960" spans="1:12" ht="13.05" customHeight="1" x14ac:dyDescent="0.2">
      <c r="A2960" s="12" t="s">
        <v>3</v>
      </c>
      <c r="B2960" s="15" t="s">
        <v>11935</v>
      </c>
      <c r="C2960" s="15">
        <v>13037</v>
      </c>
      <c r="D2960" s="4" t="s">
        <v>9179</v>
      </c>
      <c r="E2960" s="12" t="s">
        <v>105</v>
      </c>
      <c r="F2960" s="12"/>
      <c r="G2960" s="12"/>
      <c r="H2960" s="12" t="s">
        <v>9194</v>
      </c>
      <c r="I2960" s="13">
        <v>1</v>
      </c>
      <c r="L2960" s="4"/>
    </row>
    <row r="2961" spans="1:12" ht="13.05" customHeight="1" x14ac:dyDescent="0.2">
      <c r="A2961" s="12" t="s">
        <v>3</v>
      </c>
      <c r="B2961" s="15" t="s">
        <v>11935</v>
      </c>
      <c r="C2961" s="15">
        <v>13037</v>
      </c>
      <c r="D2961" s="4" t="s">
        <v>9179</v>
      </c>
      <c r="E2961" s="12" t="s">
        <v>105</v>
      </c>
      <c r="F2961" s="12"/>
      <c r="G2961" s="12"/>
      <c r="H2961" s="12" t="s">
        <v>9195</v>
      </c>
      <c r="I2961" s="13">
        <v>1</v>
      </c>
      <c r="L2961" s="4"/>
    </row>
    <row r="2962" spans="1:12" ht="13.05" customHeight="1" x14ac:dyDescent="0.2">
      <c r="A2962" s="12" t="s">
        <v>3</v>
      </c>
      <c r="B2962" s="15" t="s">
        <v>11935</v>
      </c>
      <c r="C2962" s="15">
        <v>13037</v>
      </c>
      <c r="D2962" s="4" t="s">
        <v>9179</v>
      </c>
      <c r="E2962" s="12" t="s">
        <v>99</v>
      </c>
      <c r="F2962" s="12"/>
      <c r="G2962" s="12"/>
      <c r="H2962" s="12" t="s">
        <v>9191</v>
      </c>
      <c r="I2962" s="13">
        <v>1</v>
      </c>
      <c r="L2962" s="4"/>
    </row>
    <row r="2963" spans="1:12" ht="13.05" customHeight="1" x14ac:dyDescent="0.2">
      <c r="A2963" s="12" t="s">
        <v>3</v>
      </c>
      <c r="B2963" s="15" t="s">
        <v>11935</v>
      </c>
      <c r="C2963" s="15">
        <v>13037</v>
      </c>
      <c r="D2963" s="4" t="s">
        <v>9179</v>
      </c>
      <c r="E2963" s="12" t="s">
        <v>99</v>
      </c>
      <c r="F2963" s="12"/>
      <c r="G2963" s="12"/>
      <c r="H2963" s="12" t="s">
        <v>9192</v>
      </c>
      <c r="I2963" s="13">
        <v>1</v>
      </c>
      <c r="L2963" s="4"/>
    </row>
    <row r="2964" spans="1:12" ht="13.05" customHeight="1" x14ac:dyDescent="0.2">
      <c r="A2964" s="12" t="s">
        <v>3</v>
      </c>
      <c r="B2964" s="15" t="s">
        <v>11935</v>
      </c>
      <c r="C2964" s="15">
        <v>13037</v>
      </c>
      <c r="D2964" s="4" t="s">
        <v>9179</v>
      </c>
      <c r="E2964" s="12" t="s">
        <v>99</v>
      </c>
      <c r="F2964" s="12"/>
      <c r="G2964" s="12"/>
      <c r="H2964" s="12" t="s">
        <v>9193</v>
      </c>
      <c r="I2964" s="13">
        <v>1</v>
      </c>
      <c r="L2964" s="4"/>
    </row>
    <row r="2965" spans="1:12" ht="13.05" customHeight="1" x14ac:dyDescent="0.2">
      <c r="A2965" s="12" t="s">
        <v>3</v>
      </c>
      <c r="B2965" s="15" t="s">
        <v>11935</v>
      </c>
      <c r="C2965" s="15">
        <v>13037</v>
      </c>
      <c r="D2965" s="4" t="s">
        <v>9179</v>
      </c>
      <c r="E2965" s="12" t="s">
        <v>118</v>
      </c>
      <c r="F2965" s="12"/>
      <c r="G2965" s="12"/>
      <c r="H2965" s="12" t="s">
        <v>9179</v>
      </c>
      <c r="I2965" s="13">
        <v>1</v>
      </c>
      <c r="L2965" s="4"/>
    </row>
    <row r="2966" spans="1:12" ht="13.05" customHeight="1" x14ac:dyDescent="0.2">
      <c r="A2966" s="12" t="s">
        <v>3</v>
      </c>
      <c r="B2966" s="15" t="s">
        <v>11935</v>
      </c>
      <c r="C2966" s="15">
        <v>13037</v>
      </c>
      <c r="D2966" s="4" t="s">
        <v>9179</v>
      </c>
      <c r="E2966" s="12" t="s">
        <v>200</v>
      </c>
      <c r="F2966" s="12"/>
      <c r="G2966" s="12"/>
      <c r="H2966" s="12" t="s">
        <v>9196</v>
      </c>
      <c r="I2966" s="13">
        <v>1</v>
      </c>
      <c r="L2966" s="4"/>
    </row>
    <row r="2967" spans="1:12" ht="13.05" customHeight="1" x14ac:dyDescent="0.2">
      <c r="A2967" s="12" t="s">
        <v>3</v>
      </c>
      <c r="B2967" s="15" t="s">
        <v>11935</v>
      </c>
      <c r="C2967" s="15">
        <v>13040</v>
      </c>
      <c r="D2967" s="4" t="s">
        <v>10380</v>
      </c>
      <c r="E2967" s="12" t="s">
        <v>5</v>
      </c>
      <c r="F2967" s="12"/>
      <c r="G2967" s="12"/>
      <c r="H2967" s="12" t="s">
        <v>10381</v>
      </c>
      <c r="I2967" s="13">
        <v>1</v>
      </c>
      <c r="L2967" s="4"/>
    </row>
    <row r="2968" spans="1:12" ht="13.05" customHeight="1" x14ac:dyDescent="0.2">
      <c r="A2968" s="12" t="s">
        <v>3</v>
      </c>
      <c r="B2968" s="15" t="s">
        <v>11935</v>
      </c>
      <c r="C2968" s="15">
        <v>13040</v>
      </c>
      <c r="D2968" s="4" t="s">
        <v>10380</v>
      </c>
      <c r="E2968" s="12" t="s">
        <v>5</v>
      </c>
      <c r="F2968" s="12"/>
      <c r="G2968" s="12"/>
      <c r="H2968" s="12" t="s">
        <v>10382</v>
      </c>
      <c r="I2968" s="13">
        <v>1</v>
      </c>
      <c r="L2968" s="4"/>
    </row>
    <row r="2969" spans="1:12" ht="13.05" customHeight="1" x14ac:dyDescent="0.2">
      <c r="A2969" s="12" t="s">
        <v>3</v>
      </c>
      <c r="B2969" s="15" t="s">
        <v>11935</v>
      </c>
      <c r="C2969" s="15">
        <v>13040</v>
      </c>
      <c r="D2969" s="4" t="s">
        <v>10380</v>
      </c>
      <c r="E2969" s="12" t="s">
        <v>349</v>
      </c>
      <c r="F2969" s="12"/>
      <c r="G2969" s="12"/>
      <c r="H2969" s="12" t="s">
        <v>10383</v>
      </c>
      <c r="I2969" s="13">
        <v>1</v>
      </c>
      <c r="L2969" s="4"/>
    </row>
    <row r="2970" spans="1:12" ht="13.05" customHeight="1" x14ac:dyDescent="0.2">
      <c r="A2970" s="12" t="s">
        <v>3</v>
      </c>
      <c r="B2970" s="15" t="s">
        <v>11935</v>
      </c>
      <c r="C2970" s="15">
        <v>13040</v>
      </c>
      <c r="D2970" s="4" t="s">
        <v>10380</v>
      </c>
      <c r="E2970" s="12" t="s">
        <v>349</v>
      </c>
      <c r="F2970" s="12"/>
      <c r="G2970" s="12"/>
      <c r="H2970" s="12" t="s">
        <v>10384</v>
      </c>
      <c r="I2970" s="13">
        <v>1</v>
      </c>
      <c r="L2970" s="4"/>
    </row>
    <row r="2971" spans="1:12" ht="13.05" customHeight="1" x14ac:dyDescent="0.2">
      <c r="A2971" s="12" t="s">
        <v>3</v>
      </c>
      <c r="B2971" s="15" t="s">
        <v>11935</v>
      </c>
      <c r="C2971" s="15">
        <v>13040</v>
      </c>
      <c r="D2971" s="4" t="s">
        <v>10380</v>
      </c>
      <c r="E2971" s="12" t="s">
        <v>349</v>
      </c>
      <c r="F2971" s="12"/>
      <c r="G2971" s="12"/>
      <c r="H2971" s="12" t="s">
        <v>10385</v>
      </c>
      <c r="I2971" s="13">
        <v>1</v>
      </c>
      <c r="L2971" s="4"/>
    </row>
    <row r="2972" spans="1:12" ht="13.05" customHeight="1" x14ac:dyDescent="0.2">
      <c r="A2972" s="12" t="s">
        <v>3</v>
      </c>
      <c r="B2972" s="15" t="s">
        <v>11935</v>
      </c>
      <c r="C2972" s="15">
        <v>13040</v>
      </c>
      <c r="D2972" s="4" t="s">
        <v>10380</v>
      </c>
      <c r="E2972" s="12" t="s">
        <v>349</v>
      </c>
      <c r="F2972" s="12"/>
      <c r="G2972" s="12"/>
      <c r="H2972" s="12" t="s">
        <v>10386</v>
      </c>
      <c r="I2972" s="13">
        <v>1</v>
      </c>
      <c r="L2972" s="4"/>
    </row>
    <row r="2973" spans="1:12" ht="13.05" customHeight="1" x14ac:dyDescent="0.2">
      <c r="A2973" s="12" t="s">
        <v>3</v>
      </c>
      <c r="B2973" s="15" t="s">
        <v>11935</v>
      </c>
      <c r="C2973" s="15">
        <v>13040</v>
      </c>
      <c r="D2973" s="4" t="s">
        <v>10380</v>
      </c>
      <c r="E2973" s="12" t="s">
        <v>349</v>
      </c>
      <c r="F2973" s="12"/>
      <c r="G2973" s="12"/>
      <c r="H2973" s="12" t="s">
        <v>10387</v>
      </c>
      <c r="I2973" s="13">
        <v>1</v>
      </c>
      <c r="L2973" s="4"/>
    </row>
    <row r="2974" spans="1:12" ht="13.05" customHeight="1" x14ac:dyDescent="0.2">
      <c r="A2974" s="12" t="s">
        <v>3</v>
      </c>
      <c r="B2974" s="15" t="s">
        <v>11935</v>
      </c>
      <c r="C2974" s="15">
        <v>13040</v>
      </c>
      <c r="D2974" s="4" t="s">
        <v>10380</v>
      </c>
      <c r="E2974" s="12" t="s">
        <v>349</v>
      </c>
      <c r="F2974" s="12"/>
      <c r="G2974" s="12"/>
      <c r="H2974" s="12" t="s">
        <v>10388</v>
      </c>
      <c r="I2974" s="13">
        <v>1</v>
      </c>
      <c r="L2974" s="4"/>
    </row>
    <row r="2975" spans="1:12" ht="13.05" customHeight="1" x14ac:dyDescent="0.2">
      <c r="A2975" s="12" t="s">
        <v>3</v>
      </c>
      <c r="B2975" s="15" t="s">
        <v>11935</v>
      </c>
      <c r="C2975" s="15">
        <v>13040</v>
      </c>
      <c r="D2975" s="4" t="s">
        <v>10380</v>
      </c>
      <c r="E2975" s="12" t="s">
        <v>349</v>
      </c>
      <c r="F2975" s="12"/>
      <c r="G2975" s="12"/>
      <c r="H2975" s="12" t="s">
        <v>10389</v>
      </c>
      <c r="I2975" s="13">
        <v>1</v>
      </c>
      <c r="L2975" s="4"/>
    </row>
    <row r="2976" spans="1:12" ht="13.05" customHeight="1" x14ac:dyDescent="0.2">
      <c r="A2976" s="12" t="s">
        <v>3</v>
      </c>
      <c r="B2976" s="15" t="s">
        <v>11935</v>
      </c>
      <c r="C2976" s="15">
        <v>13040</v>
      </c>
      <c r="D2976" s="4" t="s">
        <v>10380</v>
      </c>
      <c r="E2976" s="12" t="s">
        <v>349</v>
      </c>
      <c r="F2976" s="12"/>
      <c r="G2976" s="12"/>
      <c r="H2976" s="12" t="s">
        <v>10390</v>
      </c>
      <c r="I2976" s="13">
        <v>1</v>
      </c>
      <c r="L2976" s="4"/>
    </row>
    <row r="2977" spans="1:12" ht="13.05" customHeight="1" x14ac:dyDescent="0.2">
      <c r="A2977" s="12" t="s">
        <v>3</v>
      </c>
      <c r="B2977" s="15" t="s">
        <v>11935</v>
      </c>
      <c r="C2977" s="15">
        <v>13040</v>
      </c>
      <c r="D2977" s="4" t="s">
        <v>10380</v>
      </c>
      <c r="E2977" s="12" t="s">
        <v>349</v>
      </c>
      <c r="F2977" s="12"/>
      <c r="G2977" s="12"/>
      <c r="H2977" s="12" t="s">
        <v>10391</v>
      </c>
      <c r="I2977" s="13">
        <v>1</v>
      </c>
      <c r="L2977" s="4"/>
    </row>
    <row r="2978" spans="1:12" ht="13.05" customHeight="1" x14ac:dyDescent="0.2">
      <c r="A2978" s="12" t="s">
        <v>3</v>
      </c>
      <c r="B2978" s="15" t="s">
        <v>11935</v>
      </c>
      <c r="C2978" s="15">
        <v>13040</v>
      </c>
      <c r="D2978" s="4" t="s">
        <v>10380</v>
      </c>
      <c r="E2978" s="12" t="s">
        <v>349</v>
      </c>
      <c r="F2978" s="12"/>
      <c r="G2978" s="12"/>
      <c r="H2978" s="12" t="s">
        <v>10392</v>
      </c>
      <c r="I2978" s="13">
        <v>1</v>
      </c>
      <c r="L2978" s="4"/>
    </row>
    <row r="2979" spans="1:12" ht="13.05" customHeight="1" x14ac:dyDescent="0.2">
      <c r="A2979" s="12" t="s">
        <v>3</v>
      </c>
      <c r="B2979" s="15" t="s">
        <v>11935</v>
      </c>
      <c r="C2979" s="15">
        <v>13040</v>
      </c>
      <c r="D2979" s="4" t="s">
        <v>10380</v>
      </c>
      <c r="E2979" s="12" t="s">
        <v>349</v>
      </c>
      <c r="F2979" s="12"/>
      <c r="G2979" s="12"/>
      <c r="H2979" s="12" t="s">
        <v>10393</v>
      </c>
      <c r="I2979" s="13">
        <v>1</v>
      </c>
      <c r="L2979" s="4"/>
    </row>
    <row r="2980" spans="1:12" ht="13.05" customHeight="1" x14ac:dyDescent="0.2">
      <c r="A2980" s="12" t="s">
        <v>3</v>
      </c>
      <c r="B2980" s="15" t="s">
        <v>11935</v>
      </c>
      <c r="C2980" s="15">
        <v>13040</v>
      </c>
      <c r="D2980" s="4" t="s">
        <v>10380</v>
      </c>
      <c r="E2980" s="12" t="s">
        <v>349</v>
      </c>
      <c r="F2980" s="12"/>
      <c r="G2980" s="12"/>
      <c r="H2980" s="12" t="s">
        <v>10394</v>
      </c>
      <c r="I2980" s="13">
        <v>1</v>
      </c>
      <c r="L2980" s="4"/>
    </row>
    <row r="2981" spans="1:12" ht="13.05" customHeight="1" x14ac:dyDescent="0.2">
      <c r="A2981" s="12" t="s">
        <v>3</v>
      </c>
      <c r="B2981" s="15" t="s">
        <v>11935</v>
      </c>
      <c r="C2981" s="15">
        <v>13040</v>
      </c>
      <c r="D2981" s="4" t="s">
        <v>10380</v>
      </c>
      <c r="E2981" s="12" t="s">
        <v>349</v>
      </c>
      <c r="F2981" s="12"/>
      <c r="G2981" s="12"/>
      <c r="H2981" s="12" t="s">
        <v>10395</v>
      </c>
      <c r="I2981" s="13">
        <v>1</v>
      </c>
      <c r="L2981" s="4"/>
    </row>
    <row r="2982" spans="1:12" ht="13.05" customHeight="1" x14ac:dyDescent="0.2">
      <c r="A2982" s="12" t="s">
        <v>3</v>
      </c>
      <c r="B2982" s="15" t="s">
        <v>11935</v>
      </c>
      <c r="C2982" s="15">
        <v>13040</v>
      </c>
      <c r="D2982" s="4" t="s">
        <v>10380</v>
      </c>
      <c r="E2982" s="12" t="s">
        <v>349</v>
      </c>
      <c r="F2982" s="12"/>
      <c r="G2982" s="12"/>
      <c r="H2982" s="12" t="s">
        <v>10396</v>
      </c>
      <c r="I2982" s="13">
        <v>1</v>
      </c>
      <c r="L2982" s="4"/>
    </row>
    <row r="2983" spans="1:12" ht="13.05" customHeight="1" x14ac:dyDescent="0.2">
      <c r="A2983" s="12" t="s">
        <v>3</v>
      </c>
      <c r="B2983" s="15" t="s">
        <v>11935</v>
      </c>
      <c r="C2983" s="15">
        <v>13040</v>
      </c>
      <c r="D2983" s="4" t="s">
        <v>10380</v>
      </c>
      <c r="E2983" s="12" t="s">
        <v>349</v>
      </c>
      <c r="F2983" s="12"/>
      <c r="G2983" s="12"/>
      <c r="H2983" s="12" t="s">
        <v>10397</v>
      </c>
      <c r="I2983" s="13">
        <v>1</v>
      </c>
      <c r="L2983" s="4"/>
    </row>
    <row r="2984" spans="1:12" ht="13.05" customHeight="1" x14ac:dyDescent="0.2">
      <c r="A2984" s="12" t="s">
        <v>3</v>
      </c>
      <c r="B2984" s="15" t="s">
        <v>11935</v>
      </c>
      <c r="C2984" s="15">
        <v>13040</v>
      </c>
      <c r="D2984" s="4" t="s">
        <v>10380</v>
      </c>
      <c r="E2984" s="12" t="s">
        <v>349</v>
      </c>
      <c r="F2984" s="12"/>
      <c r="G2984" s="12"/>
      <c r="H2984" s="12" t="s">
        <v>10398</v>
      </c>
      <c r="I2984" s="13">
        <v>1</v>
      </c>
      <c r="L2984" s="4"/>
    </row>
    <row r="2985" spans="1:12" ht="13.05" customHeight="1" x14ac:dyDescent="0.2">
      <c r="A2985" s="12" t="s">
        <v>3</v>
      </c>
      <c r="B2985" s="15" t="s">
        <v>11935</v>
      </c>
      <c r="C2985" s="15">
        <v>13040</v>
      </c>
      <c r="D2985" s="4" t="s">
        <v>10380</v>
      </c>
      <c r="E2985" s="12" t="s">
        <v>8</v>
      </c>
      <c r="F2985" s="12"/>
      <c r="G2985" s="12"/>
      <c r="H2985" s="12" t="s">
        <v>10399</v>
      </c>
      <c r="I2985" s="13">
        <v>1</v>
      </c>
      <c r="L2985" s="4"/>
    </row>
    <row r="2986" spans="1:12" ht="13.05" customHeight="1" x14ac:dyDescent="0.2">
      <c r="A2986" s="12" t="s">
        <v>3</v>
      </c>
      <c r="B2986" s="15" t="s">
        <v>11935</v>
      </c>
      <c r="C2986" s="15">
        <v>13040</v>
      </c>
      <c r="D2986" s="4" t="s">
        <v>10380</v>
      </c>
      <c r="E2986" s="12" t="s">
        <v>204</v>
      </c>
      <c r="F2986" s="12"/>
      <c r="G2986" s="12"/>
      <c r="H2986" s="12" t="s">
        <v>10400</v>
      </c>
      <c r="I2986" s="13">
        <v>1</v>
      </c>
      <c r="L2986" s="4"/>
    </row>
    <row r="2987" spans="1:12" ht="13.05" customHeight="1" x14ac:dyDescent="0.2">
      <c r="A2987" s="12" t="s">
        <v>3</v>
      </c>
      <c r="B2987" s="15" t="s">
        <v>11935</v>
      </c>
      <c r="C2987" s="15">
        <v>13040</v>
      </c>
      <c r="D2987" s="4" t="s">
        <v>10380</v>
      </c>
      <c r="E2987" s="12" t="s">
        <v>204</v>
      </c>
      <c r="F2987" s="12"/>
      <c r="G2987" s="12"/>
      <c r="H2987" s="12" t="s">
        <v>10401</v>
      </c>
      <c r="I2987" s="13">
        <v>1</v>
      </c>
      <c r="L2987" s="4"/>
    </row>
    <row r="2988" spans="1:12" ht="13.05" customHeight="1" x14ac:dyDescent="0.2">
      <c r="A2988" s="12" t="s">
        <v>3</v>
      </c>
      <c r="B2988" s="15" t="s">
        <v>11935</v>
      </c>
      <c r="C2988" s="15">
        <v>13040</v>
      </c>
      <c r="D2988" s="4" t="s">
        <v>10380</v>
      </c>
      <c r="E2988" s="12" t="s">
        <v>11</v>
      </c>
      <c r="F2988" s="12"/>
      <c r="G2988" s="12"/>
      <c r="H2988" s="12" t="s">
        <v>10402</v>
      </c>
      <c r="I2988" s="13">
        <v>1</v>
      </c>
      <c r="L2988" s="4"/>
    </row>
    <row r="2989" spans="1:12" ht="13.05" customHeight="1" x14ac:dyDescent="0.2">
      <c r="A2989" s="12" t="s">
        <v>3</v>
      </c>
      <c r="B2989" s="15" t="s">
        <v>11935</v>
      </c>
      <c r="C2989" s="15">
        <v>13040</v>
      </c>
      <c r="D2989" s="4" t="s">
        <v>10380</v>
      </c>
      <c r="E2989" s="12" t="s">
        <v>21</v>
      </c>
      <c r="F2989" s="12"/>
      <c r="G2989" s="12"/>
      <c r="H2989" s="12" t="s">
        <v>10403</v>
      </c>
      <c r="I2989" s="13">
        <v>1</v>
      </c>
      <c r="L2989" s="4"/>
    </row>
    <row r="2990" spans="1:12" ht="13.05" customHeight="1" x14ac:dyDescent="0.2">
      <c r="A2990" s="12" t="s">
        <v>3</v>
      </c>
      <c r="B2990" s="15" t="s">
        <v>11935</v>
      </c>
      <c r="C2990" s="15">
        <v>13040</v>
      </c>
      <c r="D2990" s="4" t="s">
        <v>10380</v>
      </c>
      <c r="E2990" s="12" t="s">
        <v>23</v>
      </c>
      <c r="F2990" s="12"/>
      <c r="G2990" s="12"/>
      <c r="H2990" s="12" t="s">
        <v>10380</v>
      </c>
      <c r="I2990" s="13">
        <v>1</v>
      </c>
      <c r="L2990" s="4"/>
    </row>
    <row r="2991" spans="1:12" ht="13.05" customHeight="1" x14ac:dyDescent="0.2">
      <c r="A2991" s="12" t="s">
        <v>3</v>
      </c>
      <c r="B2991" s="15" t="s">
        <v>11935</v>
      </c>
      <c r="C2991" s="15">
        <v>13040</v>
      </c>
      <c r="D2991" s="4" t="s">
        <v>10380</v>
      </c>
      <c r="E2991" s="12" t="s">
        <v>160</v>
      </c>
      <c r="F2991" s="12"/>
      <c r="G2991" s="12"/>
      <c r="H2991" s="12" t="s">
        <v>10404</v>
      </c>
      <c r="I2991" s="13">
        <v>1</v>
      </c>
      <c r="L2991" s="4"/>
    </row>
    <row r="2992" spans="1:12" ht="13.05" customHeight="1" x14ac:dyDescent="0.2">
      <c r="A2992" s="12" t="s">
        <v>3</v>
      </c>
      <c r="B2992" s="15" t="s">
        <v>11935</v>
      </c>
      <c r="C2992" s="15">
        <v>13040</v>
      </c>
      <c r="D2992" s="4" t="s">
        <v>10380</v>
      </c>
      <c r="E2992" s="12" t="s">
        <v>160</v>
      </c>
      <c r="F2992" s="12"/>
      <c r="G2992" s="12"/>
      <c r="H2992" s="12" t="s">
        <v>10405</v>
      </c>
      <c r="I2992" s="13">
        <v>1</v>
      </c>
      <c r="L2992" s="4"/>
    </row>
    <row r="2993" spans="1:12" ht="13.05" customHeight="1" x14ac:dyDescent="0.2">
      <c r="A2993" s="12" t="s">
        <v>3</v>
      </c>
      <c r="B2993" s="15" t="s">
        <v>11935</v>
      </c>
      <c r="C2993" s="15">
        <v>13040</v>
      </c>
      <c r="D2993" s="4" t="s">
        <v>10380</v>
      </c>
      <c r="E2993" s="12" t="s">
        <v>160</v>
      </c>
      <c r="F2993" s="12"/>
      <c r="G2993" s="12"/>
      <c r="H2993" s="12" t="s">
        <v>10406</v>
      </c>
      <c r="I2993" s="13">
        <v>1</v>
      </c>
      <c r="L2993" s="4"/>
    </row>
    <row r="2994" spans="1:12" ht="13.05" customHeight="1" x14ac:dyDescent="0.2">
      <c r="A2994" s="12" t="s">
        <v>3</v>
      </c>
      <c r="B2994" s="15" t="s">
        <v>11935</v>
      </c>
      <c r="C2994" s="15">
        <v>13040</v>
      </c>
      <c r="D2994" s="4" t="s">
        <v>10380</v>
      </c>
      <c r="E2994" s="12" t="s">
        <v>160</v>
      </c>
      <c r="F2994" s="12"/>
      <c r="G2994" s="12"/>
      <c r="H2994" s="12" t="s">
        <v>10407</v>
      </c>
      <c r="I2994" s="13">
        <v>1</v>
      </c>
      <c r="L2994" s="4"/>
    </row>
    <row r="2995" spans="1:12" ht="13.05" customHeight="1" x14ac:dyDescent="0.2">
      <c r="A2995" s="12" t="s">
        <v>3</v>
      </c>
      <c r="B2995" s="15" t="s">
        <v>11935</v>
      </c>
      <c r="C2995" s="15">
        <v>13040</v>
      </c>
      <c r="D2995" s="4" t="s">
        <v>10380</v>
      </c>
      <c r="E2995" s="12" t="s">
        <v>160</v>
      </c>
      <c r="F2995" s="12"/>
      <c r="G2995" s="12"/>
      <c r="H2995" s="12" t="s">
        <v>10408</v>
      </c>
      <c r="I2995" s="13">
        <v>1</v>
      </c>
      <c r="L2995" s="4"/>
    </row>
    <row r="2996" spans="1:12" ht="13.05" customHeight="1" x14ac:dyDescent="0.2">
      <c r="A2996" s="12" t="s">
        <v>3</v>
      </c>
      <c r="B2996" s="15" t="s">
        <v>11935</v>
      </c>
      <c r="C2996" s="15">
        <v>13040</v>
      </c>
      <c r="D2996" s="4" t="s">
        <v>10380</v>
      </c>
      <c r="E2996" s="12" t="s">
        <v>160</v>
      </c>
      <c r="F2996" s="12"/>
      <c r="G2996" s="12"/>
      <c r="H2996" s="12" t="s">
        <v>10409</v>
      </c>
      <c r="I2996" s="13">
        <v>1</v>
      </c>
      <c r="L2996" s="4"/>
    </row>
    <row r="2997" spans="1:12" ht="13.05" customHeight="1" x14ac:dyDescent="0.2">
      <c r="A2997" s="12" t="s">
        <v>3</v>
      </c>
      <c r="B2997" s="15" t="s">
        <v>11935</v>
      </c>
      <c r="C2997" s="15">
        <v>13040</v>
      </c>
      <c r="D2997" s="4" t="s">
        <v>10380</v>
      </c>
      <c r="E2997" s="12" t="s">
        <v>160</v>
      </c>
      <c r="F2997" s="12"/>
      <c r="G2997" s="12"/>
      <c r="H2997" s="12" t="s">
        <v>10410</v>
      </c>
      <c r="I2997" s="13">
        <v>1</v>
      </c>
      <c r="L2997" s="4"/>
    </row>
    <row r="2998" spans="1:12" ht="13.05" customHeight="1" x14ac:dyDescent="0.2">
      <c r="A2998" s="12" t="s">
        <v>3</v>
      </c>
      <c r="B2998" s="15" t="s">
        <v>11935</v>
      </c>
      <c r="C2998" s="15">
        <v>13040</v>
      </c>
      <c r="D2998" s="4" t="s">
        <v>10380</v>
      </c>
      <c r="E2998" s="12" t="s">
        <v>160</v>
      </c>
      <c r="F2998" s="12"/>
      <c r="G2998" s="12"/>
      <c r="H2998" s="12" t="s">
        <v>10411</v>
      </c>
      <c r="I2998" s="13">
        <v>1</v>
      </c>
      <c r="L2998" s="4"/>
    </row>
    <row r="2999" spans="1:12" ht="13.05" customHeight="1" x14ac:dyDescent="0.2">
      <c r="A2999" s="12" t="s">
        <v>3</v>
      </c>
      <c r="B2999" s="15" t="s">
        <v>11935</v>
      </c>
      <c r="C2999" s="15">
        <v>13040</v>
      </c>
      <c r="D2999" s="4" t="s">
        <v>10380</v>
      </c>
      <c r="E2999" s="12" t="s">
        <v>29</v>
      </c>
      <c r="F2999" s="12"/>
      <c r="G2999" s="12"/>
      <c r="H2999" s="12" t="s">
        <v>10412</v>
      </c>
      <c r="I2999" s="13">
        <v>1</v>
      </c>
      <c r="L2999" s="4"/>
    </row>
    <row r="3000" spans="1:12" ht="13.05" customHeight="1" x14ac:dyDescent="0.2">
      <c r="A3000" s="12" t="s">
        <v>3</v>
      </c>
      <c r="B3000" s="15" t="s">
        <v>11935</v>
      </c>
      <c r="C3000" s="15">
        <v>13040</v>
      </c>
      <c r="D3000" s="4" t="s">
        <v>10380</v>
      </c>
      <c r="E3000" s="12" t="s">
        <v>440</v>
      </c>
      <c r="F3000" s="12"/>
      <c r="G3000" s="12"/>
      <c r="H3000" s="12" t="s">
        <v>10413</v>
      </c>
      <c r="I3000" s="13">
        <v>1</v>
      </c>
      <c r="L3000" s="4"/>
    </row>
    <row r="3001" spans="1:12" ht="13.05" customHeight="1" x14ac:dyDescent="0.2">
      <c r="A3001" s="12" t="s">
        <v>3</v>
      </c>
      <c r="B3001" s="15" t="s">
        <v>11935</v>
      </c>
      <c r="C3001" s="15">
        <v>13040</v>
      </c>
      <c r="D3001" s="4" t="s">
        <v>10380</v>
      </c>
      <c r="E3001" s="12" t="s">
        <v>36</v>
      </c>
      <c r="F3001" s="12"/>
      <c r="G3001" s="12"/>
      <c r="H3001" s="12" t="s">
        <v>10414</v>
      </c>
      <c r="I3001" s="13">
        <v>1</v>
      </c>
      <c r="L3001" s="4"/>
    </row>
    <row r="3002" spans="1:12" ht="13.05" customHeight="1" x14ac:dyDescent="0.2">
      <c r="A3002" s="12" t="s">
        <v>3</v>
      </c>
      <c r="B3002" s="15" t="s">
        <v>11935</v>
      </c>
      <c r="C3002" s="15">
        <v>13040</v>
      </c>
      <c r="D3002" s="4" t="s">
        <v>10380</v>
      </c>
      <c r="E3002" s="12" t="s">
        <v>36</v>
      </c>
      <c r="F3002" s="12"/>
      <c r="G3002" s="12"/>
      <c r="H3002" s="12" t="s">
        <v>10415</v>
      </c>
      <c r="I3002" s="13">
        <v>1</v>
      </c>
      <c r="L3002" s="4"/>
    </row>
    <row r="3003" spans="1:12" ht="13.05" customHeight="1" x14ac:dyDescent="0.2">
      <c r="A3003" s="12" t="s">
        <v>3</v>
      </c>
      <c r="B3003" s="15" t="s">
        <v>11935</v>
      </c>
      <c r="C3003" s="15">
        <v>13040</v>
      </c>
      <c r="D3003" s="4" t="s">
        <v>10380</v>
      </c>
      <c r="E3003" s="12" t="s">
        <v>36</v>
      </c>
      <c r="F3003" s="12"/>
      <c r="G3003" s="12"/>
      <c r="H3003" s="12" t="s">
        <v>10416</v>
      </c>
      <c r="I3003" s="13">
        <v>1</v>
      </c>
      <c r="L3003" s="4"/>
    </row>
    <row r="3004" spans="1:12" ht="13.05" customHeight="1" x14ac:dyDescent="0.2">
      <c r="A3004" s="12" t="s">
        <v>3</v>
      </c>
      <c r="B3004" s="15" t="s">
        <v>11935</v>
      </c>
      <c r="C3004" s="15">
        <v>13040</v>
      </c>
      <c r="D3004" s="4" t="s">
        <v>10380</v>
      </c>
      <c r="E3004" s="12" t="s">
        <v>36</v>
      </c>
      <c r="F3004" s="12"/>
      <c r="G3004" s="12"/>
      <c r="H3004" s="12" t="s">
        <v>10417</v>
      </c>
      <c r="I3004" s="13">
        <v>1</v>
      </c>
      <c r="L3004" s="4"/>
    </row>
    <row r="3005" spans="1:12" ht="13.05" customHeight="1" x14ac:dyDescent="0.2">
      <c r="A3005" s="12" t="s">
        <v>3</v>
      </c>
      <c r="B3005" s="15" t="s">
        <v>11935</v>
      </c>
      <c r="C3005" s="15">
        <v>13040</v>
      </c>
      <c r="D3005" s="4" t="s">
        <v>10380</v>
      </c>
      <c r="E3005" s="12" t="s">
        <v>36</v>
      </c>
      <c r="F3005" s="12"/>
      <c r="G3005" s="12"/>
      <c r="H3005" s="12" t="s">
        <v>10418</v>
      </c>
      <c r="I3005" s="13">
        <v>1</v>
      </c>
      <c r="L3005" s="4"/>
    </row>
    <row r="3006" spans="1:12" ht="13.05" customHeight="1" x14ac:dyDescent="0.2">
      <c r="A3006" s="12" t="s">
        <v>3</v>
      </c>
      <c r="B3006" s="15" t="s">
        <v>11935</v>
      </c>
      <c r="C3006" s="15">
        <v>13040</v>
      </c>
      <c r="D3006" s="4" t="s">
        <v>10380</v>
      </c>
      <c r="E3006" s="12" t="s">
        <v>36</v>
      </c>
      <c r="F3006" s="12"/>
      <c r="G3006" s="12"/>
      <c r="H3006" s="12" t="s">
        <v>10419</v>
      </c>
      <c r="I3006" s="13">
        <v>1</v>
      </c>
      <c r="L3006" s="4"/>
    </row>
    <row r="3007" spans="1:12" ht="13.05" customHeight="1" x14ac:dyDescent="0.2">
      <c r="A3007" s="12" t="s">
        <v>3</v>
      </c>
      <c r="B3007" s="15" t="s">
        <v>11935</v>
      </c>
      <c r="C3007" s="15">
        <v>13040</v>
      </c>
      <c r="D3007" s="4" t="s">
        <v>10380</v>
      </c>
      <c r="E3007" s="12" t="s">
        <v>36</v>
      </c>
      <c r="F3007" s="12"/>
      <c r="G3007" s="12"/>
      <c r="H3007" s="12" t="s">
        <v>10420</v>
      </c>
      <c r="I3007" s="13">
        <v>1</v>
      </c>
      <c r="L3007" s="4"/>
    </row>
    <row r="3008" spans="1:12" ht="13.05" customHeight="1" x14ac:dyDescent="0.2">
      <c r="A3008" s="12" t="s">
        <v>3</v>
      </c>
      <c r="B3008" s="15" t="s">
        <v>11935</v>
      </c>
      <c r="C3008" s="15">
        <v>13040</v>
      </c>
      <c r="D3008" s="4" t="s">
        <v>10380</v>
      </c>
      <c r="E3008" s="12" t="s">
        <v>36</v>
      </c>
      <c r="F3008" s="12"/>
      <c r="G3008" s="12"/>
      <c r="H3008" s="12" t="s">
        <v>10421</v>
      </c>
      <c r="I3008" s="13">
        <v>1</v>
      </c>
      <c r="L3008" s="4"/>
    </row>
    <row r="3009" spans="1:12" ht="13.05" customHeight="1" x14ac:dyDescent="0.2">
      <c r="A3009" s="12" t="s">
        <v>3</v>
      </c>
      <c r="B3009" s="15" t="s">
        <v>11935</v>
      </c>
      <c r="C3009" s="15">
        <v>13040</v>
      </c>
      <c r="D3009" s="4" t="s">
        <v>10380</v>
      </c>
      <c r="E3009" s="12" t="s">
        <v>45</v>
      </c>
      <c r="F3009" s="12"/>
      <c r="G3009" s="12"/>
      <c r="H3009" s="12" t="s">
        <v>10422</v>
      </c>
      <c r="I3009" s="13">
        <v>1</v>
      </c>
      <c r="L3009" s="4"/>
    </row>
    <row r="3010" spans="1:12" ht="13.05" customHeight="1" x14ac:dyDescent="0.2">
      <c r="A3010" s="12" t="s">
        <v>3</v>
      </c>
      <c r="B3010" s="15" t="s">
        <v>11935</v>
      </c>
      <c r="C3010" s="15">
        <v>13040</v>
      </c>
      <c r="D3010" s="4" t="s">
        <v>10380</v>
      </c>
      <c r="E3010" s="12" t="s">
        <v>45</v>
      </c>
      <c r="F3010" s="12"/>
      <c r="G3010" s="12"/>
      <c r="H3010" s="12" t="s">
        <v>10423</v>
      </c>
      <c r="I3010" s="13">
        <v>1</v>
      </c>
      <c r="L3010" s="4"/>
    </row>
    <row r="3011" spans="1:12" ht="13.05" customHeight="1" x14ac:dyDescent="0.2">
      <c r="A3011" s="12" t="s">
        <v>3</v>
      </c>
      <c r="B3011" s="15" t="s">
        <v>11935</v>
      </c>
      <c r="C3011" s="15">
        <v>13040</v>
      </c>
      <c r="D3011" s="4" t="s">
        <v>10380</v>
      </c>
      <c r="E3011" s="12" t="s">
        <v>646</v>
      </c>
      <c r="F3011" s="12"/>
      <c r="G3011" s="12"/>
      <c r="H3011" s="12" t="s">
        <v>10424</v>
      </c>
      <c r="I3011" s="13">
        <v>1</v>
      </c>
      <c r="L3011" s="4"/>
    </row>
    <row r="3012" spans="1:12" ht="13.05" customHeight="1" x14ac:dyDescent="0.2">
      <c r="A3012" s="12" t="s">
        <v>3</v>
      </c>
      <c r="B3012" s="15" t="s">
        <v>11935</v>
      </c>
      <c r="C3012" s="15">
        <v>13040</v>
      </c>
      <c r="D3012" s="4" t="s">
        <v>10380</v>
      </c>
      <c r="E3012" s="12" t="s">
        <v>646</v>
      </c>
      <c r="F3012" s="12"/>
      <c r="G3012" s="12"/>
      <c r="H3012" s="12" t="s">
        <v>10425</v>
      </c>
      <c r="I3012" s="13">
        <v>1</v>
      </c>
      <c r="L3012" s="4"/>
    </row>
    <row r="3013" spans="1:12" ht="13.05" customHeight="1" x14ac:dyDescent="0.2">
      <c r="A3013" s="12" t="s">
        <v>3</v>
      </c>
      <c r="B3013" s="15" t="s">
        <v>11935</v>
      </c>
      <c r="C3013" s="15">
        <v>13040</v>
      </c>
      <c r="D3013" s="4" t="s">
        <v>10380</v>
      </c>
      <c r="E3013" s="12" t="s">
        <v>171</v>
      </c>
      <c r="F3013" s="12"/>
      <c r="G3013" s="12"/>
      <c r="H3013" s="12" t="s">
        <v>10426</v>
      </c>
      <c r="I3013" s="13">
        <v>1</v>
      </c>
      <c r="L3013" s="4"/>
    </row>
    <row r="3014" spans="1:12" ht="13.05" customHeight="1" x14ac:dyDescent="0.2">
      <c r="A3014" s="12" t="s">
        <v>3</v>
      </c>
      <c r="B3014" s="15" t="s">
        <v>11935</v>
      </c>
      <c r="C3014" s="15">
        <v>13040</v>
      </c>
      <c r="D3014" s="4" t="s">
        <v>10380</v>
      </c>
      <c r="E3014" s="12" t="s">
        <v>171</v>
      </c>
      <c r="F3014" s="12"/>
      <c r="G3014" s="12"/>
      <c r="H3014" s="12" t="s">
        <v>10427</v>
      </c>
      <c r="I3014" s="13">
        <v>1</v>
      </c>
      <c r="L3014" s="4"/>
    </row>
    <row r="3015" spans="1:12" ht="13.05" customHeight="1" x14ac:dyDescent="0.2">
      <c r="A3015" s="12" t="s">
        <v>3</v>
      </c>
      <c r="B3015" s="15" t="s">
        <v>11935</v>
      </c>
      <c r="C3015" s="15">
        <v>13040</v>
      </c>
      <c r="D3015" s="4" t="s">
        <v>10380</v>
      </c>
      <c r="E3015" s="12" t="s">
        <v>171</v>
      </c>
      <c r="F3015" s="12"/>
      <c r="G3015" s="12"/>
      <c r="H3015" s="12" t="s">
        <v>10428</v>
      </c>
      <c r="I3015" s="13">
        <v>1</v>
      </c>
      <c r="L3015" s="4"/>
    </row>
    <row r="3016" spans="1:12" ht="13.05" customHeight="1" x14ac:dyDescent="0.2">
      <c r="A3016" s="12" t="s">
        <v>3</v>
      </c>
      <c r="B3016" s="15" t="s">
        <v>11935</v>
      </c>
      <c r="C3016" s="15">
        <v>13040</v>
      </c>
      <c r="D3016" s="4" t="s">
        <v>10380</v>
      </c>
      <c r="E3016" s="12" t="s">
        <v>171</v>
      </c>
      <c r="F3016" s="12"/>
      <c r="G3016" s="12"/>
      <c r="H3016" s="12" t="s">
        <v>10429</v>
      </c>
      <c r="I3016" s="13">
        <v>1</v>
      </c>
      <c r="L3016" s="4"/>
    </row>
    <row r="3017" spans="1:12" ht="13.05" customHeight="1" x14ac:dyDescent="0.2">
      <c r="A3017" s="12" t="s">
        <v>3</v>
      </c>
      <c r="B3017" s="15" t="s">
        <v>11935</v>
      </c>
      <c r="C3017" s="15">
        <v>13040</v>
      </c>
      <c r="D3017" s="4" t="s">
        <v>10380</v>
      </c>
      <c r="E3017" s="12" t="s">
        <v>171</v>
      </c>
      <c r="F3017" s="12"/>
      <c r="G3017" s="12"/>
      <c r="H3017" s="12" t="s">
        <v>10430</v>
      </c>
      <c r="I3017" s="13">
        <v>1</v>
      </c>
      <c r="L3017" s="4"/>
    </row>
    <row r="3018" spans="1:12" ht="13.05" customHeight="1" x14ac:dyDescent="0.2">
      <c r="A3018" s="12" t="s">
        <v>3</v>
      </c>
      <c r="B3018" s="15" t="s">
        <v>11935</v>
      </c>
      <c r="C3018" s="15">
        <v>13040</v>
      </c>
      <c r="D3018" s="4" t="s">
        <v>10380</v>
      </c>
      <c r="E3018" s="12" t="s">
        <v>171</v>
      </c>
      <c r="F3018" s="12"/>
      <c r="G3018" s="12"/>
      <c r="H3018" s="12" t="s">
        <v>10380</v>
      </c>
      <c r="I3018" s="13">
        <v>1</v>
      </c>
      <c r="L3018" s="4"/>
    </row>
    <row r="3019" spans="1:12" ht="13.05" customHeight="1" x14ac:dyDescent="0.2">
      <c r="A3019" s="12" t="s">
        <v>3</v>
      </c>
      <c r="B3019" s="15" t="s">
        <v>11935</v>
      </c>
      <c r="C3019" s="15">
        <v>13040</v>
      </c>
      <c r="D3019" s="4" t="s">
        <v>10380</v>
      </c>
      <c r="E3019" s="12" t="s">
        <v>59</v>
      </c>
      <c r="F3019" s="12"/>
      <c r="G3019" s="12"/>
      <c r="H3019" s="12" t="s">
        <v>10431</v>
      </c>
      <c r="I3019" s="13">
        <v>1</v>
      </c>
      <c r="L3019" s="4"/>
    </row>
    <row r="3020" spans="1:12" ht="13.05" customHeight="1" x14ac:dyDescent="0.2">
      <c r="A3020" s="12" t="s">
        <v>3</v>
      </c>
      <c r="B3020" s="15" t="s">
        <v>11935</v>
      </c>
      <c r="C3020" s="15">
        <v>13040</v>
      </c>
      <c r="D3020" s="4" t="s">
        <v>10380</v>
      </c>
      <c r="E3020" s="12" t="s">
        <v>59</v>
      </c>
      <c r="F3020" s="12"/>
      <c r="G3020" s="12"/>
      <c r="H3020" s="12" t="s">
        <v>10432</v>
      </c>
      <c r="I3020" s="13">
        <v>1</v>
      </c>
      <c r="L3020" s="4"/>
    </row>
    <row r="3021" spans="1:12" ht="13.05" customHeight="1" x14ac:dyDescent="0.2">
      <c r="A3021" s="12" t="s">
        <v>3</v>
      </c>
      <c r="B3021" s="15" t="s">
        <v>11935</v>
      </c>
      <c r="C3021" s="15">
        <v>13040</v>
      </c>
      <c r="D3021" s="4" t="s">
        <v>10380</v>
      </c>
      <c r="E3021" s="12" t="s">
        <v>59</v>
      </c>
      <c r="F3021" s="12"/>
      <c r="G3021" s="12"/>
      <c r="H3021" s="12" t="s">
        <v>10433</v>
      </c>
      <c r="I3021" s="13">
        <v>1</v>
      </c>
      <c r="L3021" s="4"/>
    </row>
    <row r="3022" spans="1:12" ht="13.05" customHeight="1" x14ac:dyDescent="0.2">
      <c r="A3022" s="12" t="s">
        <v>3</v>
      </c>
      <c r="B3022" s="15" t="s">
        <v>11935</v>
      </c>
      <c r="C3022" s="15">
        <v>13040</v>
      </c>
      <c r="D3022" s="4" t="s">
        <v>10380</v>
      </c>
      <c r="E3022" s="12" t="s">
        <v>64</v>
      </c>
      <c r="F3022" s="12"/>
      <c r="G3022" s="12"/>
      <c r="H3022" s="12" t="s">
        <v>10434</v>
      </c>
      <c r="I3022" s="13">
        <v>1</v>
      </c>
      <c r="L3022" s="4"/>
    </row>
    <row r="3023" spans="1:12" ht="13.05" customHeight="1" x14ac:dyDescent="0.2">
      <c r="A3023" s="12" t="s">
        <v>3</v>
      </c>
      <c r="B3023" s="15" t="s">
        <v>11935</v>
      </c>
      <c r="C3023" s="15">
        <v>13040</v>
      </c>
      <c r="D3023" s="4" t="s">
        <v>10380</v>
      </c>
      <c r="E3023" s="12" t="s">
        <v>76</v>
      </c>
      <c r="F3023" s="12"/>
      <c r="G3023" s="12"/>
      <c r="H3023" s="12" t="s">
        <v>10422</v>
      </c>
      <c r="I3023" s="13">
        <v>1</v>
      </c>
      <c r="L3023" s="4"/>
    </row>
    <row r="3024" spans="1:12" ht="13.05" customHeight="1" x14ac:dyDescent="0.2">
      <c r="A3024" s="12" t="s">
        <v>3</v>
      </c>
      <c r="B3024" s="15" t="s">
        <v>11935</v>
      </c>
      <c r="C3024" s="15">
        <v>13040</v>
      </c>
      <c r="D3024" s="4" t="s">
        <v>10380</v>
      </c>
      <c r="E3024" s="12" t="s">
        <v>80</v>
      </c>
      <c r="F3024" s="12"/>
      <c r="G3024" s="12"/>
      <c r="H3024" s="12" t="s">
        <v>10435</v>
      </c>
      <c r="I3024" s="13">
        <v>1</v>
      </c>
      <c r="L3024" s="4"/>
    </row>
    <row r="3025" spans="1:12" ht="13.05" customHeight="1" x14ac:dyDescent="0.2">
      <c r="A3025" s="12" t="s">
        <v>3</v>
      </c>
      <c r="B3025" s="15" t="s">
        <v>11935</v>
      </c>
      <c r="C3025" s="15">
        <v>13040</v>
      </c>
      <c r="D3025" s="4" t="s">
        <v>10380</v>
      </c>
      <c r="E3025" s="12" t="s">
        <v>83</v>
      </c>
      <c r="F3025" s="12"/>
      <c r="G3025" s="12"/>
      <c r="H3025" s="12" t="s">
        <v>10436</v>
      </c>
      <c r="I3025" s="13">
        <v>1</v>
      </c>
      <c r="L3025" s="4"/>
    </row>
    <row r="3026" spans="1:12" ht="13.05" customHeight="1" x14ac:dyDescent="0.2">
      <c r="A3026" s="12" t="s">
        <v>3</v>
      </c>
      <c r="B3026" s="15" t="s">
        <v>11935</v>
      </c>
      <c r="C3026" s="15">
        <v>13040</v>
      </c>
      <c r="D3026" s="61" t="s">
        <v>10380</v>
      </c>
      <c r="E3026" s="12" t="s">
        <v>83</v>
      </c>
      <c r="F3026" s="12"/>
      <c r="G3026" s="12"/>
      <c r="H3026" s="12" t="s">
        <v>10437</v>
      </c>
      <c r="I3026" s="13">
        <v>1</v>
      </c>
      <c r="L3026" s="4"/>
    </row>
    <row r="3027" spans="1:12" ht="13.05" customHeight="1" x14ac:dyDescent="0.2">
      <c r="A3027" s="12" t="s">
        <v>3</v>
      </c>
      <c r="B3027" s="15" t="s">
        <v>11935</v>
      </c>
      <c r="C3027" s="15">
        <v>13040</v>
      </c>
      <c r="D3027" s="61" t="s">
        <v>10380</v>
      </c>
      <c r="E3027" s="12" t="s">
        <v>83</v>
      </c>
      <c r="F3027" s="12"/>
      <c r="G3027" s="12"/>
      <c r="H3027" s="12" t="s">
        <v>10438</v>
      </c>
      <c r="I3027" s="13">
        <v>1</v>
      </c>
      <c r="L3027" s="4"/>
    </row>
    <row r="3028" spans="1:12" ht="13.05" customHeight="1" x14ac:dyDescent="0.2">
      <c r="A3028" s="12" t="s">
        <v>3</v>
      </c>
      <c r="B3028" s="15" t="s">
        <v>11935</v>
      </c>
      <c r="C3028" s="15">
        <v>13040</v>
      </c>
      <c r="D3028" s="4" t="s">
        <v>10380</v>
      </c>
      <c r="E3028" s="12" t="s">
        <v>83</v>
      </c>
      <c r="F3028" s="12"/>
      <c r="G3028" s="12"/>
      <c r="H3028" s="12" t="s">
        <v>10439</v>
      </c>
      <c r="I3028" s="13">
        <v>1</v>
      </c>
      <c r="L3028" s="4"/>
    </row>
    <row r="3029" spans="1:12" ht="13.05" customHeight="1" x14ac:dyDescent="0.2">
      <c r="A3029" s="12" t="s">
        <v>3</v>
      </c>
      <c r="B3029" s="15" t="s">
        <v>11935</v>
      </c>
      <c r="C3029" s="15">
        <v>13040</v>
      </c>
      <c r="D3029" s="4" t="s">
        <v>10380</v>
      </c>
      <c r="E3029" s="12" t="s">
        <v>83</v>
      </c>
      <c r="F3029" s="12"/>
      <c r="G3029" s="12"/>
      <c r="H3029" s="12" t="s">
        <v>10440</v>
      </c>
      <c r="I3029" s="13">
        <v>1</v>
      </c>
      <c r="L3029" s="4"/>
    </row>
    <row r="3030" spans="1:12" ht="13.05" customHeight="1" x14ac:dyDescent="0.2">
      <c r="A3030" s="12" t="s">
        <v>3</v>
      </c>
      <c r="B3030" s="15" t="s">
        <v>11935</v>
      </c>
      <c r="C3030" s="15">
        <v>13040</v>
      </c>
      <c r="D3030" s="4" t="s">
        <v>10380</v>
      </c>
      <c r="E3030" s="12" t="s">
        <v>83</v>
      </c>
      <c r="F3030" s="12"/>
      <c r="G3030" s="12"/>
      <c r="H3030" s="12" t="s">
        <v>10441</v>
      </c>
      <c r="I3030" s="13">
        <v>1</v>
      </c>
      <c r="L3030" s="4"/>
    </row>
    <row r="3031" spans="1:12" ht="13.05" customHeight="1" x14ac:dyDescent="0.2">
      <c r="A3031" s="12" t="s">
        <v>3</v>
      </c>
      <c r="B3031" s="15" t="s">
        <v>11935</v>
      </c>
      <c r="C3031" s="15">
        <v>13040</v>
      </c>
      <c r="D3031" s="4" t="s">
        <v>10380</v>
      </c>
      <c r="E3031" s="12" t="s">
        <v>83</v>
      </c>
      <c r="F3031" s="12"/>
      <c r="G3031" s="12"/>
      <c r="H3031" s="12" t="s">
        <v>10442</v>
      </c>
      <c r="I3031" s="13">
        <v>1</v>
      </c>
      <c r="L3031" s="4"/>
    </row>
    <row r="3032" spans="1:12" ht="13.05" customHeight="1" x14ac:dyDescent="0.2">
      <c r="A3032" s="12" t="s">
        <v>3</v>
      </c>
      <c r="B3032" s="15" t="s">
        <v>11935</v>
      </c>
      <c r="C3032" s="15">
        <v>13040</v>
      </c>
      <c r="D3032" s="4" t="s">
        <v>10380</v>
      </c>
      <c r="E3032" s="12" t="s">
        <v>93</v>
      </c>
      <c r="F3032" s="12"/>
      <c r="G3032" s="12"/>
      <c r="H3032" s="12" t="s">
        <v>10323</v>
      </c>
      <c r="I3032" s="13">
        <v>1</v>
      </c>
      <c r="L3032" s="4"/>
    </row>
    <row r="3033" spans="1:12" ht="13.05" customHeight="1" x14ac:dyDescent="0.2">
      <c r="A3033" s="12" t="s">
        <v>3</v>
      </c>
      <c r="B3033" s="15" t="s">
        <v>11935</v>
      </c>
      <c r="C3033" s="15">
        <v>13040</v>
      </c>
      <c r="D3033" s="4" t="s">
        <v>10380</v>
      </c>
      <c r="E3033" s="12" t="s">
        <v>93</v>
      </c>
      <c r="F3033" s="12"/>
      <c r="G3033" s="12"/>
      <c r="H3033" s="12" t="s">
        <v>10380</v>
      </c>
      <c r="I3033" s="13">
        <v>1</v>
      </c>
      <c r="L3033" s="4"/>
    </row>
    <row r="3034" spans="1:12" ht="13.05" customHeight="1" x14ac:dyDescent="0.2">
      <c r="A3034" s="12" t="s">
        <v>3</v>
      </c>
      <c r="B3034" s="15" t="s">
        <v>11935</v>
      </c>
      <c r="C3034" s="15">
        <v>13040</v>
      </c>
      <c r="D3034" s="4" t="s">
        <v>10380</v>
      </c>
      <c r="E3034" s="12" t="s">
        <v>95</v>
      </c>
      <c r="F3034" s="12"/>
      <c r="G3034" s="12"/>
      <c r="H3034" s="12" t="s">
        <v>10443</v>
      </c>
      <c r="I3034" s="13">
        <v>1</v>
      </c>
      <c r="L3034" s="4"/>
    </row>
    <row r="3035" spans="1:12" ht="13.05" customHeight="1" x14ac:dyDescent="0.2">
      <c r="A3035" s="12" t="s">
        <v>3</v>
      </c>
      <c r="B3035" s="15" t="s">
        <v>11935</v>
      </c>
      <c r="C3035" s="15">
        <v>13040</v>
      </c>
      <c r="D3035" s="4" t="s">
        <v>10380</v>
      </c>
      <c r="E3035" s="12" t="s">
        <v>95</v>
      </c>
      <c r="F3035" s="12"/>
      <c r="G3035" s="12"/>
      <c r="H3035" s="12" t="s">
        <v>10444</v>
      </c>
      <c r="I3035" s="13">
        <v>1</v>
      </c>
      <c r="L3035" s="4"/>
    </row>
    <row r="3036" spans="1:12" ht="13.05" customHeight="1" x14ac:dyDescent="0.2">
      <c r="A3036" s="12" t="s">
        <v>3</v>
      </c>
      <c r="B3036" s="15" t="s">
        <v>11935</v>
      </c>
      <c r="C3036" s="15">
        <v>13040</v>
      </c>
      <c r="D3036" s="4" t="s">
        <v>10380</v>
      </c>
      <c r="E3036" s="12" t="s">
        <v>105</v>
      </c>
      <c r="F3036" s="12"/>
      <c r="G3036" s="12"/>
      <c r="H3036" s="12" t="s">
        <v>10452</v>
      </c>
      <c r="I3036" s="13">
        <v>1</v>
      </c>
      <c r="L3036" s="4"/>
    </row>
    <row r="3037" spans="1:12" ht="13.05" customHeight="1" x14ac:dyDescent="0.2">
      <c r="A3037" s="12" t="s">
        <v>3</v>
      </c>
      <c r="B3037" s="15" t="s">
        <v>11935</v>
      </c>
      <c r="C3037" s="15">
        <v>13040</v>
      </c>
      <c r="D3037" s="4" t="s">
        <v>10380</v>
      </c>
      <c r="E3037" s="12" t="s">
        <v>105</v>
      </c>
      <c r="F3037" s="12"/>
      <c r="G3037" s="12"/>
      <c r="H3037" s="12" t="s">
        <v>10380</v>
      </c>
      <c r="I3037" s="13">
        <v>1</v>
      </c>
      <c r="L3037" s="4"/>
    </row>
    <row r="3038" spans="1:12" ht="13.05" customHeight="1" x14ac:dyDescent="0.2">
      <c r="A3038" s="12" t="s">
        <v>3</v>
      </c>
      <c r="B3038" s="15" t="s">
        <v>11935</v>
      </c>
      <c r="C3038" s="15">
        <v>13040</v>
      </c>
      <c r="D3038" s="4" t="s">
        <v>10380</v>
      </c>
      <c r="E3038" s="12" t="s">
        <v>105</v>
      </c>
      <c r="F3038" s="12"/>
      <c r="G3038" s="12"/>
      <c r="H3038" s="12" t="s">
        <v>10453</v>
      </c>
      <c r="I3038" s="13">
        <v>1</v>
      </c>
      <c r="L3038" s="4"/>
    </row>
    <row r="3039" spans="1:12" ht="13.05" customHeight="1" x14ac:dyDescent="0.2">
      <c r="A3039" s="12" t="s">
        <v>3</v>
      </c>
      <c r="B3039" s="15" t="s">
        <v>11935</v>
      </c>
      <c r="C3039" s="15">
        <v>13040</v>
      </c>
      <c r="D3039" s="4" t="s">
        <v>10380</v>
      </c>
      <c r="E3039" s="12" t="s">
        <v>105</v>
      </c>
      <c r="F3039" s="12"/>
      <c r="G3039" s="12"/>
      <c r="H3039" s="12" t="s">
        <v>10454</v>
      </c>
      <c r="I3039" s="13">
        <v>1</v>
      </c>
      <c r="L3039" s="4"/>
    </row>
    <row r="3040" spans="1:12" ht="13.05" customHeight="1" x14ac:dyDescent="0.2">
      <c r="A3040" s="12" t="s">
        <v>3</v>
      </c>
      <c r="B3040" s="15" t="s">
        <v>11935</v>
      </c>
      <c r="C3040" s="15">
        <v>13040</v>
      </c>
      <c r="D3040" s="4" t="s">
        <v>10380</v>
      </c>
      <c r="E3040" s="12" t="s">
        <v>105</v>
      </c>
      <c r="F3040" s="12"/>
      <c r="G3040" s="12"/>
      <c r="H3040" s="12" t="s">
        <v>10455</v>
      </c>
      <c r="I3040" s="13">
        <v>1</v>
      </c>
      <c r="L3040" s="4"/>
    </row>
    <row r="3041" spans="1:12" ht="13.05" customHeight="1" x14ac:dyDescent="0.2">
      <c r="A3041" s="12" t="s">
        <v>3</v>
      </c>
      <c r="B3041" s="15" t="s">
        <v>11935</v>
      </c>
      <c r="C3041" s="15">
        <v>13040</v>
      </c>
      <c r="D3041" s="4" t="s">
        <v>10380</v>
      </c>
      <c r="E3041" s="12" t="s">
        <v>105</v>
      </c>
      <c r="F3041" s="12"/>
      <c r="G3041" s="12"/>
      <c r="H3041" s="12" t="s">
        <v>10456</v>
      </c>
      <c r="I3041" s="13">
        <v>1</v>
      </c>
      <c r="L3041" s="4"/>
    </row>
    <row r="3042" spans="1:12" ht="13.05" customHeight="1" x14ac:dyDescent="0.2">
      <c r="A3042" s="12" t="s">
        <v>3</v>
      </c>
      <c r="B3042" s="15" t="s">
        <v>11935</v>
      </c>
      <c r="C3042" s="15">
        <v>13040</v>
      </c>
      <c r="D3042" s="4" t="s">
        <v>10380</v>
      </c>
      <c r="E3042" s="12" t="s">
        <v>105</v>
      </c>
      <c r="F3042" s="12"/>
      <c r="G3042" s="12"/>
      <c r="H3042" s="12" t="s">
        <v>10457</v>
      </c>
      <c r="I3042" s="13">
        <v>1</v>
      </c>
      <c r="L3042" s="4"/>
    </row>
    <row r="3043" spans="1:12" ht="13.05" customHeight="1" x14ac:dyDescent="0.2">
      <c r="A3043" s="12" t="s">
        <v>3</v>
      </c>
      <c r="B3043" s="15" t="s">
        <v>11935</v>
      </c>
      <c r="C3043" s="15">
        <v>13040</v>
      </c>
      <c r="D3043" s="4" t="s">
        <v>10380</v>
      </c>
      <c r="E3043" s="12" t="s">
        <v>901</v>
      </c>
      <c r="F3043" s="12"/>
      <c r="G3043" s="12"/>
      <c r="H3043" s="12" t="s">
        <v>10458</v>
      </c>
      <c r="I3043" s="13">
        <v>1</v>
      </c>
      <c r="L3043" s="4"/>
    </row>
    <row r="3044" spans="1:12" ht="13.05" customHeight="1" x14ac:dyDescent="0.2">
      <c r="A3044" s="12" t="s">
        <v>3</v>
      </c>
      <c r="B3044" s="15" t="s">
        <v>11935</v>
      </c>
      <c r="C3044" s="15">
        <v>13040</v>
      </c>
      <c r="D3044" s="4" t="s">
        <v>10380</v>
      </c>
      <c r="E3044" s="12" t="s">
        <v>99</v>
      </c>
      <c r="F3044" s="12"/>
      <c r="G3044" s="12"/>
      <c r="H3044" s="12" t="s">
        <v>10445</v>
      </c>
      <c r="I3044" s="13">
        <v>1</v>
      </c>
      <c r="L3044" s="4"/>
    </row>
    <row r="3045" spans="1:12" ht="13.05" customHeight="1" x14ac:dyDescent="0.2">
      <c r="A3045" s="12" t="s">
        <v>3</v>
      </c>
      <c r="B3045" s="15" t="s">
        <v>11935</v>
      </c>
      <c r="C3045" s="15">
        <v>13040</v>
      </c>
      <c r="D3045" s="4" t="s">
        <v>10380</v>
      </c>
      <c r="E3045" s="12" t="s">
        <v>99</v>
      </c>
      <c r="F3045" s="12"/>
      <c r="G3045" s="12"/>
      <c r="H3045" s="12" t="s">
        <v>10446</v>
      </c>
      <c r="I3045" s="13">
        <v>1</v>
      </c>
      <c r="L3045" s="4"/>
    </row>
    <row r="3046" spans="1:12" ht="13.05" customHeight="1" x14ac:dyDescent="0.2">
      <c r="A3046" s="12" t="s">
        <v>3</v>
      </c>
      <c r="B3046" s="15" t="s">
        <v>11935</v>
      </c>
      <c r="C3046" s="15">
        <v>13040</v>
      </c>
      <c r="D3046" s="4" t="s">
        <v>10380</v>
      </c>
      <c r="E3046" s="12" t="s">
        <v>99</v>
      </c>
      <c r="F3046" s="12"/>
      <c r="G3046" s="12"/>
      <c r="H3046" s="12" t="s">
        <v>10447</v>
      </c>
      <c r="I3046" s="13">
        <v>1</v>
      </c>
      <c r="L3046" s="4"/>
    </row>
    <row r="3047" spans="1:12" ht="13.05" customHeight="1" x14ac:dyDescent="0.2">
      <c r="A3047" s="12" t="s">
        <v>3</v>
      </c>
      <c r="B3047" s="15" t="s">
        <v>11935</v>
      </c>
      <c r="C3047" s="15">
        <v>13040</v>
      </c>
      <c r="D3047" s="4" t="s">
        <v>10380</v>
      </c>
      <c r="E3047" s="12" t="s">
        <v>99</v>
      </c>
      <c r="F3047" s="12"/>
      <c r="G3047" s="12"/>
      <c r="H3047" s="12" t="s">
        <v>10448</v>
      </c>
      <c r="I3047" s="13">
        <v>1</v>
      </c>
      <c r="L3047" s="4"/>
    </row>
    <row r="3048" spans="1:12" ht="13.05" customHeight="1" x14ac:dyDescent="0.2">
      <c r="A3048" s="12" t="s">
        <v>3</v>
      </c>
      <c r="B3048" s="15" t="s">
        <v>11935</v>
      </c>
      <c r="C3048" s="15">
        <v>13040</v>
      </c>
      <c r="D3048" s="4" t="s">
        <v>10380</v>
      </c>
      <c r="E3048" s="12" t="s">
        <v>99</v>
      </c>
      <c r="F3048" s="12"/>
      <c r="G3048" s="12"/>
      <c r="H3048" s="12" t="s">
        <v>10449</v>
      </c>
      <c r="I3048" s="13">
        <v>1</v>
      </c>
      <c r="L3048" s="4"/>
    </row>
    <row r="3049" spans="1:12" ht="13.05" customHeight="1" x14ac:dyDescent="0.2">
      <c r="A3049" s="12" t="s">
        <v>3</v>
      </c>
      <c r="B3049" s="15" t="s">
        <v>11935</v>
      </c>
      <c r="C3049" s="15">
        <v>13040</v>
      </c>
      <c r="D3049" s="4" t="s">
        <v>10380</v>
      </c>
      <c r="E3049" s="12" t="s">
        <v>99</v>
      </c>
      <c r="F3049" s="12"/>
      <c r="G3049" s="12"/>
      <c r="H3049" s="12" t="s">
        <v>10450</v>
      </c>
      <c r="I3049" s="13">
        <v>1</v>
      </c>
      <c r="L3049" s="4"/>
    </row>
    <row r="3050" spans="1:12" ht="13.05" customHeight="1" x14ac:dyDescent="0.2">
      <c r="A3050" s="12" t="s">
        <v>3</v>
      </c>
      <c r="B3050" s="15" t="s">
        <v>11935</v>
      </c>
      <c r="C3050" s="15">
        <v>13040</v>
      </c>
      <c r="D3050" s="4" t="s">
        <v>10380</v>
      </c>
      <c r="E3050" s="12" t="s">
        <v>99</v>
      </c>
      <c r="F3050" s="12"/>
      <c r="G3050" s="12"/>
      <c r="H3050" s="12" t="s">
        <v>10451</v>
      </c>
      <c r="I3050" s="13">
        <v>1</v>
      </c>
      <c r="L3050" s="4"/>
    </row>
    <row r="3051" spans="1:12" ht="13.05" customHeight="1" x14ac:dyDescent="0.2">
      <c r="A3051" s="12" t="s">
        <v>3</v>
      </c>
      <c r="B3051" s="15" t="s">
        <v>11935</v>
      </c>
      <c r="C3051" s="15">
        <v>13040</v>
      </c>
      <c r="D3051" s="4" t="s">
        <v>10380</v>
      </c>
      <c r="E3051" s="12" t="s">
        <v>109</v>
      </c>
      <c r="F3051" s="12"/>
      <c r="G3051" s="12"/>
      <c r="H3051" s="12" t="s">
        <v>10459</v>
      </c>
      <c r="I3051" s="13">
        <v>1</v>
      </c>
      <c r="L3051" s="4"/>
    </row>
    <row r="3052" spans="1:12" ht="13.05" customHeight="1" x14ac:dyDescent="0.2">
      <c r="A3052" s="12" t="s">
        <v>3</v>
      </c>
      <c r="B3052" s="15" t="s">
        <v>11935</v>
      </c>
      <c r="C3052" s="15">
        <v>13040</v>
      </c>
      <c r="D3052" s="4" t="s">
        <v>10380</v>
      </c>
      <c r="E3052" s="12" t="s">
        <v>116</v>
      </c>
      <c r="F3052" s="12"/>
      <c r="G3052" s="12"/>
      <c r="H3052" s="12" t="s">
        <v>10460</v>
      </c>
      <c r="I3052" s="13">
        <v>1</v>
      </c>
      <c r="L3052" s="4"/>
    </row>
    <row r="3053" spans="1:12" ht="13.05" customHeight="1" x14ac:dyDescent="0.2">
      <c r="A3053" s="12" t="s">
        <v>3</v>
      </c>
      <c r="B3053" s="15" t="s">
        <v>11935</v>
      </c>
      <c r="C3053" s="15">
        <v>13040</v>
      </c>
      <c r="D3053" s="4" t="s">
        <v>10380</v>
      </c>
      <c r="E3053" s="12" t="s">
        <v>118</v>
      </c>
      <c r="F3053" s="12"/>
      <c r="G3053" s="12"/>
      <c r="H3053" s="12" t="s">
        <v>10380</v>
      </c>
      <c r="I3053" s="13">
        <v>1</v>
      </c>
      <c r="L3053" s="4"/>
    </row>
    <row r="3054" spans="1:12" ht="13.05" customHeight="1" x14ac:dyDescent="0.2">
      <c r="A3054" s="12" t="s">
        <v>3</v>
      </c>
      <c r="B3054" s="15" t="s">
        <v>11935</v>
      </c>
      <c r="C3054" s="15">
        <v>13040</v>
      </c>
      <c r="D3054" s="4" t="s">
        <v>10380</v>
      </c>
      <c r="E3054" s="12" t="s">
        <v>123</v>
      </c>
      <c r="F3054" s="12"/>
      <c r="G3054" s="12"/>
      <c r="H3054" s="12" t="s">
        <v>10461</v>
      </c>
      <c r="I3054" s="13">
        <v>1</v>
      </c>
      <c r="L3054" s="4"/>
    </row>
    <row r="3055" spans="1:12" ht="13.05" customHeight="1" x14ac:dyDescent="0.2">
      <c r="A3055" s="12" t="s">
        <v>3</v>
      </c>
      <c r="B3055" s="15" t="s">
        <v>11935</v>
      </c>
      <c r="C3055" s="15">
        <v>13040</v>
      </c>
      <c r="D3055" s="4" t="s">
        <v>10380</v>
      </c>
      <c r="E3055" s="12" t="s">
        <v>123</v>
      </c>
      <c r="F3055" s="12"/>
      <c r="G3055" s="12"/>
      <c r="H3055" s="12" t="s">
        <v>10462</v>
      </c>
      <c r="I3055" s="13">
        <v>1</v>
      </c>
      <c r="L3055" s="4"/>
    </row>
    <row r="3056" spans="1:12" ht="13.05" customHeight="1" x14ac:dyDescent="0.2">
      <c r="A3056" s="12" t="s">
        <v>3</v>
      </c>
      <c r="B3056" s="15" t="s">
        <v>11935</v>
      </c>
      <c r="C3056" s="15">
        <v>13040</v>
      </c>
      <c r="D3056" s="4" t="s">
        <v>10380</v>
      </c>
      <c r="E3056" s="12" t="s">
        <v>125</v>
      </c>
      <c r="F3056" s="12"/>
      <c r="G3056" s="12"/>
      <c r="H3056" s="12" t="s">
        <v>10463</v>
      </c>
      <c r="I3056" s="13">
        <v>1</v>
      </c>
      <c r="L3056" s="4"/>
    </row>
    <row r="3057" spans="1:12" ht="13.05" customHeight="1" x14ac:dyDescent="0.2">
      <c r="A3057" s="12" t="s">
        <v>3</v>
      </c>
      <c r="B3057" s="15" t="s">
        <v>11935</v>
      </c>
      <c r="C3057" s="15">
        <v>13040</v>
      </c>
      <c r="D3057" s="4" t="s">
        <v>10380</v>
      </c>
      <c r="E3057" s="12" t="s">
        <v>125</v>
      </c>
      <c r="F3057" s="12"/>
      <c r="G3057" s="12"/>
      <c r="H3057" s="12" t="s">
        <v>10464</v>
      </c>
      <c r="I3057" s="13">
        <v>1</v>
      </c>
      <c r="L3057" s="4"/>
    </row>
    <row r="3058" spans="1:12" ht="13.05" customHeight="1" x14ac:dyDescent="0.2">
      <c r="A3058" s="12" t="s">
        <v>3</v>
      </c>
      <c r="B3058" s="15" t="s">
        <v>11935</v>
      </c>
      <c r="C3058" s="15">
        <v>13040</v>
      </c>
      <c r="D3058" s="4" t="s">
        <v>10380</v>
      </c>
      <c r="E3058" s="12" t="s">
        <v>127</v>
      </c>
      <c r="F3058" s="12"/>
      <c r="G3058" s="12"/>
      <c r="H3058" s="12" t="s">
        <v>10465</v>
      </c>
      <c r="I3058" s="13">
        <v>1</v>
      </c>
      <c r="L3058" s="4"/>
    </row>
    <row r="3059" spans="1:12" ht="13.05" customHeight="1" x14ac:dyDescent="0.2">
      <c r="A3059" s="12" t="s">
        <v>3</v>
      </c>
      <c r="B3059" s="15" t="s">
        <v>11935</v>
      </c>
      <c r="C3059" s="15">
        <v>13040</v>
      </c>
      <c r="D3059" s="4" t="s">
        <v>10380</v>
      </c>
      <c r="E3059" s="12" t="s">
        <v>127</v>
      </c>
      <c r="F3059" s="12"/>
      <c r="G3059" s="12"/>
      <c r="H3059" s="12" t="s">
        <v>10466</v>
      </c>
      <c r="I3059" s="13">
        <v>1</v>
      </c>
      <c r="L3059" s="4"/>
    </row>
    <row r="3060" spans="1:12" ht="13.05" customHeight="1" x14ac:dyDescent="0.2">
      <c r="A3060" s="12" t="s">
        <v>3</v>
      </c>
      <c r="B3060" s="15" t="s">
        <v>11935</v>
      </c>
      <c r="C3060" s="15">
        <v>13040</v>
      </c>
      <c r="D3060" s="4" t="s">
        <v>10380</v>
      </c>
      <c r="E3060" s="12" t="s">
        <v>127</v>
      </c>
      <c r="F3060" s="12"/>
      <c r="G3060" s="12"/>
      <c r="H3060" s="12" t="s">
        <v>10467</v>
      </c>
      <c r="I3060" s="13">
        <v>1</v>
      </c>
      <c r="L3060" s="4"/>
    </row>
    <row r="3061" spans="1:12" ht="13.05" customHeight="1" x14ac:dyDescent="0.2">
      <c r="A3061" s="12" t="s">
        <v>3</v>
      </c>
      <c r="B3061" s="15" t="s">
        <v>11935</v>
      </c>
      <c r="C3061" s="15">
        <v>13040</v>
      </c>
      <c r="D3061" s="4" t="s">
        <v>10380</v>
      </c>
      <c r="E3061" s="12" t="s">
        <v>127</v>
      </c>
      <c r="F3061" s="12"/>
      <c r="G3061" s="12"/>
      <c r="H3061" s="12" t="s">
        <v>10468</v>
      </c>
      <c r="I3061" s="13">
        <v>1</v>
      </c>
      <c r="L3061" s="4"/>
    </row>
    <row r="3062" spans="1:12" ht="13.05" customHeight="1" x14ac:dyDescent="0.2">
      <c r="A3062" s="12" t="s">
        <v>3</v>
      </c>
      <c r="B3062" s="15" t="s">
        <v>11935</v>
      </c>
      <c r="C3062" s="15">
        <v>13040</v>
      </c>
      <c r="D3062" s="4" t="s">
        <v>10380</v>
      </c>
      <c r="E3062" s="12" t="s">
        <v>127</v>
      </c>
      <c r="F3062" s="12"/>
      <c r="G3062" s="12"/>
      <c r="H3062" s="12" t="s">
        <v>10469</v>
      </c>
      <c r="I3062" s="13">
        <v>1</v>
      </c>
      <c r="L3062" s="4"/>
    </row>
    <row r="3063" spans="1:12" ht="13.05" customHeight="1" x14ac:dyDescent="0.2">
      <c r="A3063" s="12" t="s">
        <v>3</v>
      </c>
      <c r="B3063" s="15" t="s">
        <v>11935</v>
      </c>
      <c r="C3063" s="15">
        <v>13040</v>
      </c>
      <c r="D3063" s="4" t="s">
        <v>10380</v>
      </c>
      <c r="E3063" s="12" t="s">
        <v>133</v>
      </c>
      <c r="F3063" s="12"/>
      <c r="G3063" s="12"/>
      <c r="H3063" s="12" t="s">
        <v>10470</v>
      </c>
      <c r="I3063" s="13">
        <v>1</v>
      </c>
      <c r="L3063" s="4"/>
    </row>
    <row r="3064" spans="1:12" ht="13.05" customHeight="1" x14ac:dyDescent="0.2">
      <c r="A3064" s="12" t="s">
        <v>3</v>
      </c>
      <c r="B3064" s="15" t="s">
        <v>11935</v>
      </c>
      <c r="C3064" s="15">
        <v>13040</v>
      </c>
      <c r="D3064" s="4" t="s">
        <v>10380</v>
      </c>
      <c r="E3064" s="12" t="s">
        <v>140</v>
      </c>
      <c r="F3064" s="12"/>
      <c r="G3064" s="12"/>
      <c r="H3064" s="12" t="s">
        <v>10471</v>
      </c>
      <c r="I3064" s="13">
        <v>1</v>
      </c>
      <c r="L3064" s="4"/>
    </row>
    <row r="3065" spans="1:12" ht="13.05" customHeight="1" x14ac:dyDescent="0.2">
      <c r="A3065" s="12" t="s">
        <v>3</v>
      </c>
      <c r="B3065" s="15" t="s">
        <v>11935</v>
      </c>
      <c r="C3065" s="15">
        <v>13040</v>
      </c>
      <c r="D3065" s="4" t="s">
        <v>10380</v>
      </c>
      <c r="E3065" s="12" t="s">
        <v>140</v>
      </c>
      <c r="F3065" s="12"/>
      <c r="G3065" s="12"/>
      <c r="H3065" s="12" t="s">
        <v>10472</v>
      </c>
      <c r="I3065" s="13">
        <v>1</v>
      </c>
      <c r="L3065" s="4"/>
    </row>
    <row r="3066" spans="1:12" ht="13.05" customHeight="1" x14ac:dyDescent="0.2">
      <c r="A3066" s="12" t="s">
        <v>3</v>
      </c>
      <c r="B3066" s="15" t="s">
        <v>11935</v>
      </c>
      <c r="C3066" s="15">
        <v>13040</v>
      </c>
      <c r="D3066" s="4" t="s">
        <v>10380</v>
      </c>
      <c r="E3066" s="12" t="s">
        <v>144</v>
      </c>
      <c r="F3066" s="12"/>
      <c r="G3066" s="12"/>
      <c r="H3066" s="12" t="s">
        <v>10473</v>
      </c>
      <c r="I3066" s="13">
        <v>1</v>
      </c>
      <c r="L3066" s="4"/>
    </row>
    <row r="3067" spans="1:12" ht="13.05" customHeight="1" x14ac:dyDescent="0.2">
      <c r="A3067" s="12" t="s">
        <v>3</v>
      </c>
      <c r="B3067" s="15" t="s">
        <v>11935</v>
      </c>
      <c r="C3067" s="15">
        <v>13040</v>
      </c>
      <c r="D3067" s="4" t="s">
        <v>10380</v>
      </c>
      <c r="E3067" s="12" t="s">
        <v>144</v>
      </c>
      <c r="F3067" s="12"/>
      <c r="G3067" s="12"/>
      <c r="H3067" s="12" t="s">
        <v>10474</v>
      </c>
      <c r="I3067" s="13">
        <v>1</v>
      </c>
      <c r="L3067" s="4"/>
    </row>
    <row r="3068" spans="1:12" ht="13.05" customHeight="1" x14ac:dyDescent="0.2">
      <c r="A3068" s="12" t="s">
        <v>3</v>
      </c>
      <c r="B3068" s="15" t="s">
        <v>11935</v>
      </c>
      <c r="C3068" s="15">
        <v>13040</v>
      </c>
      <c r="D3068" s="4" t="s">
        <v>10380</v>
      </c>
      <c r="E3068" s="12" t="s">
        <v>152</v>
      </c>
      <c r="F3068" s="12"/>
      <c r="G3068" s="12"/>
      <c r="H3068" s="12" t="s">
        <v>10475</v>
      </c>
      <c r="I3068" s="13">
        <v>1</v>
      </c>
      <c r="L3068" s="4"/>
    </row>
    <row r="3069" spans="1:12" ht="13.05" customHeight="1" x14ac:dyDescent="0.2">
      <c r="A3069" s="12" t="s">
        <v>3</v>
      </c>
      <c r="B3069" s="15" t="s">
        <v>11935</v>
      </c>
      <c r="C3069" s="15">
        <v>13044</v>
      </c>
      <c r="D3069" s="4" t="s">
        <v>10584</v>
      </c>
      <c r="E3069" s="12" t="s">
        <v>11</v>
      </c>
      <c r="F3069" s="12"/>
      <c r="G3069" s="12"/>
      <c r="H3069" s="12" t="s">
        <v>10585</v>
      </c>
      <c r="I3069" s="13">
        <v>1</v>
      </c>
      <c r="L3069" s="4"/>
    </row>
    <row r="3070" spans="1:12" ht="13.05" customHeight="1" x14ac:dyDescent="0.2">
      <c r="A3070" s="12" t="s">
        <v>3</v>
      </c>
      <c r="B3070" s="15" t="s">
        <v>11935</v>
      </c>
      <c r="C3070" s="15">
        <v>13044</v>
      </c>
      <c r="D3070" s="4" t="s">
        <v>10584</v>
      </c>
      <c r="E3070" s="12" t="s">
        <v>21</v>
      </c>
      <c r="F3070" s="12"/>
      <c r="G3070" s="12"/>
      <c r="H3070" s="12" t="s">
        <v>10586</v>
      </c>
      <c r="I3070" s="13">
        <v>1</v>
      </c>
      <c r="L3070" s="4"/>
    </row>
    <row r="3071" spans="1:12" ht="13.05" customHeight="1" x14ac:dyDescent="0.2">
      <c r="A3071" s="12" t="s">
        <v>3</v>
      </c>
      <c r="B3071" s="15" t="s">
        <v>11935</v>
      </c>
      <c r="C3071" s="15">
        <v>13044</v>
      </c>
      <c r="D3071" s="4" t="s">
        <v>10584</v>
      </c>
      <c r="E3071" s="12" t="s">
        <v>23</v>
      </c>
      <c r="F3071" s="12"/>
      <c r="G3071" s="12"/>
      <c r="H3071" s="12" t="s">
        <v>10584</v>
      </c>
      <c r="I3071" s="13">
        <v>1</v>
      </c>
      <c r="L3071" s="4"/>
    </row>
    <row r="3072" spans="1:12" ht="13.05" customHeight="1" x14ac:dyDescent="0.2">
      <c r="A3072" s="12" t="s">
        <v>3</v>
      </c>
      <c r="B3072" s="15" t="s">
        <v>11935</v>
      </c>
      <c r="C3072" s="15">
        <v>13044</v>
      </c>
      <c r="D3072" s="4" t="s">
        <v>10584</v>
      </c>
      <c r="E3072" s="12" t="s">
        <v>36</v>
      </c>
      <c r="F3072" s="12"/>
      <c r="G3072" s="12"/>
      <c r="H3072" s="12" t="s">
        <v>10587</v>
      </c>
      <c r="I3072" s="13">
        <v>1</v>
      </c>
      <c r="L3072" s="4"/>
    </row>
    <row r="3073" spans="1:12" ht="13.05" customHeight="1" x14ac:dyDescent="0.2">
      <c r="A3073" s="12" t="s">
        <v>3</v>
      </c>
      <c r="B3073" s="15" t="s">
        <v>11935</v>
      </c>
      <c r="C3073" s="15">
        <v>13044</v>
      </c>
      <c r="D3073" s="4" t="s">
        <v>10584</v>
      </c>
      <c r="E3073" s="12" t="s">
        <v>45</v>
      </c>
      <c r="F3073" s="12"/>
      <c r="G3073" s="12"/>
      <c r="H3073" s="12" t="s">
        <v>10588</v>
      </c>
      <c r="I3073" s="13">
        <v>1</v>
      </c>
      <c r="L3073" s="4"/>
    </row>
    <row r="3074" spans="1:12" ht="13.05" customHeight="1" x14ac:dyDescent="0.2">
      <c r="A3074" s="12" t="s">
        <v>3</v>
      </c>
      <c r="B3074" s="15" t="s">
        <v>11935</v>
      </c>
      <c r="C3074" s="15">
        <v>13044</v>
      </c>
      <c r="D3074" s="4" t="s">
        <v>10584</v>
      </c>
      <c r="E3074" s="12" t="s">
        <v>59</v>
      </c>
      <c r="F3074" s="12"/>
      <c r="G3074" s="12"/>
      <c r="H3074" s="12" t="s">
        <v>10589</v>
      </c>
      <c r="I3074" s="13">
        <v>1</v>
      </c>
      <c r="L3074" s="4"/>
    </row>
    <row r="3075" spans="1:12" ht="13.05" customHeight="1" x14ac:dyDescent="0.2">
      <c r="A3075" s="12" t="s">
        <v>3</v>
      </c>
      <c r="B3075" s="15" t="s">
        <v>11935</v>
      </c>
      <c r="C3075" s="15">
        <v>13044</v>
      </c>
      <c r="D3075" s="4" t="s">
        <v>10584</v>
      </c>
      <c r="E3075" s="12" t="s">
        <v>64</v>
      </c>
      <c r="F3075" s="12"/>
      <c r="G3075" s="12"/>
      <c r="H3075" s="12" t="s">
        <v>10590</v>
      </c>
      <c r="I3075" s="13">
        <v>1</v>
      </c>
      <c r="L3075" s="4"/>
    </row>
    <row r="3076" spans="1:12" ht="13.05" customHeight="1" x14ac:dyDescent="0.2">
      <c r="A3076" s="12" t="s">
        <v>3</v>
      </c>
      <c r="B3076" s="15" t="s">
        <v>11935</v>
      </c>
      <c r="C3076" s="15">
        <v>13044</v>
      </c>
      <c r="D3076" s="4" t="s">
        <v>10584</v>
      </c>
      <c r="E3076" s="12" t="s">
        <v>83</v>
      </c>
      <c r="F3076" s="12"/>
      <c r="G3076" s="12"/>
      <c r="H3076" s="12" t="s">
        <v>10584</v>
      </c>
      <c r="I3076" s="13">
        <v>1</v>
      </c>
      <c r="L3076" s="4"/>
    </row>
    <row r="3077" spans="1:12" ht="13.05" customHeight="1" x14ac:dyDescent="0.2">
      <c r="A3077" s="12" t="s">
        <v>3</v>
      </c>
      <c r="B3077" s="15" t="s">
        <v>11935</v>
      </c>
      <c r="C3077" s="15">
        <v>13044</v>
      </c>
      <c r="D3077" s="4" t="s">
        <v>10584</v>
      </c>
      <c r="E3077" s="12" t="s">
        <v>93</v>
      </c>
      <c r="F3077" s="12"/>
      <c r="G3077" s="12"/>
      <c r="H3077" s="12" t="s">
        <v>10584</v>
      </c>
      <c r="I3077" s="13">
        <v>1</v>
      </c>
      <c r="L3077" s="4"/>
    </row>
    <row r="3078" spans="1:12" ht="13.05" customHeight="1" x14ac:dyDescent="0.2">
      <c r="A3078" s="12" t="s">
        <v>3</v>
      </c>
      <c r="B3078" s="15" t="s">
        <v>11935</v>
      </c>
      <c r="C3078" s="15">
        <v>13044</v>
      </c>
      <c r="D3078" s="4" t="s">
        <v>10584</v>
      </c>
      <c r="E3078" s="12" t="s">
        <v>105</v>
      </c>
      <c r="F3078" s="12"/>
      <c r="G3078" s="12"/>
      <c r="H3078" s="12" t="s">
        <v>10584</v>
      </c>
      <c r="I3078" s="13">
        <v>1</v>
      </c>
      <c r="L3078" s="4"/>
    </row>
    <row r="3079" spans="1:12" ht="13.05" customHeight="1" x14ac:dyDescent="0.2">
      <c r="A3079" s="12" t="s">
        <v>3</v>
      </c>
      <c r="B3079" s="15" t="s">
        <v>11935</v>
      </c>
      <c r="C3079" s="15">
        <v>13044</v>
      </c>
      <c r="D3079" s="4" t="s">
        <v>10584</v>
      </c>
      <c r="E3079" s="12" t="s">
        <v>242</v>
      </c>
      <c r="F3079" s="12"/>
      <c r="G3079" s="12"/>
      <c r="H3079" s="12" t="s">
        <v>10591</v>
      </c>
      <c r="I3079" s="13">
        <v>1</v>
      </c>
      <c r="L3079" s="4"/>
    </row>
    <row r="3080" spans="1:12" ht="13.05" customHeight="1" x14ac:dyDescent="0.2">
      <c r="A3080" s="12" t="s">
        <v>3</v>
      </c>
      <c r="B3080" s="15" t="s">
        <v>11935</v>
      </c>
      <c r="C3080" s="15">
        <v>13044</v>
      </c>
      <c r="D3080" s="4" t="s">
        <v>10584</v>
      </c>
      <c r="E3080" s="12" t="s">
        <v>127</v>
      </c>
      <c r="F3080" s="12"/>
      <c r="G3080" s="12"/>
      <c r="H3080" s="12" t="s">
        <v>10592</v>
      </c>
      <c r="I3080" s="13">
        <v>1</v>
      </c>
      <c r="L3080" s="4"/>
    </row>
    <row r="3081" spans="1:12" ht="13.05" customHeight="1" x14ac:dyDescent="0.2">
      <c r="A3081" s="12" t="s">
        <v>3</v>
      </c>
      <c r="B3081" s="15" t="s">
        <v>11935</v>
      </c>
      <c r="C3081" s="15">
        <v>13044</v>
      </c>
      <c r="D3081" s="4" t="s">
        <v>10584</v>
      </c>
      <c r="E3081" s="12" t="s">
        <v>200</v>
      </c>
      <c r="F3081" s="12"/>
      <c r="G3081" s="12"/>
      <c r="H3081" s="12" t="s">
        <v>10593</v>
      </c>
      <c r="I3081" s="13">
        <v>1</v>
      </c>
      <c r="L3081" s="4"/>
    </row>
    <row r="3082" spans="1:12" ht="13.05" customHeight="1" x14ac:dyDescent="0.2">
      <c r="A3082" s="12" t="s">
        <v>3</v>
      </c>
      <c r="B3082" s="15" t="s">
        <v>11935</v>
      </c>
      <c r="C3082" s="15">
        <v>13046</v>
      </c>
      <c r="D3082" s="4" t="s">
        <v>10594</v>
      </c>
      <c r="E3082" s="12" t="s">
        <v>21</v>
      </c>
      <c r="F3082" s="12"/>
      <c r="G3082" s="12"/>
      <c r="H3082" s="12" t="s">
        <v>10595</v>
      </c>
      <c r="I3082" s="13">
        <v>1</v>
      </c>
      <c r="L3082" s="4"/>
    </row>
    <row r="3083" spans="1:12" ht="13.05" customHeight="1" x14ac:dyDescent="0.2">
      <c r="A3083" s="12" t="s">
        <v>3</v>
      </c>
      <c r="B3083" s="15" t="s">
        <v>11935</v>
      </c>
      <c r="C3083" s="15">
        <v>13046</v>
      </c>
      <c r="D3083" s="4" t="s">
        <v>10594</v>
      </c>
      <c r="E3083" s="12" t="s">
        <v>23</v>
      </c>
      <c r="F3083" s="12"/>
      <c r="G3083" s="12"/>
      <c r="H3083" s="12" t="s">
        <v>10594</v>
      </c>
      <c r="I3083" s="13">
        <v>1</v>
      </c>
      <c r="L3083" s="4"/>
    </row>
    <row r="3084" spans="1:12" ht="13.05" customHeight="1" x14ac:dyDescent="0.2">
      <c r="A3084" s="12" t="s">
        <v>3</v>
      </c>
      <c r="B3084" s="15" t="s">
        <v>11935</v>
      </c>
      <c r="C3084" s="15">
        <v>13046</v>
      </c>
      <c r="D3084" s="4" t="s">
        <v>10594</v>
      </c>
      <c r="E3084" s="12" t="s">
        <v>36</v>
      </c>
      <c r="F3084" s="12"/>
      <c r="G3084" s="12"/>
      <c r="H3084" s="12" t="s">
        <v>10596</v>
      </c>
      <c r="I3084" s="13">
        <v>1</v>
      </c>
      <c r="L3084" s="4"/>
    </row>
    <row r="3085" spans="1:12" ht="13.05" customHeight="1" x14ac:dyDescent="0.2">
      <c r="A3085" s="12" t="s">
        <v>3</v>
      </c>
      <c r="B3085" s="15" t="s">
        <v>11935</v>
      </c>
      <c r="C3085" s="15">
        <v>13046</v>
      </c>
      <c r="D3085" s="4" t="s">
        <v>10594</v>
      </c>
      <c r="E3085" s="12" t="s">
        <v>45</v>
      </c>
      <c r="F3085" s="12"/>
      <c r="G3085" s="12"/>
      <c r="H3085" s="12" t="s">
        <v>10597</v>
      </c>
      <c r="I3085" s="13">
        <v>1</v>
      </c>
      <c r="L3085" s="4"/>
    </row>
    <row r="3086" spans="1:12" ht="13.05" customHeight="1" x14ac:dyDescent="0.2">
      <c r="A3086" s="12" t="s">
        <v>3</v>
      </c>
      <c r="B3086" s="15" t="s">
        <v>11935</v>
      </c>
      <c r="C3086" s="15">
        <v>13046</v>
      </c>
      <c r="D3086" s="4" t="s">
        <v>10594</v>
      </c>
      <c r="E3086" s="12" t="s">
        <v>171</v>
      </c>
      <c r="F3086" s="12"/>
      <c r="G3086" s="12"/>
      <c r="H3086" s="12" t="s">
        <v>10594</v>
      </c>
      <c r="I3086" s="13">
        <v>1</v>
      </c>
      <c r="L3086" s="4"/>
    </row>
    <row r="3087" spans="1:12" ht="13.05" customHeight="1" x14ac:dyDescent="0.2">
      <c r="A3087" s="12" t="s">
        <v>3</v>
      </c>
      <c r="B3087" s="15" t="s">
        <v>11935</v>
      </c>
      <c r="C3087" s="15">
        <v>13046</v>
      </c>
      <c r="D3087" s="4" t="s">
        <v>10594</v>
      </c>
      <c r="E3087" s="12" t="s">
        <v>59</v>
      </c>
      <c r="F3087" s="12"/>
      <c r="G3087" s="12"/>
      <c r="H3087" s="12" t="s">
        <v>10598</v>
      </c>
      <c r="I3087" s="13">
        <v>1</v>
      </c>
      <c r="L3087" s="4"/>
    </row>
    <row r="3088" spans="1:12" ht="13.05" customHeight="1" x14ac:dyDescent="0.2">
      <c r="A3088" s="12" t="s">
        <v>3</v>
      </c>
      <c r="B3088" s="15" t="s">
        <v>11935</v>
      </c>
      <c r="C3088" s="15">
        <v>13046</v>
      </c>
      <c r="D3088" s="4" t="s">
        <v>10594</v>
      </c>
      <c r="E3088" s="12" t="s">
        <v>64</v>
      </c>
      <c r="F3088" s="12"/>
      <c r="G3088" s="12"/>
      <c r="H3088" s="12" t="s">
        <v>10599</v>
      </c>
      <c r="I3088" s="13">
        <v>1</v>
      </c>
      <c r="L3088" s="4"/>
    </row>
    <row r="3089" spans="1:12" ht="13.05" customHeight="1" x14ac:dyDescent="0.2">
      <c r="A3089" s="12" t="s">
        <v>3</v>
      </c>
      <c r="B3089" s="15" t="s">
        <v>11935</v>
      </c>
      <c r="C3089" s="15">
        <v>13046</v>
      </c>
      <c r="D3089" s="4" t="s">
        <v>10594</v>
      </c>
      <c r="E3089" s="12" t="s">
        <v>76</v>
      </c>
      <c r="F3089" s="12"/>
      <c r="G3089" s="12"/>
      <c r="H3089" s="12" t="s">
        <v>10597</v>
      </c>
      <c r="I3089" s="13">
        <v>1</v>
      </c>
      <c r="L3089" s="4"/>
    </row>
    <row r="3090" spans="1:12" ht="13.05" customHeight="1" x14ac:dyDescent="0.2">
      <c r="A3090" s="12" t="s">
        <v>3</v>
      </c>
      <c r="B3090" s="15" t="s">
        <v>11935</v>
      </c>
      <c r="C3090" s="15">
        <v>13046</v>
      </c>
      <c r="D3090" s="4" t="s">
        <v>10594</v>
      </c>
      <c r="E3090" s="12" t="s">
        <v>83</v>
      </c>
      <c r="F3090" s="12"/>
      <c r="G3090" s="12"/>
      <c r="H3090" s="12" t="s">
        <v>10600</v>
      </c>
      <c r="I3090" s="13">
        <v>1</v>
      </c>
      <c r="L3090" s="4"/>
    </row>
    <row r="3091" spans="1:12" ht="13.05" customHeight="1" x14ac:dyDescent="0.2">
      <c r="A3091" s="12" t="s">
        <v>3</v>
      </c>
      <c r="B3091" s="15" t="s">
        <v>11935</v>
      </c>
      <c r="C3091" s="15">
        <v>13046</v>
      </c>
      <c r="D3091" s="4" t="s">
        <v>10594</v>
      </c>
      <c r="E3091" s="12" t="s">
        <v>83</v>
      </c>
      <c r="F3091" s="12"/>
      <c r="G3091" s="12"/>
      <c r="H3091" s="12" t="s">
        <v>10601</v>
      </c>
      <c r="I3091" s="13">
        <v>1</v>
      </c>
      <c r="L3091" s="4"/>
    </row>
    <row r="3092" spans="1:12" ht="13.05" customHeight="1" x14ac:dyDescent="0.2">
      <c r="A3092" s="12" t="s">
        <v>3</v>
      </c>
      <c r="B3092" s="15" t="s">
        <v>11935</v>
      </c>
      <c r="C3092" s="15">
        <v>13046</v>
      </c>
      <c r="D3092" s="4" t="s">
        <v>10594</v>
      </c>
      <c r="E3092" s="12" t="s">
        <v>93</v>
      </c>
      <c r="F3092" s="12"/>
      <c r="G3092" s="12"/>
      <c r="H3092" s="12" t="s">
        <v>10594</v>
      </c>
      <c r="I3092" s="13">
        <v>1</v>
      </c>
      <c r="L3092" s="4"/>
    </row>
    <row r="3093" spans="1:12" ht="13.05" customHeight="1" x14ac:dyDescent="0.2">
      <c r="A3093" s="12" t="s">
        <v>3</v>
      </c>
      <c r="B3093" s="15" t="s">
        <v>11935</v>
      </c>
      <c r="C3093" s="15">
        <v>13046</v>
      </c>
      <c r="D3093" s="4" t="s">
        <v>10594</v>
      </c>
      <c r="E3093" s="12" t="s">
        <v>105</v>
      </c>
      <c r="F3093" s="12"/>
      <c r="G3093" s="12"/>
      <c r="H3093" s="12" t="s">
        <v>10602</v>
      </c>
      <c r="I3093" s="13">
        <v>1</v>
      </c>
      <c r="L3093" s="4"/>
    </row>
    <row r="3094" spans="1:12" ht="13.05" customHeight="1" x14ac:dyDescent="0.2">
      <c r="A3094" s="12" t="s">
        <v>3</v>
      </c>
      <c r="B3094" s="15" t="s">
        <v>11935</v>
      </c>
      <c r="C3094" s="15">
        <v>13046</v>
      </c>
      <c r="D3094" s="4" t="s">
        <v>10594</v>
      </c>
      <c r="E3094" s="12" t="s">
        <v>105</v>
      </c>
      <c r="F3094" s="12"/>
      <c r="G3094" s="12"/>
      <c r="H3094" s="12" t="s">
        <v>10603</v>
      </c>
      <c r="I3094" s="13">
        <v>1</v>
      </c>
      <c r="L3094" s="4"/>
    </row>
    <row r="3095" spans="1:12" ht="13.05" customHeight="1" x14ac:dyDescent="0.2">
      <c r="A3095" s="12" t="s">
        <v>3</v>
      </c>
      <c r="B3095" s="15" t="s">
        <v>11935</v>
      </c>
      <c r="C3095" s="15">
        <v>13046</v>
      </c>
      <c r="D3095" s="4" t="s">
        <v>10594</v>
      </c>
      <c r="E3095" s="12" t="s">
        <v>105</v>
      </c>
      <c r="F3095" s="12"/>
      <c r="G3095" s="12"/>
      <c r="H3095" s="12" t="s">
        <v>10604</v>
      </c>
      <c r="I3095" s="13">
        <v>1</v>
      </c>
      <c r="L3095" s="4"/>
    </row>
    <row r="3096" spans="1:12" ht="13.05" customHeight="1" x14ac:dyDescent="0.2">
      <c r="A3096" s="12" t="s">
        <v>3</v>
      </c>
      <c r="B3096" s="15" t="s">
        <v>11935</v>
      </c>
      <c r="C3096" s="15">
        <v>13046</v>
      </c>
      <c r="D3096" s="4" t="s">
        <v>10594</v>
      </c>
      <c r="E3096" s="12" t="s">
        <v>116</v>
      </c>
      <c r="F3096" s="12"/>
      <c r="G3096" s="12"/>
      <c r="H3096" s="12" t="s">
        <v>10605</v>
      </c>
      <c r="I3096" s="13">
        <v>1</v>
      </c>
      <c r="L3096" s="4"/>
    </row>
    <row r="3097" spans="1:12" ht="13.05" customHeight="1" x14ac:dyDescent="0.2">
      <c r="A3097" s="12" t="s">
        <v>3</v>
      </c>
      <c r="B3097" s="15" t="s">
        <v>11935</v>
      </c>
      <c r="C3097" s="15">
        <v>13049</v>
      </c>
      <c r="D3097" s="4" t="s">
        <v>10768</v>
      </c>
      <c r="E3097" s="12" t="s">
        <v>204</v>
      </c>
      <c r="F3097" s="12"/>
      <c r="G3097" s="12"/>
      <c r="H3097" s="12" t="s">
        <v>10769</v>
      </c>
      <c r="I3097" s="13">
        <v>1</v>
      </c>
      <c r="L3097" s="4"/>
    </row>
    <row r="3098" spans="1:12" ht="13.05" customHeight="1" x14ac:dyDescent="0.2">
      <c r="A3098" s="12" t="s">
        <v>3</v>
      </c>
      <c r="B3098" s="15" t="s">
        <v>11935</v>
      </c>
      <c r="C3098" s="15">
        <v>13049</v>
      </c>
      <c r="D3098" s="4" t="s">
        <v>10768</v>
      </c>
      <c r="E3098" s="12" t="s">
        <v>11</v>
      </c>
      <c r="F3098" s="12"/>
      <c r="G3098" s="12"/>
      <c r="H3098" s="12" t="s">
        <v>10770</v>
      </c>
      <c r="I3098" s="13">
        <v>1</v>
      </c>
      <c r="L3098" s="4"/>
    </row>
    <row r="3099" spans="1:12" ht="13.05" customHeight="1" x14ac:dyDescent="0.2">
      <c r="A3099" s="12" t="s">
        <v>3</v>
      </c>
      <c r="B3099" s="15" t="s">
        <v>11935</v>
      </c>
      <c r="C3099" s="15">
        <v>13049</v>
      </c>
      <c r="D3099" s="4" t="s">
        <v>10768</v>
      </c>
      <c r="E3099" s="12" t="s">
        <v>11</v>
      </c>
      <c r="F3099" s="12"/>
      <c r="G3099" s="12"/>
      <c r="H3099" s="12" t="s">
        <v>10771</v>
      </c>
      <c r="I3099" s="13">
        <v>1</v>
      </c>
      <c r="L3099" s="4"/>
    </row>
    <row r="3100" spans="1:12" ht="13.05" customHeight="1" x14ac:dyDescent="0.2">
      <c r="A3100" s="12" t="s">
        <v>3</v>
      </c>
      <c r="B3100" s="15" t="s">
        <v>11935</v>
      </c>
      <c r="C3100" s="15">
        <v>13049</v>
      </c>
      <c r="D3100" s="4" t="s">
        <v>10768</v>
      </c>
      <c r="E3100" s="12" t="s">
        <v>11</v>
      </c>
      <c r="F3100" s="12"/>
      <c r="G3100" s="12"/>
      <c r="H3100" s="12" t="s">
        <v>10772</v>
      </c>
      <c r="I3100" s="13">
        <v>1</v>
      </c>
      <c r="L3100" s="4"/>
    </row>
    <row r="3101" spans="1:12" ht="13.05" customHeight="1" x14ac:dyDescent="0.2">
      <c r="A3101" s="12" t="s">
        <v>3</v>
      </c>
      <c r="B3101" s="15" t="s">
        <v>11935</v>
      </c>
      <c r="C3101" s="15">
        <v>13049</v>
      </c>
      <c r="D3101" s="4" t="s">
        <v>10768</v>
      </c>
      <c r="E3101" s="12" t="s">
        <v>11</v>
      </c>
      <c r="F3101" s="12"/>
      <c r="G3101" s="12"/>
      <c r="H3101" s="12" t="s">
        <v>10773</v>
      </c>
      <c r="I3101" s="13">
        <v>1</v>
      </c>
      <c r="L3101" s="4"/>
    </row>
    <row r="3102" spans="1:12" ht="13.05" customHeight="1" x14ac:dyDescent="0.2">
      <c r="A3102" s="12" t="s">
        <v>3</v>
      </c>
      <c r="B3102" s="15" t="s">
        <v>11935</v>
      </c>
      <c r="C3102" s="15">
        <v>13049</v>
      </c>
      <c r="D3102" s="4" t="s">
        <v>10768</v>
      </c>
      <c r="E3102" s="12" t="s">
        <v>18</v>
      </c>
      <c r="F3102" s="12"/>
      <c r="G3102" s="12"/>
      <c r="H3102" s="12" t="s">
        <v>10774</v>
      </c>
      <c r="I3102" s="13">
        <v>1</v>
      </c>
      <c r="L3102" s="4"/>
    </row>
    <row r="3103" spans="1:12" ht="13.05" customHeight="1" x14ac:dyDescent="0.2">
      <c r="A3103" s="12" t="s">
        <v>3</v>
      </c>
      <c r="B3103" s="15" t="s">
        <v>11935</v>
      </c>
      <c r="C3103" s="15">
        <v>13049</v>
      </c>
      <c r="D3103" s="4" t="s">
        <v>10768</v>
      </c>
      <c r="E3103" s="12" t="s">
        <v>18</v>
      </c>
      <c r="F3103" s="12"/>
      <c r="G3103" s="12"/>
      <c r="H3103" s="12" t="s">
        <v>10775</v>
      </c>
      <c r="I3103" s="13">
        <v>1</v>
      </c>
      <c r="L3103" s="4"/>
    </row>
    <row r="3104" spans="1:12" ht="13.05" customHeight="1" x14ac:dyDescent="0.2">
      <c r="A3104" s="12" t="s">
        <v>3</v>
      </c>
      <c r="B3104" s="15" t="s">
        <v>11935</v>
      </c>
      <c r="C3104" s="15">
        <v>13049</v>
      </c>
      <c r="D3104" s="4" t="s">
        <v>10768</v>
      </c>
      <c r="E3104" s="12" t="s">
        <v>23</v>
      </c>
      <c r="F3104" s="12"/>
      <c r="G3104" s="12"/>
      <c r="H3104" s="12" t="s">
        <v>10776</v>
      </c>
      <c r="I3104" s="13">
        <v>1</v>
      </c>
      <c r="L3104" s="4"/>
    </row>
    <row r="3105" spans="1:12" ht="13.05" customHeight="1" x14ac:dyDescent="0.2">
      <c r="A3105" s="12" t="s">
        <v>3</v>
      </c>
      <c r="B3105" s="15" t="s">
        <v>11935</v>
      </c>
      <c r="C3105" s="15">
        <v>13049</v>
      </c>
      <c r="D3105" s="4" t="s">
        <v>10768</v>
      </c>
      <c r="E3105" s="12" t="s">
        <v>23</v>
      </c>
      <c r="F3105" s="12"/>
      <c r="G3105" s="12"/>
      <c r="H3105" s="12" t="s">
        <v>2192</v>
      </c>
      <c r="I3105" s="13">
        <v>1</v>
      </c>
      <c r="L3105" s="4"/>
    </row>
    <row r="3106" spans="1:12" ht="13.05" customHeight="1" x14ac:dyDescent="0.2">
      <c r="A3106" s="12" t="s">
        <v>3</v>
      </c>
      <c r="B3106" s="15" t="s">
        <v>11935</v>
      </c>
      <c r="C3106" s="15">
        <v>13049</v>
      </c>
      <c r="D3106" s="4" t="s">
        <v>10768</v>
      </c>
      <c r="E3106" s="12" t="s">
        <v>23</v>
      </c>
      <c r="F3106" s="12"/>
      <c r="G3106" s="12"/>
      <c r="H3106" s="12" t="s">
        <v>10768</v>
      </c>
      <c r="I3106" s="13">
        <v>1</v>
      </c>
      <c r="L3106" s="4"/>
    </row>
    <row r="3107" spans="1:12" ht="13.05" customHeight="1" x14ac:dyDescent="0.2">
      <c r="A3107" s="12" t="s">
        <v>3</v>
      </c>
      <c r="B3107" s="15" t="s">
        <v>11935</v>
      </c>
      <c r="C3107" s="15">
        <v>13049</v>
      </c>
      <c r="D3107" s="4" t="s">
        <v>10768</v>
      </c>
      <c r="E3107" s="12" t="s">
        <v>36</v>
      </c>
      <c r="F3107" s="12"/>
      <c r="G3107" s="12"/>
      <c r="H3107" s="12" t="s">
        <v>10777</v>
      </c>
      <c r="I3107" s="13">
        <v>1</v>
      </c>
      <c r="L3107" s="4"/>
    </row>
    <row r="3108" spans="1:12" ht="13.05" customHeight="1" x14ac:dyDescent="0.2">
      <c r="A3108" s="12" t="s">
        <v>3</v>
      </c>
      <c r="B3108" s="15" t="s">
        <v>11935</v>
      </c>
      <c r="C3108" s="15">
        <v>13049</v>
      </c>
      <c r="D3108" s="4" t="s">
        <v>10768</v>
      </c>
      <c r="E3108" s="12" t="s">
        <v>36</v>
      </c>
      <c r="F3108" s="12"/>
      <c r="G3108" s="12"/>
      <c r="H3108" s="12" t="s">
        <v>10778</v>
      </c>
      <c r="I3108" s="13">
        <v>1</v>
      </c>
      <c r="L3108" s="4"/>
    </row>
    <row r="3109" spans="1:12" ht="13.05" customHeight="1" x14ac:dyDescent="0.2">
      <c r="A3109" s="12" t="s">
        <v>3</v>
      </c>
      <c r="B3109" s="15" t="s">
        <v>11935</v>
      </c>
      <c r="C3109" s="15">
        <v>13049</v>
      </c>
      <c r="D3109" s="4" t="s">
        <v>10768</v>
      </c>
      <c r="E3109" s="12" t="s">
        <v>36</v>
      </c>
      <c r="F3109" s="12"/>
      <c r="G3109" s="12"/>
      <c r="H3109" s="12" t="s">
        <v>10779</v>
      </c>
      <c r="I3109" s="13">
        <v>1</v>
      </c>
      <c r="L3109" s="4"/>
    </row>
    <row r="3110" spans="1:12" ht="13.05" customHeight="1" x14ac:dyDescent="0.2">
      <c r="A3110" s="12" t="s">
        <v>3</v>
      </c>
      <c r="B3110" s="15" t="s">
        <v>11935</v>
      </c>
      <c r="C3110" s="15">
        <v>13049</v>
      </c>
      <c r="D3110" s="4" t="s">
        <v>10768</v>
      </c>
      <c r="E3110" s="12" t="s">
        <v>36</v>
      </c>
      <c r="F3110" s="12"/>
      <c r="G3110" s="12"/>
      <c r="H3110" s="12" t="s">
        <v>10780</v>
      </c>
      <c r="I3110" s="13">
        <v>1</v>
      </c>
      <c r="L3110" s="4"/>
    </row>
    <row r="3111" spans="1:12" ht="13.05" customHeight="1" x14ac:dyDescent="0.2">
      <c r="A3111" s="12" t="s">
        <v>3</v>
      </c>
      <c r="B3111" s="15" t="s">
        <v>11935</v>
      </c>
      <c r="C3111" s="15">
        <v>13049</v>
      </c>
      <c r="D3111" s="4" t="s">
        <v>10768</v>
      </c>
      <c r="E3111" s="12" t="s">
        <v>45</v>
      </c>
      <c r="F3111" s="12"/>
      <c r="G3111" s="12"/>
      <c r="H3111" s="12" t="s">
        <v>10781</v>
      </c>
      <c r="I3111" s="13">
        <v>1</v>
      </c>
      <c r="L3111" s="4"/>
    </row>
    <row r="3112" spans="1:12" ht="13.05" customHeight="1" x14ac:dyDescent="0.2">
      <c r="A3112" s="12" t="s">
        <v>3</v>
      </c>
      <c r="B3112" s="15" t="s">
        <v>11935</v>
      </c>
      <c r="C3112" s="15">
        <v>13049</v>
      </c>
      <c r="D3112" s="4" t="s">
        <v>10768</v>
      </c>
      <c r="E3112" s="12" t="s">
        <v>45</v>
      </c>
      <c r="F3112" s="12"/>
      <c r="G3112" s="12"/>
      <c r="H3112" s="12" t="s">
        <v>10782</v>
      </c>
      <c r="I3112" s="13">
        <v>1</v>
      </c>
      <c r="L3112" s="4"/>
    </row>
    <row r="3113" spans="1:12" ht="13.05" customHeight="1" x14ac:dyDescent="0.2">
      <c r="A3113" s="12" t="s">
        <v>3</v>
      </c>
      <c r="B3113" s="15" t="s">
        <v>11935</v>
      </c>
      <c r="C3113" s="15">
        <v>13049</v>
      </c>
      <c r="D3113" s="4" t="s">
        <v>10768</v>
      </c>
      <c r="E3113" s="12" t="s">
        <v>45</v>
      </c>
      <c r="F3113" s="12"/>
      <c r="G3113" s="12"/>
      <c r="H3113" s="12" t="s">
        <v>10783</v>
      </c>
      <c r="I3113" s="13">
        <v>1</v>
      </c>
      <c r="L3113" s="4"/>
    </row>
    <row r="3114" spans="1:12" ht="13.05" customHeight="1" x14ac:dyDescent="0.2">
      <c r="A3114" s="12" t="s">
        <v>3</v>
      </c>
      <c r="B3114" s="15" t="s">
        <v>11935</v>
      </c>
      <c r="C3114" s="15">
        <v>13049</v>
      </c>
      <c r="D3114" s="4" t="s">
        <v>10768</v>
      </c>
      <c r="E3114" s="12" t="s">
        <v>45</v>
      </c>
      <c r="F3114" s="12"/>
      <c r="G3114" s="12"/>
      <c r="H3114" s="12" t="s">
        <v>10784</v>
      </c>
      <c r="I3114" s="13">
        <v>1</v>
      </c>
      <c r="L3114" s="4"/>
    </row>
    <row r="3115" spans="1:12" ht="13.05" customHeight="1" x14ac:dyDescent="0.2">
      <c r="A3115" s="12" t="s">
        <v>3</v>
      </c>
      <c r="B3115" s="15" t="s">
        <v>11935</v>
      </c>
      <c r="C3115" s="15">
        <v>13049</v>
      </c>
      <c r="D3115" s="4" t="s">
        <v>10768</v>
      </c>
      <c r="E3115" s="12" t="s">
        <v>45</v>
      </c>
      <c r="F3115" s="12"/>
      <c r="G3115" s="12"/>
      <c r="H3115" s="12" t="s">
        <v>10785</v>
      </c>
      <c r="I3115" s="13">
        <v>1</v>
      </c>
      <c r="L3115" s="4"/>
    </row>
    <row r="3116" spans="1:12" ht="13.05" customHeight="1" x14ac:dyDescent="0.2">
      <c r="A3116" s="12" t="s">
        <v>3</v>
      </c>
      <c r="B3116" s="15" t="s">
        <v>11935</v>
      </c>
      <c r="C3116" s="15">
        <v>13049</v>
      </c>
      <c r="D3116" s="4" t="s">
        <v>10768</v>
      </c>
      <c r="E3116" s="12" t="s">
        <v>171</v>
      </c>
      <c r="F3116" s="12"/>
      <c r="G3116" s="12"/>
      <c r="H3116" s="12" t="s">
        <v>10786</v>
      </c>
      <c r="I3116" s="13">
        <v>1</v>
      </c>
      <c r="L3116" s="4"/>
    </row>
    <row r="3117" spans="1:12" ht="13.05" customHeight="1" x14ac:dyDescent="0.2">
      <c r="A3117" s="12" t="s">
        <v>3</v>
      </c>
      <c r="B3117" s="15" t="s">
        <v>11935</v>
      </c>
      <c r="C3117" s="15">
        <v>13049</v>
      </c>
      <c r="D3117" s="4" t="s">
        <v>10768</v>
      </c>
      <c r="E3117" s="12" t="s">
        <v>171</v>
      </c>
      <c r="F3117" s="12"/>
      <c r="G3117" s="12"/>
      <c r="H3117" s="12" t="s">
        <v>2192</v>
      </c>
      <c r="I3117" s="13">
        <v>1</v>
      </c>
      <c r="L3117" s="4"/>
    </row>
    <row r="3118" spans="1:12" ht="13.05" customHeight="1" x14ac:dyDescent="0.2">
      <c r="A3118" s="12" t="s">
        <v>3</v>
      </c>
      <c r="B3118" s="15" t="s">
        <v>11935</v>
      </c>
      <c r="C3118" s="15">
        <v>13049</v>
      </c>
      <c r="D3118" s="4" t="s">
        <v>10768</v>
      </c>
      <c r="E3118" s="12" t="s">
        <v>59</v>
      </c>
      <c r="F3118" s="12"/>
      <c r="G3118" s="12"/>
      <c r="H3118" s="12" t="s">
        <v>10787</v>
      </c>
      <c r="I3118" s="13">
        <v>1</v>
      </c>
      <c r="L3118" s="4"/>
    </row>
    <row r="3119" spans="1:12" ht="13.05" customHeight="1" x14ac:dyDescent="0.2">
      <c r="A3119" s="12" t="s">
        <v>3</v>
      </c>
      <c r="B3119" s="15" t="s">
        <v>11935</v>
      </c>
      <c r="C3119" s="15">
        <v>13049</v>
      </c>
      <c r="D3119" s="4" t="s">
        <v>10768</v>
      </c>
      <c r="E3119" s="12" t="s">
        <v>59</v>
      </c>
      <c r="F3119" s="12"/>
      <c r="G3119" s="12"/>
      <c r="H3119" s="12" t="s">
        <v>10788</v>
      </c>
      <c r="I3119" s="13">
        <v>1</v>
      </c>
      <c r="L3119" s="4"/>
    </row>
    <row r="3120" spans="1:12" ht="13.05" customHeight="1" x14ac:dyDescent="0.2">
      <c r="A3120" s="12" t="s">
        <v>3</v>
      </c>
      <c r="B3120" s="15" t="s">
        <v>11935</v>
      </c>
      <c r="C3120" s="15">
        <v>13049</v>
      </c>
      <c r="D3120" s="4" t="s">
        <v>10768</v>
      </c>
      <c r="E3120" s="12" t="s">
        <v>59</v>
      </c>
      <c r="F3120" s="12"/>
      <c r="G3120" s="12"/>
      <c r="H3120" s="12" t="s">
        <v>10789</v>
      </c>
      <c r="I3120" s="13">
        <v>1</v>
      </c>
      <c r="L3120" s="4"/>
    </row>
    <row r="3121" spans="1:12" ht="13.05" customHeight="1" x14ac:dyDescent="0.2">
      <c r="A3121" s="12" t="s">
        <v>3</v>
      </c>
      <c r="B3121" s="15" t="s">
        <v>11935</v>
      </c>
      <c r="C3121" s="15">
        <v>13049</v>
      </c>
      <c r="D3121" s="4" t="s">
        <v>10768</v>
      </c>
      <c r="E3121" s="12" t="s">
        <v>59</v>
      </c>
      <c r="F3121" s="12"/>
      <c r="G3121" s="12"/>
      <c r="H3121" s="12" t="s">
        <v>10790</v>
      </c>
      <c r="I3121" s="13">
        <v>1</v>
      </c>
      <c r="L3121" s="4"/>
    </row>
    <row r="3122" spans="1:12" ht="13.05" customHeight="1" x14ac:dyDescent="0.2">
      <c r="A3122" s="12" t="s">
        <v>3</v>
      </c>
      <c r="B3122" s="15" t="s">
        <v>11935</v>
      </c>
      <c r="C3122" s="15">
        <v>13049</v>
      </c>
      <c r="D3122" s="4" t="s">
        <v>10768</v>
      </c>
      <c r="E3122" s="12" t="s">
        <v>59</v>
      </c>
      <c r="F3122" s="12"/>
      <c r="G3122" s="12"/>
      <c r="H3122" s="12" t="s">
        <v>10791</v>
      </c>
      <c r="I3122" s="13">
        <v>1</v>
      </c>
      <c r="L3122" s="4"/>
    </row>
    <row r="3123" spans="1:12" ht="13.05" customHeight="1" x14ac:dyDescent="0.2">
      <c r="A3123" s="12" t="s">
        <v>3</v>
      </c>
      <c r="B3123" s="15" t="s">
        <v>11935</v>
      </c>
      <c r="C3123" s="15">
        <v>13049</v>
      </c>
      <c r="D3123" s="4" t="s">
        <v>10768</v>
      </c>
      <c r="E3123" s="12" t="s">
        <v>59</v>
      </c>
      <c r="F3123" s="12"/>
      <c r="G3123" s="12"/>
      <c r="H3123" s="12" t="s">
        <v>10792</v>
      </c>
      <c r="I3123" s="13">
        <v>1</v>
      </c>
      <c r="L3123" s="4"/>
    </row>
    <row r="3124" spans="1:12" ht="13.05" customHeight="1" x14ac:dyDescent="0.2">
      <c r="A3124" s="12" t="s">
        <v>3</v>
      </c>
      <c r="B3124" s="15" t="s">
        <v>11935</v>
      </c>
      <c r="C3124" s="15">
        <v>13049</v>
      </c>
      <c r="D3124" s="4" t="s">
        <v>10768</v>
      </c>
      <c r="E3124" s="12" t="s">
        <v>59</v>
      </c>
      <c r="F3124" s="12"/>
      <c r="G3124" s="12"/>
      <c r="H3124" s="12" t="s">
        <v>10793</v>
      </c>
      <c r="I3124" s="13">
        <v>1</v>
      </c>
      <c r="L3124" s="4"/>
    </row>
    <row r="3125" spans="1:12" ht="13.05" customHeight="1" x14ac:dyDescent="0.2">
      <c r="A3125" s="12" t="s">
        <v>3</v>
      </c>
      <c r="B3125" s="15" t="s">
        <v>11935</v>
      </c>
      <c r="C3125" s="15">
        <v>13049</v>
      </c>
      <c r="D3125" s="4" t="s">
        <v>10768</v>
      </c>
      <c r="E3125" s="12" t="s">
        <v>59</v>
      </c>
      <c r="F3125" s="12"/>
      <c r="G3125" s="12"/>
      <c r="H3125" s="12" t="s">
        <v>10794</v>
      </c>
      <c r="I3125" s="13">
        <v>1</v>
      </c>
      <c r="L3125" s="4"/>
    </row>
    <row r="3126" spans="1:12" ht="13.05" customHeight="1" x14ac:dyDescent="0.2">
      <c r="A3126" s="12" t="s">
        <v>3</v>
      </c>
      <c r="B3126" s="15" t="s">
        <v>11935</v>
      </c>
      <c r="C3126" s="15">
        <v>13049</v>
      </c>
      <c r="D3126" s="4" t="s">
        <v>10768</v>
      </c>
      <c r="E3126" s="12" t="s">
        <v>64</v>
      </c>
      <c r="F3126" s="12"/>
      <c r="G3126" s="12"/>
      <c r="H3126" s="12" t="s">
        <v>10795</v>
      </c>
      <c r="I3126" s="13">
        <v>1</v>
      </c>
      <c r="L3126" s="4"/>
    </row>
    <row r="3127" spans="1:12" ht="13.05" customHeight="1" x14ac:dyDescent="0.2">
      <c r="A3127" s="12" t="s">
        <v>3</v>
      </c>
      <c r="B3127" s="15" t="s">
        <v>11935</v>
      </c>
      <c r="C3127" s="15">
        <v>13049</v>
      </c>
      <c r="D3127" s="4" t="s">
        <v>10768</v>
      </c>
      <c r="E3127" s="12" t="s">
        <v>64</v>
      </c>
      <c r="F3127" s="12"/>
      <c r="G3127" s="12"/>
      <c r="H3127" s="12" t="s">
        <v>10796</v>
      </c>
      <c r="I3127" s="13">
        <v>1</v>
      </c>
      <c r="L3127" s="4"/>
    </row>
    <row r="3128" spans="1:12" ht="13.05" customHeight="1" x14ac:dyDescent="0.2">
      <c r="A3128" s="12" t="s">
        <v>3</v>
      </c>
      <c r="B3128" s="15" t="s">
        <v>11935</v>
      </c>
      <c r="C3128" s="15">
        <v>13049</v>
      </c>
      <c r="D3128" s="4" t="s">
        <v>10768</v>
      </c>
      <c r="E3128" s="12" t="s">
        <v>64</v>
      </c>
      <c r="F3128" s="12"/>
      <c r="G3128" s="12"/>
      <c r="H3128" s="12" t="s">
        <v>10797</v>
      </c>
      <c r="I3128" s="13">
        <v>1</v>
      </c>
      <c r="L3128" s="4"/>
    </row>
    <row r="3129" spans="1:12" ht="13.05" customHeight="1" x14ac:dyDescent="0.2">
      <c r="A3129" s="12" t="s">
        <v>3</v>
      </c>
      <c r="B3129" s="15" t="s">
        <v>11935</v>
      </c>
      <c r="C3129" s="15">
        <v>13049</v>
      </c>
      <c r="D3129" s="4" t="s">
        <v>10768</v>
      </c>
      <c r="E3129" s="12" t="s">
        <v>64</v>
      </c>
      <c r="F3129" s="12"/>
      <c r="G3129" s="12"/>
      <c r="H3129" s="12" t="s">
        <v>10798</v>
      </c>
      <c r="I3129" s="13">
        <v>1</v>
      </c>
      <c r="L3129" s="4"/>
    </row>
    <row r="3130" spans="1:12" ht="13.05" customHeight="1" x14ac:dyDescent="0.2">
      <c r="A3130" s="12" t="s">
        <v>3</v>
      </c>
      <c r="B3130" s="15" t="s">
        <v>11935</v>
      </c>
      <c r="C3130" s="15">
        <v>13049</v>
      </c>
      <c r="D3130" s="4" t="s">
        <v>10768</v>
      </c>
      <c r="E3130" s="12" t="s">
        <v>76</v>
      </c>
      <c r="F3130" s="12"/>
      <c r="G3130" s="12"/>
      <c r="H3130" s="12" t="s">
        <v>10799</v>
      </c>
      <c r="I3130" s="13">
        <v>1</v>
      </c>
      <c r="L3130" s="4"/>
    </row>
    <row r="3131" spans="1:12" ht="13.05" customHeight="1" x14ac:dyDescent="0.2">
      <c r="A3131" s="12" t="s">
        <v>3</v>
      </c>
      <c r="B3131" s="15" t="s">
        <v>11935</v>
      </c>
      <c r="C3131" s="15">
        <v>13049</v>
      </c>
      <c r="D3131" s="4" t="s">
        <v>10768</v>
      </c>
      <c r="E3131" s="12" t="s">
        <v>83</v>
      </c>
      <c r="F3131" s="12"/>
      <c r="G3131" s="12"/>
      <c r="H3131" s="12" t="s">
        <v>10800</v>
      </c>
      <c r="I3131" s="13">
        <v>1</v>
      </c>
      <c r="L3131" s="4"/>
    </row>
    <row r="3132" spans="1:12" ht="13.05" customHeight="1" x14ac:dyDescent="0.2">
      <c r="A3132" s="12" t="s">
        <v>3</v>
      </c>
      <c r="B3132" s="15" t="s">
        <v>11935</v>
      </c>
      <c r="C3132" s="15">
        <v>13049</v>
      </c>
      <c r="D3132" s="4" t="s">
        <v>10768</v>
      </c>
      <c r="E3132" s="12" t="s">
        <v>83</v>
      </c>
      <c r="F3132" s="12"/>
      <c r="G3132" s="12"/>
      <c r="H3132" s="12" t="s">
        <v>10801</v>
      </c>
      <c r="I3132" s="13">
        <v>1</v>
      </c>
      <c r="L3132" s="4"/>
    </row>
    <row r="3133" spans="1:12" ht="13.05" customHeight="1" x14ac:dyDescent="0.2">
      <c r="A3133" s="12" t="s">
        <v>3</v>
      </c>
      <c r="B3133" s="15" t="s">
        <v>11935</v>
      </c>
      <c r="C3133" s="15">
        <v>13049</v>
      </c>
      <c r="D3133" s="4" t="s">
        <v>10768</v>
      </c>
      <c r="E3133" s="12" t="s">
        <v>83</v>
      </c>
      <c r="F3133" s="12"/>
      <c r="G3133" s="12"/>
      <c r="H3133" s="12" t="s">
        <v>10802</v>
      </c>
      <c r="I3133" s="13">
        <v>1</v>
      </c>
      <c r="L3133" s="4"/>
    </row>
    <row r="3134" spans="1:12" ht="13.05" customHeight="1" x14ac:dyDescent="0.2">
      <c r="A3134" s="12" t="s">
        <v>3</v>
      </c>
      <c r="B3134" s="15" t="s">
        <v>11935</v>
      </c>
      <c r="C3134" s="15">
        <v>13049</v>
      </c>
      <c r="D3134" s="4" t="s">
        <v>10768</v>
      </c>
      <c r="E3134" s="12" t="s">
        <v>83</v>
      </c>
      <c r="F3134" s="12"/>
      <c r="G3134" s="12"/>
      <c r="H3134" s="12" t="s">
        <v>10803</v>
      </c>
      <c r="I3134" s="13">
        <v>1</v>
      </c>
      <c r="L3134" s="4"/>
    </row>
    <row r="3135" spans="1:12" ht="13.05" customHeight="1" x14ac:dyDescent="0.2">
      <c r="A3135" s="12" t="s">
        <v>3</v>
      </c>
      <c r="B3135" s="15" t="s">
        <v>11935</v>
      </c>
      <c r="C3135" s="15">
        <v>13049</v>
      </c>
      <c r="D3135" s="4" t="s">
        <v>10768</v>
      </c>
      <c r="E3135" s="12" t="s">
        <v>83</v>
      </c>
      <c r="F3135" s="12"/>
      <c r="G3135" s="12"/>
      <c r="H3135" s="12" t="s">
        <v>10804</v>
      </c>
      <c r="I3135" s="13">
        <v>1</v>
      </c>
      <c r="L3135" s="4"/>
    </row>
    <row r="3136" spans="1:12" ht="13.05" customHeight="1" x14ac:dyDescent="0.2">
      <c r="A3136" s="12" t="s">
        <v>3</v>
      </c>
      <c r="B3136" s="15" t="s">
        <v>11935</v>
      </c>
      <c r="C3136" s="15">
        <v>13049</v>
      </c>
      <c r="D3136" s="4" t="s">
        <v>10768</v>
      </c>
      <c r="E3136" s="12" t="s">
        <v>83</v>
      </c>
      <c r="F3136" s="12"/>
      <c r="G3136" s="12"/>
      <c r="H3136" s="12" t="s">
        <v>10805</v>
      </c>
      <c r="I3136" s="13">
        <v>1</v>
      </c>
      <c r="L3136" s="4"/>
    </row>
    <row r="3137" spans="1:12" ht="13.05" customHeight="1" x14ac:dyDescent="0.2">
      <c r="A3137" s="12" t="s">
        <v>3</v>
      </c>
      <c r="B3137" s="15" t="s">
        <v>11935</v>
      </c>
      <c r="C3137" s="15">
        <v>13049</v>
      </c>
      <c r="D3137" s="4" t="s">
        <v>10768</v>
      </c>
      <c r="E3137" s="12" t="s">
        <v>93</v>
      </c>
      <c r="F3137" s="12"/>
      <c r="G3137" s="12"/>
      <c r="H3137" s="12" t="s">
        <v>10768</v>
      </c>
      <c r="I3137" s="13">
        <v>1</v>
      </c>
      <c r="L3137" s="4"/>
    </row>
    <row r="3138" spans="1:12" ht="13.05" customHeight="1" x14ac:dyDescent="0.2">
      <c r="A3138" s="12" t="s">
        <v>3</v>
      </c>
      <c r="B3138" s="15" t="s">
        <v>11935</v>
      </c>
      <c r="C3138" s="15">
        <v>13049</v>
      </c>
      <c r="D3138" s="4" t="s">
        <v>10768</v>
      </c>
      <c r="E3138" s="12" t="s">
        <v>95</v>
      </c>
      <c r="F3138" s="12"/>
      <c r="G3138" s="12"/>
      <c r="H3138" s="12" t="s">
        <v>10806</v>
      </c>
      <c r="I3138" s="13">
        <v>1</v>
      </c>
      <c r="L3138" s="4"/>
    </row>
    <row r="3139" spans="1:12" ht="13.05" customHeight="1" x14ac:dyDescent="0.2">
      <c r="A3139" s="12" t="s">
        <v>3</v>
      </c>
      <c r="B3139" s="15" t="s">
        <v>11935</v>
      </c>
      <c r="C3139" s="15">
        <v>13049</v>
      </c>
      <c r="D3139" s="4" t="s">
        <v>10768</v>
      </c>
      <c r="E3139" s="12" t="s">
        <v>105</v>
      </c>
      <c r="F3139" s="12"/>
      <c r="G3139" s="12"/>
      <c r="H3139" s="12" t="s">
        <v>10810</v>
      </c>
      <c r="I3139" s="13">
        <v>1</v>
      </c>
      <c r="L3139" s="4"/>
    </row>
    <row r="3140" spans="1:12" ht="13.05" customHeight="1" x14ac:dyDescent="0.2">
      <c r="A3140" s="12" t="s">
        <v>3</v>
      </c>
      <c r="B3140" s="15" t="s">
        <v>11935</v>
      </c>
      <c r="C3140" s="15">
        <v>13049</v>
      </c>
      <c r="D3140" s="4" t="s">
        <v>10768</v>
      </c>
      <c r="E3140" s="12" t="s">
        <v>105</v>
      </c>
      <c r="F3140" s="12"/>
      <c r="G3140" s="12"/>
      <c r="H3140" s="12" t="s">
        <v>10786</v>
      </c>
      <c r="I3140" s="13">
        <v>1</v>
      </c>
      <c r="L3140" s="4"/>
    </row>
    <row r="3141" spans="1:12" ht="13.05" customHeight="1" x14ac:dyDescent="0.2">
      <c r="A3141" s="12" t="s">
        <v>3</v>
      </c>
      <c r="B3141" s="15" t="s">
        <v>11935</v>
      </c>
      <c r="C3141" s="15">
        <v>13049</v>
      </c>
      <c r="D3141" s="4" t="s">
        <v>10768</v>
      </c>
      <c r="E3141" s="12" t="s">
        <v>105</v>
      </c>
      <c r="F3141" s="12"/>
      <c r="G3141" s="12"/>
      <c r="H3141" s="12" t="s">
        <v>10776</v>
      </c>
      <c r="I3141" s="13">
        <v>1</v>
      </c>
      <c r="L3141" s="4"/>
    </row>
    <row r="3142" spans="1:12" ht="13.05" customHeight="1" x14ac:dyDescent="0.2">
      <c r="A3142" s="12" t="s">
        <v>3</v>
      </c>
      <c r="B3142" s="15" t="s">
        <v>11935</v>
      </c>
      <c r="C3142" s="15">
        <v>13049</v>
      </c>
      <c r="D3142" s="4" t="s">
        <v>10768</v>
      </c>
      <c r="E3142" s="12" t="s">
        <v>105</v>
      </c>
      <c r="F3142" s="12"/>
      <c r="G3142" s="12"/>
      <c r="H3142" s="12" t="s">
        <v>10811</v>
      </c>
      <c r="I3142" s="13">
        <v>1</v>
      </c>
      <c r="L3142" s="4"/>
    </row>
    <row r="3143" spans="1:12" ht="13.05" customHeight="1" x14ac:dyDescent="0.2">
      <c r="A3143" s="12" t="s">
        <v>3</v>
      </c>
      <c r="B3143" s="15" t="s">
        <v>11935</v>
      </c>
      <c r="C3143" s="15">
        <v>13049</v>
      </c>
      <c r="D3143" s="4" t="s">
        <v>10768</v>
      </c>
      <c r="E3143" s="12" t="s">
        <v>105</v>
      </c>
      <c r="F3143" s="12"/>
      <c r="G3143" s="12"/>
      <c r="H3143" s="12" t="s">
        <v>2192</v>
      </c>
      <c r="I3143" s="13">
        <v>1</v>
      </c>
      <c r="L3143" s="4"/>
    </row>
    <row r="3144" spans="1:12" ht="13.05" customHeight="1" x14ac:dyDescent="0.2">
      <c r="A3144" s="12" t="s">
        <v>3</v>
      </c>
      <c r="B3144" s="15" t="s">
        <v>11935</v>
      </c>
      <c r="C3144" s="15">
        <v>13049</v>
      </c>
      <c r="D3144" s="4" t="s">
        <v>10768</v>
      </c>
      <c r="E3144" s="12" t="s">
        <v>105</v>
      </c>
      <c r="F3144" s="12"/>
      <c r="G3144" s="12"/>
      <c r="H3144" s="12" t="s">
        <v>10812</v>
      </c>
      <c r="I3144" s="13">
        <v>1</v>
      </c>
      <c r="L3144" s="4"/>
    </row>
    <row r="3145" spans="1:12" ht="13.05" customHeight="1" x14ac:dyDescent="0.2">
      <c r="A3145" s="12" t="s">
        <v>3</v>
      </c>
      <c r="B3145" s="15" t="s">
        <v>11935</v>
      </c>
      <c r="C3145" s="15">
        <v>13049</v>
      </c>
      <c r="D3145" s="4" t="s">
        <v>10768</v>
      </c>
      <c r="E3145" s="12" t="s">
        <v>105</v>
      </c>
      <c r="F3145" s="12"/>
      <c r="G3145" s="12"/>
      <c r="H3145" s="12" t="s">
        <v>10768</v>
      </c>
      <c r="I3145" s="13">
        <v>1</v>
      </c>
      <c r="L3145" s="4"/>
    </row>
    <row r="3146" spans="1:12" ht="13.05" customHeight="1" x14ac:dyDescent="0.2">
      <c r="A3146" s="12" t="s">
        <v>3</v>
      </c>
      <c r="B3146" s="15" t="s">
        <v>11935</v>
      </c>
      <c r="C3146" s="15">
        <v>13049</v>
      </c>
      <c r="D3146" s="4" t="s">
        <v>10768</v>
      </c>
      <c r="E3146" s="12" t="s">
        <v>105</v>
      </c>
      <c r="F3146" s="12"/>
      <c r="G3146" s="12"/>
      <c r="H3146" s="12" t="s">
        <v>10813</v>
      </c>
      <c r="I3146" s="13">
        <v>1</v>
      </c>
      <c r="L3146" s="4"/>
    </row>
    <row r="3147" spans="1:12" ht="13.05" customHeight="1" x14ac:dyDescent="0.2">
      <c r="A3147" s="12" t="s">
        <v>3</v>
      </c>
      <c r="B3147" s="15" t="s">
        <v>11935</v>
      </c>
      <c r="C3147" s="15">
        <v>13049</v>
      </c>
      <c r="D3147" s="4" t="s">
        <v>10768</v>
      </c>
      <c r="E3147" s="12" t="s">
        <v>105</v>
      </c>
      <c r="F3147" s="12"/>
      <c r="G3147" s="12"/>
      <c r="H3147" s="12" t="s">
        <v>10814</v>
      </c>
      <c r="I3147" s="13">
        <v>1</v>
      </c>
      <c r="L3147" s="4"/>
    </row>
    <row r="3148" spans="1:12" ht="13.05" customHeight="1" x14ac:dyDescent="0.2">
      <c r="A3148" s="12" t="s">
        <v>3</v>
      </c>
      <c r="B3148" s="15" t="s">
        <v>11935</v>
      </c>
      <c r="C3148" s="15">
        <v>13049</v>
      </c>
      <c r="D3148" s="4" t="s">
        <v>10768</v>
      </c>
      <c r="E3148" s="12" t="s">
        <v>108</v>
      </c>
      <c r="F3148" s="12"/>
      <c r="G3148" s="12"/>
      <c r="H3148" s="12" t="s">
        <v>10768</v>
      </c>
      <c r="I3148" s="13">
        <v>1</v>
      </c>
      <c r="L3148" s="4"/>
    </row>
    <row r="3149" spans="1:12" ht="13.05" customHeight="1" x14ac:dyDescent="0.2">
      <c r="A3149" s="12" t="s">
        <v>3</v>
      </c>
      <c r="B3149" s="15" t="s">
        <v>11935</v>
      </c>
      <c r="C3149" s="15">
        <v>13049</v>
      </c>
      <c r="D3149" s="4" t="s">
        <v>10768</v>
      </c>
      <c r="E3149" s="12" t="s">
        <v>99</v>
      </c>
      <c r="F3149" s="12"/>
      <c r="G3149" s="12"/>
      <c r="H3149" s="12" t="s">
        <v>10807</v>
      </c>
      <c r="I3149" s="13">
        <v>1</v>
      </c>
      <c r="L3149" s="4"/>
    </row>
    <row r="3150" spans="1:12" ht="13.05" customHeight="1" x14ac:dyDescent="0.2">
      <c r="A3150" s="12" t="s">
        <v>3</v>
      </c>
      <c r="B3150" s="15" t="s">
        <v>11935</v>
      </c>
      <c r="C3150" s="15">
        <v>13049</v>
      </c>
      <c r="D3150" s="4" t="s">
        <v>10768</v>
      </c>
      <c r="E3150" s="12" t="s">
        <v>99</v>
      </c>
      <c r="F3150" s="12"/>
      <c r="G3150" s="12"/>
      <c r="H3150" s="12" t="s">
        <v>10808</v>
      </c>
      <c r="I3150" s="13">
        <v>1</v>
      </c>
      <c r="L3150" s="4"/>
    </row>
    <row r="3151" spans="1:12" ht="13.05" customHeight="1" x14ac:dyDescent="0.2">
      <c r="A3151" s="12" t="s">
        <v>3</v>
      </c>
      <c r="B3151" s="15" t="s">
        <v>11935</v>
      </c>
      <c r="C3151" s="15">
        <v>13049</v>
      </c>
      <c r="D3151" s="4" t="s">
        <v>10768</v>
      </c>
      <c r="E3151" s="12" t="s">
        <v>99</v>
      </c>
      <c r="F3151" s="12"/>
      <c r="G3151" s="12"/>
      <c r="H3151" s="12" t="s">
        <v>10809</v>
      </c>
      <c r="I3151" s="13">
        <v>1</v>
      </c>
      <c r="L3151" s="4"/>
    </row>
    <row r="3152" spans="1:12" ht="13.05" customHeight="1" x14ac:dyDescent="0.2">
      <c r="A3152" s="12" t="s">
        <v>3</v>
      </c>
      <c r="B3152" s="15" t="s">
        <v>11935</v>
      </c>
      <c r="C3152" s="15">
        <v>13049</v>
      </c>
      <c r="D3152" s="4" t="s">
        <v>10768</v>
      </c>
      <c r="E3152" s="12" t="s">
        <v>109</v>
      </c>
      <c r="F3152" s="12"/>
      <c r="G3152" s="12"/>
      <c r="H3152" s="12" t="s">
        <v>10815</v>
      </c>
      <c r="I3152" s="13">
        <v>1</v>
      </c>
      <c r="L3152" s="4"/>
    </row>
    <row r="3153" spans="1:12" ht="13.05" customHeight="1" x14ac:dyDescent="0.2">
      <c r="A3153" s="12" t="s">
        <v>3</v>
      </c>
      <c r="B3153" s="15" t="s">
        <v>11935</v>
      </c>
      <c r="C3153" s="15">
        <v>13049</v>
      </c>
      <c r="D3153" s="4" t="s">
        <v>10768</v>
      </c>
      <c r="E3153" s="12" t="s">
        <v>109</v>
      </c>
      <c r="F3153" s="12"/>
      <c r="G3153" s="12"/>
      <c r="H3153" s="12" t="s">
        <v>10816</v>
      </c>
      <c r="I3153" s="13">
        <v>1</v>
      </c>
      <c r="L3153" s="4"/>
    </row>
    <row r="3154" spans="1:12" ht="13.05" customHeight="1" x14ac:dyDescent="0.2">
      <c r="A3154" s="12" t="s">
        <v>3</v>
      </c>
      <c r="B3154" s="15" t="s">
        <v>11935</v>
      </c>
      <c r="C3154" s="15">
        <v>13049</v>
      </c>
      <c r="D3154" s="4" t="s">
        <v>10768</v>
      </c>
      <c r="E3154" s="12" t="s">
        <v>116</v>
      </c>
      <c r="F3154" s="12"/>
      <c r="G3154" s="12"/>
      <c r="H3154" s="12" t="s">
        <v>10817</v>
      </c>
      <c r="I3154" s="13">
        <v>1</v>
      </c>
      <c r="L3154" s="4"/>
    </row>
    <row r="3155" spans="1:12" ht="13.05" customHeight="1" x14ac:dyDescent="0.2">
      <c r="A3155" s="12" t="s">
        <v>3</v>
      </c>
      <c r="B3155" s="15" t="s">
        <v>11935</v>
      </c>
      <c r="C3155" s="15">
        <v>13049</v>
      </c>
      <c r="D3155" s="4" t="s">
        <v>10768</v>
      </c>
      <c r="E3155" s="12" t="s">
        <v>127</v>
      </c>
      <c r="F3155" s="12"/>
      <c r="G3155" s="12"/>
      <c r="H3155" s="12" t="s">
        <v>10818</v>
      </c>
      <c r="I3155" s="13">
        <v>1</v>
      </c>
      <c r="L3155" s="4"/>
    </row>
    <row r="3156" spans="1:12" ht="13.05" customHeight="1" x14ac:dyDescent="0.2">
      <c r="A3156" s="12" t="s">
        <v>3</v>
      </c>
      <c r="B3156" s="15" t="s">
        <v>11935</v>
      </c>
      <c r="C3156" s="15">
        <v>13049</v>
      </c>
      <c r="D3156" s="4" t="s">
        <v>10768</v>
      </c>
      <c r="E3156" s="12" t="s">
        <v>133</v>
      </c>
      <c r="F3156" s="12"/>
      <c r="G3156" s="12"/>
      <c r="H3156" s="12" t="s">
        <v>10819</v>
      </c>
      <c r="I3156" s="13">
        <v>1</v>
      </c>
      <c r="L3156" s="4"/>
    </row>
    <row r="3157" spans="1:12" ht="13.05" customHeight="1" x14ac:dyDescent="0.2">
      <c r="A3157" s="12" t="s">
        <v>3</v>
      </c>
      <c r="B3157" s="15" t="s">
        <v>11935</v>
      </c>
      <c r="C3157" s="15">
        <v>13049</v>
      </c>
      <c r="D3157" s="4" t="s">
        <v>10768</v>
      </c>
      <c r="E3157" s="12" t="s">
        <v>140</v>
      </c>
      <c r="F3157" s="12"/>
      <c r="G3157" s="12"/>
      <c r="H3157" s="12" t="s">
        <v>10820</v>
      </c>
      <c r="I3157" s="13">
        <v>1</v>
      </c>
      <c r="L3157" s="4"/>
    </row>
    <row r="3158" spans="1:12" ht="13.05" customHeight="1" x14ac:dyDescent="0.2">
      <c r="A3158" s="12" t="s">
        <v>3</v>
      </c>
      <c r="B3158" s="15" t="s">
        <v>11935</v>
      </c>
      <c r="C3158" s="15">
        <v>13049</v>
      </c>
      <c r="D3158" s="4" t="s">
        <v>10768</v>
      </c>
      <c r="E3158" s="12" t="s">
        <v>144</v>
      </c>
      <c r="F3158" s="12"/>
      <c r="G3158" s="12"/>
      <c r="H3158" s="12" t="s">
        <v>10821</v>
      </c>
      <c r="I3158" s="13">
        <v>1</v>
      </c>
      <c r="L3158" s="4"/>
    </row>
    <row r="3159" spans="1:12" ht="13.05" customHeight="1" x14ac:dyDescent="0.2">
      <c r="A3159" s="12" t="s">
        <v>3</v>
      </c>
      <c r="B3159" s="15" t="s">
        <v>11935</v>
      </c>
      <c r="C3159" s="15">
        <v>13053</v>
      </c>
      <c r="D3159" s="4" t="s">
        <v>6437</v>
      </c>
      <c r="E3159" s="12" t="s">
        <v>8</v>
      </c>
      <c r="F3159" s="12"/>
      <c r="G3159" s="12"/>
      <c r="H3159" s="12" t="s">
        <v>6438</v>
      </c>
      <c r="I3159" s="13">
        <v>1</v>
      </c>
      <c r="L3159" s="4"/>
    </row>
    <row r="3160" spans="1:12" ht="13.05" customHeight="1" x14ac:dyDescent="0.2">
      <c r="A3160" s="12" t="s">
        <v>3</v>
      </c>
      <c r="B3160" s="15" t="s">
        <v>11935</v>
      </c>
      <c r="C3160" s="15">
        <v>13053</v>
      </c>
      <c r="D3160" s="4" t="s">
        <v>6437</v>
      </c>
      <c r="E3160" s="12" t="s">
        <v>11</v>
      </c>
      <c r="F3160" s="12"/>
      <c r="G3160" s="12"/>
      <c r="H3160" s="12" t="s">
        <v>6439</v>
      </c>
      <c r="I3160" s="13">
        <v>1</v>
      </c>
      <c r="L3160" s="4"/>
    </row>
    <row r="3161" spans="1:12" ht="13.05" customHeight="1" x14ac:dyDescent="0.2">
      <c r="A3161" s="12" t="s">
        <v>3</v>
      </c>
      <c r="B3161" s="15" t="s">
        <v>11935</v>
      </c>
      <c r="C3161" s="15">
        <v>13053</v>
      </c>
      <c r="D3161" s="4" t="s">
        <v>6437</v>
      </c>
      <c r="E3161" s="12" t="s">
        <v>21</v>
      </c>
      <c r="F3161" s="12"/>
      <c r="G3161" s="12"/>
      <c r="H3161" s="12" t="s">
        <v>6440</v>
      </c>
      <c r="I3161" s="13">
        <v>1</v>
      </c>
      <c r="L3161" s="4"/>
    </row>
    <row r="3162" spans="1:12" ht="13.05" customHeight="1" x14ac:dyDescent="0.2">
      <c r="A3162" s="12" t="s">
        <v>3</v>
      </c>
      <c r="B3162" s="15" t="s">
        <v>11935</v>
      </c>
      <c r="C3162" s="15">
        <v>13053</v>
      </c>
      <c r="D3162" s="4" t="s">
        <v>6437</v>
      </c>
      <c r="E3162" s="12" t="s">
        <v>23</v>
      </c>
      <c r="F3162" s="12"/>
      <c r="G3162" s="12"/>
      <c r="H3162" s="12" t="s">
        <v>6437</v>
      </c>
      <c r="I3162" s="13">
        <v>1</v>
      </c>
      <c r="L3162" s="4"/>
    </row>
    <row r="3163" spans="1:12" ht="13.05" customHeight="1" x14ac:dyDescent="0.2">
      <c r="A3163" s="12" t="s">
        <v>3</v>
      </c>
      <c r="B3163" s="15" t="s">
        <v>11935</v>
      </c>
      <c r="C3163" s="15">
        <v>13053</v>
      </c>
      <c r="D3163" s="4" t="s">
        <v>6437</v>
      </c>
      <c r="E3163" s="12" t="s">
        <v>36</v>
      </c>
      <c r="F3163" s="12"/>
      <c r="G3163" s="12"/>
      <c r="H3163" s="12" t="s">
        <v>6441</v>
      </c>
      <c r="I3163" s="13">
        <v>1</v>
      </c>
      <c r="L3163" s="4"/>
    </row>
    <row r="3164" spans="1:12" ht="13.05" customHeight="1" x14ac:dyDescent="0.2">
      <c r="A3164" s="12" t="s">
        <v>3</v>
      </c>
      <c r="B3164" s="15" t="s">
        <v>11935</v>
      </c>
      <c r="C3164" s="15">
        <v>13053</v>
      </c>
      <c r="D3164" s="4" t="s">
        <v>6437</v>
      </c>
      <c r="E3164" s="12" t="s">
        <v>45</v>
      </c>
      <c r="F3164" s="12"/>
      <c r="G3164" s="12"/>
      <c r="H3164" s="12" t="s">
        <v>6442</v>
      </c>
      <c r="I3164" s="13">
        <v>1</v>
      </c>
      <c r="L3164" s="4"/>
    </row>
    <row r="3165" spans="1:12" ht="13.05" customHeight="1" x14ac:dyDescent="0.2">
      <c r="A3165" s="12" t="s">
        <v>3</v>
      </c>
      <c r="B3165" s="15" t="s">
        <v>11935</v>
      </c>
      <c r="C3165" s="15">
        <v>13053</v>
      </c>
      <c r="D3165" s="4" t="s">
        <v>6437</v>
      </c>
      <c r="E3165" s="12" t="s">
        <v>45</v>
      </c>
      <c r="F3165" s="12"/>
      <c r="G3165" s="12"/>
      <c r="H3165" s="12" t="s">
        <v>6443</v>
      </c>
      <c r="I3165" s="13">
        <v>1</v>
      </c>
      <c r="L3165" s="4"/>
    </row>
    <row r="3166" spans="1:12" ht="13.05" customHeight="1" x14ac:dyDescent="0.2">
      <c r="A3166" s="12" t="s">
        <v>3</v>
      </c>
      <c r="B3166" s="15" t="s">
        <v>11935</v>
      </c>
      <c r="C3166" s="15">
        <v>13053</v>
      </c>
      <c r="D3166" s="4" t="s">
        <v>6437</v>
      </c>
      <c r="E3166" s="12" t="s">
        <v>45</v>
      </c>
      <c r="F3166" s="12"/>
      <c r="G3166" s="12"/>
      <c r="H3166" s="12" t="s">
        <v>6444</v>
      </c>
      <c r="I3166" s="13">
        <v>1</v>
      </c>
      <c r="L3166" s="4"/>
    </row>
    <row r="3167" spans="1:12" ht="13.05" customHeight="1" x14ac:dyDescent="0.2">
      <c r="A3167" s="12" t="s">
        <v>3</v>
      </c>
      <c r="B3167" s="15" t="s">
        <v>11935</v>
      </c>
      <c r="C3167" s="15">
        <v>13053</v>
      </c>
      <c r="D3167" s="4" t="s">
        <v>6437</v>
      </c>
      <c r="E3167" s="12" t="s">
        <v>45</v>
      </c>
      <c r="F3167" s="12"/>
      <c r="G3167" s="12"/>
      <c r="H3167" s="12" t="s">
        <v>6445</v>
      </c>
      <c r="I3167" s="13">
        <v>1</v>
      </c>
      <c r="L3167" s="4"/>
    </row>
    <row r="3168" spans="1:12" ht="13.05" customHeight="1" x14ac:dyDescent="0.2">
      <c r="A3168" s="12" t="s">
        <v>3</v>
      </c>
      <c r="B3168" s="15" t="s">
        <v>11935</v>
      </c>
      <c r="C3168" s="15">
        <v>13053</v>
      </c>
      <c r="D3168" s="4" t="s">
        <v>6437</v>
      </c>
      <c r="E3168" s="12" t="s">
        <v>171</v>
      </c>
      <c r="F3168" s="12"/>
      <c r="G3168" s="12"/>
      <c r="H3168" s="12" t="s">
        <v>6446</v>
      </c>
      <c r="I3168" s="13">
        <v>1</v>
      </c>
      <c r="L3168" s="4"/>
    </row>
    <row r="3169" spans="1:12" ht="13.05" customHeight="1" x14ac:dyDescent="0.2">
      <c r="A3169" s="12" t="s">
        <v>3</v>
      </c>
      <c r="B3169" s="15" t="s">
        <v>11935</v>
      </c>
      <c r="C3169" s="15">
        <v>13053</v>
      </c>
      <c r="D3169" s="4" t="s">
        <v>6437</v>
      </c>
      <c r="E3169" s="12" t="s">
        <v>171</v>
      </c>
      <c r="F3169" s="12"/>
      <c r="G3169" s="12"/>
      <c r="H3169" s="12" t="s">
        <v>6447</v>
      </c>
      <c r="I3169" s="13">
        <v>1</v>
      </c>
      <c r="L3169" s="4"/>
    </row>
    <row r="3170" spans="1:12" ht="13.05" customHeight="1" x14ac:dyDescent="0.2">
      <c r="A3170" s="12" t="s">
        <v>3</v>
      </c>
      <c r="B3170" s="15" t="s">
        <v>11935</v>
      </c>
      <c r="C3170" s="15">
        <v>13053</v>
      </c>
      <c r="D3170" s="4" t="s">
        <v>6437</v>
      </c>
      <c r="E3170" s="12" t="s">
        <v>171</v>
      </c>
      <c r="F3170" s="12"/>
      <c r="G3170" s="12"/>
      <c r="H3170" s="12" t="s">
        <v>6448</v>
      </c>
      <c r="I3170" s="13">
        <v>1</v>
      </c>
      <c r="L3170" s="4"/>
    </row>
    <row r="3171" spans="1:12" ht="13.05" customHeight="1" x14ac:dyDescent="0.2">
      <c r="A3171" s="12" t="s">
        <v>3</v>
      </c>
      <c r="B3171" s="15" t="s">
        <v>11935</v>
      </c>
      <c r="C3171" s="15">
        <v>13053</v>
      </c>
      <c r="D3171" s="4" t="s">
        <v>6437</v>
      </c>
      <c r="E3171" s="12" t="s">
        <v>59</v>
      </c>
      <c r="F3171" s="12"/>
      <c r="G3171" s="12"/>
      <c r="H3171" s="12" t="s">
        <v>6449</v>
      </c>
      <c r="I3171" s="13">
        <v>1</v>
      </c>
      <c r="L3171" s="4"/>
    </row>
    <row r="3172" spans="1:12" ht="13.05" customHeight="1" x14ac:dyDescent="0.2">
      <c r="A3172" s="12" t="s">
        <v>3</v>
      </c>
      <c r="B3172" s="15" t="s">
        <v>11935</v>
      </c>
      <c r="C3172" s="15">
        <v>13053</v>
      </c>
      <c r="D3172" s="4" t="s">
        <v>6437</v>
      </c>
      <c r="E3172" s="12" t="s">
        <v>59</v>
      </c>
      <c r="F3172" s="12"/>
      <c r="G3172" s="12"/>
      <c r="H3172" s="12" t="s">
        <v>6450</v>
      </c>
      <c r="I3172" s="13">
        <v>1</v>
      </c>
      <c r="L3172" s="4"/>
    </row>
    <row r="3173" spans="1:12" ht="13.05" customHeight="1" x14ac:dyDescent="0.2">
      <c r="A3173" s="12" t="s">
        <v>3</v>
      </c>
      <c r="B3173" s="15" t="s">
        <v>11935</v>
      </c>
      <c r="C3173" s="15">
        <v>13053</v>
      </c>
      <c r="D3173" s="4" t="s">
        <v>6437</v>
      </c>
      <c r="E3173" s="12" t="s">
        <v>59</v>
      </c>
      <c r="F3173" s="12"/>
      <c r="G3173" s="12"/>
      <c r="H3173" s="12" t="s">
        <v>6451</v>
      </c>
      <c r="I3173" s="13">
        <v>1</v>
      </c>
      <c r="L3173" s="4"/>
    </row>
    <row r="3174" spans="1:12" ht="13.05" customHeight="1" x14ac:dyDescent="0.2">
      <c r="A3174" s="12" t="s">
        <v>3</v>
      </c>
      <c r="B3174" s="15" t="s">
        <v>11935</v>
      </c>
      <c r="C3174" s="15">
        <v>13053</v>
      </c>
      <c r="D3174" s="4" t="s">
        <v>6437</v>
      </c>
      <c r="E3174" s="12" t="s">
        <v>59</v>
      </c>
      <c r="F3174" s="12"/>
      <c r="G3174" s="12"/>
      <c r="H3174" s="12" t="s">
        <v>6452</v>
      </c>
      <c r="I3174" s="13">
        <v>1</v>
      </c>
      <c r="L3174" s="4"/>
    </row>
    <row r="3175" spans="1:12" ht="13.05" customHeight="1" x14ac:dyDescent="0.2">
      <c r="A3175" s="12" t="s">
        <v>3</v>
      </c>
      <c r="B3175" s="15" t="s">
        <v>11935</v>
      </c>
      <c r="C3175" s="15">
        <v>13053</v>
      </c>
      <c r="D3175" s="4" t="s">
        <v>6437</v>
      </c>
      <c r="E3175" s="12" t="s">
        <v>64</v>
      </c>
      <c r="F3175" s="12"/>
      <c r="G3175" s="12"/>
      <c r="H3175" s="12" t="s">
        <v>6453</v>
      </c>
      <c r="I3175" s="13">
        <v>1</v>
      </c>
      <c r="L3175" s="4"/>
    </row>
    <row r="3176" spans="1:12" ht="13.05" customHeight="1" x14ac:dyDescent="0.2">
      <c r="A3176" s="12" t="s">
        <v>3</v>
      </c>
      <c r="B3176" s="15" t="s">
        <v>11935</v>
      </c>
      <c r="C3176" s="15">
        <v>13053</v>
      </c>
      <c r="D3176" s="4" t="s">
        <v>6437</v>
      </c>
      <c r="E3176" s="12" t="s">
        <v>64</v>
      </c>
      <c r="F3176" s="12"/>
      <c r="G3176" s="12"/>
      <c r="H3176" s="12" t="s">
        <v>6454</v>
      </c>
      <c r="I3176" s="13">
        <v>1</v>
      </c>
      <c r="L3176" s="4"/>
    </row>
    <row r="3177" spans="1:12" ht="13.05" customHeight="1" x14ac:dyDescent="0.2">
      <c r="A3177" s="12" t="s">
        <v>3</v>
      </c>
      <c r="B3177" s="15" t="s">
        <v>11935</v>
      </c>
      <c r="C3177" s="15">
        <v>13053</v>
      </c>
      <c r="D3177" s="4" t="s">
        <v>6437</v>
      </c>
      <c r="E3177" s="12" t="s">
        <v>64</v>
      </c>
      <c r="F3177" s="12"/>
      <c r="G3177" s="12"/>
      <c r="H3177" s="12" t="s">
        <v>6455</v>
      </c>
      <c r="I3177" s="13">
        <v>1</v>
      </c>
      <c r="L3177" s="4"/>
    </row>
    <row r="3178" spans="1:12" ht="13.05" customHeight="1" x14ac:dyDescent="0.2">
      <c r="A3178" s="12" t="s">
        <v>3</v>
      </c>
      <c r="B3178" s="15" t="s">
        <v>11935</v>
      </c>
      <c r="C3178" s="15">
        <v>13053</v>
      </c>
      <c r="D3178" s="4" t="s">
        <v>6437</v>
      </c>
      <c r="E3178" s="12" t="s">
        <v>64</v>
      </c>
      <c r="F3178" s="12"/>
      <c r="G3178" s="12"/>
      <c r="H3178" s="12" t="s">
        <v>6456</v>
      </c>
      <c r="I3178" s="13">
        <v>1</v>
      </c>
      <c r="L3178" s="4"/>
    </row>
    <row r="3179" spans="1:12" ht="13.05" customHeight="1" x14ac:dyDescent="0.2">
      <c r="A3179" s="12" t="s">
        <v>3</v>
      </c>
      <c r="B3179" s="15" t="s">
        <v>11935</v>
      </c>
      <c r="C3179" s="15">
        <v>13053</v>
      </c>
      <c r="D3179" s="4" t="s">
        <v>6437</v>
      </c>
      <c r="E3179" s="12" t="s">
        <v>64</v>
      </c>
      <c r="F3179" s="12"/>
      <c r="G3179" s="12"/>
      <c r="H3179" s="12" t="s">
        <v>6457</v>
      </c>
      <c r="I3179" s="13">
        <v>1</v>
      </c>
      <c r="L3179" s="4"/>
    </row>
    <row r="3180" spans="1:12" ht="13.05" customHeight="1" x14ac:dyDescent="0.2">
      <c r="A3180" s="12" t="s">
        <v>3</v>
      </c>
      <c r="B3180" s="15" t="s">
        <v>11935</v>
      </c>
      <c r="C3180" s="15">
        <v>13053</v>
      </c>
      <c r="D3180" s="4" t="s">
        <v>6437</v>
      </c>
      <c r="E3180" s="12" t="s">
        <v>83</v>
      </c>
      <c r="F3180" s="12"/>
      <c r="G3180" s="12"/>
      <c r="H3180" s="12" t="s">
        <v>6458</v>
      </c>
      <c r="I3180" s="13">
        <v>1</v>
      </c>
      <c r="L3180" s="4"/>
    </row>
    <row r="3181" spans="1:12" ht="13.05" customHeight="1" x14ac:dyDescent="0.2">
      <c r="A3181" s="12" t="s">
        <v>3</v>
      </c>
      <c r="B3181" s="15" t="s">
        <v>11935</v>
      </c>
      <c r="C3181" s="15">
        <v>13053</v>
      </c>
      <c r="D3181" s="4" t="s">
        <v>6437</v>
      </c>
      <c r="E3181" s="12" t="s">
        <v>83</v>
      </c>
      <c r="F3181" s="12"/>
      <c r="G3181" s="12"/>
      <c r="H3181" s="12" t="s">
        <v>6459</v>
      </c>
      <c r="I3181" s="13">
        <v>1</v>
      </c>
      <c r="L3181" s="4"/>
    </row>
    <row r="3182" spans="1:12" ht="13.05" customHeight="1" x14ac:dyDescent="0.2">
      <c r="A3182" s="12" t="s">
        <v>3</v>
      </c>
      <c r="B3182" s="15" t="s">
        <v>11935</v>
      </c>
      <c r="C3182" s="15">
        <v>13053</v>
      </c>
      <c r="D3182" s="4" t="s">
        <v>6437</v>
      </c>
      <c r="E3182" s="12" t="s">
        <v>83</v>
      </c>
      <c r="F3182" s="12"/>
      <c r="G3182" s="12"/>
      <c r="H3182" s="12" t="s">
        <v>6460</v>
      </c>
      <c r="I3182" s="13">
        <v>1</v>
      </c>
      <c r="L3182" s="4"/>
    </row>
    <row r="3183" spans="1:12" ht="13.05" customHeight="1" x14ac:dyDescent="0.2">
      <c r="A3183" s="12" t="s">
        <v>3</v>
      </c>
      <c r="B3183" s="15" t="s">
        <v>11935</v>
      </c>
      <c r="C3183" s="15">
        <v>13053</v>
      </c>
      <c r="D3183" s="4" t="s">
        <v>6437</v>
      </c>
      <c r="E3183" s="12" t="s">
        <v>83</v>
      </c>
      <c r="F3183" s="12"/>
      <c r="G3183" s="12"/>
      <c r="H3183" s="12" t="s">
        <v>6461</v>
      </c>
      <c r="I3183" s="13">
        <v>1</v>
      </c>
      <c r="L3183" s="4"/>
    </row>
    <row r="3184" spans="1:12" ht="13.05" customHeight="1" x14ac:dyDescent="0.2">
      <c r="A3184" s="12" t="s">
        <v>3</v>
      </c>
      <c r="B3184" s="15" t="s">
        <v>11935</v>
      </c>
      <c r="C3184" s="15">
        <v>13053</v>
      </c>
      <c r="D3184" s="4" t="s">
        <v>6437</v>
      </c>
      <c r="E3184" s="12" t="s">
        <v>93</v>
      </c>
      <c r="F3184" s="12"/>
      <c r="G3184" s="12"/>
      <c r="H3184" s="12" t="s">
        <v>6374</v>
      </c>
      <c r="I3184" s="13">
        <v>1</v>
      </c>
      <c r="L3184" s="4"/>
    </row>
    <row r="3185" spans="1:12" ht="13.05" customHeight="1" x14ac:dyDescent="0.2">
      <c r="A3185" s="12" t="s">
        <v>3</v>
      </c>
      <c r="B3185" s="15" t="s">
        <v>11935</v>
      </c>
      <c r="C3185" s="15">
        <v>13053</v>
      </c>
      <c r="D3185" s="4" t="s">
        <v>6437</v>
      </c>
      <c r="E3185" s="12" t="s">
        <v>105</v>
      </c>
      <c r="F3185" s="12"/>
      <c r="G3185" s="12"/>
      <c r="H3185" s="12" t="s">
        <v>6446</v>
      </c>
      <c r="I3185" s="13">
        <v>1</v>
      </c>
      <c r="L3185" s="4"/>
    </row>
    <row r="3186" spans="1:12" ht="13.05" customHeight="1" x14ac:dyDescent="0.2">
      <c r="A3186" s="12" t="s">
        <v>3</v>
      </c>
      <c r="B3186" s="15" t="s">
        <v>11935</v>
      </c>
      <c r="C3186" s="15">
        <v>13053</v>
      </c>
      <c r="D3186" s="4" t="s">
        <v>6437</v>
      </c>
      <c r="E3186" s="12" t="s">
        <v>105</v>
      </c>
      <c r="F3186" s="12"/>
      <c r="G3186" s="12"/>
      <c r="H3186" s="12" t="s">
        <v>6462</v>
      </c>
      <c r="I3186" s="13">
        <v>1</v>
      </c>
      <c r="L3186" s="4"/>
    </row>
    <row r="3187" spans="1:12" ht="13.05" customHeight="1" x14ac:dyDescent="0.2">
      <c r="A3187" s="12" t="s">
        <v>3</v>
      </c>
      <c r="B3187" s="15" t="s">
        <v>11935</v>
      </c>
      <c r="C3187" s="15">
        <v>13053</v>
      </c>
      <c r="D3187" s="4" t="s">
        <v>6437</v>
      </c>
      <c r="E3187" s="12" t="s">
        <v>105</v>
      </c>
      <c r="F3187" s="12"/>
      <c r="G3187" s="12"/>
      <c r="H3187" s="12" t="s">
        <v>6463</v>
      </c>
      <c r="I3187" s="13">
        <v>1</v>
      </c>
      <c r="L3187" s="4"/>
    </row>
    <row r="3188" spans="1:12" ht="13.05" customHeight="1" x14ac:dyDescent="0.2">
      <c r="A3188" s="12" t="s">
        <v>3</v>
      </c>
      <c r="B3188" s="15" t="s">
        <v>11935</v>
      </c>
      <c r="C3188" s="15">
        <v>13053</v>
      </c>
      <c r="D3188" s="4" t="s">
        <v>6437</v>
      </c>
      <c r="E3188" s="12" t="s">
        <v>105</v>
      </c>
      <c r="F3188" s="12"/>
      <c r="G3188" s="12"/>
      <c r="H3188" s="12" t="s">
        <v>6464</v>
      </c>
      <c r="I3188" s="13">
        <v>1</v>
      </c>
      <c r="L3188" s="4"/>
    </row>
    <row r="3189" spans="1:12" ht="13.05" customHeight="1" x14ac:dyDescent="0.2">
      <c r="A3189" s="12" t="s">
        <v>3</v>
      </c>
      <c r="B3189" s="15" t="s">
        <v>11935</v>
      </c>
      <c r="C3189" s="15">
        <v>13053</v>
      </c>
      <c r="D3189" s="4" t="s">
        <v>6437</v>
      </c>
      <c r="E3189" s="12" t="s">
        <v>109</v>
      </c>
      <c r="F3189" s="12"/>
      <c r="G3189" s="12"/>
      <c r="H3189" s="12" t="s">
        <v>6465</v>
      </c>
      <c r="I3189" s="13">
        <v>1</v>
      </c>
      <c r="L3189" s="4"/>
    </row>
    <row r="3190" spans="1:12" ht="13.05" customHeight="1" x14ac:dyDescent="0.2">
      <c r="A3190" s="12" t="s">
        <v>3</v>
      </c>
      <c r="B3190" s="15" t="s">
        <v>11935</v>
      </c>
      <c r="C3190" s="15">
        <v>13053</v>
      </c>
      <c r="D3190" s="4" t="s">
        <v>6437</v>
      </c>
      <c r="E3190" s="12" t="s">
        <v>116</v>
      </c>
      <c r="F3190" s="12"/>
      <c r="G3190" s="12"/>
      <c r="H3190" s="12" t="s">
        <v>6466</v>
      </c>
      <c r="I3190" s="13">
        <v>1</v>
      </c>
      <c r="L3190" s="4"/>
    </row>
    <row r="3191" spans="1:12" ht="13.05" customHeight="1" x14ac:dyDescent="0.2">
      <c r="A3191" s="12" t="s">
        <v>3</v>
      </c>
      <c r="B3191" s="15" t="s">
        <v>11935</v>
      </c>
      <c r="C3191" s="15">
        <v>13053</v>
      </c>
      <c r="D3191" s="4" t="s">
        <v>6437</v>
      </c>
      <c r="E3191" s="12" t="s">
        <v>125</v>
      </c>
      <c r="F3191" s="12"/>
      <c r="G3191" s="12"/>
      <c r="H3191" s="12" t="s">
        <v>6467</v>
      </c>
      <c r="I3191" s="13">
        <v>1</v>
      </c>
      <c r="L3191" s="4"/>
    </row>
    <row r="3192" spans="1:12" ht="13.05" customHeight="1" x14ac:dyDescent="0.2">
      <c r="A3192" s="12" t="s">
        <v>3</v>
      </c>
      <c r="B3192" s="15" t="s">
        <v>11935</v>
      </c>
      <c r="C3192" s="15">
        <v>13053</v>
      </c>
      <c r="D3192" s="4" t="s">
        <v>6437</v>
      </c>
      <c r="E3192" s="12" t="s">
        <v>140</v>
      </c>
      <c r="F3192" s="12"/>
      <c r="G3192" s="12"/>
      <c r="H3192" s="12" t="s">
        <v>6468</v>
      </c>
      <c r="I3192" s="13">
        <v>1</v>
      </c>
      <c r="L3192" s="4"/>
    </row>
    <row r="3193" spans="1:12" ht="13.05" customHeight="1" x14ac:dyDescent="0.2">
      <c r="A3193" s="12" t="s">
        <v>3</v>
      </c>
      <c r="B3193" s="15" t="s">
        <v>11940</v>
      </c>
      <c r="C3193" s="15">
        <v>23002</v>
      </c>
      <c r="D3193" s="4" t="s">
        <v>1205</v>
      </c>
      <c r="E3193" s="12" t="s">
        <v>349</v>
      </c>
      <c r="F3193" s="12"/>
      <c r="G3193" s="12"/>
      <c r="H3193" s="12" t="s">
        <v>1206</v>
      </c>
      <c r="I3193" s="13">
        <v>1</v>
      </c>
      <c r="L3193" s="4"/>
    </row>
    <row r="3194" spans="1:12" ht="13.05" customHeight="1" x14ac:dyDescent="0.2">
      <c r="A3194" s="12" t="s">
        <v>3</v>
      </c>
      <c r="B3194" s="15" t="s">
        <v>11940</v>
      </c>
      <c r="C3194" s="15">
        <v>23002</v>
      </c>
      <c r="D3194" s="4" t="s">
        <v>1205</v>
      </c>
      <c r="E3194" s="12" t="s">
        <v>349</v>
      </c>
      <c r="F3194" s="12"/>
      <c r="G3194" s="12"/>
      <c r="H3194" s="12" t="s">
        <v>1207</v>
      </c>
      <c r="I3194" s="13">
        <v>1</v>
      </c>
      <c r="L3194" s="4"/>
    </row>
    <row r="3195" spans="1:12" ht="13.05" customHeight="1" x14ac:dyDescent="0.2">
      <c r="A3195" s="12" t="s">
        <v>3</v>
      </c>
      <c r="B3195" s="15" t="s">
        <v>11940</v>
      </c>
      <c r="C3195" s="15">
        <v>23002</v>
      </c>
      <c r="D3195" s="4" t="s">
        <v>1205</v>
      </c>
      <c r="E3195" s="12" t="s">
        <v>349</v>
      </c>
      <c r="F3195" s="12"/>
      <c r="G3195" s="12"/>
      <c r="H3195" s="12" t="s">
        <v>1208</v>
      </c>
      <c r="I3195" s="13">
        <v>1</v>
      </c>
      <c r="L3195" s="4"/>
    </row>
    <row r="3196" spans="1:12" ht="13.05" customHeight="1" x14ac:dyDescent="0.2">
      <c r="A3196" s="12" t="s">
        <v>3</v>
      </c>
      <c r="B3196" s="15" t="s">
        <v>11940</v>
      </c>
      <c r="C3196" s="15">
        <v>23002</v>
      </c>
      <c r="D3196" s="4" t="s">
        <v>1205</v>
      </c>
      <c r="E3196" s="12" t="s">
        <v>349</v>
      </c>
      <c r="F3196" s="12"/>
      <c r="G3196" s="12"/>
      <c r="H3196" s="12" t="s">
        <v>1209</v>
      </c>
      <c r="I3196" s="13">
        <v>1</v>
      </c>
      <c r="L3196" s="4"/>
    </row>
    <row r="3197" spans="1:12" ht="13.05" customHeight="1" x14ac:dyDescent="0.2">
      <c r="A3197" s="12" t="s">
        <v>3</v>
      </c>
      <c r="B3197" s="15" t="s">
        <v>11940</v>
      </c>
      <c r="C3197" s="15">
        <v>23002</v>
      </c>
      <c r="D3197" s="4" t="s">
        <v>1205</v>
      </c>
      <c r="E3197" s="12" t="s">
        <v>349</v>
      </c>
      <c r="F3197" s="12"/>
      <c r="G3197" s="12"/>
      <c r="H3197" s="12" t="s">
        <v>1210</v>
      </c>
      <c r="I3197" s="13">
        <v>1</v>
      </c>
      <c r="L3197" s="4"/>
    </row>
    <row r="3198" spans="1:12" ht="13.05" customHeight="1" x14ac:dyDescent="0.2">
      <c r="A3198" s="12" t="s">
        <v>3</v>
      </c>
      <c r="B3198" s="15" t="s">
        <v>11940</v>
      </c>
      <c r="C3198" s="15">
        <v>23002</v>
      </c>
      <c r="D3198" s="4" t="s">
        <v>1205</v>
      </c>
      <c r="E3198" s="12" t="s">
        <v>11</v>
      </c>
      <c r="F3198" s="12"/>
      <c r="G3198" s="12"/>
      <c r="H3198" s="12" t="s">
        <v>1211</v>
      </c>
      <c r="I3198" s="13">
        <v>1</v>
      </c>
      <c r="L3198" s="4"/>
    </row>
    <row r="3199" spans="1:12" ht="13.05" customHeight="1" x14ac:dyDescent="0.2">
      <c r="A3199" s="12" t="s">
        <v>3</v>
      </c>
      <c r="B3199" s="15" t="s">
        <v>11940</v>
      </c>
      <c r="C3199" s="15">
        <v>23002</v>
      </c>
      <c r="D3199" s="4" t="s">
        <v>1205</v>
      </c>
      <c r="E3199" s="12" t="s">
        <v>11</v>
      </c>
      <c r="F3199" s="12"/>
      <c r="G3199" s="12"/>
      <c r="H3199" s="12" t="s">
        <v>1212</v>
      </c>
      <c r="I3199" s="13">
        <v>1</v>
      </c>
      <c r="L3199" s="4"/>
    </row>
    <row r="3200" spans="1:12" ht="13.05" customHeight="1" x14ac:dyDescent="0.2">
      <c r="A3200" s="12" t="s">
        <v>3</v>
      </c>
      <c r="B3200" s="15" t="s">
        <v>11940</v>
      </c>
      <c r="C3200" s="15">
        <v>23002</v>
      </c>
      <c r="D3200" s="4" t="s">
        <v>1205</v>
      </c>
      <c r="E3200" s="12" t="s">
        <v>11</v>
      </c>
      <c r="F3200" s="12"/>
      <c r="G3200" s="12"/>
      <c r="H3200" s="12" t="s">
        <v>1213</v>
      </c>
      <c r="I3200" s="13">
        <v>1</v>
      </c>
      <c r="L3200" s="4"/>
    </row>
    <row r="3201" spans="1:12" ht="13.05" customHeight="1" x14ac:dyDescent="0.2">
      <c r="A3201" s="12" t="s">
        <v>3</v>
      </c>
      <c r="B3201" s="15" t="s">
        <v>11940</v>
      </c>
      <c r="C3201" s="15">
        <v>23002</v>
      </c>
      <c r="D3201" s="4" t="s">
        <v>1205</v>
      </c>
      <c r="E3201" s="12" t="s">
        <v>23</v>
      </c>
      <c r="F3201" s="12"/>
      <c r="G3201" s="12"/>
      <c r="H3201" s="12" t="s">
        <v>1205</v>
      </c>
      <c r="I3201" s="13">
        <v>1</v>
      </c>
      <c r="L3201" s="4"/>
    </row>
    <row r="3202" spans="1:12" ht="13.05" customHeight="1" x14ac:dyDescent="0.2">
      <c r="A3202" s="12" t="s">
        <v>3</v>
      </c>
      <c r="B3202" s="15" t="s">
        <v>11940</v>
      </c>
      <c r="C3202" s="15">
        <v>23002</v>
      </c>
      <c r="D3202" s="4" t="s">
        <v>1205</v>
      </c>
      <c r="E3202" s="12" t="s">
        <v>23</v>
      </c>
      <c r="F3202" s="12"/>
      <c r="G3202" s="12"/>
      <c r="H3202" s="12" t="s">
        <v>1214</v>
      </c>
      <c r="I3202" s="13">
        <v>1</v>
      </c>
      <c r="L3202" s="4"/>
    </row>
    <row r="3203" spans="1:12" ht="13.05" customHeight="1" x14ac:dyDescent="0.2">
      <c r="A3203" s="12" t="s">
        <v>3</v>
      </c>
      <c r="B3203" s="15" t="s">
        <v>11940</v>
      </c>
      <c r="C3203" s="15">
        <v>23002</v>
      </c>
      <c r="D3203" s="4" t="s">
        <v>1205</v>
      </c>
      <c r="E3203" s="12" t="s">
        <v>440</v>
      </c>
      <c r="F3203" s="12"/>
      <c r="G3203" s="12"/>
      <c r="H3203" s="12" t="s">
        <v>1215</v>
      </c>
      <c r="I3203" s="13">
        <v>1</v>
      </c>
      <c r="L3203" s="4"/>
    </row>
    <row r="3204" spans="1:12" ht="13.05" customHeight="1" x14ac:dyDescent="0.2">
      <c r="A3204" s="12" t="s">
        <v>3</v>
      </c>
      <c r="B3204" s="15" t="s">
        <v>11940</v>
      </c>
      <c r="C3204" s="15">
        <v>23002</v>
      </c>
      <c r="D3204" s="4" t="s">
        <v>1205</v>
      </c>
      <c r="E3204" s="12" t="s">
        <v>556</v>
      </c>
      <c r="F3204" s="12"/>
      <c r="G3204" s="12"/>
      <c r="H3204" s="12" t="s">
        <v>1216</v>
      </c>
      <c r="I3204" s="13">
        <v>1</v>
      </c>
      <c r="L3204" s="4"/>
    </row>
    <row r="3205" spans="1:12" ht="13.05" customHeight="1" x14ac:dyDescent="0.2">
      <c r="A3205" s="12" t="s">
        <v>3</v>
      </c>
      <c r="B3205" s="15" t="s">
        <v>11940</v>
      </c>
      <c r="C3205" s="15">
        <v>23002</v>
      </c>
      <c r="D3205" s="4" t="s">
        <v>1205</v>
      </c>
      <c r="E3205" s="12" t="s">
        <v>556</v>
      </c>
      <c r="F3205" s="12"/>
      <c r="G3205" s="12"/>
      <c r="H3205" s="12" t="s">
        <v>1217</v>
      </c>
      <c r="I3205" s="13">
        <v>1</v>
      </c>
      <c r="L3205" s="4"/>
    </row>
    <row r="3206" spans="1:12" ht="13.05" customHeight="1" x14ac:dyDescent="0.2">
      <c r="A3206" s="12" t="s">
        <v>3</v>
      </c>
      <c r="B3206" s="15" t="s">
        <v>11940</v>
      </c>
      <c r="C3206" s="15">
        <v>23002</v>
      </c>
      <c r="D3206" s="4" t="s">
        <v>1205</v>
      </c>
      <c r="E3206" s="12" t="s">
        <v>556</v>
      </c>
      <c r="F3206" s="12"/>
      <c r="G3206" s="12"/>
      <c r="H3206" s="12" t="s">
        <v>1218</v>
      </c>
      <c r="I3206" s="13">
        <v>1</v>
      </c>
      <c r="L3206" s="4"/>
    </row>
    <row r="3207" spans="1:12" ht="13.05" customHeight="1" x14ac:dyDescent="0.2">
      <c r="A3207" s="12" t="s">
        <v>3</v>
      </c>
      <c r="B3207" s="15" t="s">
        <v>11940</v>
      </c>
      <c r="C3207" s="15">
        <v>23002</v>
      </c>
      <c r="D3207" s="4" t="s">
        <v>1205</v>
      </c>
      <c r="E3207" s="12" t="s">
        <v>33</v>
      </c>
      <c r="F3207" s="12"/>
      <c r="G3207" s="12"/>
      <c r="H3207" s="12" t="s">
        <v>1219</v>
      </c>
      <c r="I3207" s="13">
        <v>1</v>
      </c>
      <c r="L3207" s="4"/>
    </row>
    <row r="3208" spans="1:12" ht="13.05" customHeight="1" x14ac:dyDescent="0.2">
      <c r="A3208" s="12" t="s">
        <v>3</v>
      </c>
      <c r="B3208" s="15" t="s">
        <v>11940</v>
      </c>
      <c r="C3208" s="15">
        <v>23002</v>
      </c>
      <c r="D3208" s="4" t="s">
        <v>1205</v>
      </c>
      <c r="E3208" s="12" t="s">
        <v>36</v>
      </c>
      <c r="F3208" s="12"/>
      <c r="G3208" s="12"/>
      <c r="H3208" s="12" t="s">
        <v>1220</v>
      </c>
      <c r="I3208" s="13">
        <v>1</v>
      </c>
      <c r="L3208" s="4"/>
    </row>
    <row r="3209" spans="1:12" ht="13.05" customHeight="1" x14ac:dyDescent="0.2">
      <c r="A3209" s="12" t="s">
        <v>3</v>
      </c>
      <c r="B3209" s="15" t="s">
        <v>11940</v>
      </c>
      <c r="C3209" s="15">
        <v>23002</v>
      </c>
      <c r="D3209" s="4" t="s">
        <v>1205</v>
      </c>
      <c r="E3209" s="12" t="s">
        <v>36</v>
      </c>
      <c r="F3209" s="12"/>
      <c r="G3209" s="12"/>
      <c r="H3209" s="12" t="s">
        <v>1221</v>
      </c>
      <c r="I3209" s="13">
        <v>1</v>
      </c>
      <c r="L3209" s="4"/>
    </row>
    <row r="3210" spans="1:12" ht="13.05" customHeight="1" x14ac:dyDescent="0.2">
      <c r="A3210" s="12" t="s">
        <v>3</v>
      </c>
      <c r="B3210" s="15" t="s">
        <v>11940</v>
      </c>
      <c r="C3210" s="15">
        <v>23002</v>
      </c>
      <c r="D3210" s="4" t="s">
        <v>1205</v>
      </c>
      <c r="E3210" s="12" t="s">
        <v>36</v>
      </c>
      <c r="F3210" s="12"/>
      <c r="G3210" s="12"/>
      <c r="H3210" s="12" t="s">
        <v>1222</v>
      </c>
      <c r="I3210" s="13">
        <v>1</v>
      </c>
      <c r="L3210" s="4"/>
    </row>
    <row r="3211" spans="1:12" ht="13.05" customHeight="1" x14ac:dyDescent="0.2">
      <c r="A3211" s="12" t="s">
        <v>3</v>
      </c>
      <c r="B3211" s="15" t="s">
        <v>11940</v>
      </c>
      <c r="C3211" s="15">
        <v>23002</v>
      </c>
      <c r="D3211" s="4" t="s">
        <v>1205</v>
      </c>
      <c r="E3211" s="12" t="s">
        <v>36</v>
      </c>
      <c r="F3211" s="12"/>
      <c r="G3211" s="12"/>
      <c r="H3211" s="12" t="s">
        <v>1223</v>
      </c>
      <c r="I3211" s="13">
        <v>1</v>
      </c>
      <c r="L3211" s="4"/>
    </row>
    <row r="3212" spans="1:12" ht="13.05" customHeight="1" x14ac:dyDescent="0.2">
      <c r="A3212" s="12" t="s">
        <v>3</v>
      </c>
      <c r="B3212" s="15" t="s">
        <v>11940</v>
      </c>
      <c r="C3212" s="15">
        <v>23002</v>
      </c>
      <c r="D3212" s="4" t="s">
        <v>1205</v>
      </c>
      <c r="E3212" s="12" t="s">
        <v>36</v>
      </c>
      <c r="F3212" s="12"/>
      <c r="G3212" s="12"/>
      <c r="H3212" s="12" t="s">
        <v>1224</v>
      </c>
      <c r="I3212" s="13">
        <v>1</v>
      </c>
      <c r="L3212" s="4"/>
    </row>
    <row r="3213" spans="1:12" ht="13.05" customHeight="1" x14ac:dyDescent="0.2">
      <c r="A3213" s="12" t="s">
        <v>3</v>
      </c>
      <c r="B3213" s="15" t="s">
        <v>11940</v>
      </c>
      <c r="C3213" s="15">
        <v>23002</v>
      </c>
      <c r="D3213" s="4" t="s">
        <v>1205</v>
      </c>
      <c r="E3213" s="12" t="s">
        <v>45</v>
      </c>
      <c r="F3213" s="12"/>
      <c r="G3213" s="12"/>
      <c r="H3213" s="12" t="s">
        <v>1225</v>
      </c>
      <c r="I3213" s="13">
        <v>1</v>
      </c>
      <c r="L3213" s="4"/>
    </row>
    <row r="3214" spans="1:12" ht="13.05" customHeight="1" x14ac:dyDescent="0.2">
      <c r="A3214" s="12" t="s">
        <v>3</v>
      </c>
      <c r="B3214" s="15" t="s">
        <v>11940</v>
      </c>
      <c r="C3214" s="15">
        <v>23002</v>
      </c>
      <c r="D3214" s="4" t="s">
        <v>1205</v>
      </c>
      <c r="E3214" s="12" t="s">
        <v>45</v>
      </c>
      <c r="F3214" s="12"/>
      <c r="G3214" s="12"/>
      <c r="H3214" s="12" t="s">
        <v>1226</v>
      </c>
      <c r="I3214" s="13">
        <v>1</v>
      </c>
      <c r="L3214" s="4"/>
    </row>
    <row r="3215" spans="1:12" ht="13.05" customHeight="1" x14ac:dyDescent="0.2">
      <c r="A3215" s="12" t="s">
        <v>3</v>
      </c>
      <c r="B3215" s="15" t="s">
        <v>11940</v>
      </c>
      <c r="C3215" s="15">
        <v>23002</v>
      </c>
      <c r="D3215" s="4" t="s">
        <v>1205</v>
      </c>
      <c r="E3215" s="12" t="s">
        <v>45</v>
      </c>
      <c r="F3215" s="12"/>
      <c r="G3215" s="12"/>
      <c r="H3215" s="12" t="s">
        <v>1227</v>
      </c>
      <c r="I3215" s="13">
        <v>1</v>
      </c>
      <c r="L3215" s="4"/>
    </row>
    <row r="3216" spans="1:12" ht="13.05" customHeight="1" x14ac:dyDescent="0.2">
      <c r="A3216" s="12" t="s">
        <v>3</v>
      </c>
      <c r="B3216" s="15" t="s">
        <v>11940</v>
      </c>
      <c r="C3216" s="15">
        <v>23002</v>
      </c>
      <c r="D3216" s="4" t="s">
        <v>1205</v>
      </c>
      <c r="E3216" s="12" t="s">
        <v>45</v>
      </c>
      <c r="F3216" s="12"/>
      <c r="G3216" s="12"/>
      <c r="H3216" s="12" t="s">
        <v>1228</v>
      </c>
      <c r="I3216" s="13">
        <v>1</v>
      </c>
      <c r="L3216" s="4"/>
    </row>
    <row r="3217" spans="1:12" ht="13.05" customHeight="1" x14ac:dyDescent="0.2">
      <c r="A3217" s="12" t="s">
        <v>3</v>
      </c>
      <c r="B3217" s="15" t="s">
        <v>11940</v>
      </c>
      <c r="C3217" s="15">
        <v>23002</v>
      </c>
      <c r="D3217" s="4" t="s">
        <v>1205</v>
      </c>
      <c r="E3217" s="12" t="s">
        <v>171</v>
      </c>
      <c r="F3217" s="12"/>
      <c r="G3217" s="12"/>
      <c r="H3217" s="12" t="s">
        <v>1229</v>
      </c>
      <c r="I3217" s="13">
        <v>1</v>
      </c>
      <c r="L3217" s="4"/>
    </row>
    <row r="3218" spans="1:12" ht="13.05" customHeight="1" x14ac:dyDescent="0.2">
      <c r="A3218" s="12" t="s">
        <v>3</v>
      </c>
      <c r="B3218" s="15" t="s">
        <v>11940</v>
      </c>
      <c r="C3218" s="15">
        <v>23002</v>
      </c>
      <c r="D3218" s="4" t="s">
        <v>1205</v>
      </c>
      <c r="E3218" s="12" t="s">
        <v>171</v>
      </c>
      <c r="F3218" s="12"/>
      <c r="G3218" s="12"/>
      <c r="H3218" s="12" t="s">
        <v>1230</v>
      </c>
      <c r="I3218" s="13">
        <v>1</v>
      </c>
      <c r="L3218" s="4"/>
    </row>
    <row r="3219" spans="1:12" ht="13.05" customHeight="1" x14ac:dyDescent="0.2">
      <c r="A3219" s="12" t="s">
        <v>3</v>
      </c>
      <c r="B3219" s="15" t="s">
        <v>11940</v>
      </c>
      <c r="C3219" s="15">
        <v>23002</v>
      </c>
      <c r="D3219" s="4" t="s">
        <v>1205</v>
      </c>
      <c r="E3219" s="12" t="s">
        <v>171</v>
      </c>
      <c r="F3219" s="12"/>
      <c r="G3219" s="12"/>
      <c r="H3219" s="12" t="s">
        <v>1214</v>
      </c>
      <c r="I3219" s="13">
        <v>1</v>
      </c>
      <c r="L3219" s="4"/>
    </row>
    <row r="3220" spans="1:12" ht="13.05" customHeight="1" x14ac:dyDescent="0.2">
      <c r="A3220" s="12" t="s">
        <v>3</v>
      </c>
      <c r="B3220" s="15" t="s">
        <v>11940</v>
      </c>
      <c r="C3220" s="15">
        <v>23002</v>
      </c>
      <c r="D3220" s="4" t="s">
        <v>1205</v>
      </c>
      <c r="E3220" s="12" t="s">
        <v>171</v>
      </c>
      <c r="F3220" s="12"/>
      <c r="G3220" s="12"/>
      <c r="H3220" s="12" t="s">
        <v>1231</v>
      </c>
      <c r="I3220" s="13">
        <v>1</v>
      </c>
      <c r="L3220" s="4"/>
    </row>
    <row r="3221" spans="1:12" ht="13.05" customHeight="1" x14ac:dyDescent="0.2">
      <c r="A3221" s="12" t="s">
        <v>3</v>
      </c>
      <c r="B3221" s="15" t="s">
        <v>11940</v>
      </c>
      <c r="C3221" s="15">
        <v>23002</v>
      </c>
      <c r="D3221" s="4" t="s">
        <v>1205</v>
      </c>
      <c r="E3221" s="12" t="s">
        <v>171</v>
      </c>
      <c r="F3221" s="12"/>
      <c r="G3221" s="12"/>
      <c r="H3221" s="12" t="s">
        <v>1232</v>
      </c>
      <c r="I3221" s="13">
        <v>1</v>
      </c>
      <c r="L3221" s="4"/>
    </row>
    <row r="3222" spans="1:12" ht="13.05" customHeight="1" x14ac:dyDescent="0.2">
      <c r="A3222" s="12" t="s">
        <v>3</v>
      </c>
      <c r="B3222" s="15" t="s">
        <v>11940</v>
      </c>
      <c r="C3222" s="15">
        <v>23002</v>
      </c>
      <c r="D3222" s="4" t="s">
        <v>1205</v>
      </c>
      <c r="E3222" s="12" t="s">
        <v>171</v>
      </c>
      <c r="F3222" s="12"/>
      <c r="G3222" s="12"/>
      <c r="H3222" s="12" t="s">
        <v>1233</v>
      </c>
      <c r="I3222" s="13">
        <v>1</v>
      </c>
      <c r="L3222" s="4"/>
    </row>
    <row r="3223" spans="1:12" ht="13.05" customHeight="1" x14ac:dyDescent="0.2">
      <c r="A3223" s="12" t="s">
        <v>3</v>
      </c>
      <c r="B3223" s="15" t="s">
        <v>11940</v>
      </c>
      <c r="C3223" s="15">
        <v>23002</v>
      </c>
      <c r="D3223" s="4" t="s">
        <v>1205</v>
      </c>
      <c r="E3223" s="12" t="s">
        <v>59</v>
      </c>
      <c r="F3223" s="12"/>
      <c r="G3223" s="12"/>
      <c r="H3223" s="12" t="s">
        <v>1234</v>
      </c>
      <c r="I3223" s="13">
        <v>1</v>
      </c>
      <c r="L3223" s="4"/>
    </row>
    <row r="3224" spans="1:12" ht="13.05" customHeight="1" x14ac:dyDescent="0.2">
      <c r="A3224" s="12" t="s">
        <v>3</v>
      </c>
      <c r="B3224" s="15" t="s">
        <v>11940</v>
      </c>
      <c r="C3224" s="15">
        <v>23002</v>
      </c>
      <c r="D3224" s="4" t="s">
        <v>1205</v>
      </c>
      <c r="E3224" s="12" t="s">
        <v>59</v>
      </c>
      <c r="F3224" s="12"/>
      <c r="G3224" s="12"/>
      <c r="H3224" s="12" t="s">
        <v>1235</v>
      </c>
      <c r="I3224" s="13">
        <v>1</v>
      </c>
      <c r="L3224" s="4"/>
    </row>
    <row r="3225" spans="1:12" ht="13.05" customHeight="1" x14ac:dyDescent="0.2">
      <c r="A3225" s="12" t="s">
        <v>3</v>
      </c>
      <c r="B3225" s="15" t="s">
        <v>11940</v>
      </c>
      <c r="C3225" s="15">
        <v>23002</v>
      </c>
      <c r="D3225" s="4" t="s">
        <v>1205</v>
      </c>
      <c r="E3225" s="12" t="s">
        <v>59</v>
      </c>
      <c r="F3225" s="12"/>
      <c r="G3225" s="12"/>
      <c r="H3225" s="12" t="s">
        <v>1236</v>
      </c>
      <c r="I3225" s="13">
        <v>1</v>
      </c>
      <c r="L3225" s="4"/>
    </row>
    <row r="3226" spans="1:12" ht="13.05" customHeight="1" x14ac:dyDescent="0.2">
      <c r="A3226" s="12" t="s">
        <v>3</v>
      </c>
      <c r="B3226" s="15" t="s">
        <v>11940</v>
      </c>
      <c r="C3226" s="15">
        <v>23002</v>
      </c>
      <c r="D3226" s="4" t="s">
        <v>1205</v>
      </c>
      <c r="E3226" s="12" t="s">
        <v>64</v>
      </c>
      <c r="F3226" s="12"/>
      <c r="G3226" s="12"/>
      <c r="H3226" s="12" t="s">
        <v>1237</v>
      </c>
      <c r="I3226" s="13">
        <v>1</v>
      </c>
      <c r="L3226" s="4"/>
    </row>
    <row r="3227" spans="1:12" ht="13.05" customHeight="1" x14ac:dyDescent="0.2">
      <c r="A3227" s="12" t="s">
        <v>3</v>
      </c>
      <c r="B3227" s="15" t="s">
        <v>11940</v>
      </c>
      <c r="C3227" s="15">
        <v>23002</v>
      </c>
      <c r="D3227" s="4" t="s">
        <v>1205</v>
      </c>
      <c r="E3227" s="12" t="s">
        <v>64</v>
      </c>
      <c r="F3227" s="12"/>
      <c r="G3227" s="12"/>
      <c r="H3227" s="12" t="s">
        <v>1238</v>
      </c>
      <c r="I3227" s="13">
        <v>1</v>
      </c>
      <c r="L3227" s="4"/>
    </row>
    <row r="3228" spans="1:12" ht="13.05" customHeight="1" x14ac:dyDescent="0.2">
      <c r="A3228" s="12" t="s">
        <v>3</v>
      </c>
      <c r="B3228" s="15" t="s">
        <v>11940</v>
      </c>
      <c r="C3228" s="15">
        <v>23002</v>
      </c>
      <c r="D3228" s="4" t="s">
        <v>1205</v>
      </c>
      <c r="E3228" s="12" t="s">
        <v>64</v>
      </c>
      <c r="F3228" s="12"/>
      <c r="G3228" s="12"/>
      <c r="H3228" s="12" t="s">
        <v>1239</v>
      </c>
      <c r="I3228" s="13">
        <v>1</v>
      </c>
      <c r="L3228" s="4"/>
    </row>
    <row r="3229" spans="1:12" ht="13.05" customHeight="1" x14ac:dyDescent="0.2">
      <c r="A3229" s="12" t="s">
        <v>3</v>
      </c>
      <c r="B3229" s="15" t="s">
        <v>11940</v>
      </c>
      <c r="C3229" s="15">
        <v>23002</v>
      </c>
      <c r="D3229" s="4" t="s">
        <v>1205</v>
      </c>
      <c r="E3229" s="12" t="s">
        <v>64</v>
      </c>
      <c r="F3229" s="12"/>
      <c r="G3229" s="12"/>
      <c r="H3229" s="12" t="s">
        <v>1240</v>
      </c>
      <c r="I3229" s="13">
        <v>1</v>
      </c>
      <c r="L3229" s="4"/>
    </row>
    <row r="3230" spans="1:12" ht="13.05" customHeight="1" x14ac:dyDescent="0.2">
      <c r="A3230" s="12" t="s">
        <v>3</v>
      </c>
      <c r="B3230" s="15" t="s">
        <v>11940</v>
      </c>
      <c r="C3230" s="15">
        <v>23002</v>
      </c>
      <c r="D3230" s="4" t="s">
        <v>1205</v>
      </c>
      <c r="E3230" s="12" t="s">
        <v>64</v>
      </c>
      <c r="F3230" s="12"/>
      <c r="G3230" s="12"/>
      <c r="H3230" s="12" t="s">
        <v>1241</v>
      </c>
      <c r="I3230" s="13">
        <v>1</v>
      </c>
      <c r="L3230" s="4"/>
    </row>
    <row r="3231" spans="1:12" ht="13.05" customHeight="1" x14ac:dyDescent="0.2">
      <c r="A3231" s="12" t="s">
        <v>3</v>
      </c>
      <c r="B3231" s="15" t="s">
        <v>11940</v>
      </c>
      <c r="C3231" s="15">
        <v>23002</v>
      </c>
      <c r="D3231" s="4" t="s">
        <v>1205</v>
      </c>
      <c r="E3231" s="12" t="s">
        <v>76</v>
      </c>
      <c r="F3231" s="12"/>
      <c r="G3231" s="12"/>
      <c r="H3231" s="12" t="s">
        <v>1242</v>
      </c>
      <c r="I3231" s="13">
        <v>1</v>
      </c>
      <c r="L3231" s="4"/>
    </row>
    <row r="3232" spans="1:12" ht="13.05" customHeight="1" x14ac:dyDescent="0.2">
      <c r="A3232" s="12" t="s">
        <v>3</v>
      </c>
      <c r="B3232" s="15" t="s">
        <v>11940</v>
      </c>
      <c r="C3232" s="15">
        <v>23002</v>
      </c>
      <c r="D3232" s="4" t="s">
        <v>1205</v>
      </c>
      <c r="E3232" s="12" t="s">
        <v>80</v>
      </c>
      <c r="F3232" s="12"/>
      <c r="G3232" s="12"/>
      <c r="H3232" s="12" t="s">
        <v>1243</v>
      </c>
      <c r="I3232" s="13">
        <v>1</v>
      </c>
      <c r="L3232" s="4"/>
    </row>
    <row r="3233" spans="1:12" ht="13.05" customHeight="1" x14ac:dyDescent="0.2">
      <c r="A3233" s="12" t="s">
        <v>3</v>
      </c>
      <c r="B3233" s="15" t="s">
        <v>11940</v>
      </c>
      <c r="C3233" s="15">
        <v>23002</v>
      </c>
      <c r="D3233" s="4" t="s">
        <v>1205</v>
      </c>
      <c r="E3233" s="12" t="s">
        <v>83</v>
      </c>
      <c r="F3233" s="12"/>
      <c r="G3233" s="12"/>
      <c r="H3233" s="12" t="s">
        <v>1244</v>
      </c>
      <c r="I3233" s="13">
        <v>1</v>
      </c>
      <c r="L3233" s="4"/>
    </row>
    <row r="3234" spans="1:12" ht="13.05" customHeight="1" x14ac:dyDescent="0.2">
      <c r="A3234" s="12" t="s">
        <v>3</v>
      </c>
      <c r="B3234" s="15" t="s">
        <v>11940</v>
      </c>
      <c r="C3234" s="15">
        <v>23002</v>
      </c>
      <c r="D3234" s="4" t="s">
        <v>1205</v>
      </c>
      <c r="E3234" s="12" t="s">
        <v>83</v>
      </c>
      <c r="F3234" s="12"/>
      <c r="G3234" s="12"/>
      <c r="H3234" s="12" t="s">
        <v>1245</v>
      </c>
      <c r="I3234" s="13">
        <v>1</v>
      </c>
      <c r="L3234" s="4"/>
    </row>
    <row r="3235" spans="1:12" ht="13.05" customHeight="1" x14ac:dyDescent="0.2">
      <c r="A3235" s="12" t="s">
        <v>3</v>
      </c>
      <c r="B3235" s="15" t="s">
        <v>11940</v>
      </c>
      <c r="C3235" s="15">
        <v>23002</v>
      </c>
      <c r="D3235" s="4" t="s">
        <v>1205</v>
      </c>
      <c r="E3235" s="12" t="s">
        <v>83</v>
      </c>
      <c r="F3235" s="12"/>
      <c r="G3235" s="12"/>
      <c r="H3235" s="12" t="s">
        <v>1246</v>
      </c>
      <c r="I3235" s="13">
        <v>1</v>
      </c>
      <c r="L3235" s="4"/>
    </row>
    <row r="3236" spans="1:12" ht="13.05" customHeight="1" x14ac:dyDescent="0.2">
      <c r="A3236" s="12" t="s">
        <v>3</v>
      </c>
      <c r="B3236" s="15" t="s">
        <v>11940</v>
      </c>
      <c r="C3236" s="15">
        <v>23002</v>
      </c>
      <c r="D3236" s="4" t="s">
        <v>1205</v>
      </c>
      <c r="E3236" s="12" t="s">
        <v>83</v>
      </c>
      <c r="F3236" s="12"/>
      <c r="G3236" s="12"/>
      <c r="H3236" s="12" t="s">
        <v>1247</v>
      </c>
      <c r="I3236" s="13">
        <v>1</v>
      </c>
      <c r="L3236" s="4"/>
    </row>
    <row r="3237" spans="1:12" ht="13.05" customHeight="1" x14ac:dyDescent="0.2">
      <c r="A3237" s="12" t="s">
        <v>3</v>
      </c>
      <c r="B3237" s="15" t="s">
        <v>11940</v>
      </c>
      <c r="C3237" s="15">
        <v>23002</v>
      </c>
      <c r="D3237" s="4" t="s">
        <v>1205</v>
      </c>
      <c r="E3237" s="12" t="s">
        <v>83</v>
      </c>
      <c r="F3237" s="12"/>
      <c r="G3237" s="12"/>
      <c r="H3237" s="12" t="s">
        <v>1248</v>
      </c>
      <c r="I3237" s="13">
        <v>1</v>
      </c>
      <c r="L3237" s="4"/>
    </row>
    <row r="3238" spans="1:12" ht="13.05" customHeight="1" x14ac:dyDescent="0.2">
      <c r="A3238" s="12" t="s">
        <v>3</v>
      </c>
      <c r="B3238" s="15" t="s">
        <v>11940</v>
      </c>
      <c r="C3238" s="15">
        <v>23002</v>
      </c>
      <c r="D3238" s="4" t="s">
        <v>1205</v>
      </c>
      <c r="E3238" s="12" t="s">
        <v>83</v>
      </c>
      <c r="F3238" s="12"/>
      <c r="G3238" s="12"/>
      <c r="H3238" s="12" t="s">
        <v>1249</v>
      </c>
      <c r="I3238" s="13">
        <v>1</v>
      </c>
      <c r="L3238" s="4"/>
    </row>
    <row r="3239" spans="1:12" ht="13.05" customHeight="1" x14ac:dyDescent="0.2">
      <c r="A3239" s="12" t="s">
        <v>3</v>
      </c>
      <c r="B3239" s="15" t="s">
        <v>11940</v>
      </c>
      <c r="C3239" s="15">
        <v>23002</v>
      </c>
      <c r="D3239" s="4" t="s">
        <v>1205</v>
      </c>
      <c r="E3239" s="12" t="s">
        <v>83</v>
      </c>
      <c r="F3239" s="12"/>
      <c r="G3239" s="12"/>
      <c r="H3239" s="12" t="s">
        <v>1214</v>
      </c>
      <c r="I3239" s="13">
        <v>1</v>
      </c>
      <c r="L3239" s="4"/>
    </row>
    <row r="3240" spans="1:12" ht="13.05" customHeight="1" x14ac:dyDescent="0.2">
      <c r="A3240" s="12" t="s">
        <v>3</v>
      </c>
      <c r="B3240" s="15" t="s">
        <v>11940</v>
      </c>
      <c r="C3240" s="15">
        <v>23002</v>
      </c>
      <c r="D3240" s="4" t="s">
        <v>1205</v>
      </c>
      <c r="E3240" s="12" t="s">
        <v>93</v>
      </c>
      <c r="F3240" s="12"/>
      <c r="G3240" s="12"/>
      <c r="H3240" s="12" t="s">
        <v>1205</v>
      </c>
      <c r="I3240" s="13">
        <v>1</v>
      </c>
      <c r="L3240" s="4"/>
    </row>
    <row r="3241" spans="1:12" ht="13.05" customHeight="1" x14ac:dyDescent="0.2">
      <c r="A3241" s="12" t="s">
        <v>3</v>
      </c>
      <c r="B3241" s="15" t="s">
        <v>11940</v>
      </c>
      <c r="C3241" s="15">
        <v>23002</v>
      </c>
      <c r="D3241" s="4" t="s">
        <v>1205</v>
      </c>
      <c r="E3241" s="12" t="s">
        <v>95</v>
      </c>
      <c r="F3241" s="12"/>
      <c r="G3241" s="12"/>
      <c r="H3241" s="12" t="s">
        <v>1250</v>
      </c>
      <c r="I3241" s="13">
        <v>1</v>
      </c>
      <c r="L3241" s="4"/>
    </row>
    <row r="3242" spans="1:12" ht="13.05" customHeight="1" x14ac:dyDescent="0.2">
      <c r="A3242" s="12" t="s">
        <v>3</v>
      </c>
      <c r="B3242" s="15" t="s">
        <v>11940</v>
      </c>
      <c r="C3242" s="15">
        <v>23002</v>
      </c>
      <c r="D3242" s="4" t="s">
        <v>1205</v>
      </c>
      <c r="E3242" s="12" t="s">
        <v>105</v>
      </c>
      <c r="F3242" s="12"/>
      <c r="G3242" s="12"/>
      <c r="H3242" s="12" t="s">
        <v>1245</v>
      </c>
      <c r="I3242" s="13">
        <v>1</v>
      </c>
      <c r="L3242" s="4"/>
    </row>
    <row r="3243" spans="1:12" ht="13.05" customHeight="1" x14ac:dyDescent="0.2">
      <c r="A3243" s="12" t="s">
        <v>3</v>
      </c>
      <c r="B3243" s="15" t="s">
        <v>11940</v>
      </c>
      <c r="C3243" s="15">
        <v>23002</v>
      </c>
      <c r="D3243" s="4" t="s">
        <v>1205</v>
      </c>
      <c r="E3243" s="12" t="s">
        <v>105</v>
      </c>
      <c r="F3243" s="12"/>
      <c r="G3243" s="12"/>
      <c r="H3243" s="12" t="s">
        <v>1251</v>
      </c>
      <c r="I3243" s="13">
        <v>1</v>
      </c>
      <c r="L3243" s="4"/>
    </row>
    <row r="3244" spans="1:12" ht="13.05" customHeight="1" x14ac:dyDescent="0.2">
      <c r="A3244" s="12" t="s">
        <v>3</v>
      </c>
      <c r="B3244" s="15" t="s">
        <v>11940</v>
      </c>
      <c r="C3244" s="15">
        <v>23002</v>
      </c>
      <c r="D3244" s="4" t="s">
        <v>1205</v>
      </c>
      <c r="E3244" s="12" t="s">
        <v>105</v>
      </c>
      <c r="F3244" s="12"/>
      <c r="G3244" s="12"/>
      <c r="H3244" s="12" t="s">
        <v>1252</v>
      </c>
      <c r="I3244" s="13">
        <v>1</v>
      </c>
      <c r="L3244" s="4"/>
    </row>
    <row r="3245" spans="1:12" ht="13.05" customHeight="1" x14ac:dyDescent="0.2">
      <c r="A3245" s="12" t="s">
        <v>3</v>
      </c>
      <c r="B3245" s="15" t="s">
        <v>11940</v>
      </c>
      <c r="C3245" s="15">
        <v>23002</v>
      </c>
      <c r="D3245" s="4" t="s">
        <v>1205</v>
      </c>
      <c r="E3245" s="12" t="s">
        <v>108</v>
      </c>
      <c r="F3245" s="12"/>
      <c r="G3245" s="12"/>
      <c r="H3245" s="12" t="s">
        <v>1205</v>
      </c>
      <c r="I3245" s="13">
        <v>1</v>
      </c>
      <c r="L3245" s="4"/>
    </row>
    <row r="3246" spans="1:12" ht="13.05" customHeight="1" x14ac:dyDescent="0.2">
      <c r="A3246" s="12" t="s">
        <v>3</v>
      </c>
      <c r="B3246" s="15" t="s">
        <v>11940</v>
      </c>
      <c r="C3246" s="15">
        <v>23002</v>
      </c>
      <c r="D3246" s="4" t="s">
        <v>1205</v>
      </c>
      <c r="E3246" s="12" t="s">
        <v>242</v>
      </c>
      <c r="F3246" s="12"/>
      <c r="G3246" s="12"/>
      <c r="H3246" s="12" t="s">
        <v>1253</v>
      </c>
      <c r="I3246" s="13">
        <v>1</v>
      </c>
      <c r="L3246" s="4"/>
    </row>
    <row r="3247" spans="1:12" ht="13.05" customHeight="1" x14ac:dyDescent="0.2">
      <c r="A3247" s="12" t="s">
        <v>3</v>
      </c>
      <c r="B3247" s="15" t="s">
        <v>11940</v>
      </c>
      <c r="C3247" s="15">
        <v>23002</v>
      </c>
      <c r="D3247" s="4" t="s">
        <v>1205</v>
      </c>
      <c r="E3247" s="12" t="s">
        <v>245</v>
      </c>
      <c r="F3247" s="12"/>
      <c r="G3247" s="12"/>
      <c r="H3247" s="12" t="s">
        <v>1254</v>
      </c>
      <c r="I3247" s="13">
        <v>1</v>
      </c>
      <c r="L3247" s="4"/>
    </row>
    <row r="3248" spans="1:12" ht="13.05" customHeight="1" x14ac:dyDescent="0.2">
      <c r="A3248" s="12" t="s">
        <v>3</v>
      </c>
      <c r="B3248" s="15" t="s">
        <v>11940</v>
      </c>
      <c r="C3248" s="15">
        <v>23002</v>
      </c>
      <c r="D3248" s="4" t="s">
        <v>1205</v>
      </c>
      <c r="E3248" s="12" t="s">
        <v>131</v>
      </c>
      <c r="F3248" s="12"/>
      <c r="G3248" s="12"/>
      <c r="H3248" s="12" t="s">
        <v>1255</v>
      </c>
      <c r="I3248" s="13">
        <v>1</v>
      </c>
      <c r="L3248" s="4"/>
    </row>
    <row r="3249" spans="1:12" ht="13.05" customHeight="1" x14ac:dyDescent="0.2">
      <c r="A3249" s="12" t="s">
        <v>3</v>
      </c>
      <c r="B3249" s="15" t="s">
        <v>11940</v>
      </c>
      <c r="C3249" s="15">
        <v>23002</v>
      </c>
      <c r="D3249" s="4" t="s">
        <v>1205</v>
      </c>
      <c r="E3249" s="12" t="s">
        <v>140</v>
      </c>
      <c r="F3249" s="12"/>
      <c r="G3249" s="12"/>
      <c r="H3249" s="12" t="s">
        <v>1256</v>
      </c>
      <c r="I3249" s="13">
        <v>1</v>
      </c>
      <c r="L3249" s="4"/>
    </row>
    <row r="3250" spans="1:12" ht="13.05" customHeight="1" x14ac:dyDescent="0.2">
      <c r="A3250" s="12" t="s">
        <v>3</v>
      </c>
      <c r="B3250" s="15" t="s">
        <v>11940</v>
      </c>
      <c r="C3250" s="15">
        <v>23002</v>
      </c>
      <c r="D3250" s="4" t="s">
        <v>1205</v>
      </c>
      <c r="E3250" s="12" t="s">
        <v>200</v>
      </c>
      <c r="F3250" s="12"/>
      <c r="G3250" s="12"/>
      <c r="H3250" s="12" t="s">
        <v>1257</v>
      </c>
      <c r="I3250" s="13">
        <v>1</v>
      </c>
      <c r="L3250" s="4"/>
    </row>
    <row r="3251" spans="1:12" ht="13.05" customHeight="1" x14ac:dyDescent="0.2">
      <c r="A3251" s="12" t="s">
        <v>3</v>
      </c>
      <c r="B3251" s="15" t="s">
        <v>11940</v>
      </c>
      <c r="C3251" s="15">
        <v>23002</v>
      </c>
      <c r="D3251" s="4" t="s">
        <v>1205</v>
      </c>
      <c r="E3251" s="12" t="s">
        <v>152</v>
      </c>
      <c r="F3251" s="12"/>
      <c r="G3251" s="12"/>
      <c r="H3251" s="12" t="s">
        <v>1258</v>
      </c>
      <c r="I3251" s="13">
        <v>1</v>
      </c>
      <c r="L3251" s="4"/>
    </row>
    <row r="3252" spans="1:12" ht="13.05" customHeight="1" x14ac:dyDescent="0.2">
      <c r="A3252" s="12" t="s">
        <v>3</v>
      </c>
      <c r="B3252" s="15" t="s">
        <v>11940</v>
      </c>
      <c r="C3252" s="15">
        <v>23002</v>
      </c>
      <c r="D3252" s="4" t="s">
        <v>1205</v>
      </c>
      <c r="E3252" s="12" t="s">
        <v>152</v>
      </c>
      <c r="F3252" s="12"/>
      <c r="G3252" s="12"/>
      <c r="H3252" s="12" t="s">
        <v>1259</v>
      </c>
      <c r="I3252" s="13">
        <v>1</v>
      </c>
      <c r="L3252" s="4"/>
    </row>
    <row r="3253" spans="1:12" ht="13.05" customHeight="1" x14ac:dyDescent="0.2">
      <c r="A3253" s="12" t="s">
        <v>3</v>
      </c>
      <c r="B3253" s="15" t="s">
        <v>11940</v>
      </c>
      <c r="C3253" s="15">
        <v>23003</v>
      </c>
      <c r="D3253" s="4" t="s">
        <v>1420</v>
      </c>
      <c r="E3253" s="12" t="s">
        <v>11</v>
      </c>
      <c r="F3253" s="12"/>
      <c r="G3253" s="12"/>
      <c r="H3253" s="12" t="s">
        <v>1421</v>
      </c>
      <c r="I3253" s="13">
        <v>1</v>
      </c>
      <c r="L3253" s="4"/>
    </row>
    <row r="3254" spans="1:12" ht="13.05" customHeight="1" x14ac:dyDescent="0.2">
      <c r="A3254" s="12" t="s">
        <v>3</v>
      </c>
      <c r="B3254" s="15" t="s">
        <v>11940</v>
      </c>
      <c r="C3254" s="15">
        <v>23003</v>
      </c>
      <c r="D3254" s="4" t="s">
        <v>1420</v>
      </c>
      <c r="E3254" s="12" t="s">
        <v>21</v>
      </c>
      <c r="F3254" s="12"/>
      <c r="G3254" s="12"/>
      <c r="H3254" s="12" t="s">
        <v>1422</v>
      </c>
      <c r="I3254" s="13">
        <v>1</v>
      </c>
      <c r="L3254" s="4"/>
    </row>
    <row r="3255" spans="1:12" ht="13.05" customHeight="1" x14ac:dyDescent="0.2">
      <c r="A3255" s="12" t="s">
        <v>3</v>
      </c>
      <c r="B3255" s="15" t="s">
        <v>11940</v>
      </c>
      <c r="C3255" s="15">
        <v>23003</v>
      </c>
      <c r="D3255" s="4" t="s">
        <v>1420</v>
      </c>
      <c r="E3255" s="12" t="s">
        <v>23</v>
      </c>
      <c r="F3255" s="12"/>
      <c r="G3255" s="12"/>
      <c r="H3255" s="12" t="s">
        <v>1423</v>
      </c>
      <c r="I3255" s="13">
        <v>1</v>
      </c>
      <c r="L3255" s="4"/>
    </row>
    <row r="3256" spans="1:12" ht="13.05" customHeight="1" x14ac:dyDescent="0.2">
      <c r="A3256" s="12" t="s">
        <v>3</v>
      </c>
      <c r="B3256" s="15" t="s">
        <v>11940</v>
      </c>
      <c r="C3256" s="15">
        <v>23003</v>
      </c>
      <c r="D3256" s="4" t="s">
        <v>1420</v>
      </c>
      <c r="E3256" s="12" t="s">
        <v>23</v>
      </c>
      <c r="F3256" s="12"/>
      <c r="G3256" s="12"/>
      <c r="H3256" s="12" t="s">
        <v>1420</v>
      </c>
      <c r="I3256" s="13">
        <v>1</v>
      </c>
      <c r="L3256" s="4"/>
    </row>
    <row r="3257" spans="1:12" ht="13.05" customHeight="1" x14ac:dyDescent="0.2">
      <c r="A3257" s="12" t="s">
        <v>3</v>
      </c>
      <c r="B3257" s="15" t="s">
        <v>11940</v>
      </c>
      <c r="C3257" s="15">
        <v>23003</v>
      </c>
      <c r="D3257" s="4" t="s">
        <v>1420</v>
      </c>
      <c r="E3257" s="12" t="s">
        <v>23</v>
      </c>
      <c r="F3257" s="12"/>
      <c r="G3257" s="12"/>
      <c r="H3257" s="12" t="s">
        <v>1424</v>
      </c>
      <c r="I3257" s="13">
        <v>1</v>
      </c>
      <c r="L3257" s="4"/>
    </row>
    <row r="3258" spans="1:12" ht="13.05" customHeight="1" x14ac:dyDescent="0.2">
      <c r="A3258" s="12" t="s">
        <v>3</v>
      </c>
      <c r="B3258" s="15" t="s">
        <v>11940</v>
      </c>
      <c r="C3258" s="15">
        <v>23003</v>
      </c>
      <c r="D3258" s="4" t="s">
        <v>1420</v>
      </c>
      <c r="E3258" s="12" t="s">
        <v>23</v>
      </c>
      <c r="F3258" s="12"/>
      <c r="G3258" s="12"/>
      <c r="H3258" s="12" t="s">
        <v>1425</v>
      </c>
      <c r="I3258" s="13">
        <v>1</v>
      </c>
      <c r="L3258" s="4"/>
    </row>
    <row r="3259" spans="1:12" ht="13.05" customHeight="1" x14ac:dyDescent="0.2">
      <c r="A3259" s="12" t="s">
        <v>3</v>
      </c>
      <c r="B3259" s="15" t="s">
        <v>11940</v>
      </c>
      <c r="C3259" s="15">
        <v>23003</v>
      </c>
      <c r="D3259" s="4" t="s">
        <v>1420</v>
      </c>
      <c r="E3259" s="12" t="s">
        <v>23</v>
      </c>
      <c r="F3259" s="12"/>
      <c r="G3259" s="12"/>
      <c r="H3259" s="12" t="s">
        <v>1426</v>
      </c>
      <c r="I3259" s="13">
        <v>1</v>
      </c>
      <c r="L3259" s="4"/>
    </row>
    <row r="3260" spans="1:12" ht="13.05" customHeight="1" x14ac:dyDescent="0.2">
      <c r="A3260" s="12" t="s">
        <v>3</v>
      </c>
      <c r="B3260" s="15" t="s">
        <v>11940</v>
      </c>
      <c r="C3260" s="15">
        <v>23003</v>
      </c>
      <c r="D3260" s="4" t="s">
        <v>1420</v>
      </c>
      <c r="E3260" s="12" t="s">
        <v>36</v>
      </c>
      <c r="F3260" s="12"/>
      <c r="G3260" s="12"/>
      <c r="H3260" s="12" t="s">
        <v>1427</v>
      </c>
      <c r="I3260" s="13">
        <v>1</v>
      </c>
      <c r="L3260" s="4"/>
    </row>
    <row r="3261" spans="1:12" ht="13.05" customHeight="1" x14ac:dyDescent="0.2">
      <c r="A3261" s="12" t="s">
        <v>3</v>
      </c>
      <c r="B3261" s="15" t="s">
        <v>11940</v>
      </c>
      <c r="C3261" s="15">
        <v>23003</v>
      </c>
      <c r="D3261" s="4" t="s">
        <v>1420</v>
      </c>
      <c r="E3261" s="12" t="s">
        <v>36</v>
      </c>
      <c r="F3261" s="12"/>
      <c r="G3261" s="12"/>
      <c r="H3261" s="12" t="s">
        <v>1428</v>
      </c>
      <c r="I3261" s="13">
        <v>1</v>
      </c>
      <c r="L3261" s="4"/>
    </row>
    <row r="3262" spans="1:12" ht="13.05" customHeight="1" x14ac:dyDescent="0.2">
      <c r="A3262" s="12" t="s">
        <v>3</v>
      </c>
      <c r="B3262" s="15" t="s">
        <v>11940</v>
      </c>
      <c r="C3262" s="15">
        <v>23003</v>
      </c>
      <c r="D3262" s="4" t="s">
        <v>1420</v>
      </c>
      <c r="E3262" s="12" t="s">
        <v>36</v>
      </c>
      <c r="F3262" s="12"/>
      <c r="G3262" s="12"/>
      <c r="H3262" s="12" t="s">
        <v>1429</v>
      </c>
      <c r="I3262" s="13">
        <v>1</v>
      </c>
      <c r="L3262" s="4"/>
    </row>
    <row r="3263" spans="1:12" ht="13.05" customHeight="1" x14ac:dyDescent="0.2">
      <c r="A3263" s="12" t="s">
        <v>3</v>
      </c>
      <c r="B3263" s="15" t="s">
        <v>11940</v>
      </c>
      <c r="C3263" s="15">
        <v>23003</v>
      </c>
      <c r="D3263" s="4" t="s">
        <v>1420</v>
      </c>
      <c r="E3263" s="12" t="s">
        <v>45</v>
      </c>
      <c r="F3263" s="12"/>
      <c r="G3263" s="12"/>
      <c r="H3263" s="12" t="s">
        <v>1430</v>
      </c>
      <c r="I3263" s="13">
        <v>1</v>
      </c>
      <c r="L3263" s="4"/>
    </row>
    <row r="3264" spans="1:12" ht="13.05" customHeight="1" x14ac:dyDescent="0.2">
      <c r="A3264" s="12" t="s">
        <v>3</v>
      </c>
      <c r="B3264" s="15" t="s">
        <v>11940</v>
      </c>
      <c r="C3264" s="15">
        <v>23003</v>
      </c>
      <c r="D3264" s="4" t="s">
        <v>1420</v>
      </c>
      <c r="E3264" s="12" t="s">
        <v>45</v>
      </c>
      <c r="F3264" s="12"/>
      <c r="G3264" s="12"/>
      <c r="H3264" s="12" t="s">
        <v>1431</v>
      </c>
      <c r="I3264" s="13">
        <v>1</v>
      </c>
      <c r="L3264" s="4"/>
    </row>
    <row r="3265" spans="1:12" ht="13.05" customHeight="1" x14ac:dyDescent="0.2">
      <c r="A3265" s="12" t="s">
        <v>3</v>
      </c>
      <c r="B3265" s="15" t="s">
        <v>11940</v>
      </c>
      <c r="C3265" s="15">
        <v>23003</v>
      </c>
      <c r="D3265" s="4" t="s">
        <v>1420</v>
      </c>
      <c r="E3265" s="12" t="s">
        <v>45</v>
      </c>
      <c r="F3265" s="12"/>
      <c r="G3265" s="12"/>
      <c r="H3265" s="12" t="s">
        <v>1432</v>
      </c>
      <c r="I3265" s="13">
        <v>1</v>
      </c>
      <c r="L3265" s="4"/>
    </row>
    <row r="3266" spans="1:12" ht="13.05" customHeight="1" x14ac:dyDescent="0.2">
      <c r="A3266" s="12" t="s">
        <v>3</v>
      </c>
      <c r="B3266" s="15" t="s">
        <v>11940</v>
      </c>
      <c r="C3266" s="15">
        <v>23003</v>
      </c>
      <c r="D3266" s="4" t="s">
        <v>1420</v>
      </c>
      <c r="E3266" s="12" t="s">
        <v>45</v>
      </c>
      <c r="F3266" s="12"/>
      <c r="G3266" s="12"/>
      <c r="H3266" s="12" t="s">
        <v>1433</v>
      </c>
      <c r="I3266" s="13">
        <v>1</v>
      </c>
      <c r="L3266" s="4"/>
    </row>
    <row r="3267" spans="1:12" ht="13.05" customHeight="1" x14ac:dyDescent="0.2">
      <c r="A3267" s="12" t="s">
        <v>3</v>
      </c>
      <c r="B3267" s="15" t="s">
        <v>11940</v>
      </c>
      <c r="C3267" s="15">
        <v>23003</v>
      </c>
      <c r="D3267" s="4" t="s">
        <v>1420</v>
      </c>
      <c r="E3267" s="12" t="s">
        <v>45</v>
      </c>
      <c r="F3267" s="12"/>
      <c r="G3267" s="12"/>
      <c r="H3267" s="12" t="s">
        <v>1434</v>
      </c>
      <c r="I3267" s="13">
        <v>1</v>
      </c>
      <c r="L3267" s="4"/>
    </row>
    <row r="3268" spans="1:12" ht="13.05" customHeight="1" x14ac:dyDescent="0.2">
      <c r="A3268" s="12" t="s">
        <v>3</v>
      </c>
      <c r="B3268" s="15" t="s">
        <v>11940</v>
      </c>
      <c r="C3268" s="15">
        <v>23003</v>
      </c>
      <c r="D3268" s="4" t="s">
        <v>1420</v>
      </c>
      <c r="E3268" s="12" t="s">
        <v>171</v>
      </c>
      <c r="F3268" s="12"/>
      <c r="G3268" s="12"/>
      <c r="H3268" s="12" t="s">
        <v>1435</v>
      </c>
      <c r="I3268" s="13">
        <v>1</v>
      </c>
      <c r="L3268" s="4"/>
    </row>
    <row r="3269" spans="1:12" ht="13.05" customHeight="1" x14ac:dyDescent="0.2">
      <c r="A3269" s="12" t="s">
        <v>3</v>
      </c>
      <c r="B3269" s="15" t="s">
        <v>11940</v>
      </c>
      <c r="C3269" s="15">
        <v>23003</v>
      </c>
      <c r="D3269" s="4" t="s">
        <v>1420</v>
      </c>
      <c r="E3269" s="12" t="s">
        <v>59</v>
      </c>
      <c r="F3269" s="12"/>
      <c r="G3269" s="12"/>
      <c r="H3269" s="12" t="s">
        <v>1436</v>
      </c>
      <c r="I3269" s="13">
        <v>1</v>
      </c>
      <c r="L3269" s="4"/>
    </row>
    <row r="3270" spans="1:12" ht="13.05" customHeight="1" x14ac:dyDescent="0.2">
      <c r="A3270" s="12" t="s">
        <v>3</v>
      </c>
      <c r="B3270" s="15" t="s">
        <v>11940</v>
      </c>
      <c r="C3270" s="15">
        <v>23003</v>
      </c>
      <c r="D3270" s="4" t="s">
        <v>1420</v>
      </c>
      <c r="E3270" s="12" t="s">
        <v>64</v>
      </c>
      <c r="F3270" s="12"/>
      <c r="G3270" s="12"/>
      <c r="H3270" s="12" t="s">
        <v>1437</v>
      </c>
      <c r="I3270" s="13">
        <v>1</v>
      </c>
      <c r="L3270" s="4"/>
    </row>
    <row r="3271" spans="1:12" ht="13.05" customHeight="1" x14ac:dyDescent="0.2">
      <c r="A3271" s="12" t="s">
        <v>3</v>
      </c>
      <c r="B3271" s="15" t="s">
        <v>11940</v>
      </c>
      <c r="C3271" s="15">
        <v>23003</v>
      </c>
      <c r="D3271" s="4" t="s">
        <v>1420</v>
      </c>
      <c r="E3271" s="12" t="s">
        <v>76</v>
      </c>
      <c r="F3271" s="12"/>
      <c r="G3271" s="12"/>
      <c r="H3271" s="12" t="s">
        <v>1431</v>
      </c>
      <c r="I3271" s="13">
        <v>1</v>
      </c>
      <c r="L3271" s="4"/>
    </row>
    <row r="3272" spans="1:12" ht="13.05" customHeight="1" x14ac:dyDescent="0.2">
      <c r="A3272" s="12" t="s">
        <v>3</v>
      </c>
      <c r="B3272" s="15" t="s">
        <v>11940</v>
      </c>
      <c r="C3272" s="15">
        <v>23003</v>
      </c>
      <c r="D3272" s="4" t="s">
        <v>1420</v>
      </c>
      <c r="E3272" s="12" t="s">
        <v>83</v>
      </c>
      <c r="F3272" s="12"/>
      <c r="G3272" s="12"/>
      <c r="H3272" s="12" t="s">
        <v>1423</v>
      </c>
      <c r="I3272" s="13">
        <v>1</v>
      </c>
      <c r="L3272" s="4"/>
    </row>
    <row r="3273" spans="1:12" ht="13.05" customHeight="1" x14ac:dyDescent="0.2">
      <c r="A3273" s="12" t="s">
        <v>3</v>
      </c>
      <c r="B3273" s="15" t="s">
        <v>11940</v>
      </c>
      <c r="C3273" s="15">
        <v>23003</v>
      </c>
      <c r="D3273" s="4" t="s">
        <v>1420</v>
      </c>
      <c r="E3273" s="12" t="s">
        <v>83</v>
      </c>
      <c r="F3273" s="12"/>
      <c r="G3273" s="12"/>
      <c r="H3273" s="12" t="s">
        <v>1420</v>
      </c>
      <c r="I3273" s="13">
        <v>1</v>
      </c>
      <c r="L3273" s="4"/>
    </row>
    <row r="3274" spans="1:12" ht="13.05" customHeight="1" x14ac:dyDescent="0.2">
      <c r="A3274" s="12" t="s">
        <v>3</v>
      </c>
      <c r="B3274" s="15" t="s">
        <v>11940</v>
      </c>
      <c r="C3274" s="15">
        <v>23003</v>
      </c>
      <c r="D3274" s="4" t="s">
        <v>1420</v>
      </c>
      <c r="E3274" s="12" t="s">
        <v>83</v>
      </c>
      <c r="F3274" s="12"/>
      <c r="G3274" s="12"/>
      <c r="H3274" s="12" t="s">
        <v>1438</v>
      </c>
      <c r="I3274" s="13">
        <v>1</v>
      </c>
      <c r="L3274" s="4"/>
    </row>
    <row r="3275" spans="1:12" ht="13.05" customHeight="1" x14ac:dyDescent="0.2">
      <c r="A3275" s="12" t="s">
        <v>3</v>
      </c>
      <c r="B3275" s="15" t="s">
        <v>11940</v>
      </c>
      <c r="C3275" s="15">
        <v>23003</v>
      </c>
      <c r="D3275" s="4" t="s">
        <v>1420</v>
      </c>
      <c r="E3275" s="12" t="s">
        <v>83</v>
      </c>
      <c r="F3275" s="12"/>
      <c r="G3275" s="12"/>
      <c r="H3275" s="12" t="s">
        <v>1439</v>
      </c>
      <c r="I3275" s="13">
        <v>1</v>
      </c>
      <c r="L3275" s="4"/>
    </row>
    <row r="3276" spans="1:12" ht="13.05" customHeight="1" x14ac:dyDescent="0.2">
      <c r="A3276" s="12" t="s">
        <v>3</v>
      </c>
      <c r="B3276" s="15" t="s">
        <v>11940</v>
      </c>
      <c r="C3276" s="15">
        <v>23003</v>
      </c>
      <c r="D3276" s="4" t="s">
        <v>1420</v>
      </c>
      <c r="E3276" s="12" t="s">
        <v>83</v>
      </c>
      <c r="F3276" s="12"/>
      <c r="G3276" s="12"/>
      <c r="H3276" s="12" t="s">
        <v>1424</v>
      </c>
      <c r="I3276" s="13">
        <v>1</v>
      </c>
      <c r="L3276" s="4"/>
    </row>
    <row r="3277" spans="1:12" ht="13.05" customHeight="1" x14ac:dyDescent="0.2">
      <c r="A3277" s="12" t="s">
        <v>3</v>
      </c>
      <c r="B3277" s="15" t="s">
        <v>11940</v>
      </c>
      <c r="C3277" s="15">
        <v>23003</v>
      </c>
      <c r="D3277" s="4" t="s">
        <v>1420</v>
      </c>
      <c r="E3277" s="12" t="s">
        <v>93</v>
      </c>
      <c r="F3277" s="12"/>
      <c r="G3277" s="12"/>
      <c r="H3277" s="12" t="s">
        <v>1420</v>
      </c>
      <c r="I3277" s="13">
        <v>1</v>
      </c>
      <c r="L3277" s="4"/>
    </row>
    <row r="3278" spans="1:12" ht="13.05" customHeight="1" x14ac:dyDescent="0.2">
      <c r="A3278" s="12" t="s">
        <v>3</v>
      </c>
      <c r="B3278" s="15" t="s">
        <v>11940</v>
      </c>
      <c r="C3278" s="15">
        <v>23003</v>
      </c>
      <c r="D3278" s="4" t="s">
        <v>1420</v>
      </c>
      <c r="E3278" s="12" t="s">
        <v>95</v>
      </c>
      <c r="F3278" s="12"/>
      <c r="G3278" s="12"/>
      <c r="H3278" s="12" t="s">
        <v>1440</v>
      </c>
      <c r="I3278" s="13">
        <v>1</v>
      </c>
      <c r="L3278" s="4"/>
    </row>
    <row r="3279" spans="1:12" ht="13.05" customHeight="1" x14ac:dyDescent="0.2">
      <c r="A3279" s="12" t="s">
        <v>3</v>
      </c>
      <c r="B3279" s="15" t="s">
        <v>11940</v>
      </c>
      <c r="C3279" s="15">
        <v>23003</v>
      </c>
      <c r="D3279" s="4" t="s">
        <v>1420</v>
      </c>
      <c r="E3279" s="12" t="s">
        <v>95</v>
      </c>
      <c r="F3279" s="12"/>
      <c r="G3279" s="12"/>
      <c r="H3279" s="12" t="s">
        <v>1441</v>
      </c>
      <c r="I3279" s="13">
        <v>1</v>
      </c>
      <c r="L3279" s="4"/>
    </row>
    <row r="3280" spans="1:12" ht="13.05" customHeight="1" x14ac:dyDescent="0.2">
      <c r="A3280" s="12" t="s">
        <v>3</v>
      </c>
      <c r="B3280" s="15" t="s">
        <v>11940</v>
      </c>
      <c r="C3280" s="15">
        <v>23003</v>
      </c>
      <c r="D3280" s="4" t="s">
        <v>1420</v>
      </c>
      <c r="E3280" s="12" t="s">
        <v>105</v>
      </c>
      <c r="F3280" s="12"/>
      <c r="G3280" s="12"/>
      <c r="H3280" s="12" t="s">
        <v>1423</v>
      </c>
      <c r="I3280" s="13">
        <v>1</v>
      </c>
      <c r="L3280" s="4"/>
    </row>
    <row r="3281" spans="1:12" ht="13.05" customHeight="1" x14ac:dyDescent="0.2">
      <c r="A3281" s="12" t="s">
        <v>3</v>
      </c>
      <c r="B3281" s="15" t="s">
        <v>11940</v>
      </c>
      <c r="C3281" s="15">
        <v>23003</v>
      </c>
      <c r="D3281" s="4" t="s">
        <v>1420</v>
      </c>
      <c r="E3281" s="12" t="s">
        <v>105</v>
      </c>
      <c r="F3281" s="12"/>
      <c r="G3281" s="12"/>
      <c r="H3281" s="12" t="s">
        <v>1420</v>
      </c>
      <c r="I3281" s="13">
        <v>1</v>
      </c>
      <c r="L3281" s="4"/>
    </row>
    <row r="3282" spans="1:12" ht="13.05" customHeight="1" x14ac:dyDescent="0.2">
      <c r="A3282" s="12" t="s">
        <v>3</v>
      </c>
      <c r="B3282" s="15" t="s">
        <v>11940</v>
      </c>
      <c r="C3282" s="15">
        <v>23003</v>
      </c>
      <c r="D3282" s="4" t="s">
        <v>1420</v>
      </c>
      <c r="E3282" s="12" t="s">
        <v>105</v>
      </c>
      <c r="F3282" s="12"/>
      <c r="G3282" s="12"/>
      <c r="H3282" s="12" t="s">
        <v>1439</v>
      </c>
      <c r="I3282" s="13">
        <v>1</v>
      </c>
      <c r="L3282" s="4"/>
    </row>
    <row r="3283" spans="1:12" ht="13.05" customHeight="1" x14ac:dyDescent="0.2">
      <c r="A3283" s="12" t="s">
        <v>3</v>
      </c>
      <c r="B3283" s="15" t="s">
        <v>11940</v>
      </c>
      <c r="C3283" s="15">
        <v>23003</v>
      </c>
      <c r="D3283" s="4" t="s">
        <v>1420</v>
      </c>
      <c r="E3283" s="12" t="s">
        <v>116</v>
      </c>
      <c r="F3283" s="12"/>
      <c r="G3283" s="12"/>
      <c r="H3283" s="12" t="s">
        <v>1442</v>
      </c>
      <c r="I3283" s="13">
        <v>1</v>
      </c>
      <c r="L3283" s="4"/>
    </row>
    <row r="3284" spans="1:12" ht="13.05" customHeight="1" x14ac:dyDescent="0.2">
      <c r="A3284" s="12" t="s">
        <v>3</v>
      </c>
      <c r="B3284" s="15" t="s">
        <v>11940</v>
      </c>
      <c r="C3284" s="15">
        <v>23003</v>
      </c>
      <c r="D3284" s="4" t="s">
        <v>1420</v>
      </c>
      <c r="E3284" s="12" t="s">
        <v>242</v>
      </c>
      <c r="F3284" s="12"/>
      <c r="G3284" s="12"/>
      <c r="H3284" s="12" t="s">
        <v>1443</v>
      </c>
      <c r="I3284" s="13">
        <v>1</v>
      </c>
      <c r="L3284" s="4"/>
    </row>
    <row r="3285" spans="1:12" ht="13.05" customHeight="1" x14ac:dyDescent="0.2">
      <c r="A3285" s="12" t="s">
        <v>3</v>
      </c>
      <c r="B3285" s="15" t="s">
        <v>11940</v>
      </c>
      <c r="C3285" s="15">
        <v>23003</v>
      </c>
      <c r="D3285" s="4" t="s">
        <v>1420</v>
      </c>
      <c r="E3285" s="12" t="s">
        <v>242</v>
      </c>
      <c r="F3285" s="12"/>
      <c r="G3285" s="12"/>
      <c r="H3285" s="12" t="s">
        <v>1444</v>
      </c>
      <c r="I3285" s="13">
        <v>1</v>
      </c>
      <c r="L3285" s="4"/>
    </row>
    <row r="3286" spans="1:12" ht="13.05" customHeight="1" x14ac:dyDescent="0.2">
      <c r="A3286" s="12" t="s">
        <v>3</v>
      </c>
      <c r="B3286" s="15" t="s">
        <v>11940</v>
      </c>
      <c r="C3286" s="15">
        <v>23003</v>
      </c>
      <c r="D3286" s="4" t="s">
        <v>1420</v>
      </c>
      <c r="E3286" s="12" t="s">
        <v>245</v>
      </c>
      <c r="F3286" s="12"/>
      <c r="G3286" s="12"/>
      <c r="H3286" s="12" t="s">
        <v>1445</v>
      </c>
      <c r="I3286" s="13">
        <v>1</v>
      </c>
      <c r="L3286" s="4"/>
    </row>
    <row r="3287" spans="1:12" ht="13.05" customHeight="1" x14ac:dyDescent="0.2">
      <c r="A3287" s="12" t="s">
        <v>3</v>
      </c>
      <c r="B3287" s="15" t="s">
        <v>11940</v>
      </c>
      <c r="C3287" s="15">
        <v>23003</v>
      </c>
      <c r="D3287" s="4" t="s">
        <v>1420</v>
      </c>
      <c r="E3287" s="12" t="s">
        <v>127</v>
      </c>
      <c r="F3287" s="12"/>
      <c r="G3287" s="12"/>
      <c r="H3287" s="12" t="s">
        <v>1424</v>
      </c>
      <c r="I3287" s="13">
        <v>1</v>
      </c>
      <c r="L3287" s="4"/>
    </row>
    <row r="3288" spans="1:12" ht="13.05" customHeight="1" x14ac:dyDescent="0.2">
      <c r="A3288" s="12" t="s">
        <v>3</v>
      </c>
      <c r="B3288" s="15" t="s">
        <v>11940</v>
      </c>
      <c r="C3288" s="15">
        <v>23003</v>
      </c>
      <c r="D3288" s="4" t="s">
        <v>1420</v>
      </c>
      <c r="E3288" s="12" t="s">
        <v>137</v>
      </c>
      <c r="F3288" s="12"/>
      <c r="G3288" s="12"/>
      <c r="H3288" s="12" t="s">
        <v>1446</v>
      </c>
      <c r="I3288" s="13">
        <v>1</v>
      </c>
      <c r="L3288" s="4"/>
    </row>
    <row r="3289" spans="1:12" ht="13.05" customHeight="1" x14ac:dyDescent="0.2">
      <c r="A3289" s="12" t="s">
        <v>3</v>
      </c>
      <c r="B3289" s="15" t="s">
        <v>11940</v>
      </c>
      <c r="C3289" s="15">
        <v>23003</v>
      </c>
      <c r="D3289" s="4" t="s">
        <v>1420</v>
      </c>
      <c r="E3289" s="12" t="s">
        <v>200</v>
      </c>
      <c r="F3289" s="12"/>
      <c r="G3289" s="12"/>
      <c r="H3289" s="12" t="s">
        <v>1447</v>
      </c>
      <c r="I3289" s="13">
        <v>1</v>
      </c>
      <c r="L3289" s="4"/>
    </row>
    <row r="3290" spans="1:12" ht="13.05" customHeight="1" x14ac:dyDescent="0.2">
      <c r="A3290" s="12" t="s">
        <v>3</v>
      </c>
      <c r="B3290" s="15" t="s">
        <v>11940</v>
      </c>
      <c r="C3290" s="15">
        <v>23009</v>
      </c>
      <c r="D3290" s="4" t="s">
        <v>1638</v>
      </c>
      <c r="E3290" s="12" t="s">
        <v>45</v>
      </c>
      <c r="F3290" s="12"/>
      <c r="G3290" s="12"/>
      <c r="H3290" s="12" t="s">
        <v>1639</v>
      </c>
      <c r="I3290" s="13">
        <v>1</v>
      </c>
      <c r="L3290" s="4"/>
    </row>
    <row r="3291" spans="1:12" ht="13.05" customHeight="1" x14ac:dyDescent="0.2">
      <c r="A3291" s="12" t="s">
        <v>3</v>
      </c>
      <c r="B3291" s="15" t="s">
        <v>11940</v>
      </c>
      <c r="C3291" s="15">
        <v>23009</v>
      </c>
      <c r="D3291" s="4" t="s">
        <v>1638</v>
      </c>
      <c r="E3291" s="12" t="s">
        <v>64</v>
      </c>
      <c r="F3291" s="12"/>
      <c r="G3291" s="12"/>
      <c r="H3291" s="12" t="s">
        <v>1640</v>
      </c>
      <c r="I3291" s="13">
        <v>1</v>
      </c>
      <c r="L3291" s="4"/>
    </row>
    <row r="3292" spans="1:12" ht="13.05" customHeight="1" x14ac:dyDescent="0.2">
      <c r="A3292" s="12" t="s">
        <v>3</v>
      </c>
      <c r="B3292" s="15" t="s">
        <v>11940</v>
      </c>
      <c r="C3292" s="15">
        <v>23009</v>
      </c>
      <c r="D3292" s="4" t="s">
        <v>1638</v>
      </c>
      <c r="E3292" s="12" t="s">
        <v>64</v>
      </c>
      <c r="F3292" s="12"/>
      <c r="G3292" s="12"/>
      <c r="H3292" s="12" t="s">
        <v>1641</v>
      </c>
      <c r="I3292" s="13">
        <v>1</v>
      </c>
      <c r="L3292" s="4"/>
    </row>
    <row r="3293" spans="1:12" ht="13.05" customHeight="1" x14ac:dyDescent="0.2">
      <c r="A3293" s="12" t="s">
        <v>3</v>
      </c>
      <c r="B3293" s="15" t="s">
        <v>11940</v>
      </c>
      <c r="C3293" s="15">
        <v>23009</v>
      </c>
      <c r="D3293" s="4" t="s">
        <v>1638</v>
      </c>
      <c r="E3293" s="12" t="s">
        <v>64</v>
      </c>
      <c r="F3293" s="12"/>
      <c r="G3293" s="12"/>
      <c r="H3293" s="12" t="s">
        <v>1642</v>
      </c>
      <c r="I3293" s="13">
        <v>1</v>
      </c>
      <c r="L3293" s="4"/>
    </row>
    <row r="3294" spans="1:12" ht="13.05" customHeight="1" x14ac:dyDescent="0.2">
      <c r="A3294" s="12" t="s">
        <v>3</v>
      </c>
      <c r="B3294" s="15" t="s">
        <v>11940</v>
      </c>
      <c r="C3294" s="15">
        <v>23016</v>
      </c>
      <c r="D3294" s="4" t="s">
        <v>2942</v>
      </c>
      <c r="E3294" s="12" t="s">
        <v>5</v>
      </c>
      <c r="F3294" s="12"/>
      <c r="G3294" s="12"/>
      <c r="H3294" s="12" t="s">
        <v>2943</v>
      </c>
      <c r="I3294" s="13">
        <v>1</v>
      </c>
      <c r="L3294" s="4"/>
    </row>
    <row r="3295" spans="1:12" ht="13.05" customHeight="1" x14ac:dyDescent="0.2">
      <c r="A3295" s="12" t="s">
        <v>3</v>
      </c>
      <c r="B3295" s="15" t="s">
        <v>11940</v>
      </c>
      <c r="C3295" s="15">
        <v>23016</v>
      </c>
      <c r="D3295" s="4" t="s">
        <v>2942</v>
      </c>
      <c r="E3295" s="12" t="s">
        <v>8</v>
      </c>
      <c r="F3295" s="12"/>
      <c r="G3295" s="12"/>
      <c r="H3295" s="12" t="s">
        <v>2944</v>
      </c>
      <c r="I3295" s="13">
        <v>1</v>
      </c>
      <c r="L3295" s="4"/>
    </row>
    <row r="3296" spans="1:12" ht="13.05" customHeight="1" x14ac:dyDescent="0.2">
      <c r="A3296" s="12" t="s">
        <v>3</v>
      </c>
      <c r="B3296" s="15" t="s">
        <v>11940</v>
      </c>
      <c r="C3296" s="15">
        <v>23016</v>
      </c>
      <c r="D3296" s="4" t="s">
        <v>2942</v>
      </c>
      <c r="E3296" s="12" t="s">
        <v>204</v>
      </c>
      <c r="F3296" s="12"/>
      <c r="G3296" s="12"/>
      <c r="H3296" s="12" t="s">
        <v>2945</v>
      </c>
      <c r="I3296" s="13">
        <v>1</v>
      </c>
      <c r="L3296" s="4"/>
    </row>
    <row r="3297" spans="1:12" ht="13.05" customHeight="1" x14ac:dyDescent="0.2">
      <c r="A3297" s="12" t="s">
        <v>3</v>
      </c>
      <c r="B3297" s="15" t="s">
        <v>11940</v>
      </c>
      <c r="C3297" s="15">
        <v>23016</v>
      </c>
      <c r="D3297" s="4" t="s">
        <v>2942</v>
      </c>
      <c r="E3297" s="12" t="s">
        <v>11</v>
      </c>
      <c r="F3297" s="12"/>
      <c r="G3297" s="12"/>
      <c r="H3297" s="12" t="s">
        <v>2946</v>
      </c>
      <c r="I3297" s="13">
        <v>1</v>
      </c>
      <c r="L3297" s="4"/>
    </row>
    <row r="3298" spans="1:12" ht="13.05" customHeight="1" x14ac:dyDescent="0.2">
      <c r="A3298" s="12" t="s">
        <v>3</v>
      </c>
      <c r="B3298" s="15" t="s">
        <v>11940</v>
      </c>
      <c r="C3298" s="15">
        <v>23016</v>
      </c>
      <c r="D3298" s="4" t="s">
        <v>2942</v>
      </c>
      <c r="E3298" s="12" t="s">
        <v>11</v>
      </c>
      <c r="F3298" s="12"/>
      <c r="G3298" s="12"/>
      <c r="H3298" s="12" t="s">
        <v>2947</v>
      </c>
      <c r="I3298" s="13">
        <v>1</v>
      </c>
      <c r="L3298" s="4"/>
    </row>
    <row r="3299" spans="1:12" ht="13.05" customHeight="1" x14ac:dyDescent="0.2">
      <c r="A3299" s="12" t="s">
        <v>3</v>
      </c>
      <c r="B3299" s="15" t="s">
        <v>11940</v>
      </c>
      <c r="C3299" s="15">
        <v>23016</v>
      </c>
      <c r="D3299" s="4" t="s">
        <v>2942</v>
      </c>
      <c r="E3299" s="12" t="s">
        <v>11</v>
      </c>
      <c r="F3299" s="12"/>
      <c r="G3299" s="12"/>
      <c r="H3299" s="12" t="s">
        <v>2948</v>
      </c>
      <c r="I3299" s="13">
        <v>1</v>
      </c>
      <c r="L3299" s="4"/>
    </row>
    <row r="3300" spans="1:12" ht="13.05" customHeight="1" x14ac:dyDescent="0.2">
      <c r="A3300" s="12" t="s">
        <v>3</v>
      </c>
      <c r="B3300" s="15" t="s">
        <v>11940</v>
      </c>
      <c r="C3300" s="15">
        <v>23016</v>
      </c>
      <c r="D3300" s="4" t="s">
        <v>2942</v>
      </c>
      <c r="E3300" s="12" t="s">
        <v>21</v>
      </c>
      <c r="F3300" s="12"/>
      <c r="G3300" s="12"/>
      <c r="H3300" s="12" t="s">
        <v>2949</v>
      </c>
      <c r="I3300" s="13">
        <v>1</v>
      </c>
      <c r="L3300" s="4"/>
    </row>
    <row r="3301" spans="1:12" ht="13.05" customHeight="1" x14ac:dyDescent="0.2">
      <c r="A3301" s="12" t="s">
        <v>3</v>
      </c>
      <c r="B3301" s="15" t="s">
        <v>11940</v>
      </c>
      <c r="C3301" s="15">
        <v>23016</v>
      </c>
      <c r="D3301" s="4" t="s">
        <v>2942</v>
      </c>
      <c r="E3301" s="12" t="s">
        <v>23</v>
      </c>
      <c r="F3301" s="12"/>
      <c r="G3301" s="12"/>
      <c r="H3301" s="12" t="s">
        <v>2942</v>
      </c>
      <c r="I3301" s="13">
        <v>1</v>
      </c>
      <c r="L3301" s="4"/>
    </row>
    <row r="3302" spans="1:12" ht="13.05" customHeight="1" x14ac:dyDescent="0.2">
      <c r="A3302" s="12" t="s">
        <v>3</v>
      </c>
      <c r="B3302" s="15" t="s">
        <v>11940</v>
      </c>
      <c r="C3302" s="15">
        <v>23016</v>
      </c>
      <c r="D3302" s="4" t="s">
        <v>2942</v>
      </c>
      <c r="E3302" s="12" t="s">
        <v>556</v>
      </c>
      <c r="F3302" s="12"/>
      <c r="G3302" s="12"/>
      <c r="H3302" s="12" t="s">
        <v>2950</v>
      </c>
      <c r="I3302" s="13">
        <v>1</v>
      </c>
      <c r="L3302" s="4"/>
    </row>
    <row r="3303" spans="1:12" ht="13.05" customHeight="1" x14ac:dyDescent="0.2">
      <c r="A3303" s="12" t="s">
        <v>3</v>
      </c>
      <c r="B3303" s="15" t="s">
        <v>11940</v>
      </c>
      <c r="C3303" s="15">
        <v>23016</v>
      </c>
      <c r="D3303" s="4" t="s">
        <v>2942</v>
      </c>
      <c r="E3303" s="12" t="s">
        <v>36</v>
      </c>
      <c r="F3303" s="12"/>
      <c r="G3303" s="12"/>
      <c r="H3303" s="12" t="s">
        <v>2951</v>
      </c>
      <c r="I3303" s="13">
        <v>1</v>
      </c>
      <c r="L3303" s="4"/>
    </row>
    <row r="3304" spans="1:12" ht="13.05" customHeight="1" x14ac:dyDescent="0.2">
      <c r="A3304" s="12" t="s">
        <v>3</v>
      </c>
      <c r="B3304" s="15" t="s">
        <v>11940</v>
      </c>
      <c r="C3304" s="15">
        <v>23016</v>
      </c>
      <c r="D3304" s="4" t="s">
        <v>2942</v>
      </c>
      <c r="E3304" s="12" t="s">
        <v>36</v>
      </c>
      <c r="F3304" s="12"/>
      <c r="G3304" s="12"/>
      <c r="H3304" s="12" t="s">
        <v>2952</v>
      </c>
      <c r="I3304" s="13">
        <v>1</v>
      </c>
      <c r="L3304" s="4"/>
    </row>
    <row r="3305" spans="1:12" ht="13.05" customHeight="1" x14ac:dyDescent="0.2">
      <c r="A3305" s="12" t="s">
        <v>3</v>
      </c>
      <c r="B3305" s="15" t="s">
        <v>11940</v>
      </c>
      <c r="C3305" s="15">
        <v>23016</v>
      </c>
      <c r="D3305" s="4" t="s">
        <v>2942</v>
      </c>
      <c r="E3305" s="12" t="s">
        <v>45</v>
      </c>
      <c r="F3305" s="12"/>
      <c r="G3305" s="12"/>
      <c r="H3305" s="12" t="s">
        <v>2953</v>
      </c>
      <c r="I3305" s="13">
        <v>1</v>
      </c>
      <c r="L3305" s="4"/>
    </row>
    <row r="3306" spans="1:12" ht="13.05" customHeight="1" x14ac:dyDescent="0.2">
      <c r="A3306" s="12" t="s">
        <v>3</v>
      </c>
      <c r="B3306" s="15" t="s">
        <v>11940</v>
      </c>
      <c r="C3306" s="15">
        <v>23016</v>
      </c>
      <c r="D3306" s="4" t="s">
        <v>2942</v>
      </c>
      <c r="E3306" s="12" t="s">
        <v>45</v>
      </c>
      <c r="F3306" s="12"/>
      <c r="G3306" s="12"/>
      <c r="H3306" s="12" t="s">
        <v>2954</v>
      </c>
      <c r="I3306" s="13">
        <v>1</v>
      </c>
      <c r="L3306" s="4"/>
    </row>
    <row r="3307" spans="1:12" ht="13.05" customHeight="1" x14ac:dyDescent="0.2">
      <c r="A3307" s="12" t="s">
        <v>3</v>
      </c>
      <c r="B3307" s="15" t="s">
        <v>11940</v>
      </c>
      <c r="C3307" s="15">
        <v>23016</v>
      </c>
      <c r="D3307" s="4" t="s">
        <v>2942</v>
      </c>
      <c r="E3307" s="12" t="s">
        <v>45</v>
      </c>
      <c r="F3307" s="12"/>
      <c r="G3307" s="12"/>
      <c r="H3307" s="12" t="s">
        <v>2955</v>
      </c>
      <c r="I3307" s="13">
        <v>1</v>
      </c>
      <c r="L3307" s="4"/>
    </row>
    <row r="3308" spans="1:12" ht="13.05" customHeight="1" x14ac:dyDescent="0.2">
      <c r="A3308" s="12" t="s">
        <v>3</v>
      </c>
      <c r="B3308" s="15" t="s">
        <v>11940</v>
      </c>
      <c r="C3308" s="15">
        <v>23016</v>
      </c>
      <c r="D3308" s="4" t="s">
        <v>2942</v>
      </c>
      <c r="E3308" s="12" t="s">
        <v>45</v>
      </c>
      <c r="F3308" s="12"/>
      <c r="G3308" s="12"/>
      <c r="H3308" s="12" t="s">
        <v>2956</v>
      </c>
      <c r="I3308" s="13">
        <v>1</v>
      </c>
      <c r="L3308" s="4"/>
    </row>
    <row r="3309" spans="1:12" ht="13.05" customHeight="1" x14ac:dyDescent="0.2">
      <c r="A3309" s="12" t="s">
        <v>3</v>
      </c>
      <c r="B3309" s="15" t="s">
        <v>11940</v>
      </c>
      <c r="C3309" s="15">
        <v>23016</v>
      </c>
      <c r="D3309" s="4" t="s">
        <v>2942</v>
      </c>
      <c r="E3309" s="12" t="s">
        <v>45</v>
      </c>
      <c r="F3309" s="12"/>
      <c r="G3309" s="12"/>
      <c r="H3309" s="12" t="s">
        <v>2957</v>
      </c>
      <c r="I3309" s="13">
        <v>1</v>
      </c>
      <c r="L3309" s="4"/>
    </row>
    <row r="3310" spans="1:12" ht="13.05" customHeight="1" x14ac:dyDescent="0.2">
      <c r="A3310" s="12" t="s">
        <v>3</v>
      </c>
      <c r="B3310" s="15" t="s">
        <v>11940</v>
      </c>
      <c r="C3310" s="15">
        <v>23016</v>
      </c>
      <c r="D3310" s="4" t="s">
        <v>2942</v>
      </c>
      <c r="E3310" s="12" t="s">
        <v>646</v>
      </c>
      <c r="F3310" s="12"/>
      <c r="G3310" s="12"/>
      <c r="H3310" s="12" t="s">
        <v>2958</v>
      </c>
      <c r="I3310" s="13">
        <v>1</v>
      </c>
      <c r="L3310" s="4"/>
    </row>
    <row r="3311" spans="1:12" ht="13.05" customHeight="1" x14ac:dyDescent="0.2">
      <c r="A3311" s="12" t="s">
        <v>3</v>
      </c>
      <c r="B3311" s="15" t="s">
        <v>11940</v>
      </c>
      <c r="C3311" s="15">
        <v>23016</v>
      </c>
      <c r="D3311" s="4" t="s">
        <v>2942</v>
      </c>
      <c r="E3311" s="12" t="s">
        <v>646</v>
      </c>
      <c r="F3311" s="12"/>
      <c r="G3311" s="12"/>
      <c r="H3311" s="12" t="s">
        <v>2959</v>
      </c>
      <c r="I3311" s="13">
        <v>1</v>
      </c>
      <c r="L3311" s="4"/>
    </row>
    <row r="3312" spans="1:12" ht="13.05" customHeight="1" x14ac:dyDescent="0.2">
      <c r="A3312" s="12" t="s">
        <v>3</v>
      </c>
      <c r="B3312" s="15" t="s">
        <v>11940</v>
      </c>
      <c r="C3312" s="15">
        <v>23016</v>
      </c>
      <c r="D3312" s="4" t="s">
        <v>2942</v>
      </c>
      <c r="E3312" s="12" t="s">
        <v>59</v>
      </c>
      <c r="F3312" s="12"/>
      <c r="G3312" s="12"/>
      <c r="H3312" s="12" t="s">
        <v>2960</v>
      </c>
      <c r="I3312" s="13">
        <v>1</v>
      </c>
      <c r="L3312" s="4"/>
    </row>
    <row r="3313" spans="1:12" ht="13.05" customHeight="1" x14ac:dyDescent="0.2">
      <c r="A3313" s="12" t="s">
        <v>3</v>
      </c>
      <c r="B3313" s="15" t="s">
        <v>11940</v>
      </c>
      <c r="C3313" s="15">
        <v>23016</v>
      </c>
      <c r="D3313" s="4" t="s">
        <v>2942</v>
      </c>
      <c r="E3313" s="12" t="s">
        <v>59</v>
      </c>
      <c r="F3313" s="12"/>
      <c r="G3313" s="12"/>
      <c r="H3313" s="12" t="s">
        <v>2961</v>
      </c>
      <c r="I3313" s="13">
        <v>1</v>
      </c>
      <c r="L3313" s="4"/>
    </row>
    <row r="3314" spans="1:12" ht="13.05" customHeight="1" x14ac:dyDescent="0.2">
      <c r="A3314" s="12" t="s">
        <v>3</v>
      </c>
      <c r="B3314" s="15" t="s">
        <v>11940</v>
      </c>
      <c r="C3314" s="15">
        <v>23016</v>
      </c>
      <c r="D3314" s="4" t="s">
        <v>2942</v>
      </c>
      <c r="E3314" s="12" t="s">
        <v>59</v>
      </c>
      <c r="F3314" s="12"/>
      <c r="G3314" s="12"/>
      <c r="H3314" s="12" t="s">
        <v>2962</v>
      </c>
      <c r="I3314" s="13">
        <v>1</v>
      </c>
      <c r="L3314" s="4"/>
    </row>
    <row r="3315" spans="1:12" ht="13.05" customHeight="1" x14ac:dyDescent="0.2">
      <c r="A3315" s="12" t="s">
        <v>3</v>
      </c>
      <c r="B3315" s="15" t="s">
        <v>11940</v>
      </c>
      <c r="C3315" s="15">
        <v>23016</v>
      </c>
      <c r="D3315" s="4" t="s">
        <v>2942</v>
      </c>
      <c r="E3315" s="12" t="s">
        <v>59</v>
      </c>
      <c r="F3315" s="12"/>
      <c r="G3315" s="12"/>
      <c r="H3315" s="12" t="s">
        <v>2963</v>
      </c>
      <c r="I3315" s="13">
        <v>1</v>
      </c>
      <c r="L3315" s="4"/>
    </row>
    <row r="3316" spans="1:12" ht="13.05" customHeight="1" x14ac:dyDescent="0.2">
      <c r="A3316" s="12" t="s">
        <v>3</v>
      </c>
      <c r="B3316" s="15" t="s">
        <v>11940</v>
      </c>
      <c r="C3316" s="15">
        <v>23016</v>
      </c>
      <c r="D3316" s="4" t="s">
        <v>2942</v>
      </c>
      <c r="E3316" s="12" t="s">
        <v>59</v>
      </c>
      <c r="F3316" s="12"/>
      <c r="G3316" s="12"/>
      <c r="H3316" s="12" t="s">
        <v>2964</v>
      </c>
      <c r="I3316" s="13">
        <v>1</v>
      </c>
      <c r="L3316" s="4"/>
    </row>
    <row r="3317" spans="1:12" ht="13.05" customHeight="1" x14ac:dyDescent="0.2">
      <c r="A3317" s="12" t="s">
        <v>3</v>
      </c>
      <c r="B3317" s="15" t="s">
        <v>11940</v>
      </c>
      <c r="C3317" s="15">
        <v>23016</v>
      </c>
      <c r="D3317" s="4" t="s">
        <v>2942</v>
      </c>
      <c r="E3317" s="12" t="s">
        <v>64</v>
      </c>
      <c r="F3317" s="12"/>
      <c r="G3317" s="12"/>
      <c r="H3317" s="12" t="s">
        <v>2965</v>
      </c>
      <c r="I3317" s="13">
        <v>1</v>
      </c>
      <c r="L3317" s="4"/>
    </row>
    <row r="3318" spans="1:12" ht="13.05" customHeight="1" x14ac:dyDescent="0.2">
      <c r="A3318" s="12" t="s">
        <v>3</v>
      </c>
      <c r="B3318" s="15" t="s">
        <v>11940</v>
      </c>
      <c r="C3318" s="15">
        <v>23016</v>
      </c>
      <c r="D3318" s="4" t="s">
        <v>2942</v>
      </c>
      <c r="E3318" s="12" t="s">
        <v>64</v>
      </c>
      <c r="F3318" s="12"/>
      <c r="G3318" s="12"/>
      <c r="H3318" s="12" t="s">
        <v>2966</v>
      </c>
      <c r="I3318" s="13">
        <v>1</v>
      </c>
      <c r="L3318" s="4"/>
    </row>
    <row r="3319" spans="1:12" ht="13.05" customHeight="1" x14ac:dyDescent="0.2">
      <c r="A3319" s="12" t="s">
        <v>3</v>
      </c>
      <c r="B3319" s="15" t="s">
        <v>11940</v>
      </c>
      <c r="C3319" s="15">
        <v>23016</v>
      </c>
      <c r="D3319" s="4" t="s">
        <v>2942</v>
      </c>
      <c r="E3319" s="12" t="s">
        <v>64</v>
      </c>
      <c r="F3319" s="12"/>
      <c r="G3319" s="12"/>
      <c r="H3319" s="12" t="s">
        <v>2967</v>
      </c>
      <c r="I3319" s="13">
        <v>1</v>
      </c>
      <c r="L3319" s="4"/>
    </row>
    <row r="3320" spans="1:12" ht="13.05" customHeight="1" x14ac:dyDescent="0.2">
      <c r="A3320" s="12" t="s">
        <v>3</v>
      </c>
      <c r="B3320" s="15" t="s">
        <v>11940</v>
      </c>
      <c r="C3320" s="15">
        <v>23016</v>
      </c>
      <c r="D3320" s="4" t="s">
        <v>2942</v>
      </c>
      <c r="E3320" s="12" t="s">
        <v>64</v>
      </c>
      <c r="F3320" s="12"/>
      <c r="G3320" s="12"/>
      <c r="H3320" s="12" t="s">
        <v>2968</v>
      </c>
      <c r="I3320" s="13">
        <v>1</v>
      </c>
      <c r="L3320" s="4"/>
    </row>
    <row r="3321" spans="1:12" ht="13.05" customHeight="1" x14ac:dyDescent="0.2">
      <c r="A3321" s="12" t="s">
        <v>3</v>
      </c>
      <c r="B3321" s="15" t="s">
        <v>11940</v>
      </c>
      <c r="C3321" s="15">
        <v>23016</v>
      </c>
      <c r="D3321" s="4" t="s">
        <v>2942</v>
      </c>
      <c r="E3321" s="12" t="s">
        <v>64</v>
      </c>
      <c r="F3321" s="12"/>
      <c r="G3321" s="12"/>
      <c r="H3321" s="12" t="s">
        <v>2969</v>
      </c>
      <c r="I3321" s="13">
        <v>1</v>
      </c>
      <c r="L3321" s="4"/>
    </row>
    <row r="3322" spans="1:12" ht="13.05" customHeight="1" x14ac:dyDescent="0.2">
      <c r="A3322" s="12" t="s">
        <v>3</v>
      </c>
      <c r="B3322" s="15" t="s">
        <v>11940</v>
      </c>
      <c r="C3322" s="15">
        <v>23016</v>
      </c>
      <c r="D3322" s="4" t="s">
        <v>2942</v>
      </c>
      <c r="E3322" s="12" t="s">
        <v>64</v>
      </c>
      <c r="F3322" s="12"/>
      <c r="G3322" s="12"/>
      <c r="H3322" s="12" t="s">
        <v>2970</v>
      </c>
      <c r="I3322" s="13">
        <v>1</v>
      </c>
      <c r="L3322" s="4"/>
    </row>
    <row r="3323" spans="1:12" ht="13.05" customHeight="1" x14ac:dyDescent="0.2">
      <c r="A3323" s="12" t="s">
        <v>3</v>
      </c>
      <c r="B3323" s="15" t="s">
        <v>11940</v>
      </c>
      <c r="C3323" s="15">
        <v>23016</v>
      </c>
      <c r="D3323" s="4" t="s">
        <v>2942</v>
      </c>
      <c r="E3323" s="12" t="s">
        <v>76</v>
      </c>
      <c r="F3323" s="12"/>
      <c r="G3323" s="12"/>
      <c r="H3323" s="12" t="s">
        <v>2971</v>
      </c>
      <c r="I3323" s="13">
        <v>1</v>
      </c>
      <c r="L3323" s="4"/>
    </row>
    <row r="3324" spans="1:12" ht="13.05" customHeight="1" x14ac:dyDescent="0.2">
      <c r="A3324" s="12" t="s">
        <v>3</v>
      </c>
      <c r="B3324" s="15" t="s">
        <v>11940</v>
      </c>
      <c r="C3324" s="15">
        <v>23016</v>
      </c>
      <c r="D3324" s="4" t="s">
        <v>2942</v>
      </c>
      <c r="E3324" s="12" t="s">
        <v>76</v>
      </c>
      <c r="F3324" s="12"/>
      <c r="G3324" s="12"/>
      <c r="H3324" s="12" t="s">
        <v>2972</v>
      </c>
      <c r="I3324" s="13">
        <v>1</v>
      </c>
      <c r="L3324" s="4"/>
    </row>
    <row r="3325" spans="1:12" ht="13.05" customHeight="1" x14ac:dyDescent="0.2">
      <c r="A3325" s="12" t="s">
        <v>3</v>
      </c>
      <c r="B3325" s="15" t="s">
        <v>11940</v>
      </c>
      <c r="C3325" s="15">
        <v>23016</v>
      </c>
      <c r="D3325" s="4" t="s">
        <v>2942</v>
      </c>
      <c r="E3325" s="12" t="s">
        <v>80</v>
      </c>
      <c r="F3325" s="12"/>
      <c r="G3325" s="12"/>
      <c r="H3325" s="12" t="s">
        <v>2973</v>
      </c>
      <c r="I3325" s="13">
        <v>1</v>
      </c>
      <c r="L3325" s="4"/>
    </row>
    <row r="3326" spans="1:12" ht="13.05" customHeight="1" x14ac:dyDescent="0.2">
      <c r="A3326" s="12" t="s">
        <v>3</v>
      </c>
      <c r="B3326" s="15" t="s">
        <v>11940</v>
      </c>
      <c r="C3326" s="15">
        <v>23016</v>
      </c>
      <c r="D3326" s="4" t="s">
        <v>2942</v>
      </c>
      <c r="E3326" s="12" t="s">
        <v>83</v>
      </c>
      <c r="F3326" s="12"/>
      <c r="G3326" s="12"/>
      <c r="H3326" s="12" t="s">
        <v>2974</v>
      </c>
      <c r="I3326" s="13">
        <v>1</v>
      </c>
      <c r="L3326" s="4"/>
    </row>
    <row r="3327" spans="1:12" ht="13.05" customHeight="1" x14ac:dyDescent="0.2">
      <c r="A3327" s="12" t="s">
        <v>3</v>
      </c>
      <c r="B3327" s="15" t="s">
        <v>11940</v>
      </c>
      <c r="C3327" s="15">
        <v>23016</v>
      </c>
      <c r="D3327" s="4" t="s">
        <v>2942</v>
      </c>
      <c r="E3327" s="12" t="s">
        <v>83</v>
      </c>
      <c r="F3327" s="12"/>
      <c r="G3327" s="12"/>
      <c r="H3327" s="12" t="s">
        <v>2975</v>
      </c>
      <c r="I3327" s="13">
        <v>1</v>
      </c>
      <c r="L3327" s="4"/>
    </row>
    <row r="3328" spans="1:12" ht="13.05" customHeight="1" x14ac:dyDescent="0.2">
      <c r="A3328" s="12" t="s">
        <v>3</v>
      </c>
      <c r="B3328" s="15" t="s">
        <v>11940</v>
      </c>
      <c r="C3328" s="15">
        <v>23016</v>
      </c>
      <c r="D3328" s="4" t="s">
        <v>2942</v>
      </c>
      <c r="E3328" s="12" t="s">
        <v>83</v>
      </c>
      <c r="F3328" s="12"/>
      <c r="G3328" s="12"/>
      <c r="H3328" s="12" t="s">
        <v>2976</v>
      </c>
      <c r="I3328" s="13">
        <v>1</v>
      </c>
      <c r="L3328" s="4"/>
    </row>
    <row r="3329" spans="1:12" ht="13.05" customHeight="1" x14ac:dyDescent="0.2">
      <c r="A3329" s="12" t="s">
        <v>3</v>
      </c>
      <c r="B3329" s="15" t="s">
        <v>11940</v>
      </c>
      <c r="C3329" s="15">
        <v>23016</v>
      </c>
      <c r="D3329" s="4" t="s">
        <v>2942</v>
      </c>
      <c r="E3329" s="12" t="s">
        <v>83</v>
      </c>
      <c r="F3329" s="12"/>
      <c r="G3329" s="12"/>
      <c r="H3329" s="12" t="s">
        <v>2977</v>
      </c>
      <c r="I3329" s="13">
        <v>1</v>
      </c>
      <c r="L3329" s="4"/>
    </row>
    <row r="3330" spans="1:12" ht="13.05" customHeight="1" x14ac:dyDescent="0.2">
      <c r="A3330" s="12" t="s">
        <v>3</v>
      </c>
      <c r="B3330" s="15" t="s">
        <v>11940</v>
      </c>
      <c r="C3330" s="15">
        <v>23016</v>
      </c>
      <c r="D3330" s="4" t="s">
        <v>2942</v>
      </c>
      <c r="E3330" s="12" t="s">
        <v>83</v>
      </c>
      <c r="F3330" s="12"/>
      <c r="G3330" s="12"/>
      <c r="H3330" s="12" t="s">
        <v>2978</v>
      </c>
      <c r="I3330" s="13">
        <v>1</v>
      </c>
      <c r="L3330" s="4"/>
    </row>
    <row r="3331" spans="1:12" ht="13.05" customHeight="1" x14ac:dyDescent="0.2">
      <c r="A3331" s="12" t="s">
        <v>3</v>
      </c>
      <c r="B3331" s="15" t="s">
        <v>11940</v>
      </c>
      <c r="C3331" s="15">
        <v>23016</v>
      </c>
      <c r="D3331" s="4" t="s">
        <v>2942</v>
      </c>
      <c r="E3331" s="12" t="s">
        <v>93</v>
      </c>
      <c r="F3331" s="12"/>
      <c r="G3331" s="12"/>
      <c r="H3331" s="12" t="s">
        <v>2879</v>
      </c>
      <c r="I3331" s="13">
        <v>1</v>
      </c>
      <c r="L3331" s="4"/>
    </row>
    <row r="3332" spans="1:12" ht="13.05" customHeight="1" x14ac:dyDescent="0.2">
      <c r="A3332" s="12" t="s">
        <v>3</v>
      </c>
      <c r="B3332" s="15" t="s">
        <v>11940</v>
      </c>
      <c r="C3332" s="15">
        <v>23016</v>
      </c>
      <c r="D3332" s="4" t="s">
        <v>2942</v>
      </c>
      <c r="E3332" s="12" t="s">
        <v>95</v>
      </c>
      <c r="F3332" s="12"/>
      <c r="G3332" s="12"/>
      <c r="H3332" s="12" t="s">
        <v>2979</v>
      </c>
      <c r="I3332" s="13">
        <v>1</v>
      </c>
      <c r="L3332" s="4"/>
    </row>
    <row r="3333" spans="1:12" ht="13.05" customHeight="1" x14ac:dyDescent="0.2">
      <c r="A3333" s="12" t="s">
        <v>3</v>
      </c>
      <c r="B3333" s="15" t="s">
        <v>11940</v>
      </c>
      <c r="C3333" s="15">
        <v>23016</v>
      </c>
      <c r="D3333" s="4" t="s">
        <v>2942</v>
      </c>
      <c r="E3333" s="12" t="s">
        <v>95</v>
      </c>
      <c r="F3333" s="12"/>
      <c r="G3333" s="12"/>
      <c r="H3333" s="12" t="s">
        <v>2980</v>
      </c>
      <c r="I3333" s="13">
        <v>1</v>
      </c>
      <c r="L3333" s="4"/>
    </row>
    <row r="3334" spans="1:12" ht="13.05" customHeight="1" x14ac:dyDescent="0.2">
      <c r="A3334" s="12" t="s">
        <v>3</v>
      </c>
      <c r="B3334" s="15" t="s">
        <v>11940</v>
      </c>
      <c r="C3334" s="15">
        <v>23016</v>
      </c>
      <c r="D3334" s="4" t="s">
        <v>2942</v>
      </c>
      <c r="E3334" s="12" t="s">
        <v>105</v>
      </c>
      <c r="F3334" s="12"/>
      <c r="G3334" s="12"/>
      <c r="H3334" s="12" t="s">
        <v>2981</v>
      </c>
      <c r="I3334" s="13">
        <v>1</v>
      </c>
      <c r="L3334" s="4"/>
    </row>
    <row r="3335" spans="1:12" ht="13.05" customHeight="1" x14ac:dyDescent="0.2">
      <c r="A3335" s="12" t="s">
        <v>3</v>
      </c>
      <c r="B3335" s="15" t="s">
        <v>11940</v>
      </c>
      <c r="C3335" s="15">
        <v>23016</v>
      </c>
      <c r="D3335" s="4" t="s">
        <v>2942</v>
      </c>
      <c r="E3335" s="12" t="s">
        <v>105</v>
      </c>
      <c r="F3335" s="12"/>
      <c r="G3335" s="12"/>
      <c r="H3335" s="12" t="s">
        <v>2974</v>
      </c>
      <c r="I3335" s="13">
        <v>1</v>
      </c>
      <c r="L3335" s="4"/>
    </row>
    <row r="3336" spans="1:12" ht="13.05" customHeight="1" x14ac:dyDescent="0.2">
      <c r="A3336" s="12" t="s">
        <v>3</v>
      </c>
      <c r="B3336" s="15" t="s">
        <v>11940</v>
      </c>
      <c r="C3336" s="15">
        <v>23016</v>
      </c>
      <c r="D3336" s="4" t="s">
        <v>2942</v>
      </c>
      <c r="E3336" s="12" t="s">
        <v>105</v>
      </c>
      <c r="F3336" s="12"/>
      <c r="G3336" s="12"/>
      <c r="H3336" s="12" t="s">
        <v>2982</v>
      </c>
      <c r="I3336" s="13">
        <v>1</v>
      </c>
      <c r="L3336" s="4"/>
    </row>
    <row r="3337" spans="1:12" ht="13.05" customHeight="1" x14ac:dyDescent="0.2">
      <c r="A3337" s="12" t="s">
        <v>3</v>
      </c>
      <c r="B3337" s="15" t="s">
        <v>11940</v>
      </c>
      <c r="C3337" s="15">
        <v>23016</v>
      </c>
      <c r="D3337" s="4" t="s">
        <v>2942</v>
      </c>
      <c r="E3337" s="12" t="s">
        <v>105</v>
      </c>
      <c r="F3337" s="12"/>
      <c r="G3337" s="12"/>
      <c r="H3337" s="12" t="s">
        <v>2977</v>
      </c>
      <c r="I3337" s="13">
        <v>1</v>
      </c>
      <c r="L3337" s="4"/>
    </row>
    <row r="3338" spans="1:12" ht="13.05" customHeight="1" x14ac:dyDescent="0.2">
      <c r="A3338" s="12" t="s">
        <v>3</v>
      </c>
      <c r="B3338" s="15" t="s">
        <v>11940</v>
      </c>
      <c r="C3338" s="15">
        <v>23016</v>
      </c>
      <c r="D3338" s="4" t="s">
        <v>2942</v>
      </c>
      <c r="E3338" s="12" t="s">
        <v>105</v>
      </c>
      <c r="F3338" s="12"/>
      <c r="G3338" s="12"/>
      <c r="H3338" s="12" t="s">
        <v>2983</v>
      </c>
      <c r="I3338" s="13">
        <v>1</v>
      </c>
      <c r="L3338" s="4"/>
    </row>
    <row r="3339" spans="1:12" ht="13.05" customHeight="1" x14ac:dyDescent="0.2">
      <c r="A3339" s="12" t="s">
        <v>3</v>
      </c>
      <c r="B3339" s="15" t="s">
        <v>11940</v>
      </c>
      <c r="C3339" s="15">
        <v>23016</v>
      </c>
      <c r="D3339" s="4" t="s">
        <v>2942</v>
      </c>
      <c r="E3339" s="12" t="s">
        <v>105</v>
      </c>
      <c r="F3339" s="12"/>
      <c r="G3339" s="12"/>
      <c r="H3339" s="12" t="s">
        <v>2984</v>
      </c>
      <c r="I3339" s="13">
        <v>1</v>
      </c>
      <c r="L3339" s="4"/>
    </row>
    <row r="3340" spans="1:12" ht="13.05" customHeight="1" x14ac:dyDescent="0.2">
      <c r="A3340" s="12" t="s">
        <v>3</v>
      </c>
      <c r="B3340" s="15" t="s">
        <v>11940</v>
      </c>
      <c r="C3340" s="15">
        <v>23016</v>
      </c>
      <c r="D3340" s="4" t="s">
        <v>2942</v>
      </c>
      <c r="E3340" s="12" t="s">
        <v>105</v>
      </c>
      <c r="F3340" s="12"/>
      <c r="G3340" s="12"/>
      <c r="H3340" s="12" t="s">
        <v>2985</v>
      </c>
      <c r="I3340" s="13">
        <v>1</v>
      </c>
      <c r="L3340" s="4"/>
    </row>
    <row r="3341" spans="1:12" ht="13.05" customHeight="1" x14ac:dyDescent="0.2">
      <c r="A3341" s="12" t="s">
        <v>3</v>
      </c>
      <c r="B3341" s="15" t="s">
        <v>11940</v>
      </c>
      <c r="C3341" s="15">
        <v>23016</v>
      </c>
      <c r="D3341" s="4" t="s">
        <v>2942</v>
      </c>
      <c r="E3341" s="12" t="s">
        <v>105</v>
      </c>
      <c r="F3341" s="12"/>
      <c r="G3341" s="12"/>
      <c r="H3341" s="12" t="s">
        <v>2986</v>
      </c>
      <c r="I3341" s="13">
        <v>1</v>
      </c>
      <c r="L3341" s="4"/>
    </row>
    <row r="3342" spans="1:12" ht="13.05" customHeight="1" x14ac:dyDescent="0.2">
      <c r="A3342" s="12" t="s">
        <v>3</v>
      </c>
      <c r="B3342" s="15" t="s">
        <v>11940</v>
      </c>
      <c r="C3342" s="15">
        <v>23016</v>
      </c>
      <c r="D3342" s="4" t="s">
        <v>2942</v>
      </c>
      <c r="E3342" s="12" t="s">
        <v>109</v>
      </c>
      <c r="F3342" s="12"/>
      <c r="G3342" s="12"/>
      <c r="H3342" s="12" t="s">
        <v>2987</v>
      </c>
      <c r="I3342" s="13">
        <v>1</v>
      </c>
      <c r="L3342" s="4"/>
    </row>
    <row r="3343" spans="1:12" ht="13.05" customHeight="1" x14ac:dyDescent="0.2">
      <c r="A3343" s="12" t="s">
        <v>3</v>
      </c>
      <c r="B3343" s="15" t="s">
        <v>11940</v>
      </c>
      <c r="C3343" s="15">
        <v>23016</v>
      </c>
      <c r="D3343" s="4" t="s">
        <v>2942</v>
      </c>
      <c r="E3343" s="12" t="s">
        <v>116</v>
      </c>
      <c r="F3343" s="12"/>
      <c r="G3343" s="12"/>
      <c r="H3343" s="12" t="s">
        <v>2988</v>
      </c>
      <c r="I3343" s="13">
        <v>1</v>
      </c>
      <c r="L3343" s="4"/>
    </row>
    <row r="3344" spans="1:12" ht="13.05" customHeight="1" x14ac:dyDescent="0.2">
      <c r="A3344" s="12" t="s">
        <v>3</v>
      </c>
      <c r="B3344" s="15" t="s">
        <v>11940</v>
      </c>
      <c r="C3344" s="15">
        <v>23016</v>
      </c>
      <c r="D3344" s="4" t="s">
        <v>2942</v>
      </c>
      <c r="E3344" s="12" t="s">
        <v>242</v>
      </c>
      <c r="F3344" s="12"/>
      <c r="G3344" s="12"/>
      <c r="H3344" s="12" t="s">
        <v>2989</v>
      </c>
      <c r="I3344" s="13">
        <v>1</v>
      </c>
      <c r="L3344" s="4"/>
    </row>
    <row r="3345" spans="1:12" ht="13.05" customHeight="1" x14ac:dyDescent="0.2">
      <c r="A3345" s="12" t="s">
        <v>3</v>
      </c>
      <c r="B3345" s="15" t="s">
        <v>11940</v>
      </c>
      <c r="C3345" s="15">
        <v>23016</v>
      </c>
      <c r="D3345" s="4" t="s">
        <v>2942</v>
      </c>
      <c r="E3345" s="12" t="s">
        <v>123</v>
      </c>
      <c r="F3345" s="12"/>
      <c r="G3345" s="12"/>
      <c r="H3345" s="12" t="s">
        <v>2990</v>
      </c>
      <c r="I3345" s="13">
        <v>1</v>
      </c>
      <c r="L3345" s="4"/>
    </row>
    <row r="3346" spans="1:12" ht="13.05" customHeight="1" x14ac:dyDescent="0.2">
      <c r="A3346" s="12" t="s">
        <v>3</v>
      </c>
      <c r="B3346" s="15" t="s">
        <v>11940</v>
      </c>
      <c r="C3346" s="15">
        <v>23016</v>
      </c>
      <c r="D3346" s="4" t="s">
        <v>2942</v>
      </c>
      <c r="E3346" s="12" t="s">
        <v>245</v>
      </c>
      <c r="F3346" s="12"/>
      <c r="G3346" s="12"/>
      <c r="H3346" s="12" t="s">
        <v>2991</v>
      </c>
      <c r="I3346" s="13">
        <v>1</v>
      </c>
      <c r="L3346" s="4"/>
    </row>
    <row r="3347" spans="1:12" ht="13.05" customHeight="1" x14ac:dyDescent="0.2">
      <c r="A3347" s="12" t="s">
        <v>3</v>
      </c>
      <c r="B3347" s="15" t="s">
        <v>11940</v>
      </c>
      <c r="C3347" s="15">
        <v>23016</v>
      </c>
      <c r="D3347" s="4" t="s">
        <v>2942</v>
      </c>
      <c r="E3347" s="12" t="s">
        <v>131</v>
      </c>
      <c r="F3347" s="12"/>
      <c r="G3347" s="12"/>
      <c r="H3347" s="12" t="s">
        <v>2992</v>
      </c>
      <c r="I3347" s="13">
        <v>1</v>
      </c>
      <c r="L3347" s="4"/>
    </row>
    <row r="3348" spans="1:12" ht="13.05" customHeight="1" x14ac:dyDescent="0.2">
      <c r="A3348" s="12" t="s">
        <v>3</v>
      </c>
      <c r="B3348" s="15" t="s">
        <v>11940</v>
      </c>
      <c r="C3348" s="15">
        <v>23016</v>
      </c>
      <c r="D3348" s="4" t="s">
        <v>2942</v>
      </c>
      <c r="E3348" s="12" t="s">
        <v>137</v>
      </c>
      <c r="F3348" s="12"/>
      <c r="G3348" s="12"/>
      <c r="H3348" s="12" t="s">
        <v>2993</v>
      </c>
      <c r="I3348" s="13">
        <v>1</v>
      </c>
      <c r="L3348" s="4"/>
    </row>
    <row r="3349" spans="1:12" ht="13.05" customHeight="1" x14ac:dyDescent="0.2">
      <c r="A3349" s="12" t="s">
        <v>3</v>
      </c>
      <c r="B3349" s="15" t="s">
        <v>11940</v>
      </c>
      <c r="C3349" s="15">
        <v>23016</v>
      </c>
      <c r="D3349" s="4" t="s">
        <v>2942</v>
      </c>
      <c r="E3349" s="12" t="s">
        <v>140</v>
      </c>
      <c r="F3349" s="12"/>
      <c r="G3349" s="12"/>
      <c r="H3349" s="12" t="s">
        <v>2994</v>
      </c>
      <c r="I3349" s="13">
        <v>1</v>
      </c>
      <c r="L3349" s="4"/>
    </row>
    <row r="3350" spans="1:12" ht="13.05" customHeight="1" x14ac:dyDescent="0.2">
      <c r="A3350" s="12" t="s">
        <v>3</v>
      </c>
      <c r="B3350" s="15" t="s">
        <v>11940</v>
      </c>
      <c r="C3350" s="15">
        <v>23016</v>
      </c>
      <c r="D3350" s="4" t="s">
        <v>2942</v>
      </c>
      <c r="E3350" s="12" t="s">
        <v>200</v>
      </c>
      <c r="F3350" s="12"/>
      <c r="G3350" s="12"/>
      <c r="H3350" s="12" t="s">
        <v>2995</v>
      </c>
      <c r="I3350" s="13">
        <v>1</v>
      </c>
      <c r="L3350" s="4"/>
    </row>
    <row r="3351" spans="1:12" ht="13.05" customHeight="1" x14ac:dyDescent="0.2">
      <c r="A3351" s="12" t="s">
        <v>3</v>
      </c>
      <c r="B3351" s="15" t="s">
        <v>11940</v>
      </c>
      <c r="C3351" s="15">
        <v>23016</v>
      </c>
      <c r="D3351" s="4" t="s">
        <v>2942</v>
      </c>
      <c r="E3351" s="12" t="s">
        <v>152</v>
      </c>
      <c r="F3351" s="12"/>
      <c r="G3351" s="12"/>
      <c r="H3351" s="12" t="s">
        <v>2996</v>
      </c>
      <c r="I3351" s="13">
        <v>1</v>
      </c>
      <c r="L3351" s="4"/>
    </row>
    <row r="3352" spans="1:12" ht="13.05" customHeight="1" x14ac:dyDescent="0.2">
      <c r="A3352" s="12" t="s">
        <v>3</v>
      </c>
      <c r="B3352" s="15" t="s">
        <v>11940</v>
      </c>
      <c r="C3352" s="15">
        <v>23023</v>
      </c>
      <c r="D3352" s="4" t="s">
        <v>3250</v>
      </c>
      <c r="E3352" s="12" t="s">
        <v>11</v>
      </c>
      <c r="F3352" s="12"/>
      <c r="G3352" s="12"/>
      <c r="H3352" s="12" t="s">
        <v>3251</v>
      </c>
      <c r="I3352" s="13">
        <v>1</v>
      </c>
      <c r="L3352" s="4"/>
    </row>
    <row r="3353" spans="1:12" ht="13.05" customHeight="1" x14ac:dyDescent="0.2">
      <c r="A3353" s="12" t="s">
        <v>3</v>
      </c>
      <c r="B3353" s="15" t="s">
        <v>11940</v>
      </c>
      <c r="C3353" s="15">
        <v>23023</v>
      </c>
      <c r="D3353" s="4" t="s">
        <v>3250</v>
      </c>
      <c r="E3353" s="12" t="s">
        <v>23</v>
      </c>
      <c r="F3353" s="12"/>
      <c r="G3353" s="12"/>
      <c r="H3353" s="12" t="s">
        <v>3250</v>
      </c>
      <c r="I3353" s="13">
        <v>1</v>
      </c>
      <c r="L3353" s="4"/>
    </row>
    <row r="3354" spans="1:12" ht="13.05" customHeight="1" x14ac:dyDescent="0.2">
      <c r="A3354" s="12" t="s">
        <v>3</v>
      </c>
      <c r="B3354" s="15" t="s">
        <v>11940</v>
      </c>
      <c r="C3354" s="15">
        <v>23023</v>
      </c>
      <c r="D3354" s="4" t="s">
        <v>3250</v>
      </c>
      <c r="E3354" s="12" t="s">
        <v>45</v>
      </c>
      <c r="F3354" s="12"/>
      <c r="G3354" s="12"/>
      <c r="H3354" s="12" t="s">
        <v>3252</v>
      </c>
      <c r="I3354" s="13">
        <v>1</v>
      </c>
      <c r="L3354" s="4"/>
    </row>
    <row r="3355" spans="1:12" ht="13.05" customHeight="1" x14ac:dyDescent="0.2">
      <c r="A3355" s="12" t="s">
        <v>3</v>
      </c>
      <c r="B3355" s="15" t="s">
        <v>11940</v>
      </c>
      <c r="C3355" s="15">
        <v>23023</v>
      </c>
      <c r="D3355" s="4" t="s">
        <v>3250</v>
      </c>
      <c r="E3355" s="12" t="s">
        <v>45</v>
      </c>
      <c r="F3355" s="12"/>
      <c r="G3355" s="12"/>
      <c r="H3355" s="12" t="s">
        <v>3253</v>
      </c>
      <c r="I3355" s="13">
        <v>1</v>
      </c>
      <c r="L3355" s="4"/>
    </row>
    <row r="3356" spans="1:12" ht="13.05" customHeight="1" x14ac:dyDescent="0.2">
      <c r="A3356" s="12" t="s">
        <v>3</v>
      </c>
      <c r="B3356" s="15" t="s">
        <v>11940</v>
      </c>
      <c r="C3356" s="15">
        <v>23023</v>
      </c>
      <c r="D3356" s="4" t="s">
        <v>3250</v>
      </c>
      <c r="E3356" s="12" t="s">
        <v>45</v>
      </c>
      <c r="F3356" s="12"/>
      <c r="G3356" s="12"/>
      <c r="H3356" s="12" t="s">
        <v>3254</v>
      </c>
      <c r="I3356" s="13">
        <v>1</v>
      </c>
      <c r="L3356" s="4"/>
    </row>
    <row r="3357" spans="1:12" ht="13.05" customHeight="1" x14ac:dyDescent="0.2">
      <c r="A3357" s="12" t="s">
        <v>3</v>
      </c>
      <c r="B3357" s="15" t="s">
        <v>11940</v>
      </c>
      <c r="C3357" s="15">
        <v>23023</v>
      </c>
      <c r="D3357" s="4" t="s">
        <v>3250</v>
      </c>
      <c r="E3357" s="12" t="s">
        <v>59</v>
      </c>
      <c r="F3357" s="12"/>
      <c r="G3357" s="12"/>
      <c r="H3357" s="12" t="s">
        <v>3255</v>
      </c>
      <c r="I3357" s="13">
        <v>1</v>
      </c>
      <c r="L3357" s="4"/>
    </row>
    <row r="3358" spans="1:12" ht="13.05" customHeight="1" x14ac:dyDescent="0.2">
      <c r="A3358" s="12" t="s">
        <v>3</v>
      </c>
      <c r="B3358" s="15" t="s">
        <v>11940</v>
      </c>
      <c r="C3358" s="15">
        <v>23023</v>
      </c>
      <c r="D3358" s="4" t="s">
        <v>3250</v>
      </c>
      <c r="E3358" s="12" t="s">
        <v>64</v>
      </c>
      <c r="F3358" s="12"/>
      <c r="G3358" s="12"/>
      <c r="H3358" s="12" t="s">
        <v>3256</v>
      </c>
      <c r="I3358" s="13">
        <v>1</v>
      </c>
      <c r="L3358" s="4"/>
    </row>
    <row r="3359" spans="1:12" ht="13.05" customHeight="1" x14ac:dyDescent="0.2">
      <c r="A3359" s="12" t="s">
        <v>3</v>
      </c>
      <c r="B3359" s="15" t="s">
        <v>11940</v>
      </c>
      <c r="C3359" s="15">
        <v>23023</v>
      </c>
      <c r="D3359" s="4" t="s">
        <v>3250</v>
      </c>
      <c r="E3359" s="12" t="s">
        <v>64</v>
      </c>
      <c r="F3359" s="12"/>
      <c r="G3359" s="12"/>
      <c r="H3359" s="12" t="s">
        <v>3257</v>
      </c>
      <c r="I3359" s="13">
        <v>1</v>
      </c>
      <c r="L3359" s="4"/>
    </row>
    <row r="3360" spans="1:12" ht="13.05" customHeight="1" x14ac:dyDescent="0.2">
      <c r="A3360" s="12" t="s">
        <v>3</v>
      </c>
      <c r="B3360" s="15" t="s">
        <v>11940</v>
      </c>
      <c r="C3360" s="15">
        <v>23023</v>
      </c>
      <c r="D3360" s="4" t="s">
        <v>3250</v>
      </c>
      <c r="E3360" s="12" t="s">
        <v>64</v>
      </c>
      <c r="F3360" s="12"/>
      <c r="G3360" s="12"/>
      <c r="H3360" s="12" t="s">
        <v>3258</v>
      </c>
      <c r="I3360" s="13">
        <v>1</v>
      </c>
      <c r="L3360" s="4"/>
    </row>
    <row r="3361" spans="1:12" ht="13.05" customHeight="1" x14ac:dyDescent="0.2">
      <c r="A3361" s="12" t="s">
        <v>3</v>
      </c>
      <c r="B3361" s="15" t="s">
        <v>11940</v>
      </c>
      <c r="C3361" s="15">
        <v>23023</v>
      </c>
      <c r="D3361" s="4" t="s">
        <v>3250</v>
      </c>
      <c r="E3361" s="12" t="s">
        <v>64</v>
      </c>
      <c r="F3361" s="12"/>
      <c r="G3361" s="12"/>
      <c r="H3361" s="12" t="s">
        <v>3259</v>
      </c>
      <c r="I3361" s="13">
        <v>1</v>
      </c>
      <c r="L3361" s="4"/>
    </row>
    <row r="3362" spans="1:12" ht="13.05" customHeight="1" x14ac:dyDescent="0.2">
      <c r="A3362" s="12" t="s">
        <v>3</v>
      </c>
      <c r="B3362" s="15" t="s">
        <v>11940</v>
      </c>
      <c r="C3362" s="15">
        <v>23023</v>
      </c>
      <c r="D3362" s="4" t="s">
        <v>3250</v>
      </c>
      <c r="E3362" s="12" t="s">
        <v>83</v>
      </c>
      <c r="F3362" s="12"/>
      <c r="G3362" s="12"/>
      <c r="H3362" s="12" t="s">
        <v>3250</v>
      </c>
      <c r="I3362" s="13">
        <v>1</v>
      </c>
      <c r="L3362" s="4"/>
    </row>
    <row r="3363" spans="1:12" ht="13.05" customHeight="1" x14ac:dyDescent="0.2">
      <c r="A3363" s="12" t="s">
        <v>3</v>
      </c>
      <c r="B3363" s="15" t="s">
        <v>11940</v>
      </c>
      <c r="C3363" s="15">
        <v>23023</v>
      </c>
      <c r="D3363" s="4" t="s">
        <v>3250</v>
      </c>
      <c r="E3363" s="12" t="s">
        <v>83</v>
      </c>
      <c r="F3363" s="12"/>
      <c r="G3363" s="12"/>
      <c r="H3363" s="12" t="s">
        <v>3260</v>
      </c>
      <c r="I3363" s="13">
        <v>1</v>
      </c>
      <c r="L3363" s="4"/>
    </row>
    <row r="3364" spans="1:12" ht="13.05" customHeight="1" x14ac:dyDescent="0.2">
      <c r="A3364" s="12" t="s">
        <v>3</v>
      </c>
      <c r="B3364" s="15" t="s">
        <v>11940</v>
      </c>
      <c r="C3364" s="15">
        <v>23023</v>
      </c>
      <c r="D3364" s="4" t="s">
        <v>3250</v>
      </c>
      <c r="E3364" s="12" t="s">
        <v>105</v>
      </c>
      <c r="F3364" s="12"/>
      <c r="G3364" s="12"/>
      <c r="H3364" s="12" t="s">
        <v>3260</v>
      </c>
      <c r="I3364" s="13">
        <v>1</v>
      </c>
      <c r="L3364" s="4"/>
    </row>
    <row r="3365" spans="1:12" ht="13.05" customHeight="1" x14ac:dyDescent="0.2">
      <c r="A3365" s="12" t="s">
        <v>3</v>
      </c>
      <c r="B3365" s="15" t="s">
        <v>11940</v>
      </c>
      <c r="C3365" s="15">
        <v>23023</v>
      </c>
      <c r="D3365" s="4" t="s">
        <v>3250</v>
      </c>
      <c r="E3365" s="12" t="s">
        <v>99</v>
      </c>
      <c r="F3365" s="12"/>
      <c r="G3365" s="12"/>
      <c r="H3365" s="12" t="s">
        <v>3261</v>
      </c>
      <c r="I3365" s="13">
        <v>1</v>
      </c>
      <c r="L3365" s="4"/>
    </row>
    <row r="3366" spans="1:12" ht="13.05" customHeight="1" x14ac:dyDescent="0.2">
      <c r="A3366" s="12" t="s">
        <v>3</v>
      </c>
      <c r="B3366" s="15" t="s">
        <v>11940</v>
      </c>
      <c r="C3366" s="15">
        <v>23023</v>
      </c>
      <c r="D3366" s="4" t="s">
        <v>3250</v>
      </c>
      <c r="E3366" s="12" t="s">
        <v>245</v>
      </c>
      <c r="F3366" s="12"/>
      <c r="G3366" s="12"/>
      <c r="H3366" s="12" t="s">
        <v>3262</v>
      </c>
      <c r="I3366" s="13">
        <v>1</v>
      </c>
      <c r="L3366" s="4"/>
    </row>
    <row r="3367" spans="1:12" ht="13.05" customHeight="1" x14ac:dyDescent="0.2">
      <c r="A3367" s="12" t="s">
        <v>3</v>
      </c>
      <c r="B3367" s="15" t="s">
        <v>11940</v>
      </c>
      <c r="C3367" s="15">
        <v>23024</v>
      </c>
      <c r="D3367" s="4" t="s">
        <v>4276</v>
      </c>
      <c r="E3367" s="12" t="s">
        <v>11</v>
      </c>
      <c r="F3367" s="12"/>
      <c r="G3367" s="12"/>
      <c r="H3367" s="12" t="s">
        <v>4277</v>
      </c>
      <c r="I3367" s="13">
        <v>1</v>
      </c>
      <c r="L3367" s="4"/>
    </row>
    <row r="3368" spans="1:12" ht="13.05" customHeight="1" x14ac:dyDescent="0.2">
      <c r="A3368" s="12" t="s">
        <v>3</v>
      </c>
      <c r="B3368" s="15" t="s">
        <v>11940</v>
      </c>
      <c r="C3368" s="15">
        <v>23024</v>
      </c>
      <c r="D3368" s="4" t="s">
        <v>4276</v>
      </c>
      <c r="E3368" s="12" t="s">
        <v>11</v>
      </c>
      <c r="F3368" s="12"/>
      <c r="G3368" s="12"/>
      <c r="H3368" s="12" t="s">
        <v>4278</v>
      </c>
      <c r="I3368" s="13">
        <v>1</v>
      </c>
      <c r="L3368" s="4"/>
    </row>
    <row r="3369" spans="1:12" ht="13.05" customHeight="1" x14ac:dyDescent="0.2">
      <c r="A3369" s="12" t="s">
        <v>3</v>
      </c>
      <c r="B3369" s="15" t="s">
        <v>11940</v>
      </c>
      <c r="C3369" s="15">
        <v>23024</v>
      </c>
      <c r="D3369" s="4" t="s">
        <v>4276</v>
      </c>
      <c r="E3369" s="12" t="s">
        <v>23</v>
      </c>
      <c r="F3369" s="12"/>
      <c r="G3369" s="12"/>
      <c r="H3369" s="12" t="s">
        <v>4279</v>
      </c>
      <c r="I3369" s="13">
        <v>1</v>
      </c>
      <c r="L3369" s="4"/>
    </row>
    <row r="3370" spans="1:12" ht="13.05" customHeight="1" x14ac:dyDescent="0.2">
      <c r="A3370" s="12" t="s">
        <v>3</v>
      </c>
      <c r="B3370" s="15" t="s">
        <v>11940</v>
      </c>
      <c r="C3370" s="15">
        <v>23024</v>
      </c>
      <c r="D3370" s="4" t="s">
        <v>4276</v>
      </c>
      <c r="E3370" s="12" t="s">
        <v>23</v>
      </c>
      <c r="F3370" s="12"/>
      <c r="G3370" s="12"/>
      <c r="H3370" s="12" t="s">
        <v>4280</v>
      </c>
      <c r="I3370" s="13">
        <v>1</v>
      </c>
      <c r="L3370" s="4"/>
    </row>
    <row r="3371" spans="1:12" ht="13.05" customHeight="1" x14ac:dyDescent="0.2">
      <c r="A3371" s="12" t="s">
        <v>3</v>
      </c>
      <c r="B3371" s="15" t="s">
        <v>11940</v>
      </c>
      <c r="C3371" s="15">
        <v>23024</v>
      </c>
      <c r="D3371" s="4" t="s">
        <v>4276</v>
      </c>
      <c r="E3371" s="12" t="s">
        <v>36</v>
      </c>
      <c r="F3371" s="12"/>
      <c r="G3371" s="12"/>
      <c r="H3371" s="12" t="s">
        <v>4281</v>
      </c>
      <c r="I3371" s="13">
        <v>1</v>
      </c>
      <c r="L3371" s="4"/>
    </row>
    <row r="3372" spans="1:12" ht="13.05" customHeight="1" x14ac:dyDescent="0.2">
      <c r="A3372" s="12" t="s">
        <v>3</v>
      </c>
      <c r="B3372" s="15" t="s">
        <v>11940</v>
      </c>
      <c r="C3372" s="15">
        <v>23024</v>
      </c>
      <c r="D3372" s="4" t="s">
        <v>4276</v>
      </c>
      <c r="E3372" s="12" t="s">
        <v>45</v>
      </c>
      <c r="F3372" s="12"/>
      <c r="G3372" s="12"/>
      <c r="H3372" s="12" t="s">
        <v>4282</v>
      </c>
      <c r="I3372" s="13">
        <v>1</v>
      </c>
      <c r="L3372" s="4"/>
    </row>
    <row r="3373" spans="1:12" ht="13.05" customHeight="1" x14ac:dyDescent="0.2">
      <c r="A3373" s="12" t="s">
        <v>3</v>
      </c>
      <c r="B3373" s="15" t="s">
        <v>11940</v>
      </c>
      <c r="C3373" s="15">
        <v>23024</v>
      </c>
      <c r="D3373" s="4" t="s">
        <v>4276</v>
      </c>
      <c r="E3373" s="12" t="s">
        <v>45</v>
      </c>
      <c r="F3373" s="12"/>
      <c r="G3373" s="12"/>
      <c r="H3373" s="12" t="s">
        <v>4283</v>
      </c>
      <c r="I3373" s="13">
        <v>1</v>
      </c>
      <c r="L3373" s="4"/>
    </row>
    <row r="3374" spans="1:12" ht="13.05" customHeight="1" x14ac:dyDescent="0.2">
      <c r="A3374" s="12" t="s">
        <v>3</v>
      </c>
      <c r="B3374" s="15" t="s">
        <v>11940</v>
      </c>
      <c r="C3374" s="15">
        <v>23024</v>
      </c>
      <c r="D3374" s="4" t="s">
        <v>4276</v>
      </c>
      <c r="E3374" s="12" t="s">
        <v>45</v>
      </c>
      <c r="F3374" s="12"/>
      <c r="G3374" s="12"/>
      <c r="H3374" s="12" t="s">
        <v>4284</v>
      </c>
      <c r="I3374" s="13">
        <v>1</v>
      </c>
      <c r="L3374" s="4"/>
    </row>
    <row r="3375" spans="1:12" ht="13.05" customHeight="1" x14ac:dyDescent="0.2">
      <c r="A3375" s="12" t="s">
        <v>3</v>
      </c>
      <c r="B3375" s="15" t="s">
        <v>11940</v>
      </c>
      <c r="C3375" s="15">
        <v>23024</v>
      </c>
      <c r="D3375" s="4" t="s">
        <v>4276</v>
      </c>
      <c r="E3375" s="12" t="s">
        <v>45</v>
      </c>
      <c r="F3375" s="12"/>
      <c r="G3375" s="12"/>
      <c r="H3375" s="12" t="s">
        <v>4285</v>
      </c>
      <c r="I3375" s="13">
        <v>1</v>
      </c>
      <c r="L3375" s="4"/>
    </row>
    <row r="3376" spans="1:12" ht="13.05" customHeight="1" x14ac:dyDescent="0.2">
      <c r="A3376" s="12" t="s">
        <v>3</v>
      </c>
      <c r="B3376" s="15" t="s">
        <v>11940</v>
      </c>
      <c r="C3376" s="15">
        <v>23024</v>
      </c>
      <c r="D3376" s="4" t="s">
        <v>4276</v>
      </c>
      <c r="E3376" s="12" t="s">
        <v>171</v>
      </c>
      <c r="F3376" s="12"/>
      <c r="G3376" s="12"/>
      <c r="H3376" s="12" t="s">
        <v>4276</v>
      </c>
      <c r="I3376" s="13">
        <v>1</v>
      </c>
      <c r="L3376" s="4"/>
    </row>
    <row r="3377" spans="1:12" ht="13.05" customHeight="1" x14ac:dyDescent="0.2">
      <c r="A3377" s="12" t="s">
        <v>3</v>
      </c>
      <c r="B3377" s="15" t="s">
        <v>11940</v>
      </c>
      <c r="C3377" s="15">
        <v>23024</v>
      </c>
      <c r="D3377" s="4" t="s">
        <v>4276</v>
      </c>
      <c r="E3377" s="12" t="s">
        <v>59</v>
      </c>
      <c r="F3377" s="12"/>
      <c r="G3377" s="12"/>
      <c r="H3377" s="12" t="s">
        <v>4286</v>
      </c>
      <c r="I3377" s="13">
        <v>1</v>
      </c>
      <c r="L3377" s="4"/>
    </row>
    <row r="3378" spans="1:12" ht="13.05" customHeight="1" x14ac:dyDescent="0.2">
      <c r="A3378" s="12" t="s">
        <v>3</v>
      </c>
      <c r="B3378" s="15" t="s">
        <v>11940</v>
      </c>
      <c r="C3378" s="15">
        <v>23024</v>
      </c>
      <c r="D3378" s="4" t="s">
        <v>4276</v>
      </c>
      <c r="E3378" s="12" t="s">
        <v>59</v>
      </c>
      <c r="F3378" s="12"/>
      <c r="G3378" s="12"/>
      <c r="H3378" s="12" t="s">
        <v>4287</v>
      </c>
      <c r="I3378" s="13">
        <v>1</v>
      </c>
      <c r="L3378" s="4"/>
    </row>
    <row r="3379" spans="1:12" ht="13.05" customHeight="1" x14ac:dyDescent="0.2">
      <c r="A3379" s="12" t="s">
        <v>3</v>
      </c>
      <c r="B3379" s="15" t="s">
        <v>11940</v>
      </c>
      <c r="C3379" s="15">
        <v>23024</v>
      </c>
      <c r="D3379" s="4" t="s">
        <v>4276</v>
      </c>
      <c r="E3379" s="12" t="s">
        <v>64</v>
      </c>
      <c r="F3379" s="12"/>
      <c r="G3379" s="12"/>
      <c r="H3379" s="12" t="s">
        <v>4288</v>
      </c>
      <c r="I3379" s="13">
        <v>1</v>
      </c>
      <c r="L3379" s="4"/>
    </row>
    <row r="3380" spans="1:12" ht="13.05" customHeight="1" x14ac:dyDescent="0.2">
      <c r="A3380" s="12" t="s">
        <v>3</v>
      </c>
      <c r="B3380" s="15" t="s">
        <v>11940</v>
      </c>
      <c r="C3380" s="15">
        <v>23024</v>
      </c>
      <c r="D3380" s="4" t="s">
        <v>4276</v>
      </c>
      <c r="E3380" s="12" t="s">
        <v>64</v>
      </c>
      <c r="F3380" s="12"/>
      <c r="G3380" s="12"/>
      <c r="H3380" s="12" t="s">
        <v>4289</v>
      </c>
      <c r="I3380" s="13">
        <v>1</v>
      </c>
      <c r="L3380" s="4"/>
    </row>
    <row r="3381" spans="1:12" ht="13.05" customHeight="1" x14ac:dyDescent="0.2">
      <c r="A3381" s="12" t="s">
        <v>3</v>
      </c>
      <c r="B3381" s="15" t="s">
        <v>11940</v>
      </c>
      <c r="C3381" s="15">
        <v>23024</v>
      </c>
      <c r="D3381" s="4" t="s">
        <v>4276</v>
      </c>
      <c r="E3381" s="12" t="s">
        <v>64</v>
      </c>
      <c r="F3381" s="12"/>
      <c r="G3381" s="12"/>
      <c r="H3381" s="12" t="s">
        <v>4290</v>
      </c>
      <c r="I3381" s="13">
        <v>1</v>
      </c>
      <c r="L3381" s="4"/>
    </row>
    <row r="3382" spans="1:12" ht="13.05" customHeight="1" x14ac:dyDescent="0.2">
      <c r="A3382" s="12" t="s">
        <v>3</v>
      </c>
      <c r="B3382" s="15" t="s">
        <v>11940</v>
      </c>
      <c r="C3382" s="15">
        <v>23024</v>
      </c>
      <c r="D3382" s="4" t="s">
        <v>4276</v>
      </c>
      <c r="E3382" s="12" t="s">
        <v>83</v>
      </c>
      <c r="F3382" s="12"/>
      <c r="G3382" s="12"/>
      <c r="H3382" s="12" t="s">
        <v>4291</v>
      </c>
      <c r="I3382" s="13">
        <v>1</v>
      </c>
      <c r="L3382" s="4"/>
    </row>
    <row r="3383" spans="1:12" ht="13.05" customHeight="1" x14ac:dyDescent="0.2">
      <c r="A3383" s="12" t="s">
        <v>3</v>
      </c>
      <c r="B3383" s="15" t="s">
        <v>11940</v>
      </c>
      <c r="C3383" s="15">
        <v>23024</v>
      </c>
      <c r="D3383" s="4" t="s">
        <v>4276</v>
      </c>
      <c r="E3383" s="12" t="s">
        <v>83</v>
      </c>
      <c r="F3383" s="12"/>
      <c r="G3383" s="12"/>
      <c r="H3383" s="12" t="s">
        <v>4292</v>
      </c>
      <c r="I3383" s="13">
        <v>1</v>
      </c>
      <c r="L3383" s="4"/>
    </row>
    <row r="3384" spans="1:12" ht="13.05" customHeight="1" x14ac:dyDescent="0.2">
      <c r="A3384" s="12" t="s">
        <v>3</v>
      </c>
      <c r="B3384" s="15" t="s">
        <v>11940</v>
      </c>
      <c r="C3384" s="15">
        <v>23024</v>
      </c>
      <c r="D3384" s="4" t="s">
        <v>4276</v>
      </c>
      <c r="E3384" s="12" t="s">
        <v>95</v>
      </c>
      <c r="F3384" s="12"/>
      <c r="G3384" s="12"/>
      <c r="H3384" s="12" t="s">
        <v>4293</v>
      </c>
      <c r="I3384" s="13">
        <v>1</v>
      </c>
      <c r="L3384" s="4"/>
    </row>
    <row r="3385" spans="1:12" ht="13.05" customHeight="1" x14ac:dyDescent="0.2">
      <c r="A3385" s="12" t="s">
        <v>3</v>
      </c>
      <c r="B3385" s="15" t="s">
        <v>11940</v>
      </c>
      <c r="C3385" s="15">
        <v>23024</v>
      </c>
      <c r="D3385" s="4" t="s">
        <v>4276</v>
      </c>
      <c r="E3385" s="12" t="s">
        <v>105</v>
      </c>
      <c r="F3385" s="12"/>
      <c r="G3385" s="12"/>
      <c r="H3385" s="12" t="s">
        <v>4276</v>
      </c>
      <c r="I3385" s="13">
        <v>1</v>
      </c>
      <c r="L3385" s="4"/>
    </row>
    <row r="3386" spans="1:12" ht="13.05" customHeight="1" x14ac:dyDescent="0.2">
      <c r="A3386" s="12" t="s">
        <v>3</v>
      </c>
      <c r="B3386" s="15" t="s">
        <v>11940</v>
      </c>
      <c r="C3386" s="15">
        <v>23024</v>
      </c>
      <c r="D3386" s="4" t="s">
        <v>4276</v>
      </c>
      <c r="E3386" s="12" t="s">
        <v>105</v>
      </c>
      <c r="F3386" s="12"/>
      <c r="G3386" s="12"/>
      <c r="H3386" s="12" t="s">
        <v>4291</v>
      </c>
      <c r="I3386" s="13">
        <v>1</v>
      </c>
      <c r="L3386" s="4"/>
    </row>
    <row r="3387" spans="1:12" ht="13.05" customHeight="1" x14ac:dyDescent="0.2">
      <c r="A3387" s="12" t="s">
        <v>3</v>
      </c>
      <c r="B3387" s="15" t="s">
        <v>11940</v>
      </c>
      <c r="C3387" s="15">
        <v>23024</v>
      </c>
      <c r="D3387" s="4" t="s">
        <v>4276</v>
      </c>
      <c r="E3387" s="12" t="s">
        <v>105</v>
      </c>
      <c r="F3387" s="12"/>
      <c r="G3387" s="12"/>
      <c r="H3387" s="12" t="s">
        <v>4295</v>
      </c>
      <c r="I3387" s="13">
        <v>1</v>
      </c>
      <c r="L3387" s="4"/>
    </row>
    <row r="3388" spans="1:12" ht="13.05" customHeight="1" x14ac:dyDescent="0.2">
      <c r="A3388" s="12" t="s">
        <v>3</v>
      </c>
      <c r="B3388" s="15" t="s">
        <v>11940</v>
      </c>
      <c r="C3388" s="15">
        <v>23024</v>
      </c>
      <c r="D3388" s="4" t="s">
        <v>4276</v>
      </c>
      <c r="E3388" s="12" t="s">
        <v>105</v>
      </c>
      <c r="F3388" s="12"/>
      <c r="G3388" s="12"/>
      <c r="H3388" s="12" t="s">
        <v>4292</v>
      </c>
      <c r="I3388" s="13">
        <v>1</v>
      </c>
      <c r="L3388" s="4"/>
    </row>
    <row r="3389" spans="1:12" ht="13.05" customHeight="1" x14ac:dyDescent="0.2">
      <c r="A3389" s="12" t="s">
        <v>3</v>
      </c>
      <c r="B3389" s="15" t="s">
        <v>11940</v>
      </c>
      <c r="C3389" s="15">
        <v>23024</v>
      </c>
      <c r="D3389" s="4" t="s">
        <v>4276</v>
      </c>
      <c r="E3389" s="12" t="s">
        <v>105</v>
      </c>
      <c r="F3389" s="12"/>
      <c r="G3389" s="12"/>
      <c r="H3389" s="12" t="s">
        <v>4296</v>
      </c>
      <c r="I3389" s="13">
        <v>1</v>
      </c>
      <c r="L3389" s="4"/>
    </row>
    <row r="3390" spans="1:12" ht="13.05" customHeight="1" x14ac:dyDescent="0.2">
      <c r="A3390" s="12" t="s">
        <v>3</v>
      </c>
      <c r="B3390" s="15" t="s">
        <v>11940</v>
      </c>
      <c r="C3390" s="15">
        <v>23024</v>
      </c>
      <c r="D3390" s="4" t="s">
        <v>4276</v>
      </c>
      <c r="E3390" s="12" t="s">
        <v>99</v>
      </c>
      <c r="F3390" s="12"/>
      <c r="G3390" s="12"/>
      <c r="H3390" s="12" t="s">
        <v>4294</v>
      </c>
      <c r="I3390" s="13">
        <v>1</v>
      </c>
      <c r="L3390" s="4"/>
    </row>
    <row r="3391" spans="1:12" ht="13.05" customHeight="1" x14ac:dyDescent="0.2">
      <c r="A3391" s="12" t="s">
        <v>3</v>
      </c>
      <c r="B3391" s="15" t="s">
        <v>11940</v>
      </c>
      <c r="C3391" s="15">
        <v>23024</v>
      </c>
      <c r="D3391" s="4" t="s">
        <v>4276</v>
      </c>
      <c r="E3391" s="12" t="s">
        <v>242</v>
      </c>
      <c r="F3391" s="12"/>
      <c r="G3391" s="12"/>
      <c r="H3391" s="12" t="s">
        <v>4297</v>
      </c>
      <c r="I3391" s="13">
        <v>1</v>
      </c>
      <c r="L3391" s="4"/>
    </row>
    <row r="3392" spans="1:12" ht="13.05" customHeight="1" x14ac:dyDescent="0.2">
      <c r="A3392" s="12" t="s">
        <v>3</v>
      </c>
      <c r="B3392" s="15" t="s">
        <v>11940</v>
      </c>
      <c r="C3392" s="15">
        <v>23024</v>
      </c>
      <c r="D3392" s="4" t="s">
        <v>4276</v>
      </c>
      <c r="E3392" s="12" t="s">
        <v>242</v>
      </c>
      <c r="F3392" s="12"/>
      <c r="G3392" s="12"/>
      <c r="H3392" s="12" t="s">
        <v>4298</v>
      </c>
      <c r="I3392" s="13">
        <v>1</v>
      </c>
      <c r="L3392" s="4"/>
    </row>
    <row r="3393" spans="1:12" ht="13.05" customHeight="1" x14ac:dyDescent="0.2">
      <c r="A3393" s="12" t="s">
        <v>3</v>
      </c>
      <c r="B3393" s="15" t="s">
        <v>11940</v>
      </c>
      <c r="C3393" s="15">
        <v>23024</v>
      </c>
      <c r="D3393" s="4" t="s">
        <v>4276</v>
      </c>
      <c r="E3393" s="12" t="s">
        <v>245</v>
      </c>
      <c r="F3393" s="12"/>
      <c r="G3393" s="12"/>
      <c r="H3393" s="12" t="s">
        <v>4299</v>
      </c>
      <c r="I3393" s="13">
        <v>1</v>
      </c>
      <c r="L3393" s="4"/>
    </row>
    <row r="3394" spans="1:12" ht="13.05" customHeight="1" x14ac:dyDescent="0.2">
      <c r="A3394" s="12" t="s">
        <v>3</v>
      </c>
      <c r="B3394" s="15" t="s">
        <v>11940</v>
      </c>
      <c r="C3394" s="15">
        <v>23025</v>
      </c>
      <c r="D3394" s="4" t="s">
        <v>4300</v>
      </c>
      <c r="E3394" s="12" t="s">
        <v>8</v>
      </c>
      <c r="F3394" s="12"/>
      <c r="G3394" s="12"/>
      <c r="H3394" s="12" t="s">
        <v>4301</v>
      </c>
      <c r="I3394" s="13">
        <v>1</v>
      </c>
      <c r="L3394" s="4"/>
    </row>
    <row r="3395" spans="1:12" ht="13.05" customHeight="1" x14ac:dyDescent="0.2">
      <c r="A3395" s="12" t="s">
        <v>3</v>
      </c>
      <c r="B3395" s="15" t="s">
        <v>11940</v>
      </c>
      <c r="C3395" s="15">
        <v>23025</v>
      </c>
      <c r="D3395" s="4" t="s">
        <v>4300</v>
      </c>
      <c r="E3395" s="12" t="s">
        <v>204</v>
      </c>
      <c r="F3395" s="12"/>
      <c r="G3395" s="12"/>
      <c r="H3395" s="12" t="s">
        <v>4302</v>
      </c>
      <c r="I3395" s="13">
        <v>1</v>
      </c>
      <c r="L3395" s="4"/>
    </row>
    <row r="3396" spans="1:12" ht="13.05" customHeight="1" x14ac:dyDescent="0.2">
      <c r="A3396" s="12" t="s">
        <v>3</v>
      </c>
      <c r="B3396" s="15" t="s">
        <v>11940</v>
      </c>
      <c r="C3396" s="15">
        <v>23025</v>
      </c>
      <c r="D3396" s="4" t="s">
        <v>4300</v>
      </c>
      <c r="E3396" s="12" t="s">
        <v>11</v>
      </c>
      <c r="F3396" s="12"/>
      <c r="G3396" s="12"/>
      <c r="H3396" s="12" t="s">
        <v>4303</v>
      </c>
      <c r="I3396" s="13">
        <v>1</v>
      </c>
      <c r="L3396" s="4"/>
    </row>
    <row r="3397" spans="1:12" ht="13.05" customHeight="1" x14ac:dyDescent="0.2">
      <c r="A3397" s="12" t="s">
        <v>3</v>
      </c>
      <c r="B3397" s="15" t="s">
        <v>11940</v>
      </c>
      <c r="C3397" s="15">
        <v>23025</v>
      </c>
      <c r="D3397" s="4" t="s">
        <v>4300</v>
      </c>
      <c r="E3397" s="12" t="s">
        <v>11</v>
      </c>
      <c r="F3397" s="12"/>
      <c r="G3397" s="12"/>
      <c r="H3397" s="12" t="s">
        <v>4304</v>
      </c>
      <c r="I3397" s="13">
        <v>1</v>
      </c>
      <c r="L3397" s="4"/>
    </row>
    <row r="3398" spans="1:12" ht="13.05" customHeight="1" x14ac:dyDescent="0.2">
      <c r="A3398" s="12" t="s">
        <v>3</v>
      </c>
      <c r="B3398" s="15" t="s">
        <v>11940</v>
      </c>
      <c r="C3398" s="15">
        <v>23025</v>
      </c>
      <c r="D3398" s="4" t="s">
        <v>4300</v>
      </c>
      <c r="E3398" s="12" t="s">
        <v>11</v>
      </c>
      <c r="F3398" s="12"/>
      <c r="G3398" s="12"/>
      <c r="H3398" s="12" t="s">
        <v>4305</v>
      </c>
      <c r="I3398" s="13">
        <v>1</v>
      </c>
      <c r="L3398" s="4"/>
    </row>
    <row r="3399" spans="1:12" ht="13.05" customHeight="1" x14ac:dyDescent="0.2">
      <c r="A3399" s="12" t="s">
        <v>3</v>
      </c>
      <c r="B3399" s="15" t="s">
        <v>11940</v>
      </c>
      <c r="C3399" s="15">
        <v>23025</v>
      </c>
      <c r="D3399" s="4" t="s">
        <v>4300</v>
      </c>
      <c r="E3399" s="12" t="s">
        <v>21</v>
      </c>
      <c r="F3399" s="12"/>
      <c r="G3399" s="12"/>
      <c r="H3399" s="12" t="s">
        <v>4306</v>
      </c>
      <c r="I3399" s="13">
        <v>1</v>
      </c>
      <c r="L3399" s="4"/>
    </row>
    <row r="3400" spans="1:12" ht="13.05" customHeight="1" x14ac:dyDescent="0.2">
      <c r="A3400" s="12" t="s">
        <v>3</v>
      </c>
      <c r="B3400" s="15" t="s">
        <v>11940</v>
      </c>
      <c r="C3400" s="15">
        <v>23025</v>
      </c>
      <c r="D3400" s="4" t="s">
        <v>4300</v>
      </c>
      <c r="E3400" s="12" t="s">
        <v>23</v>
      </c>
      <c r="F3400" s="12"/>
      <c r="G3400" s="12"/>
      <c r="H3400" s="12" t="s">
        <v>4300</v>
      </c>
      <c r="I3400" s="13">
        <v>1</v>
      </c>
      <c r="L3400" s="4"/>
    </row>
    <row r="3401" spans="1:12" ht="13.05" customHeight="1" x14ac:dyDescent="0.2">
      <c r="A3401" s="12" t="s">
        <v>3</v>
      </c>
      <c r="B3401" s="15" t="s">
        <v>11940</v>
      </c>
      <c r="C3401" s="15">
        <v>23025</v>
      </c>
      <c r="D3401" s="4" t="s">
        <v>4300</v>
      </c>
      <c r="E3401" s="12" t="s">
        <v>29</v>
      </c>
      <c r="F3401" s="12"/>
      <c r="G3401" s="12"/>
      <c r="H3401" s="12" t="s">
        <v>4307</v>
      </c>
      <c r="I3401" s="13">
        <v>1</v>
      </c>
      <c r="L3401" s="4"/>
    </row>
    <row r="3402" spans="1:12" ht="13.05" customHeight="1" x14ac:dyDescent="0.2">
      <c r="A3402" s="12" t="s">
        <v>3</v>
      </c>
      <c r="B3402" s="15" t="s">
        <v>11940</v>
      </c>
      <c r="C3402" s="15">
        <v>23025</v>
      </c>
      <c r="D3402" s="4" t="s">
        <v>4300</v>
      </c>
      <c r="E3402" s="12" t="s">
        <v>36</v>
      </c>
      <c r="F3402" s="12"/>
      <c r="G3402" s="12"/>
      <c r="H3402" s="12" t="s">
        <v>4308</v>
      </c>
      <c r="I3402" s="13">
        <v>1</v>
      </c>
      <c r="L3402" s="4"/>
    </row>
    <row r="3403" spans="1:12" ht="13.05" customHeight="1" x14ac:dyDescent="0.2">
      <c r="A3403" s="12" t="s">
        <v>3</v>
      </c>
      <c r="B3403" s="15" t="s">
        <v>11940</v>
      </c>
      <c r="C3403" s="15">
        <v>23025</v>
      </c>
      <c r="D3403" s="4" t="s">
        <v>4300</v>
      </c>
      <c r="E3403" s="12" t="s">
        <v>36</v>
      </c>
      <c r="F3403" s="12"/>
      <c r="G3403" s="12"/>
      <c r="H3403" s="12" t="s">
        <v>4309</v>
      </c>
      <c r="I3403" s="13">
        <v>1</v>
      </c>
      <c r="L3403" s="4"/>
    </row>
    <row r="3404" spans="1:12" ht="13.05" customHeight="1" x14ac:dyDescent="0.2">
      <c r="A3404" s="12" t="s">
        <v>3</v>
      </c>
      <c r="B3404" s="15" t="s">
        <v>11940</v>
      </c>
      <c r="C3404" s="15">
        <v>23025</v>
      </c>
      <c r="D3404" s="4" t="s">
        <v>4300</v>
      </c>
      <c r="E3404" s="12" t="s">
        <v>45</v>
      </c>
      <c r="F3404" s="12"/>
      <c r="G3404" s="12"/>
      <c r="H3404" s="12" t="s">
        <v>4310</v>
      </c>
      <c r="I3404" s="13">
        <v>1</v>
      </c>
      <c r="L3404" s="4"/>
    </row>
    <row r="3405" spans="1:12" ht="13.05" customHeight="1" x14ac:dyDescent="0.2">
      <c r="A3405" s="12" t="s">
        <v>3</v>
      </c>
      <c r="B3405" s="15" t="s">
        <v>11940</v>
      </c>
      <c r="C3405" s="15">
        <v>23025</v>
      </c>
      <c r="D3405" s="4" t="s">
        <v>4300</v>
      </c>
      <c r="E3405" s="12" t="s">
        <v>45</v>
      </c>
      <c r="F3405" s="12"/>
      <c r="G3405" s="12"/>
      <c r="H3405" s="12" t="s">
        <v>4311</v>
      </c>
      <c r="I3405" s="13">
        <v>1</v>
      </c>
      <c r="L3405" s="4"/>
    </row>
    <row r="3406" spans="1:12" ht="13.05" customHeight="1" x14ac:dyDescent="0.2">
      <c r="A3406" s="12" t="s">
        <v>3</v>
      </c>
      <c r="B3406" s="15" t="s">
        <v>11940</v>
      </c>
      <c r="C3406" s="15">
        <v>23025</v>
      </c>
      <c r="D3406" s="4" t="s">
        <v>4300</v>
      </c>
      <c r="E3406" s="12" t="s">
        <v>45</v>
      </c>
      <c r="F3406" s="12"/>
      <c r="G3406" s="12"/>
      <c r="H3406" s="12" t="s">
        <v>4312</v>
      </c>
      <c r="I3406" s="13">
        <v>1</v>
      </c>
      <c r="L3406" s="4"/>
    </row>
    <row r="3407" spans="1:12" ht="13.05" customHeight="1" x14ac:dyDescent="0.2">
      <c r="A3407" s="12" t="s">
        <v>3</v>
      </c>
      <c r="B3407" s="15" t="s">
        <v>11940</v>
      </c>
      <c r="C3407" s="15">
        <v>23025</v>
      </c>
      <c r="D3407" s="4" t="s">
        <v>4300</v>
      </c>
      <c r="E3407" s="12" t="s">
        <v>45</v>
      </c>
      <c r="F3407" s="12"/>
      <c r="G3407" s="12"/>
      <c r="H3407" s="12" t="s">
        <v>4313</v>
      </c>
      <c r="I3407" s="13">
        <v>1</v>
      </c>
      <c r="L3407" s="4"/>
    </row>
    <row r="3408" spans="1:12" ht="13.05" customHeight="1" x14ac:dyDescent="0.2">
      <c r="A3408" s="12" t="s">
        <v>3</v>
      </c>
      <c r="B3408" s="15" t="s">
        <v>11940</v>
      </c>
      <c r="C3408" s="15">
        <v>23025</v>
      </c>
      <c r="D3408" s="4" t="s">
        <v>4300</v>
      </c>
      <c r="E3408" s="12" t="s">
        <v>59</v>
      </c>
      <c r="F3408" s="12"/>
      <c r="G3408" s="12"/>
      <c r="H3408" s="12" t="s">
        <v>4314</v>
      </c>
      <c r="I3408" s="13">
        <v>1</v>
      </c>
      <c r="L3408" s="4"/>
    </row>
    <row r="3409" spans="1:12" ht="13.05" customHeight="1" x14ac:dyDescent="0.2">
      <c r="A3409" s="12" t="s">
        <v>3</v>
      </c>
      <c r="B3409" s="15" t="s">
        <v>11940</v>
      </c>
      <c r="C3409" s="15">
        <v>23025</v>
      </c>
      <c r="D3409" s="4" t="s">
        <v>4300</v>
      </c>
      <c r="E3409" s="12" t="s">
        <v>59</v>
      </c>
      <c r="F3409" s="12"/>
      <c r="G3409" s="12"/>
      <c r="H3409" s="12" t="s">
        <v>4315</v>
      </c>
      <c r="I3409" s="13">
        <v>1</v>
      </c>
      <c r="L3409" s="4"/>
    </row>
    <row r="3410" spans="1:12" ht="13.05" customHeight="1" x14ac:dyDescent="0.2">
      <c r="A3410" s="12" t="s">
        <v>3</v>
      </c>
      <c r="B3410" s="15" t="s">
        <v>11940</v>
      </c>
      <c r="C3410" s="15">
        <v>23025</v>
      </c>
      <c r="D3410" s="4" t="s">
        <v>4300</v>
      </c>
      <c r="E3410" s="12" t="s">
        <v>64</v>
      </c>
      <c r="F3410" s="12"/>
      <c r="G3410" s="12"/>
      <c r="H3410" s="12" t="s">
        <v>4316</v>
      </c>
      <c r="I3410" s="13">
        <v>1</v>
      </c>
      <c r="L3410" s="4"/>
    </row>
    <row r="3411" spans="1:12" ht="13.05" customHeight="1" x14ac:dyDescent="0.2">
      <c r="A3411" s="12" t="s">
        <v>3</v>
      </c>
      <c r="B3411" s="15" t="s">
        <v>11940</v>
      </c>
      <c r="C3411" s="15">
        <v>23025</v>
      </c>
      <c r="D3411" s="4" t="s">
        <v>4300</v>
      </c>
      <c r="E3411" s="12" t="s">
        <v>64</v>
      </c>
      <c r="F3411" s="12"/>
      <c r="G3411" s="12"/>
      <c r="H3411" s="12" t="s">
        <v>4317</v>
      </c>
      <c r="I3411" s="13">
        <v>1</v>
      </c>
      <c r="L3411" s="4"/>
    </row>
    <row r="3412" spans="1:12" ht="13.05" customHeight="1" x14ac:dyDescent="0.2">
      <c r="A3412" s="12" t="s">
        <v>3</v>
      </c>
      <c r="B3412" s="15" t="s">
        <v>11940</v>
      </c>
      <c r="C3412" s="15">
        <v>23025</v>
      </c>
      <c r="D3412" s="4" t="s">
        <v>4300</v>
      </c>
      <c r="E3412" s="12" t="s">
        <v>64</v>
      </c>
      <c r="F3412" s="12"/>
      <c r="G3412" s="12"/>
      <c r="H3412" s="12" t="s">
        <v>4318</v>
      </c>
      <c r="I3412" s="13">
        <v>1</v>
      </c>
      <c r="L3412" s="4"/>
    </row>
    <row r="3413" spans="1:12" ht="13.05" customHeight="1" x14ac:dyDescent="0.2">
      <c r="A3413" s="12" t="s">
        <v>3</v>
      </c>
      <c r="B3413" s="15" t="s">
        <v>11940</v>
      </c>
      <c r="C3413" s="15">
        <v>23025</v>
      </c>
      <c r="D3413" s="4" t="s">
        <v>4300</v>
      </c>
      <c r="E3413" s="12" t="s">
        <v>64</v>
      </c>
      <c r="F3413" s="12"/>
      <c r="G3413" s="12"/>
      <c r="H3413" s="12" t="s">
        <v>4319</v>
      </c>
      <c r="I3413" s="13">
        <v>1</v>
      </c>
      <c r="L3413" s="4"/>
    </row>
    <row r="3414" spans="1:12" ht="13.05" customHeight="1" x14ac:dyDescent="0.2">
      <c r="A3414" s="12" t="s">
        <v>3</v>
      </c>
      <c r="B3414" s="15" t="s">
        <v>11940</v>
      </c>
      <c r="C3414" s="15">
        <v>23025</v>
      </c>
      <c r="D3414" s="4" t="s">
        <v>4300</v>
      </c>
      <c r="E3414" s="12" t="s">
        <v>75</v>
      </c>
      <c r="F3414" s="12"/>
      <c r="G3414" s="12"/>
      <c r="H3414" s="12" t="s">
        <v>4300</v>
      </c>
      <c r="I3414" s="13">
        <v>1</v>
      </c>
      <c r="L3414" s="4"/>
    </row>
    <row r="3415" spans="1:12" ht="13.05" customHeight="1" x14ac:dyDescent="0.2">
      <c r="A3415" s="12" t="s">
        <v>3</v>
      </c>
      <c r="B3415" s="15" t="s">
        <v>11940</v>
      </c>
      <c r="C3415" s="15">
        <v>23025</v>
      </c>
      <c r="D3415" s="4" t="s">
        <v>4300</v>
      </c>
      <c r="E3415" s="12" t="s">
        <v>76</v>
      </c>
      <c r="F3415" s="12"/>
      <c r="G3415" s="12"/>
      <c r="H3415" s="12" t="s">
        <v>4311</v>
      </c>
      <c r="I3415" s="13">
        <v>1</v>
      </c>
      <c r="L3415" s="4"/>
    </row>
    <row r="3416" spans="1:12" ht="13.05" customHeight="1" x14ac:dyDescent="0.2">
      <c r="A3416" s="12" t="s">
        <v>3</v>
      </c>
      <c r="B3416" s="15" t="s">
        <v>11940</v>
      </c>
      <c r="C3416" s="15">
        <v>23025</v>
      </c>
      <c r="D3416" s="4" t="s">
        <v>4300</v>
      </c>
      <c r="E3416" s="12" t="s">
        <v>80</v>
      </c>
      <c r="F3416" s="12"/>
      <c r="G3416" s="12"/>
      <c r="H3416" s="12" t="s">
        <v>4320</v>
      </c>
      <c r="I3416" s="13">
        <v>1</v>
      </c>
      <c r="L3416" s="4"/>
    </row>
    <row r="3417" spans="1:12" ht="13.05" customHeight="1" x14ac:dyDescent="0.2">
      <c r="A3417" s="12" t="s">
        <v>3</v>
      </c>
      <c r="B3417" s="15" t="s">
        <v>11940</v>
      </c>
      <c r="C3417" s="15">
        <v>23025</v>
      </c>
      <c r="D3417" s="4" t="s">
        <v>4300</v>
      </c>
      <c r="E3417" s="12" t="s">
        <v>83</v>
      </c>
      <c r="F3417" s="12"/>
      <c r="G3417" s="12"/>
      <c r="H3417" s="12" t="s">
        <v>4321</v>
      </c>
      <c r="I3417" s="13">
        <v>1</v>
      </c>
      <c r="L3417" s="4"/>
    </row>
    <row r="3418" spans="1:12" ht="13.05" customHeight="1" x14ac:dyDescent="0.2">
      <c r="A3418" s="12" t="s">
        <v>3</v>
      </c>
      <c r="B3418" s="15" t="s">
        <v>11940</v>
      </c>
      <c r="C3418" s="15">
        <v>23025</v>
      </c>
      <c r="D3418" s="4" t="s">
        <v>4300</v>
      </c>
      <c r="E3418" s="12" t="s">
        <v>83</v>
      </c>
      <c r="F3418" s="12"/>
      <c r="G3418" s="12"/>
      <c r="H3418" s="12" t="s">
        <v>4322</v>
      </c>
      <c r="I3418" s="13">
        <v>1</v>
      </c>
      <c r="L3418" s="4"/>
    </row>
    <row r="3419" spans="1:12" ht="13.05" customHeight="1" x14ac:dyDescent="0.2">
      <c r="A3419" s="12" t="s">
        <v>3</v>
      </c>
      <c r="B3419" s="15" t="s">
        <v>11940</v>
      </c>
      <c r="C3419" s="15">
        <v>23025</v>
      </c>
      <c r="D3419" s="4" t="s">
        <v>4300</v>
      </c>
      <c r="E3419" s="12" t="s">
        <v>83</v>
      </c>
      <c r="F3419" s="12"/>
      <c r="G3419" s="12"/>
      <c r="H3419" s="12" t="s">
        <v>4323</v>
      </c>
      <c r="I3419" s="13">
        <v>1</v>
      </c>
      <c r="L3419" s="4"/>
    </row>
    <row r="3420" spans="1:12" ht="13.05" customHeight="1" x14ac:dyDescent="0.2">
      <c r="A3420" s="12" t="s">
        <v>3</v>
      </c>
      <c r="B3420" s="15" t="s">
        <v>11940</v>
      </c>
      <c r="C3420" s="15">
        <v>23025</v>
      </c>
      <c r="D3420" s="4" t="s">
        <v>4300</v>
      </c>
      <c r="E3420" s="12" t="s">
        <v>83</v>
      </c>
      <c r="F3420" s="12"/>
      <c r="G3420" s="12"/>
      <c r="H3420" s="12" t="s">
        <v>4324</v>
      </c>
      <c r="I3420" s="13">
        <v>1</v>
      </c>
      <c r="L3420" s="4"/>
    </row>
    <row r="3421" spans="1:12" ht="13.05" customHeight="1" x14ac:dyDescent="0.2">
      <c r="A3421" s="12" t="s">
        <v>3</v>
      </c>
      <c r="B3421" s="15" t="s">
        <v>11940</v>
      </c>
      <c r="C3421" s="15">
        <v>23025</v>
      </c>
      <c r="D3421" s="4" t="s">
        <v>4300</v>
      </c>
      <c r="E3421" s="12" t="s">
        <v>93</v>
      </c>
      <c r="F3421" s="12"/>
      <c r="G3421" s="12"/>
      <c r="H3421" s="12" t="s">
        <v>4325</v>
      </c>
      <c r="I3421" s="13">
        <v>1</v>
      </c>
      <c r="L3421" s="4"/>
    </row>
    <row r="3422" spans="1:12" ht="13.05" customHeight="1" x14ac:dyDescent="0.2">
      <c r="A3422" s="12" t="s">
        <v>3</v>
      </c>
      <c r="B3422" s="15" t="s">
        <v>11940</v>
      </c>
      <c r="C3422" s="15">
        <v>23025</v>
      </c>
      <c r="D3422" s="4" t="s">
        <v>4300</v>
      </c>
      <c r="E3422" s="12" t="s">
        <v>95</v>
      </c>
      <c r="F3422" s="12"/>
      <c r="G3422" s="12"/>
      <c r="H3422" s="12" t="s">
        <v>4326</v>
      </c>
      <c r="I3422" s="13">
        <v>1</v>
      </c>
      <c r="L3422" s="4"/>
    </row>
    <row r="3423" spans="1:12" ht="13.05" customHeight="1" x14ac:dyDescent="0.2">
      <c r="A3423" s="12" t="s">
        <v>3</v>
      </c>
      <c r="B3423" s="15" t="s">
        <v>11940</v>
      </c>
      <c r="C3423" s="15">
        <v>23025</v>
      </c>
      <c r="D3423" s="4" t="s">
        <v>4300</v>
      </c>
      <c r="E3423" s="12" t="s">
        <v>95</v>
      </c>
      <c r="F3423" s="12"/>
      <c r="G3423" s="12"/>
      <c r="H3423" s="12" t="s">
        <v>4327</v>
      </c>
      <c r="I3423" s="13">
        <v>1</v>
      </c>
      <c r="L3423" s="4"/>
    </row>
    <row r="3424" spans="1:12" ht="13.05" customHeight="1" x14ac:dyDescent="0.2">
      <c r="A3424" s="12" t="s">
        <v>3</v>
      </c>
      <c r="B3424" s="15" t="s">
        <v>11940</v>
      </c>
      <c r="C3424" s="15">
        <v>23025</v>
      </c>
      <c r="D3424" s="4" t="s">
        <v>4300</v>
      </c>
      <c r="E3424" s="12" t="s">
        <v>95</v>
      </c>
      <c r="F3424" s="12"/>
      <c r="G3424" s="12"/>
      <c r="H3424" s="12" t="s">
        <v>4328</v>
      </c>
      <c r="I3424" s="13">
        <v>1</v>
      </c>
      <c r="L3424" s="4"/>
    </row>
    <row r="3425" spans="1:12" ht="13.05" customHeight="1" x14ac:dyDescent="0.2">
      <c r="A3425" s="12" t="s">
        <v>3</v>
      </c>
      <c r="B3425" s="15" t="s">
        <v>11940</v>
      </c>
      <c r="C3425" s="15">
        <v>23025</v>
      </c>
      <c r="D3425" s="4" t="s">
        <v>4300</v>
      </c>
      <c r="E3425" s="12" t="s">
        <v>105</v>
      </c>
      <c r="F3425" s="12"/>
      <c r="G3425" s="12"/>
      <c r="H3425" s="12" t="s">
        <v>4321</v>
      </c>
      <c r="I3425" s="13">
        <v>1</v>
      </c>
      <c r="L3425" s="4"/>
    </row>
    <row r="3426" spans="1:12" ht="13.05" customHeight="1" x14ac:dyDescent="0.2">
      <c r="A3426" s="12" t="s">
        <v>3</v>
      </c>
      <c r="B3426" s="15" t="s">
        <v>11940</v>
      </c>
      <c r="C3426" s="15">
        <v>23025</v>
      </c>
      <c r="D3426" s="4" t="s">
        <v>4300</v>
      </c>
      <c r="E3426" s="12" t="s">
        <v>105</v>
      </c>
      <c r="F3426" s="12"/>
      <c r="G3426" s="12"/>
      <c r="H3426" s="12" t="s">
        <v>4322</v>
      </c>
      <c r="I3426" s="13">
        <v>1</v>
      </c>
      <c r="L3426" s="4"/>
    </row>
    <row r="3427" spans="1:12" ht="13.05" customHeight="1" x14ac:dyDescent="0.2">
      <c r="A3427" s="12" t="s">
        <v>3</v>
      </c>
      <c r="B3427" s="15" t="s">
        <v>11940</v>
      </c>
      <c r="C3427" s="15">
        <v>23025</v>
      </c>
      <c r="D3427" s="4" t="s">
        <v>4300</v>
      </c>
      <c r="E3427" s="12" t="s">
        <v>105</v>
      </c>
      <c r="F3427" s="12"/>
      <c r="G3427" s="12"/>
      <c r="H3427" s="12" t="s">
        <v>4330</v>
      </c>
      <c r="I3427" s="13">
        <v>1</v>
      </c>
      <c r="L3427" s="4"/>
    </row>
    <row r="3428" spans="1:12" ht="13.05" customHeight="1" x14ac:dyDescent="0.2">
      <c r="A3428" s="12" t="s">
        <v>3</v>
      </c>
      <c r="B3428" s="15" t="s">
        <v>11940</v>
      </c>
      <c r="C3428" s="15">
        <v>23025</v>
      </c>
      <c r="D3428" s="4" t="s">
        <v>4300</v>
      </c>
      <c r="E3428" s="12" t="s">
        <v>105</v>
      </c>
      <c r="F3428" s="12"/>
      <c r="G3428" s="12"/>
      <c r="H3428" s="12" t="s">
        <v>4323</v>
      </c>
      <c r="I3428" s="13">
        <v>1</v>
      </c>
      <c r="L3428" s="4"/>
    </row>
    <row r="3429" spans="1:12" ht="13.05" customHeight="1" x14ac:dyDescent="0.2">
      <c r="A3429" s="12" t="s">
        <v>3</v>
      </c>
      <c r="B3429" s="15" t="s">
        <v>11940</v>
      </c>
      <c r="C3429" s="15">
        <v>23025</v>
      </c>
      <c r="D3429" s="4" t="s">
        <v>4300</v>
      </c>
      <c r="E3429" s="12" t="s">
        <v>105</v>
      </c>
      <c r="F3429" s="12"/>
      <c r="G3429" s="12"/>
      <c r="H3429" s="12" t="s">
        <v>4331</v>
      </c>
      <c r="I3429" s="13">
        <v>1</v>
      </c>
      <c r="L3429" s="4"/>
    </row>
    <row r="3430" spans="1:12" ht="13.05" customHeight="1" x14ac:dyDescent="0.2">
      <c r="A3430" s="12" t="s">
        <v>3</v>
      </c>
      <c r="B3430" s="15" t="s">
        <v>11940</v>
      </c>
      <c r="C3430" s="15">
        <v>23025</v>
      </c>
      <c r="D3430" s="4" t="s">
        <v>4300</v>
      </c>
      <c r="E3430" s="12" t="s">
        <v>901</v>
      </c>
      <c r="F3430" s="12"/>
      <c r="G3430" s="12"/>
      <c r="H3430" s="12" t="s">
        <v>4332</v>
      </c>
      <c r="I3430" s="13">
        <v>1</v>
      </c>
      <c r="L3430" s="4"/>
    </row>
    <row r="3431" spans="1:12" ht="13.05" customHeight="1" x14ac:dyDescent="0.2">
      <c r="A3431" s="12" t="s">
        <v>3</v>
      </c>
      <c r="B3431" s="15" t="s">
        <v>11940</v>
      </c>
      <c r="C3431" s="15">
        <v>23025</v>
      </c>
      <c r="D3431" s="4" t="s">
        <v>4300</v>
      </c>
      <c r="E3431" s="12" t="s">
        <v>108</v>
      </c>
      <c r="F3431" s="12"/>
      <c r="G3431" s="12"/>
      <c r="H3431" s="12" t="s">
        <v>4300</v>
      </c>
      <c r="I3431" s="13">
        <v>1</v>
      </c>
      <c r="L3431" s="4"/>
    </row>
    <row r="3432" spans="1:12" ht="13.05" customHeight="1" x14ac:dyDescent="0.2">
      <c r="A3432" s="12" t="s">
        <v>3</v>
      </c>
      <c r="B3432" s="15" t="s">
        <v>11940</v>
      </c>
      <c r="C3432" s="15">
        <v>23025</v>
      </c>
      <c r="D3432" s="4" t="s">
        <v>4300</v>
      </c>
      <c r="E3432" s="12" t="s">
        <v>99</v>
      </c>
      <c r="F3432" s="12"/>
      <c r="G3432" s="12"/>
      <c r="H3432" s="12" t="s">
        <v>4329</v>
      </c>
      <c r="I3432" s="13">
        <v>1</v>
      </c>
      <c r="L3432" s="4"/>
    </row>
    <row r="3433" spans="1:12" ht="13.05" customHeight="1" x14ac:dyDescent="0.2">
      <c r="A3433" s="12" t="s">
        <v>3</v>
      </c>
      <c r="B3433" s="15" t="s">
        <v>11940</v>
      </c>
      <c r="C3433" s="15">
        <v>23025</v>
      </c>
      <c r="D3433" s="4" t="s">
        <v>4300</v>
      </c>
      <c r="E3433" s="12" t="s">
        <v>114</v>
      </c>
      <c r="F3433" s="12"/>
      <c r="G3433" s="12"/>
      <c r="H3433" s="12" t="s">
        <v>4333</v>
      </c>
      <c r="I3433" s="13">
        <v>1</v>
      </c>
      <c r="L3433" s="4"/>
    </row>
    <row r="3434" spans="1:12" ht="13.05" customHeight="1" x14ac:dyDescent="0.2">
      <c r="A3434" s="12" t="s">
        <v>3</v>
      </c>
      <c r="B3434" s="15" t="s">
        <v>11940</v>
      </c>
      <c r="C3434" s="15">
        <v>23025</v>
      </c>
      <c r="D3434" s="4" t="s">
        <v>4300</v>
      </c>
      <c r="E3434" s="12" t="s">
        <v>114</v>
      </c>
      <c r="F3434" s="12"/>
      <c r="G3434" s="12"/>
      <c r="H3434" s="12" t="s">
        <v>4334</v>
      </c>
      <c r="I3434" s="13">
        <v>1</v>
      </c>
      <c r="L3434" s="4"/>
    </row>
    <row r="3435" spans="1:12" ht="13.05" customHeight="1" x14ac:dyDescent="0.2">
      <c r="A3435" s="12" t="s">
        <v>3</v>
      </c>
      <c r="B3435" s="15" t="s">
        <v>11940</v>
      </c>
      <c r="C3435" s="15">
        <v>23025</v>
      </c>
      <c r="D3435" s="4" t="s">
        <v>4300</v>
      </c>
      <c r="E3435" s="12" t="s">
        <v>116</v>
      </c>
      <c r="F3435" s="12"/>
      <c r="G3435" s="12"/>
      <c r="H3435" s="12" t="s">
        <v>4335</v>
      </c>
      <c r="I3435" s="13">
        <v>1</v>
      </c>
      <c r="L3435" s="4"/>
    </row>
    <row r="3436" spans="1:12" ht="13.05" customHeight="1" x14ac:dyDescent="0.2">
      <c r="A3436" s="12" t="s">
        <v>3</v>
      </c>
      <c r="B3436" s="15" t="s">
        <v>11940</v>
      </c>
      <c r="C3436" s="15">
        <v>23025</v>
      </c>
      <c r="D3436" s="4" t="s">
        <v>4300</v>
      </c>
      <c r="E3436" s="12" t="s">
        <v>137</v>
      </c>
      <c r="F3436" s="12"/>
      <c r="G3436" s="12"/>
      <c r="H3436" s="12" t="s">
        <v>4336</v>
      </c>
      <c r="I3436" s="13">
        <v>1</v>
      </c>
      <c r="L3436" s="4"/>
    </row>
    <row r="3437" spans="1:12" ht="13.05" customHeight="1" x14ac:dyDescent="0.2">
      <c r="A3437" s="12" t="s">
        <v>3</v>
      </c>
      <c r="B3437" s="15" t="s">
        <v>11940</v>
      </c>
      <c r="C3437" s="15">
        <v>23025</v>
      </c>
      <c r="D3437" s="4" t="s">
        <v>4300</v>
      </c>
      <c r="E3437" s="12" t="s">
        <v>137</v>
      </c>
      <c r="F3437" s="12"/>
      <c r="G3437" s="12"/>
      <c r="H3437" s="12" t="s">
        <v>4337</v>
      </c>
      <c r="I3437" s="13">
        <v>1</v>
      </c>
      <c r="L3437" s="4"/>
    </row>
    <row r="3438" spans="1:12" ht="13.05" customHeight="1" x14ac:dyDescent="0.2">
      <c r="A3438" s="12" t="s">
        <v>3</v>
      </c>
      <c r="B3438" s="15" t="s">
        <v>11940</v>
      </c>
      <c r="C3438" s="15">
        <v>23025</v>
      </c>
      <c r="D3438" s="4" t="s">
        <v>4300</v>
      </c>
      <c r="E3438" s="12" t="s">
        <v>137</v>
      </c>
      <c r="F3438" s="12"/>
      <c r="G3438" s="12"/>
      <c r="H3438" s="12" t="s">
        <v>4338</v>
      </c>
      <c r="I3438" s="13">
        <v>1</v>
      </c>
      <c r="L3438" s="4"/>
    </row>
    <row r="3439" spans="1:12" ht="13.05" customHeight="1" x14ac:dyDescent="0.2">
      <c r="A3439" s="12" t="s">
        <v>3</v>
      </c>
      <c r="B3439" s="15" t="s">
        <v>11940</v>
      </c>
      <c r="C3439" s="15">
        <v>23025</v>
      </c>
      <c r="D3439" s="4" t="s">
        <v>4300</v>
      </c>
      <c r="E3439" s="12" t="s">
        <v>137</v>
      </c>
      <c r="F3439" s="12"/>
      <c r="G3439" s="12"/>
      <c r="H3439" s="12" t="s">
        <v>4339</v>
      </c>
      <c r="I3439" s="13">
        <v>1</v>
      </c>
      <c r="L3439" s="4"/>
    </row>
    <row r="3440" spans="1:12" ht="13.05" customHeight="1" x14ac:dyDescent="0.2">
      <c r="A3440" s="12" t="s">
        <v>3</v>
      </c>
      <c r="B3440" s="15" t="s">
        <v>11940</v>
      </c>
      <c r="C3440" s="15">
        <v>23025</v>
      </c>
      <c r="D3440" s="4" t="s">
        <v>4300</v>
      </c>
      <c r="E3440" s="12" t="s">
        <v>140</v>
      </c>
      <c r="F3440" s="12"/>
      <c r="G3440" s="12"/>
      <c r="H3440" s="12" t="s">
        <v>4340</v>
      </c>
      <c r="I3440" s="13">
        <v>1</v>
      </c>
      <c r="L3440" s="4"/>
    </row>
    <row r="3441" spans="1:12" ht="13.05" customHeight="1" x14ac:dyDescent="0.2">
      <c r="A3441" s="12" t="s">
        <v>3</v>
      </c>
      <c r="B3441" s="15" t="s">
        <v>11940</v>
      </c>
      <c r="C3441" s="15">
        <v>23025</v>
      </c>
      <c r="D3441" s="4" t="s">
        <v>4300</v>
      </c>
      <c r="E3441" s="12" t="s">
        <v>140</v>
      </c>
      <c r="F3441" s="12"/>
      <c r="G3441" s="12"/>
      <c r="H3441" s="12" t="s">
        <v>4341</v>
      </c>
      <c r="I3441" s="13">
        <v>1</v>
      </c>
      <c r="L3441" s="4"/>
    </row>
    <row r="3442" spans="1:12" ht="13.05" customHeight="1" x14ac:dyDescent="0.2">
      <c r="A3442" s="12" t="s">
        <v>3</v>
      </c>
      <c r="B3442" s="15" t="s">
        <v>11940</v>
      </c>
      <c r="C3442" s="15">
        <v>23027</v>
      </c>
      <c r="D3442" s="4" t="s">
        <v>4422</v>
      </c>
      <c r="E3442" s="12" t="s">
        <v>349</v>
      </c>
      <c r="F3442" s="12"/>
      <c r="G3442" s="12"/>
      <c r="H3442" s="12" t="s">
        <v>4423</v>
      </c>
      <c r="I3442" s="13">
        <v>1</v>
      </c>
      <c r="L3442" s="4"/>
    </row>
    <row r="3443" spans="1:12" ht="13.05" customHeight="1" x14ac:dyDescent="0.2">
      <c r="A3443" s="12" t="s">
        <v>3</v>
      </c>
      <c r="B3443" s="15" t="s">
        <v>11940</v>
      </c>
      <c r="C3443" s="15">
        <v>23027</v>
      </c>
      <c r="D3443" s="4" t="s">
        <v>4422</v>
      </c>
      <c r="E3443" s="12" t="s">
        <v>349</v>
      </c>
      <c r="F3443" s="12"/>
      <c r="G3443" s="12"/>
      <c r="H3443" s="12" t="s">
        <v>4424</v>
      </c>
      <c r="I3443" s="13">
        <v>1</v>
      </c>
      <c r="L3443" s="4"/>
    </row>
    <row r="3444" spans="1:12" ht="13.05" customHeight="1" x14ac:dyDescent="0.2">
      <c r="A3444" s="12" t="s">
        <v>3</v>
      </c>
      <c r="B3444" s="15" t="s">
        <v>11940</v>
      </c>
      <c r="C3444" s="15">
        <v>23027</v>
      </c>
      <c r="D3444" s="4" t="s">
        <v>4422</v>
      </c>
      <c r="E3444" s="12" t="s">
        <v>349</v>
      </c>
      <c r="F3444" s="12"/>
      <c r="G3444" s="12"/>
      <c r="H3444" s="12" t="s">
        <v>4425</v>
      </c>
      <c r="I3444" s="13">
        <v>1</v>
      </c>
      <c r="L3444" s="4"/>
    </row>
    <row r="3445" spans="1:12" ht="13.05" customHeight="1" x14ac:dyDescent="0.2">
      <c r="A3445" s="12" t="s">
        <v>3</v>
      </c>
      <c r="B3445" s="15" t="s">
        <v>11940</v>
      </c>
      <c r="C3445" s="15">
        <v>23027</v>
      </c>
      <c r="D3445" s="4" t="s">
        <v>4422</v>
      </c>
      <c r="E3445" s="12" t="s">
        <v>349</v>
      </c>
      <c r="F3445" s="12"/>
      <c r="G3445" s="12"/>
      <c r="H3445" s="12" t="s">
        <v>4426</v>
      </c>
      <c r="I3445" s="13">
        <v>1</v>
      </c>
      <c r="L3445" s="4"/>
    </row>
    <row r="3446" spans="1:12" ht="13.05" customHeight="1" x14ac:dyDescent="0.2">
      <c r="A3446" s="12" t="s">
        <v>3</v>
      </c>
      <c r="B3446" s="15" t="s">
        <v>11940</v>
      </c>
      <c r="C3446" s="15">
        <v>23027</v>
      </c>
      <c r="D3446" s="4" t="s">
        <v>4422</v>
      </c>
      <c r="E3446" s="12" t="s">
        <v>349</v>
      </c>
      <c r="F3446" s="12"/>
      <c r="G3446" s="12"/>
      <c r="H3446" s="12" t="s">
        <v>4427</v>
      </c>
      <c r="I3446" s="13">
        <v>1</v>
      </c>
      <c r="L3446" s="4"/>
    </row>
    <row r="3447" spans="1:12" ht="13.05" customHeight="1" x14ac:dyDescent="0.2">
      <c r="A3447" s="12" t="s">
        <v>3</v>
      </c>
      <c r="B3447" s="15" t="s">
        <v>11940</v>
      </c>
      <c r="C3447" s="15">
        <v>23027</v>
      </c>
      <c r="D3447" s="4" t="s">
        <v>4422</v>
      </c>
      <c r="E3447" s="12" t="s">
        <v>10</v>
      </c>
      <c r="F3447" s="12"/>
      <c r="G3447" s="12"/>
      <c r="H3447" s="12" t="s">
        <v>4422</v>
      </c>
      <c r="I3447" s="13">
        <v>1</v>
      </c>
      <c r="L3447" s="4"/>
    </row>
    <row r="3448" spans="1:12" ht="13.05" customHeight="1" x14ac:dyDescent="0.2">
      <c r="A3448" s="12" t="s">
        <v>3</v>
      </c>
      <c r="B3448" s="15" t="s">
        <v>11940</v>
      </c>
      <c r="C3448" s="15">
        <v>23027</v>
      </c>
      <c r="D3448" s="4" t="s">
        <v>4422</v>
      </c>
      <c r="E3448" s="12" t="s">
        <v>204</v>
      </c>
      <c r="F3448" s="12"/>
      <c r="G3448" s="12"/>
      <c r="H3448" s="12" t="s">
        <v>4428</v>
      </c>
      <c r="I3448" s="13">
        <v>1</v>
      </c>
      <c r="L3448" s="4"/>
    </row>
    <row r="3449" spans="1:12" ht="13.05" customHeight="1" x14ac:dyDescent="0.2">
      <c r="A3449" s="12" t="s">
        <v>3</v>
      </c>
      <c r="B3449" s="15" t="s">
        <v>11940</v>
      </c>
      <c r="C3449" s="15">
        <v>23027</v>
      </c>
      <c r="D3449" s="4" t="s">
        <v>4422</v>
      </c>
      <c r="E3449" s="12" t="s">
        <v>11</v>
      </c>
      <c r="F3449" s="12"/>
      <c r="G3449" s="12"/>
      <c r="H3449" s="12" t="s">
        <v>4429</v>
      </c>
      <c r="I3449" s="13">
        <v>1</v>
      </c>
      <c r="L3449" s="4"/>
    </row>
    <row r="3450" spans="1:12" ht="13.05" customHeight="1" x14ac:dyDescent="0.2">
      <c r="A3450" s="12" t="s">
        <v>3</v>
      </c>
      <c r="B3450" s="15" t="s">
        <v>11940</v>
      </c>
      <c r="C3450" s="15">
        <v>23027</v>
      </c>
      <c r="D3450" s="4" t="s">
        <v>4422</v>
      </c>
      <c r="E3450" s="12" t="s">
        <v>21</v>
      </c>
      <c r="F3450" s="12"/>
      <c r="G3450" s="12"/>
      <c r="H3450" s="12" t="s">
        <v>4430</v>
      </c>
      <c r="I3450" s="13">
        <v>1</v>
      </c>
      <c r="L3450" s="4"/>
    </row>
    <row r="3451" spans="1:12" ht="13.05" customHeight="1" x14ac:dyDescent="0.2">
      <c r="A3451" s="12" t="s">
        <v>3</v>
      </c>
      <c r="B3451" s="15" t="s">
        <v>11940</v>
      </c>
      <c r="C3451" s="15">
        <v>23027</v>
      </c>
      <c r="D3451" s="4" t="s">
        <v>4422</v>
      </c>
      <c r="E3451" s="12" t="s">
        <v>23</v>
      </c>
      <c r="F3451" s="12"/>
      <c r="G3451" s="12"/>
      <c r="H3451" s="12" t="s">
        <v>4422</v>
      </c>
      <c r="I3451" s="13">
        <v>1</v>
      </c>
      <c r="L3451" s="4"/>
    </row>
    <row r="3452" spans="1:12" ht="13.05" customHeight="1" x14ac:dyDescent="0.2">
      <c r="A3452" s="12" t="s">
        <v>3</v>
      </c>
      <c r="B3452" s="15" t="s">
        <v>11940</v>
      </c>
      <c r="C3452" s="15">
        <v>23027</v>
      </c>
      <c r="D3452" s="4" t="s">
        <v>4422</v>
      </c>
      <c r="E3452" s="12" t="s">
        <v>440</v>
      </c>
      <c r="F3452" s="12"/>
      <c r="G3452" s="12"/>
      <c r="H3452" s="12" t="s">
        <v>4431</v>
      </c>
      <c r="I3452" s="13">
        <v>1</v>
      </c>
      <c r="L3452" s="4"/>
    </row>
    <row r="3453" spans="1:12" ht="13.05" customHeight="1" x14ac:dyDescent="0.2">
      <c r="A3453" s="12" t="s">
        <v>3</v>
      </c>
      <c r="B3453" s="15" t="s">
        <v>11940</v>
      </c>
      <c r="C3453" s="15">
        <v>23027</v>
      </c>
      <c r="D3453" s="4" t="s">
        <v>4422</v>
      </c>
      <c r="E3453" s="12" t="s">
        <v>556</v>
      </c>
      <c r="F3453" s="12"/>
      <c r="G3453" s="12"/>
      <c r="H3453" s="12" t="s">
        <v>4432</v>
      </c>
      <c r="I3453" s="13">
        <v>1</v>
      </c>
      <c r="L3453" s="4"/>
    </row>
    <row r="3454" spans="1:12" ht="13.05" customHeight="1" x14ac:dyDescent="0.2">
      <c r="A3454" s="12" t="s">
        <v>3</v>
      </c>
      <c r="B3454" s="15" t="s">
        <v>11940</v>
      </c>
      <c r="C3454" s="15">
        <v>23027</v>
      </c>
      <c r="D3454" s="4" t="s">
        <v>4422</v>
      </c>
      <c r="E3454" s="12" t="s">
        <v>36</v>
      </c>
      <c r="F3454" s="12"/>
      <c r="G3454" s="12"/>
      <c r="H3454" s="12" t="s">
        <v>4433</v>
      </c>
      <c r="I3454" s="13">
        <v>1</v>
      </c>
      <c r="L3454" s="4"/>
    </row>
    <row r="3455" spans="1:12" ht="13.05" customHeight="1" x14ac:dyDescent="0.2">
      <c r="A3455" s="12" t="s">
        <v>3</v>
      </c>
      <c r="B3455" s="15" t="s">
        <v>11940</v>
      </c>
      <c r="C3455" s="15">
        <v>23027</v>
      </c>
      <c r="D3455" s="4" t="s">
        <v>4422</v>
      </c>
      <c r="E3455" s="12" t="s">
        <v>36</v>
      </c>
      <c r="F3455" s="12"/>
      <c r="G3455" s="12"/>
      <c r="H3455" s="12" t="s">
        <v>4434</v>
      </c>
      <c r="I3455" s="13">
        <v>1</v>
      </c>
      <c r="L3455" s="4"/>
    </row>
    <row r="3456" spans="1:12" ht="13.05" customHeight="1" x14ac:dyDescent="0.2">
      <c r="A3456" s="12" t="s">
        <v>3</v>
      </c>
      <c r="B3456" s="15" t="s">
        <v>11940</v>
      </c>
      <c r="C3456" s="15">
        <v>23027</v>
      </c>
      <c r="D3456" s="4" t="s">
        <v>4422</v>
      </c>
      <c r="E3456" s="12" t="s">
        <v>45</v>
      </c>
      <c r="F3456" s="12"/>
      <c r="G3456" s="12"/>
      <c r="H3456" s="12" t="s">
        <v>4435</v>
      </c>
      <c r="I3456" s="13">
        <v>1</v>
      </c>
      <c r="L3456" s="4"/>
    </row>
    <row r="3457" spans="1:12" ht="13.05" customHeight="1" x14ac:dyDescent="0.2">
      <c r="A3457" s="12" t="s">
        <v>3</v>
      </c>
      <c r="B3457" s="15" t="s">
        <v>11940</v>
      </c>
      <c r="C3457" s="15">
        <v>23027</v>
      </c>
      <c r="D3457" s="4" t="s">
        <v>4422</v>
      </c>
      <c r="E3457" s="12" t="s">
        <v>45</v>
      </c>
      <c r="F3457" s="12"/>
      <c r="G3457" s="12"/>
      <c r="H3457" s="12" t="s">
        <v>4436</v>
      </c>
      <c r="I3457" s="13">
        <v>1</v>
      </c>
      <c r="L3457" s="4"/>
    </row>
    <row r="3458" spans="1:12" ht="13.05" customHeight="1" x14ac:dyDescent="0.2">
      <c r="A3458" s="12" t="s">
        <v>3</v>
      </c>
      <c r="B3458" s="15" t="s">
        <v>11940</v>
      </c>
      <c r="C3458" s="15">
        <v>23027</v>
      </c>
      <c r="D3458" s="4" t="s">
        <v>4422</v>
      </c>
      <c r="E3458" s="12" t="s">
        <v>45</v>
      </c>
      <c r="F3458" s="12"/>
      <c r="G3458" s="12"/>
      <c r="H3458" s="12" t="s">
        <v>4437</v>
      </c>
      <c r="I3458" s="13">
        <v>1</v>
      </c>
      <c r="L3458" s="4"/>
    </row>
    <row r="3459" spans="1:12" ht="13.05" customHeight="1" x14ac:dyDescent="0.2">
      <c r="A3459" s="12" t="s">
        <v>3</v>
      </c>
      <c r="B3459" s="15" t="s">
        <v>11940</v>
      </c>
      <c r="C3459" s="15">
        <v>23027</v>
      </c>
      <c r="D3459" s="4" t="s">
        <v>4422</v>
      </c>
      <c r="E3459" s="12" t="s">
        <v>45</v>
      </c>
      <c r="F3459" s="12"/>
      <c r="G3459" s="12"/>
      <c r="H3459" s="12" t="s">
        <v>4438</v>
      </c>
      <c r="I3459" s="13">
        <v>1</v>
      </c>
      <c r="L3459" s="4"/>
    </row>
    <row r="3460" spans="1:12" ht="13.05" customHeight="1" x14ac:dyDescent="0.2">
      <c r="A3460" s="12" t="s">
        <v>3</v>
      </c>
      <c r="B3460" s="15" t="s">
        <v>11940</v>
      </c>
      <c r="C3460" s="15">
        <v>23027</v>
      </c>
      <c r="D3460" s="4" t="s">
        <v>4422</v>
      </c>
      <c r="E3460" s="12" t="s">
        <v>646</v>
      </c>
      <c r="F3460" s="12"/>
      <c r="G3460" s="12"/>
      <c r="H3460" s="12" t="s">
        <v>4439</v>
      </c>
      <c r="I3460" s="13">
        <v>1</v>
      </c>
      <c r="L3460" s="4"/>
    </row>
    <row r="3461" spans="1:12" ht="13.05" customHeight="1" x14ac:dyDescent="0.2">
      <c r="A3461" s="12" t="s">
        <v>3</v>
      </c>
      <c r="B3461" s="15" t="s">
        <v>11940</v>
      </c>
      <c r="C3461" s="15">
        <v>23027</v>
      </c>
      <c r="D3461" s="4" t="s">
        <v>4422</v>
      </c>
      <c r="E3461" s="12" t="s">
        <v>59</v>
      </c>
      <c r="F3461" s="12"/>
      <c r="G3461" s="12"/>
      <c r="H3461" s="12" t="s">
        <v>4440</v>
      </c>
      <c r="I3461" s="13">
        <v>1</v>
      </c>
      <c r="L3461" s="4"/>
    </row>
    <row r="3462" spans="1:12" ht="13.05" customHeight="1" x14ac:dyDescent="0.2">
      <c r="A3462" s="12" t="s">
        <v>3</v>
      </c>
      <c r="B3462" s="15" t="s">
        <v>11940</v>
      </c>
      <c r="C3462" s="15">
        <v>23027</v>
      </c>
      <c r="D3462" s="4" t="s">
        <v>4422</v>
      </c>
      <c r="E3462" s="12" t="s">
        <v>59</v>
      </c>
      <c r="F3462" s="12"/>
      <c r="G3462" s="12"/>
      <c r="H3462" s="12" t="s">
        <v>4441</v>
      </c>
      <c r="I3462" s="13">
        <v>1</v>
      </c>
      <c r="L3462" s="4"/>
    </row>
    <row r="3463" spans="1:12" ht="13.05" customHeight="1" x14ac:dyDescent="0.2">
      <c r="A3463" s="12" t="s">
        <v>3</v>
      </c>
      <c r="B3463" s="15" t="s">
        <v>11940</v>
      </c>
      <c r="C3463" s="15">
        <v>23027</v>
      </c>
      <c r="D3463" s="4" t="s">
        <v>4422</v>
      </c>
      <c r="E3463" s="12" t="s">
        <v>59</v>
      </c>
      <c r="F3463" s="12"/>
      <c r="G3463" s="12"/>
      <c r="H3463" s="12" t="s">
        <v>4442</v>
      </c>
      <c r="I3463" s="13">
        <v>1</v>
      </c>
      <c r="L3463" s="4"/>
    </row>
    <row r="3464" spans="1:12" ht="13.05" customHeight="1" x14ac:dyDescent="0.2">
      <c r="A3464" s="12" t="s">
        <v>3</v>
      </c>
      <c r="B3464" s="15" t="s">
        <v>11940</v>
      </c>
      <c r="C3464" s="15">
        <v>23027</v>
      </c>
      <c r="D3464" s="4" t="s">
        <v>4422</v>
      </c>
      <c r="E3464" s="12" t="s">
        <v>59</v>
      </c>
      <c r="F3464" s="12"/>
      <c r="G3464" s="12"/>
      <c r="H3464" s="12" t="s">
        <v>4443</v>
      </c>
      <c r="I3464" s="13">
        <v>1</v>
      </c>
      <c r="L3464" s="4"/>
    </row>
    <row r="3465" spans="1:12" ht="13.05" customHeight="1" x14ac:dyDescent="0.2">
      <c r="A3465" s="12" t="s">
        <v>3</v>
      </c>
      <c r="B3465" s="15" t="s">
        <v>11940</v>
      </c>
      <c r="C3465" s="15">
        <v>23027</v>
      </c>
      <c r="D3465" s="4" t="s">
        <v>4422</v>
      </c>
      <c r="E3465" s="12" t="s">
        <v>59</v>
      </c>
      <c r="F3465" s="12"/>
      <c r="G3465" s="12"/>
      <c r="H3465" s="12" t="s">
        <v>4444</v>
      </c>
      <c r="I3465" s="13">
        <v>1</v>
      </c>
      <c r="L3465" s="4"/>
    </row>
    <row r="3466" spans="1:12" ht="13.05" customHeight="1" x14ac:dyDescent="0.2">
      <c r="A3466" s="12" t="s">
        <v>3</v>
      </c>
      <c r="B3466" s="15" t="s">
        <v>11940</v>
      </c>
      <c r="C3466" s="15">
        <v>23027</v>
      </c>
      <c r="D3466" s="4" t="s">
        <v>4422</v>
      </c>
      <c r="E3466" s="12" t="s">
        <v>64</v>
      </c>
      <c r="F3466" s="12"/>
      <c r="G3466" s="12"/>
      <c r="H3466" s="12" t="s">
        <v>4445</v>
      </c>
      <c r="I3466" s="13">
        <v>1</v>
      </c>
      <c r="L3466" s="4"/>
    </row>
    <row r="3467" spans="1:12" ht="13.05" customHeight="1" x14ac:dyDescent="0.2">
      <c r="A3467" s="12" t="s">
        <v>3</v>
      </c>
      <c r="B3467" s="15" t="s">
        <v>11940</v>
      </c>
      <c r="C3467" s="15">
        <v>23027</v>
      </c>
      <c r="D3467" s="4" t="s">
        <v>4422</v>
      </c>
      <c r="E3467" s="12" t="s">
        <v>64</v>
      </c>
      <c r="F3467" s="12"/>
      <c r="G3467" s="12"/>
      <c r="H3467" s="12" t="s">
        <v>4446</v>
      </c>
      <c r="I3467" s="13">
        <v>1</v>
      </c>
      <c r="L3467" s="4"/>
    </row>
    <row r="3468" spans="1:12" ht="13.05" customHeight="1" x14ac:dyDescent="0.2">
      <c r="A3468" s="12" t="s">
        <v>3</v>
      </c>
      <c r="B3468" s="15" t="s">
        <v>11940</v>
      </c>
      <c r="C3468" s="15">
        <v>23027</v>
      </c>
      <c r="D3468" s="4" t="s">
        <v>4422</v>
      </c>
      <c r="E3468" s="12" t="s">
        <v>64</v>
      </c>
      <c r="F3468" s="12"/>
      <c r="G3468" s="12"/>
      <c r="H3468" s="12" t="s">
        <v>4447</v>
      </c>
      <c r="I3468" s="13">
        <v>1</v>
      </c>
      <c r="L3468" s="4"/>
    </row>
    <row r="3469" spans="1:12" ht="13.05" customHeight="1" x14ac:dyDescent="0.2">
      <c r="A3469" s="12" t="s">
        <v>3</v>
      </c>
      <c r="B3469" s="15" t="s">
        <v>11940</v>
      </c>
      <c r="C3469" s="15">
        <v>23027</v>
      </c>
      <c r="D3469" s="4" t="s">
        <v>4422</v>
      </c>
      <c r="E3469" s="12" t="s">
        <v>75</v>
      </c>
      <c r="F3469" s="12"/>
      <c r="G3469" s="12"/>
      <c r="H3469" s="12" t="s">
        <v>4422</v>
      </c>
      <c r="I3469" s="13">
        <v>1</v>
      </c>
      <c r="L3469" s="4"/>
    </row>
    <row r="3470" spans="1:12" ht="13.05" customHeight="1" x14ac:dyDescent="0.2">
      <c r="A3470" s="12" t="s">
        <v>3</v>
      </c>
      <c r="B3470" s="15" t="s">
        <v>11940</v>
      </c>
      <c r="C3470" s="15">
        <v>23027</v>
      </c>
      <c r="D3470" s="4" t="s">
        <v>4422</v>
      </c>
      <c r="E3470" s="12" t="s">
        <v>76</v>
      </c>
      <c r="F3470" s="12"/>
      <c r="G3470" s="12"/>
      <c r="H3470" s="12" t="s">
        <v>4437</v>
      </c>
      <c r="I3470" s="13">
        <v>1</v>
      </c>
      <c r="L3470" s="4"/>
    </row>
    <row r="3471" spans="1:12" ht="13.05" customHeight="1" x14ac:dyDescent="0.2">
      <c r="A3471" s="12" t="s">
        <v>3</v>
      </c>
      <c r="B3471" s="15" t="s">
        <v>11940</v>
      </c>
      <c r="C3471" s="15">
        <v>23027</v>
      </c>
      <c r="D3471" s="4" t="s">
        <v>4422</v>
      </c>
      <c r="E3471" s="12" t="s">
        <v>80</v>
      </c>
      <c r="F3471" s="12"/>
      <c r="G3471" s="12"/>
      <c r="H3471" s="12" t="s">
        <v>4448</v>
      </c>
      <c r="I3471" s="13">
        <v>1</v>
      </c>
      <c r="L3471" s="4"/>
    </row>
    <row r="3472" spans="1:12" ht="13.05" customHeight="1" x14ac:dyDescent="0.2">
      <c r="A3472" s="12" t="s">
        <v>3</v>
      </c>
      <c r="B3472" s="15" t="s">
        <v>11940</v>
      </c>
      <c r="C3472" s="15">
        <v>23027</v>
      </c>
      <c r="D3472" s="4" t="s">
        <v>4422</v>
      </c>
      <c r="E3472" s="12" t="s">
        <v>83</v>
      </c>
      <c r="F3472" s="12"/>
      <c r="G3472" s="12"/>
      <c r="H3472" s="12" t="s">
        <v>4449</v>
      </c>
      <c r="I3472" s="13">
        <v>1</v>
      </c>
      <c r="L3472" s="4"/>
    </row>
    <row r="3473" spans="1:12" ht="13.05" customHeight="1" x14ac:dyDescent="0.2">
      <c r="A3473" s="12" t="s">
        <v>3</v>
      </c>
      <c r="B3473" s="15" t="s">
        <v>11940</v>
      </c>
      <c r="C3473" s="15">
        <v>23027</v>
      </c>
      <c r="D3473" s="4" t="s">
        <v>4422</v>
      </c>
      <c r="E3473" s="12" t="s">
        <v>83</v>
      </c>
      <c r="F3473" s="12"/>
      <c r="G3473" s="12"/>
      <c r="H3473" s="12" t="s">
        <v>4450</v>
      </c>
      <c r="I3473" s="13">
        <v>1</v>
      </c>
      <c r="L3473" s="4"/>
    </row>
    <row r="3474" spans="1:12" ht="13.05" customHeight="1" x14ac:dyDescent="0.2">
      <c r="A3474" s="12" t="s">
        <v>3</v>
      </c>
      <c r="B3474" s="15" t="s">
        <v>11940</v>
      </c>
      <c r="C3474" s="15">
        <v>23027</v>
      </c>
      <c r="D3474" s="4" t="s">
        <v>4422</v>
      </c>
      <c r="E3474" s="12" t="s">
        <v>83</v>
      </c>
      <c r="F3474" s="12"/>
      <c r="G3474" s="12"/>
      <c r="H3474" s="12" t="s">
        <v>4451</v>
      </c>
      <c r="I3474" s="13">
        <v>1</v>
      </c>
      <c r="L3474" s="4"/>
    </row>
    <row r="3475" spans="1:12" ht="13.05" customHeight="1" x14ac:dyDescent="0.2">
      <c r="A3475" s="12" t="s">
        <v>3</v>
      </c>
      <c r="B3475" s="15" t="s">
        <v>11940</v>
      </c>
      <c r="C3475" s="15">
        <v>23027</v>
      </c>
      <c r="D3475" s="4" t="s">
        <v>4422</v>
      </c>
      <c r="E3475" s="12" t="s">
        <v>83</v>
      </c>
      <c r="F3475" s="12"/>
      <c r="G3475" s="12"/>
      <c r="H3475" s="12" t="s">
        <v>4452</v>
      </c>
      <c r="I3475" s="13">
        <v>1</v>
      </c>
      <c r="L3475" s="4"/>
    </row>
    <row r="3476" spans="1:12" ht="13.05" customHeight="1" x14ac:dyDescent="0.2">
      <c r="A3476" s="12" t="s">
        <v>3</v>
      </c>
      <c r="B3476" s="15" t="s">
        <v>11940</v>
      </c>
      <c r="C3476" s="15">
        <v>23027</v>
      </c>
      <c r="D3476" s="4" t="s">
        <v>4422</v>
      </c>
      <c r="E3476" s="12" t="s">
        <v>83</v>
      </c>
      <c r="F3476" s="12"/>
      <c r="G3476" s="12"/>
      <c r="H3476" s="12" t="s">
        <v>4453</v>
      </c>
      <c r="I3476" s="13">
        <v>1</v>
      </c>
      <c r="L3476" s="4"/>
    </row>
    <row r="3477" spans="1:12" ht="13.05" customHeight="1" x14ac:dyDescent="0.2">
      <c r="A3477" s="12" t="s">
        <v>3</v>
      </c>
      <c r="B3477" s="15" t="s">
        <v>11940</v>
      </c>
      <c r="C3477" s="15">
        <v>23027</v>
      </c>
      <c r="D3477" s="4" t="s">
        <v>4422</v>
      </c>
      <c r="E3477" s="12" t="s">
        <v>93</v>
      </c>
      <c r="F3477" s="12"/>
      <c r="G3477" s="12"/>
      <c r="H3477" s="12" t="s">
        <v>4385</v>
      </c>
      <c r="I3477" s="13">
        <v>1</v>
      </c>
      <c r="L3477" s="4"/>
    </row>
    <row r="3478" spans="1:12" ht="13.05" customHeight="1" x14ac:dyDescent="0.2">
      <c r="A3478" s="12" t="s">
        <v>3</v>
      </c>
      <c r="B3478" s="15" t="s">
        <v>11940</v>
      </c>
      <c r="C3478" s="15">
        <v>23027</v>
      </c>
      <c r="D3478" s="4" t="s">
        <v>4422</v>
      </c>
      <c r="E3478" s="12" t="s">
        <v>95</v>
      </c>
      <c r="F3478" s="12"/>
      <c r="G3478" s="12"/>
      <c r="H3478" s="12" t="s">
        <v>4454</v>
      </c>
      <c r="I3478" s="13">
        <v>1</v>
      </c>
      <c r="L3478" s="4"/>
    </row>
    <row r="3479" spans="1:12" ht="13.05" customHeight="1" x14ac:dyDescent="0.2">
      <c r="A3479" s="12" t="s">
        <v>3</v>
      </c>
      <c r="B3479" s="15" t="s">
        <v>11940</v>
      </c>
      <c r="C3479" s="15">
        <v>23027</v>
      </c>
      <c r="D3479" s="4" t="s">
        <v>4422</v>
      </c>
      <c r="E3479" s="12" t="s">
        <v>95</v>
      </c>
      <c r="F3479" s="12"/>
      <c r="G3479" s="12"/>
      <c r="H3479" s="12" t="s">
        <v>4455</v>
      </c>
      <c r="I3479" s="13">
        <v>1</v>
      </c>
      <c r="L3479" s="4"/>
    </row>
    <row r="3480" spans="1:12" ht="13.05" customHeight="1" x14ac:dyDescent="0.2">
      <c r="A3480" s="12" t="s">
        <v>3</v>
      </c>
      <c r="B3480" s="15" t="s">
        <v>11940</v>
      </c>
      <c r="C3480" s="15">
        <v>23027</v>
      </c>
      <c r="D3480" s="4" t="s">
        <v>4422</v>
      </c>
      <c r="E3480" s="12" t="s">
        <v>105</v>
      </c>
      <c r="F3480" s="12"/>
      <c r="G3480" s="12"/>
      <c r="H3480" s="12" t="s">
        <v>4457</v>
      </c>
      <c r="I3480" s="13">
        <v>1</v>
      </c>
      <c r="L3480" s="4"/>
    </row>
    <row r="3481" spans="1:12" ht="13.05" customHeight="1" x14ac:dyDescent="0.2">
      <c r="A3481" s="12" t="s">
        <v>3</v>
      </c>
      <c r="B3481" s="15" t="s">
        <v>11940</v>
      </c>
      <c r="C3481" s="15">
        <v>23027</v>
      </c>
      <c r="D3481" s="4" t="s">
        <v>4422</v>
      </c>
      <c r="E3481" s="12" t="s">
        <v>105</v>
      </c>
      <c r="F3481" s="12"/>
      <c r="G3481" s="12"/>
      <c r="H3481" s="12" t="s">
        <v>4422</v>
      </c>
      <c r="I3481" s="13">
        <v>1</v>
      </c>
      <c r="L3481" s="4"/>
    </row>
    <row r="3482" spans="1:12" ht="13.05" customHeight="1" x14ac:dyDescent="0.2">
      <c r="A3482" s="12" t="s">
        <v>3</v>
      </c>
      <c r="B3482" s="15" t="s">
        <v>11940</v>
      </c>
      <c r="C3482" s="15">
        <v>23027</v>
      </c>
      <c r="D3482" s="4" t="s">
        <v>4422</v>
      </c>
      <c r="E3482" s="12" t="s">
        <v>105</v>
      </c>
      <c r="F3482" s="12"/>
      <c r="G3482" s="12"/>
      <c r="H3482" s="12" t="s">
        <v>4458</v>
      </c>
      <c r="I3482" s="13">
        <v>1</v>
      </c>
      <c r="L3482" s="4"/>
    </row>
    <row r="3483" spans="1:12" ht="13.05" customHeight="1" x14ac:dyDescent="0.2">
      <c r="A3483" s="12" t="s">
        <v>3</v>
      </c>
      <c r="B3483" s="15" t="s">
        <v>11940</v>
      </c>
      <c r="C3483" s="15">
        <v>23027</v>
      </c>
      <c r="D3483" s="4" t="s">
        <v>4422</v>
      </c>
      <c r="E3483" s="12" t="s">
        <v>105</v>
      </c>
      <c r="F3483" s="12"/>
      <c r="G3483" s="12"/>
      <c r="H3483" s="12" t="s">
        <v>4459</v>
      </c>
      <c r="I3483" s="13">
        <v>1</v>
      </c>
      <c r="L3483" s="4"/>
    </row>
    <row r="3484" spans="1:12" ht="13.05" customHeight="1" x14ac:dyDescent="0.2">
      <c r="A3484" s="12" t="s">
        <v>3</v>
      </c>
      <c r="B3484" s="15" t="s">
        <v>11940</v>
      </c>
      <c r="C3484" s="15">
        <v>23027</v>
      </c>
      <c r="D3484" s="4" t="s">
        <v>4422</v>
      </c>
      <c r="E3484" s="12" t="s">
        <v>108</v>
      </c>
      <c r="F3484" s="12"/>
      <c r="G3484" s="12"/>
      <c r="H3484" s="12" t="s">
        <v>4422</v>
      </c>
      <c r="I3484" s="13">
        <v>1</v>
      </c>
      <c r="L3484" s="4"/>
    </row>
    <row r="3485" spans="1:12" ht="13.05" customHeight="1" x14ac:dyDescent="0.2">
      <c r="A3485" s="12" t="s">
        <v>3</v>
      </c>
      <c r="B3485" s="15" t="s">
        <v>11940</v>
      </c>
      <c r="C3485" s="15">
        <v>23027</v>
      </c>
      <c r="D3485" s="4" t="s">
        <v>4422</v>
      </c>
      <c r="E3485" s="12" t="s">
        <v>99</v>
      </c>
      <c r="F3485" s="12"/>
      <c r="G3485" s="12"/>
      <c r="H3485" s="12" t="s">
        <v>4456</v>
      </c>
      <c r="I3485" s="13">
        <v>1</v>
      </c>
      <c r="L3485" s="4"/>
    </row>
    <row r="3486" spans="1:12" ht="13.05" customHeight="1" x14ac:dyDescent="0.2">
      <c r="A3486" s="12" t="s">
        <v>3</v>
      </c>
      <c r="B3486" s="15" t="s">
        <v>11940</v>
      </c>
      <c r="C3486" s="15">
        <v>23027</v>
      </c>
      <c r="D3486" s="4" t="s">
        <v>4422</v>
      </c>
      <c r="E3486" s="12" t="s">
        <v>242</v>
      </c>
      <c r="F3486" s="12"/>
      <c r="G3486" s="12"/>
      <c r="H3486" s="12" t="s">
        <v>4460</v>
      </c>
      <c r="I3486" s="13">
        <v>1</v>
      </c>
      <c r="L3486" s="4"/>
    </row>
    <row r="3487" spans="1:12" ht="13.05" customHeight="1" x14ac:dyDescent="0.2">
      <c r="A3487" s="12" t="s">
        <v>3</v>
      </c>
      <c r="B3487" s="15" t="s">
        <v>11940</v>
      </c>
      <c r="C3487" s="15">
        <v>23027</v>
      </c>
      <c r="D3487" s="4" t="s">
        <v>4422</v>
      </c>
      <c r="E3487" s="12" t="s">
        <v>245</v>
      </c>
      <c r="F3487" s="12"/>
      <c r="G3487" s="12"/>
      <c r="H3487" s="12" t="s">
        <v>4461</v>
      </c>
      <c r="I3487" s="13">
        <v>1</v>
      </c>
      <c r="L3487" s="4"/>
    </row>
    <row r="3488" spans="1:12" ht="13.05" customHeight="1" x14ac:dyDescent="0.2">
      <c r="A3488" s="12" t="s">
        <v>3</v>
      </c>
      <c r="B3488" s="15" t="s">
        <v>11940</v>
      </c>
      <c r="C3488" s="15">
        <v>23027</v>
      </c>
      <c r="D3488" s="4" t="s">
        <v>4422</v>
      </c>
      <c r="E3488" s="12" t="s">
        <v>127</v>
      </c>
      <c r="F3488" s="12"/>
      <c r="G3488" s="12"/>
      <c r="H3488" s="12" t="s">
        <v>4422</v>
      </c>
      <c r="I3488" s="13">
        <v>1</v>
      </c>
      <c r="L3488" s="4"/>
    </row>
    <row r="3489" spans="1:12" ht="13.05" customHeight="1" x14ac:dyDescent="0.2">
      <c r="A3489" s="12" t="s">
        <v>3</v>
      </c>
      <c r="B3489" s="15" t="s">
        <v>11940</v>
      </c>
      <c r="C3489" s="15">
        <v>23027</v>
      </c>
      <c r="D3489" s="4" t="s">
        <v>4422</v>
      </c>
      <c r="E3489" s="12" t="s">
        <v>133</v>
      </c>
      <c r="F3489" s="12"/>
      <c r="G3489" s="12"/>
      <c r="H3489" s="12" t="s">
        <v>4462</v>
      </c>
      <c r="I3489" s="13">
        <v>1</v>
      </c>
      <c r="L3489" s="4"/>
    </row>
    <row r="3490" spans="1:12" ht="13.05" customHeight="1" x14ac:dyDescent="0.2">
      <c r="A3490" s="12" t="s">
        <v>3</v>
      </c>
      <c r="B3490" s="15" t="s">
        <v>11940</v>
      </c>
      <c r="C3490" s="15">
        <v>23027</v>
      </c>
      <c r="D3490" s="4" t="s">
        <v>4422</v>
      </c>
      <c r="E3490" s="12" t="s">
        <v>137</v>
      </c>
      <c r="F3490" s="12"/>
      <c r="G3490" s="12"/>
      <c r="H3490" s="12" t="s">
        <v>4463</v>
      </c>
      <c r="I3490" s="13">
        <v>1</v>
      </c>
      <c r="L3490" s="4"/>
    </row>
    <row r="3491" spans="1:12" ht="13.05" customHeight="1" x14ac:dyDescent="0.2">
      <c r="A3491" s="12" t="s">
        <v>3</v>
      </c>
      <c r="B3491" s="15" t="s">
        <v>11940</v>
      </c>
      <c r="C3491" s="15">
        <v>23027</v>
      </c>
      <c r="D3491" s="4" t="s">
        <v>4422</v>
      </c>
      <c r="E3491" s="12" t="s">
        <v>140</v>
      </c>
      <c r="F3491" s="12"/>
      <c r="G3491" s="12"/>
      <c r="H3491" s="12" t="s">
        <v>4464</v>
      </c>
      <c r="I3491" s="13">
        <v>1</v>
      </c>
      <c r="L3491" s="4"/>
    </row>
    <row r="3492" spans="1:12" ht="13.05" customHeight="1" x14ac:dyDescent="0.2">
      <c r="A3492" s="12" t="s">
        <v>3</v>
      </c>
      <c r="B3492" s="15" t="s">
        <v>11940</v>
      </c>
      <c r="C3492" s="15">
        <v>23027</v>
      </c>
      <c r="D3492" s="4" t="s">
        <v>4422</v>
      </c>
      <c r="E3492" s="12" t="s">
        <v>140</v>
      </c>
      <c r="F3492" s="12"/>
      <c r="G3492" s="12"/>
      <c r="H3492" s="12" t="s">
        <v>4465</v>
      </c>
      <c r="I3492" s="13">
        <v>1</v>
      </c>
      <c r="L3492" s="4"/>
    </row>
    <row r="3493" spans="1:12" ht="13.05" customHeight="1" x14ac:dyDescent="0.2">
      <c r="A3493" s="12" t="s">
        <v>3</v>
      </c>
      <c r="B3493" s="15" t="s">
        <v>11940</v>
      </c>
      <c r="C3493" s="15">
        <v>23027</v>
      </c>
      <c r="D3493" s="4" t="s">
        <v>4422</v>
      </c>
      <c r="E3493" s="12" t="s">
        <v>144</v>
      </c>
      <c r="F3493" s="12"/>
      <c r="G3493" s="12"/>
      <c r="H3493" s="12" t="s">
        <v>4466</v>
      </c>
      <c r="I3493" s="13">
        <v>1</v>
      </c>
      <c r="L3493" s="4"/>
    </row>
    <row r="3494" spans="1:12" ht="13.05" customHeight="1" x14ac:dyDescent="0.2">
      <c r="A3494" s="12" t="s">
        <v>3</v>
      </c>
      <c r="B3494" s="15" t="s">
        <v>11940</v>
      </c>
      <c r="C3494" s="15">
        <v>23027</v>
      </c>
      <c r="D3494" s="4" t="s">
        <v>4422</v>
      </c>
      <c r="E3494" s="12" t="s">
        <v>200</v>
      </c>
      <c r="F3494" s="12"/>
      <c r="G3494" s="12"/>
      <c r="H3494" s="12" t="s">
        <v>4467</v>
      </c>
      <c r="I3494" s="13">
        <v>1</v>
      </c>
      <c r="L3494" s="4"/>
    </row>
    <row r="3495" spans="1:12" ht="13.05" customHeight="1" x14ac:dyDescent="0.2">
      <c r="A3495" s="12" t="s">
        <v>3</v>
      </c>
      <c r="B3495" s="15" t="s">
        <v>11940</v>
      </c>
      <c r="C3495" s="15">
        <v>23032</v>
      </c>
      <c r="D3495" s="4" t="s">
        <v>5066</v>
      </c>
      <c r="E3495" s="12" t="s">
        <v>11</v>
      </c>
      <c r="F3495" s="12"/>
      <c r="G3495" s="12"/>
      <c r="H3495" s="12" t="s">
        <v>5067</v>
      </c>
      <c r="I3495" s="13">
        <v>1</v>
      </c>
      <c r="L3495" s="4"/>
    </row>
    <row r="3496" spans="1:12" ht="13.05" customHeight="1" x14ac:dyDescent="0.2">
      <c r="A3496" s="12" t="s">
        <v>3</v>
      </c>
      <c r="B3496" s="15" t="s">
        <v>11940</v>
      </c>
      <c r="C3496" s="15">
        <v>23032</v>
      </c>
      <c r="D3496" s="4" t="s">
        <v>5066</v>
      </c>
      <c r="E3496" s="12" t="s">
        <v>11</v>
      </c>
      <c r="F3496" s="12"/>
      <c r="G3496" s="12"/>
      <c r="H3496" s="12" t="s">
        <v>5068</v>
      </c>
      <c r="I3496" s="13">
        <v>1</v>
      </c>
      <c r="L3496" s="4"/>
    </row>
    <row r="3497" spans="1:12" ht="13.05" customHeight="1" x14ac:dyDescent="0.2">
      <c r="A3497" s="12" t="s">
        <v>3</v>
      </c>
      <c r="B3497" s="15" t="s">
        <v>11940</v>
      </c>
      <c r="C3497" s="15">
        <v>23032</v>
      </c>
      <c r="D3497" s="4" t="s">
        <v>5066</v>
      </c>
      <c r="E3497" s="12" t="s">
        <v>11</v>
      </c>
      <c r="F3497" s="12"/>
      <c r="G3497" s="12"/>
      <c r="H3497" s="12" t="s">
        <v>5069</v>
      </c>
      <c r="I3497" s="13">
        <v>1</v>
      </c>
      <c r="L3497" s="4"/>
    </row>
    <row r="3498" spans="1:12" ht="13.05" customHeight="1" x14ac:dyDescent="0.2">
      <c r="A3498" s="12" t="s">
        <v>3</v>
      </c>
      <c r="B3498" s="15" t="s">
        <v>11940</v>
      </c>
      <c r="C3498" s="15">
        <v>23032</v>
      </c>
      <c r="D3498" s="4" t="s">
        <v>5066</v>
      </c>
      <c r="E3498" s="12" t="s">
        <v>11</v>
      </c>
      <c r="F3498" s="12"/>
      <c r="G3498" s="12"/>
      <c r="H3498" s="12" t="s">
        <v>5070</v>
      </c>
      <c r="I3498" s="13">
        <v>1</v>
      </c>
      <c r="L3498" s="4"/>
    </row>
    <row r="3499" spans="1:12" ht="13.05" customHeight="1" x14ac:dyDescent="0.2">
      <c r="A3499" s="12" t="s">
        <v>3</v>
      </c>
      <c r="B3499" s="15" t="s">
        <v>11940</v>
      </c>
      <c r="C3499" s="15">
        <v>23032</v>
      </c>
      <c r="D3499" s="4" t="s">
        <v>5066</v>
      </c>
      <c r="E3499" s="12" t="s">
        <v>45</v>
      </c>
      <c r="F3499" s="12"/>
      <c r="G3499" s="12"/>
      <c r="H3499" s="12" t="s">
        <v>5071</v>
      </c>
      <c r="I3499" s="13">
        <v>1</v>
      </c>
      <c r="L3499" s="4"/>
    </row>
    <row r="3500" spans="1:12" ht="13.05" customHeight="1" x14ac:dyDescent="0.2">
      <c r="A3500" s="12" t="s">
        <v>3</v>
      </c>
      <c r="B3500" s="15" t="s">
        <v>11940</v>
      </c>
      <c r="C3500" s="15">
        <v>23032</v>
      </c>
      <c r="D3500" s="4" t="s">
        <v>5066</v>
      </c>
      <c r="E3500" s="12" t="s">
        <v>59</v>
      </c>
      <c r="F3500" s="12"/>
      <c r="G3500" s="12"/>
      <c r="H3500" s="12" t="s">
        <v>5072</v>
      </c>
      <c r="I3500" s="13">
        <v>1</v>
      </c>
      <c r="L3500" s="4"/>
    </row>
    <row r="3501" spans="1:12" ht="13.05" customHeight="1" x14ac:dyDescent="0.2">
      <c r="A3501" s="12" t="s">
        <v>3</v>
      </c>
      <c r="B3501" s="15" t="s">
        <v>11940</v>
      </c>
      <c r="C3501" s="15">
        <v>23032</v>
      </c>
      <c r="D3501" s="4" t="s">
        <v>5066</v>
      </c>
      <c r="E3501" s="12" t="s">
        <v>64</v>
      </c>
      <c r="F3501" s="12"/>
      <c r="G3501" s="12"/>
      <c r="H3501" s="12" t="s">
        <v>5073</v>
      </c>
      <c r="I3501" s="13">
        <v>1</v>
      </c>
      <c r="L3501" s="4"/>
    </row>
    <row r="3502" spans="1:12" ht="13.05" customHeight="1" x14ac:dyDescent="0.2">
      <c r="A3502" s="12" t="s">
        <v>3</v>
      </c>
      <c r="B3502" s="15" t="s">
        <v>11940</v>
      </c>
      <c r="C3502" s="15">
        <v>23032</v>
      </c>
      <c r="D3502" s="4" t="s">
        <v>5066</v>
      </c>
      <c r="E3502" s="12" t="s">
        <v>64</v>
      </c>
      <c r="F3502" s="12"/>
      <c r="G3502" s="12"/>
      <c r="H3502" s="12" t="s">
        <v>5074</v>
      </c>
      <c r="I3502" s="13">
        <v>1</v>
      </c>
      <c r="L3502" s="4"/>
    </row>
    <row r="3503" spans="1:12" ht="13.05" customHeight="1" x14ac:dyDescent="0.2">
      <c r="A3503" s="12" t="s">
        <v>3</v>
      </c>
      <c r="B3503" s="15" t="s">
        <v>11940</v>
      </c>
      <c r="C3503" s="15">
        <v>23032</v>
      </c>
      <c r="D3503" s="4" t="s">
        <v>5066</v>
      </c>
      <c r="E3503" s="12" t="s">
        <v>64</v>
      </c>
      <c r="F3503" s="12"/>
      <c r="G3503" s="12"/>
      <c r="H3503" s="12" t="s">
        <v>5075</v>
      </c>
      <c r="I3503" s="13">
        <v>1</v>
      </c>
      <c r="L3503" s="4"/>
    </row>
    <row r="3504" spans="1:12" ht="13.05" customHeight="1" x14ac:dyDescent="0.2">
      <c r="A3504" s="12" t="s">
        <v>3</v>
      </c>
      <c r="B3504" s="15" t="s">
        <v>11940</v>
      </c>
      <c r="C3504" s="15">
        <v>23032</v>
      </c>
      <c r="D3504" s="4" t="s">
        <v>5066</v>
      </c>
      <c r="E3504" s="12" t="s">
        <v>83</v>
      </c>
      <c r="F3504" s="12"/>
      <c r="G3504" s="12"/>
      <c r="H3504" s="12" t="s">
        <v>4279</v>
      </c>
      <c r="I3504" s="13">
        <v>1</v>
      </c>
      <c r="L3504" s="4"/>
    </row>
    <row r="3505" spans="1:12" ht="13.05" customHeight="1" x14ac:dyDescent="0.2">
      <c r="A3505" s="12" t="s">
        <v>3</v>
      </c>
      <c r="B3505" s="15" t="s">
        <v>11940</v>
      </c>
      <c r="C3505" s="15">
        <v>23032</v>
      </c>
      <c r="D3505" s="4" t="s">
        <v>5066</v>
      </c>
      <c r="E3505" s="12" t="s">
        <v>83</v>
      </c>
      <c r="F3505" s="12"/>
      <c r="G3505" s="12"/>
      <c r="H3505" s="12" t="s">
        <v>5066</v>
      </c>
      <c r="I3505" s="13">
        <v>1</v>
      </c>
      <c r="L3505" s="4"/>
    </row>
    <row r="3506" spans="1:12" ht="13.05" customHeight="1" x14ac:dyDescent="0.2">
      <c r="A3506" s="12" t="s">
        <v>3</v>
      </c>
      <c r="B3506" s="15" t="s">
        <v>11940</v>
      </c>
      <c r="C3506" s="15">
        <v>23032</v>
      </c>
      <c r="D3506" s="4" t="s">
        <v>5066</v>
      </c>
      <c r="E3506" s="12" t="s">
        <v>83</v>
      </c>
      <c r="F3506" s="12"/>
      <c r="G3506" s="12"/>
      <c r="H3506" s="12" t="s">
        <v>5076</v>
      </c>
      <c r="I3506" s="13">
        <v>1</v>
      </c>
      <c r="L3506" s="4"/>
    </row>
    <row r="3507" spans="1:12" ht="13.05" customHeight="1" x14ac:dyDescent="0.2">
      <c r="A3507" s="12" t="s">
        <v>3</v>
      </c>
      <c r="B3507" s="15" t="s">
        <v>11940</v>
      </c>
      <c r="C3507" s="15">
        <v>23032</v>
      </c>
      <c r="D3507" s="4" t="s">
        <v>5066</v>
      </c>
      <c r="E3507" s="12" t="s">
        <v>95</v>
      </c>
      <c r="F3507" s="12"/>
      <c r="G3507" s="12"/>
      <c r="H3507" s="12" t="s">
        <v>5077</v>
      </c>
      <c r="I3507" s="13">
        <v>1</v>
      </c>
      <c r="L3507" s="4"/>
    </row>
    <row r="3508" spans="1:12" ht="13.05" customHeight="1" x14ac:dyDescent="0.2">
      <c r="A3508" s="12" t="s">
        <v>3</v>
      </c>
      <c r="B3508" s="15" t="s">
        <v>11940</v>
      </c>
      <c r="C3508" s="15">
        <v>23032</v>
      </c>
      <c r="D3508" s="4" t="s">
        <v>5066</v>
      </c>
      <c r="E3508" s="12" t="s">
        <v>105</v>
      </c>
      <c r="F3508" s="12"/>
      <c r="G3508" s="12"/>
      <c r="H3508" s="12" t="s">
        <v>4279</v>
      </c>
      <c r="I3508" s="13">
        <v>1</v>
      </c>
      <c r="L3508" s="4"/>
    </row>
    <row r="3509" spans="1:12" ht="13.05" customHeight="1" x14ac:dyDescent="0.2">
      <c r="A3509" s="12" t="s">
        <v>3</v>
      </c>
      <c r="B3509" s="15" t="s">
        <v>11940</v>
      </c>
      <c r="C3509" s="15">
        <v>23032</v>
      </c>
      <c r="D3509" s="4" t="s">
        <v>5066</v>
      </c>
      <c r="E3509" s="12" t="s">
        <v>105</v>
      </c>
      <c r="F3509" s="12"/>
      <c r="G3509" s="12"/>
      <c r="H3509" s="12" t="s">
        <v>5066</v>
      </c>
      <c r="I3509" s="13">
        <v>1</v>
      </c>
      <c r="L3509" s="4"/>
    </row>
    <row r="3510" spans="1:12" ht="13.05" customHeight="1" x14ac:dyDescent="0.2">
      <c r="A3510" s="12" t="s">
        <v>3</v>
      </c>
      <c r="B3510" s="15" t="s">
        <v>11940</v>
      </c>
      <c r="C3510" s="15">
        <v>23032</v>
      </c>
      <c r="D3510" s="4" t="s">
        <v>5066</v>
      </c>
      <c r="E3510" s="12" t="s">
        <v>105</v>
      </c>
      <c r="F3510" s="12"/>
      <c r="G3510" s="12"/>
      <c r="H3510" s="12" t="s">
        <v>5079</v>
      </c>
      <c r="I3510" s="13">
        <v>1</v>
      </c>
      <c r="L3510" s="4"/>
    </row>
    <row r="3511" spans="1:12" ht="13.05" customHeight="1" x14ac:dyDescent="0.2">
      <c r="A3511" s="12" t="s">
        <v>3</v>
      </c>
      <c r="B3511" s="15" t="s">
        <v>11940</v>
      </c>
      <c r="C3511" s="15">
        <v>23032</v>
      </c>
      <c r="D3511" s="4" t="s">
        <v>5066</v>
      </c>
      <c r="E3511" s="12" t="s">
        <v>108</v>
      </c>
      <c r="F3511" s="12"/>
      <c r="G3511" s="12"/>
      <c r="H3511" s="12" t="s">
        <v>5066</v>
      </c>
      <c r="I3511" s="13">
        <v>1</v>
      </c>
      <c r="L3511" s="4"/>
    </row>
    <row r="3512" spans="1:12" ht="13.05" customHeight="1" x14ac:dyDescent="0.2">
      <c r="A3512" s="12" t="s">
        <v>3</v>
      </c>
      <c r="B3512" s="15" t="s">
        <v>11940</v>
      </c>
      <c r="C3512" s="15">
        <v>23032</v>
      </c>
      <c r="D3512" s="4" t="s">
        <v>5066</v>
      </c>
      <c r="E3512" s="12" t="s">
        <v>99</v>
      </c>
      <c r="F3512" s="12"/>
      <c r="G3512" s="12"/>
      <c r="H3512" s="12" t="s">
        <v>5078</v>
      </c>
      <c r="I3512" s="13">
        <v>1</v>
      </c>
      <c r="L3512" s="4"/>
    </row>
    <row r="3513" spans="1:12" ht="13.05" customHeight="1" x14ac:dyDescent="0.2">
      <c r="A3513" s="12" t="s">
        <v>3</v>
      </c>
      <c r="B3513" s="15" t="s">
        <v>11940</v>
      </c>
      <c r="C3513" s="15">
        <v>23032</v>
      </c>
      <c r="D3513" s="4" t="s">
        <v>5066</v>
      </c>
      <c r="E3513" s="12" t="s">
        <v>245</v>
      </c>
      <c r="F3513" s="12"/>
      <c r="G3513" s="12"/>
      <c r="H3513" s="12" t="s">
        <v>5080</v>
      </c>
      <c r="I3513" s="13">
        <v>1</v>
      </c>
      <c r="L3513" s="4"/>
    </row>
    <row r="3514" spans="1:12" ht="13.05" customHeight="1" x14ac:dyDescent="0.2">
      <c r="A3514" s="12" t="s">
        <v>3</v>
      </c>
      <c r="B3514" s="15" t="s">
        <v>11940</v>
      </c>
      <c r="C3514" s="15">
        <v>23032</v>
      </c>
      <c r="D3514" s="4" t="s">
        <v>5066</v>
      </c>
      <c r="E3514" s="12" t="s">
        <v>140</v>
      </c>
      <c r="F3514" s="12"/>
      <c r="G3514" s="12"/>
      <c r="H3514" s="12" t="s">
        <v>5081</v>
      </c>
      <c r="I3514" s="13">
        <v>1</v>
      </c>
      <c r="L3514" s="4"/>
    </row>
    <row r="3515" spans="1:12" ht="13.05" customHeight="1" x14ac:dyDescent="0.2">
      <c r="A3515" s="12" t="s">
        <v>3</v>
      </c>
      <c r="B3515" s="15" t="s">
        <v>11940</v>
      </c>
      <c r="C3515" s="15">
        <v>23033</v>
      </c>
      <c r="D3515" s="4" t="s">
        <v>5261</v>
      </c>
      <c r="E3515" s="12" t="s">
        <v>23</v>
      </c>
      <c r="F3515" s="12"/>
      <c r="G3515" s="12"/>
      <c r="H3515" s="12" t="s">
        <v>5261</v>
      </c>
      <c r="I3515" s="13">
        <v>1</v>
      </c>
      <c r="L3515" s="4"/>
    </row>
    <row r="3516" spans="1:12" ht="13.05" customHeight="1" x14ac:dyDescent="0.2">
      <c r="A3516" s="12" t="s">
        <v>3</v>
      </c>
      <c r="B3516" s="15" t="s">
        <v>11940</v>
      </c>
      <c r="C3516" s="15">
        <v>23033</v>
      </c>
      <c r="D3516" s="4" t="s">
        <v>5261</v>
      </c>
      <c r="E3516" s="12" t="s">
        <v>556</v>
      </c>
      <c r="F3516" s="12"/>
      <c r="G3516" s="12"/>
      <c r="H3516" s="12" t="s">
        <v>5262</v>
      </c>
      <c r="I3516" s="13">
        <v>1</v>
      </c>
      <c r="L3516" s="4"/>
    </row>
    <row r="3517" spans="1:12" ht="13.05" customHeight="1" x14ac:dyDescent="0.2">
      <c r="A3517" s="12" t="s">
        <v>3</v>
      </c>
      <c r="B3517" s="15" t="s">
        <v>11940</v>
      </c>
      <c r="C3517" s="15">
        <v>23033</v>
      </c>
      <c r="D3517" s="4" t="s">
        <v>5261</v>
      </c>
      <c r="E3517" s="12" t="s">
        <v>36</v>
      </c>
      <c r="F3517" s="12"/>
      <c r="G3517" s="12"/>
      <c r="H3517" s="12" t="s">
        <v>5263</v>
      </c>
      <c r="I3517" s="13">
        <v>1</v>
      </c>
      <c r="L3517" s="4"/>
    </row>
    <row r="3518" spans="1:12" ht="13.05" customHeight="1" x14ac:dyDescent="0.2">
      <c r="A3518" s="12" t="s">
        <v>3</v>
      </c>
      <c r="B3518" s="15" t="s">
        <v>11940</v>
      </c>
      <c r="C3518" s="15">
        <v>23033</v>
      </c>
      <c r="D3518" s="4" t="s">
        <v>5261</v>
      </c>
      <c r="E3518" s="12" t="s">
        <v>45</v>
      </c>
      <c r="F3518" s="12"/>
      <c r="G3518" s="12"/>
      <c r="H3518" s="12" t="s">
        <v>5264</v>
      </c>
      <c r="I3518" s="13">
        <v>1</v>
      </c>
      <c r="L3518" s="4"/>
    </row>
    <row r="3519" spans="1:12" ht="13.05" customHeight="1" x14ac:dyDescent="0.2">
      <c r="A3519" s="12" t="s">
        <v>3</v>
      </c>
      <c r="B3519" s="15" t="s">
        <v>11940</v>
      </c>
      <c r="C3519" s="15">
        <v>23033</v>
      </c>
      <c r="D3519" s="4" t="s">
        <v>5261</v>
      </c>
      <c r="E3519" s="12" t="s">
        <v>75</v>
      </c>
      <c r="F3519" s="12"/>
      <c r="G3519" s="12"/>
      <c r="H3519" s="12" t="s">
        <v>5261</v>
      </c>
      <c r="I3519" s="13">
        <v>1</v>
      </c>
      <c r="L3519" s="4"/>
    </row>
    <row r="3520" spans="1:12" ht="13.05" customHeight="1" x14ac:dyDescent="0.2">
      <c r="A3520" s="12" t="s">
        <v>3</v>
      </c>
      <c r="B3520" s="15" t="s">
        <v>11940</v>
      </c>
      <c r="C3520" s="15">
        <v>23033</v>
      </c>
      <c r="D3520" s="4" t="s">
        <v>5261</v>
      </c>
      <c r="E3520" s="12" t="s">
        <v>83</v>
      </c>
      <c r="F3520" s="12"/>
      <c r="G3520" s="12"/>
      <c r="H3520" s="12" t="s">
        <v>5261</v>
      </c>
      <c r="I3520" s="13">
        <v>1</v>
      </c>
      <c r="L3520" s="4"/>
    </row>
    <row r="3521" spans="1:12" ht="13.05" customHeight="1" x14ac:dyDescent="0.2">
      <c r="A3521" s="12" t="s">
        <v>3</v>
      </c>
      <c r="B3521" s="15" t="s">
        <v>11940</v>
      </c>
      <c r="C3521" s="15">
        <v>23033</v>
      </c>
      <c r="D3521" s="4" t="s">
        <v>5261</v>
      </c>
      <c r="E3521" s="12" t="s">
        <v>93</v>
      </c>
      <c r="F3521" s="12"/>
      <c r="G3521" s="12"/>
      <c r="H3521" s="12" t="s">
        <v>626</v>
      </c>
      <c r="I3521" s="13">
        <v>1</v>
      </c>
      <c r="L3521" s="4"/>
    </row>
    <row r="3522" spans="1:12" ht="13.05" customHeight="1" x14ac:dyDescent="0.2">
      <c r="A3522" s="12" t="s">
        <v>3</v>
      </c>
      <c r="B3522" s="15" t="s">
        <v>11940</v>
      </c>
      <c r="C3522" s="15">
        <v>23033</v>
      </c>
      <c r="D3522" s="4" t="s">
        <v>5261</v>
      </c>
      <c r="E3522" s="12" t="s">
        <v>105</v>
      </c>
      <c r="F3522" s="12"/>
      <c r="G3522" s="12"/>
      <c r="H3522" s="12" t="s">
        <v>5261</v>
      </c>
      <c r="I3522" s="13">
        <v>1</v>
      </c>
      <c r="L3522" s="4"/>
    </row>
    <row r="3523" spans="1:12" ht="13.05" customHeight="1" x14ac:dyDescent="0.2">
      <c r="A3523" s="12" t="s">
        <v>3</v>
      </c>
      <c r="B3523" s="15" t="s">
        <v>11940</v>
      </c>
      <c r="C3523" s="15">
        <v>23033</v>
      </c>
      <c r="D3523" s="4" t="s">
        <v>5261</v>
      </c>
      <c r="E3523" s="12" t="s">
        <v>245</v>
      </c>
      <c r="F3523" s="12"/>
      <c r="G3523" s="12"/>
      <c r="H3523" s="12" t="s">
        <v>5265</v>
      </c>
      <c r="I3523" s="13">
        <v>1</v>
      </c>
      <c r="L3523" s="4"/>
    </row>
    <row r="3524" spans="1:12" ht="13.05" customHeight="1" x14ac:dyDescent="0.2">
      <c r="A3524" s="12" t="s">
        <v>3</v>
      </c>
      <c r="B3524" s="15" t="s">
        <v>11940</v>
      </c>
      <c r="C3524" s="15">
        <v>23033</v>
      </c>
      <c r="D3524" s="4" t="s">
        <v>5261</v>
      </c>
      <c r="E3524" s="12" t="s">
        <v>137</v>
      </c>
      <c r="F3524" s="12"/>
      <c r="G3524" s="12"/>
      <c r="H3524" s="12" t="s">
        <v>5266</v>
      </c>
      <c r="I3524" s="13">
        <v>1</v>
      </c>
      <c r="L3524" s="4"/>
    </row>
    <row r="3525" spans="1:12" ht="13.05" customHeight="1" x14ac:dyDescent="0.2">
      <c r="A3525" s="12" t="s">
        <v>3</v>
      </c>
      <c r="B3525" s="15" t="s">
        <v>11940</v>
      </c>
      <c r="C3525" s="15">
        <v>23033</v>
      </c>
      <c r="D3525" s="4" t="s">
        <v>5261</v>
      </c>
      <c r="E3525" s="12" t="s">
        <v>140</v>
      </c>
      <c r="F3525" s="12"/>
      <c r="G3525" s="12"/>
      <c r="H3525" s="12" t="s">
        <v>5267</v>
      </c>
      <c r="I3525" s="13">
        <v>1</v>
      </c>
      <c r="L3525" s="4"/>
    </row>
    <row r="3526" spans="1:12" ht="13.05" customHeight="1" x14ac:dyDescent="0.2">
      <c r="A3526" s="12" t="s">
        <v>3</v>
      </c>
      <c r="B3526" s="15" t="s">
        <v>11940</v>
      </c>
      <c r="C3526" s="15">
        <v>23033</v>
      </c>
      <c r="D3526" s="4" t="s">
        <v>5261</v>
      </c>
      <c r="E3526" s="12" t="s">
        <v>144</v>
      </c>
      <c r="F3526" s="12"/>
      <c r="G3526" s="12"/>
      <c r="H3526" s="12" t="s">
        <v>5268</v>
      </c>
      <c r="I3526" s="13">
        <v>1</v>
      </c>
      <c r="L3526" s="4"/>
    </row>
    <row r="3527" spans="1:12" ht="13.05" customHeight="1" x14ac:dyDescent="0.2">
      <c r="A3527" s="12" t="s">
        <v>3</v>
      </c>
      <c r="B3527" s="15" t="s">
        <v>11940</v>
      </c>
      <c r="C3527" s="15">
        <v>23033</v>
      </c>
      <c r="D3527" s="4" t="s">
        <v>5261</v>
      </c>
      <c r="E3527" s="12" t="s">
        <v>152</v>
      </c>
      <c r="F3527" s="12"/>
      <c r="G3527" s="12"/>
      <c r="H3527" s="12" t="s">
        <v>5269</v>
      </c>
      <c r="I3527" s="13">
        <v>1</v>
      </c>
      <c r="L3527" s="4"/>
    </row>
    <row r="3528" spans="1:12" ht="13.05" customHeight="1" x14ac:dyDescent="0.2">
      <c r="A3528" s="12" t="s">
        <v>3</v>
      </c>
      <c r="B3528" s="15" t="s">
        <v>11940</v>
      </c>
      <c r="C3528" s="15">
        <v>23038</v>
      </c>
      <c r="D3528" s="4" t="s">
        <v>5788</v>
      </c>
      <c r="E3528" s="12" t="s">
        <v>11</v>
      </c>
      <c r="F3528" s="12"/>
      <c r="G3528" s="12"/>
      <c r="H3528" s="12" t="s">
        <v>5789</v>
      </c>
      <c r="I3528" s="13">
        <v>1</v>
      </c>
      <c r="L3528" s="4"/>
    </row>
    <row r="3529" spans="1:12" ht="13.05" customHeight="1" x14ac:dyDescent="0.2">
      <c r="A3529" s="12" t="s">
        <v>3</v>
      </c>
      <c r="B3529" s="15" t="s">
        <v>11940</v>
      </c>
      <c r="C3529" s="15">
        <v>23038</v>
      </c>
      <c r="D3529" s="4" t="s">
        <v>5788</v>
      </c>
      <c r="E3529" s="12" t="s">
        <v>11</v>
      </c>
      <c r="F3529" s="12"/>
      <c r="G3529" s="12"/>
      <c r="H3529" s="12" t="s">
        <v>5790</v>
      </c>
      <c r="I3529" s="13">
        <v>1</v>
      </c>
      <c r="L3529" s="4"/>
    </row>
    <row r="3530" spans="1:12" ht="13.05" customHeight="1" x14ac:dyDescent="0.2">
      <c r="A3530" s="12" t="s">
        <v>3</v>
      </c>
      <c r="B3530" s="15" t="s">
        <v>11940</v>
      </c>
      <c r="C3530" s="15">
        <v>23038</v>
      </c>
      <c r="D3530" s="4" t="s">
        <v>5788</v>
      </c>
      <c r="E3530" s="12" t="s">
        <v>11</v>
      </c>
      <c r="F3530" s="12"/>
      <c r="G3530" s="12"/>
      <c r="H3530" s="12" t="s">
        <v>5791</v>
      </c>
      <c r="I3530" s="13">
        <v>1</v>
      </c>
      <c r="L3530" s="4"/>
    </row>
    <row r="3531" spans="1:12" ht="13.05" customHeight="1" x14ac:dyDescent="0.2">
      <c r="A3531" s="12" t="s">
        <v>3</v>
      </c>
      <c r="B3531" s="15" t="s">
        <v>11940</v>
      </c>
      <c r="C3531" s="15">
        <v>23038</v>
      </c>
      <c r="D3531" s="4" t="s">
        <v>5788</v>
      </c>
      <c r="E3531" s="12" t="s">
        <v>11</v>
      </c>
      <c r="F3531" s="12"/>
      <c r="G3531" s="12"/>
      <c r="H3531" s="12" t="s">
        <v>5792</v>
      </c>
      <c r="I3531" s="13">
        <v>1</v>
      </c>
      <c r="L3531" s="4"/>
    </row>
    <row r="3532" spans="1:12" ht="13.05" customHeight="1" x14ac:dyDescent="0.2">
      <c r="A3532" s="12" t="s">
        <v>3</v>
      </c>
      <c r="B3532" s="15" t="s">
        <v>11940</v>
      </c>
      <c r="C3532" s="15">
        <v>23038</v>
      </c>
      <c r="D3532" s="4" t="s">
        <v>5788</v>
      </c>
      <c r="E3532" s="12" t="s">
        <v>23</v>
      </c>
      <c r="F3532" s="12"/>
      <c r="G3532" s="12"/>
      <c r="H3532" s="12" t="s">
        <v>5788</v>
      </c>
      <c r="I3532" s="13">
        <v>1</v>
      </c>
      <c r="L3532" s="4"/>
    </row>
    <row r="3533" spans="1:12" ht="13.05" customHeight="1" x14ac:dyDescent="0.2">
      <c r="A3533" s="12" t="s">
        <v>3</v>
      </c>
      <c r="B3533" s="15" t="s">
        <v>11940</v>
      </c>
      <c r="C3533" s="15">
        <v>23038</v>
      </c>
      <c r="D3533" s="4" t="s">
        <v>5788</v>
      </c>
      <c r="E3533" s="12" t="s">
        <v>556</v>
      </c>
      <c r="F3533" s="12"/>
      <c r="G3533" s="12"/>
      <c r="H3533" s="12" t="s">
        <v>5793</v>
      </c>
      <c r="I3533" s="13">
        <v>1</v>
      </c>
      <c r="L3533" s="4"/>
    </row>
    <row r="3534" spans="1:12" ht="13.05" customHeight="1" x14ac:dyDescent="0.2">
      <c r="A3534" s="12" t="s">
        <v>3</v>
      </c>
      <c r="B3534" s="15" t="s">
        <v>11940</v>
      </c>
      <c r="C3534" s="15">
        <v>23038</v>
      </c>
      <c r="D3534" s="4" t="s">
        <v>5788</v>
      </c>
      <c r="E3534" s="12" t="s">
        <v>45</v>
      </c>
      <c r="F3534" s="12"/>
      <c r="G3534" s="12"/>
      <c r="H3534" s="12" t="s">
        <v>5794</v>
      </c>
      <c r="I3534" s="13">
        <v>1</v>
      </c>
      <c r="L3534" s="4"/>
    </row>
    <row r="3535" spans="1:12" ht="13.05" customHeight="1" x14ac:dyDescent="0.2">
      <c r="A3535" s="12" t="s">
        <v>3</v>
      </c>
      <c r="B3535" s="15" t="s">
        <v>11940</v>
      </c>
      <c r="C3535" s="15">
        <v>23038</v>
      </c>
      <c r="D3535" s="4" t="s">
        <v>5788</v>
      </c>
      <c r="E3535" s="12" t="s">
        <v>64</v>
      </c>
      <c r="F3535" s="12"/>
      <c r="G3535" s="12"/>
      <c r="H3535" s="12" t="s">
        <v>5795</v>
      </c>
      <c r="I3535" s="13">
        <v>1</v>
      </c>
      <c r="L3535" s="4"/>
    </row>
    <row r="3536" spans="1:12" ht="13.05" customHeight="1" x14ac:dyDescent="0.2">
      <c r="A3536" s="12" t="s">
        <v>3</v>
      </c>
      <c r="B3536" s="15" t="s">
        <v>11940</v>
      </c>
      <c r="C3536" s="15">
        <v>23038</v>
      </c>
      <c r="D3536" s="4" t="s">
        <v>5788</v>
      </c>
      <c r="E3536" s="12" t="s">
        <v>64</v>
      </c>
      <c r="F3536" s="12"/>
      <c r="G3536" s="12"/>
      <c r="H3536" s="12" t="s">
        <v>5796</v>
      </c>
      <c r="I3536" s="13">
        <v>1</v>
      </c>
      <c r="L3536" s="4"/>
    </row>
    <row r="3537" spans="1:12" ht="13.05" customHeight="1" x14ac:dyDescent="0.2">
      <c r="A3537" s="12" t="s">
        <v>3</v>
      </c>
      <c r="B3537" s="15" t="s">
        <v>11940</v>
      </c>
      <c r="C3537" s="15">
        <v>23038</v>
      </c>
      <c r="D3537" s="4" t="s">
        <v>5788</v>
      </c>
      <c r="E3537" s="12" t="s">
        <v>64</v>
      </c>
      <c r="F3537" s="12"/>
      <c r="G3537" s="12"/>
      <c r="H3537" s="12" t="s">
        <v>5797</v>
      </c>
      <c r="I3537" s="13">
        <v>1</v>
      </c>
      <c r="L3537" s="4"/>
    </row>
    <row r="3538" spans="1:12" ht="13.05" customHeight="1" x14ac:dyDescent="0.2">
      <c r="A3538" s="12" t="s">
        <v>3</v>
      </c>
      <c r="B3538" s="15" t="s">
        <v>11940</v>
      </c>
      <c r="C3538" s="15">
        <v>23038</v>
      </c>
      <c r="D3538" s="4" t="s">
        <v>5788</v>
      </c>
      <c r="E3538" s="12" t="s">
        <v>95</v>
      </c>
      <c r="F3538" s="12"/>
      <c r="G3538" s="12"/>
      <c r="H3538" s="12" t="s">
        <v>5798</v>
      </c>
      <c r="I3538" s="13">
        <v>1</v>
      </c>
      <c r="L3538" s="4"/>
    </row>
    <row r="3539" spans="1:12" ht="13.05" customHeight="1" x14ac:dyDescent="0.2">
      <c r="A3539" s="12" t="s">
        <v>3</v>
      </c>
      <c r="B3539" s="15" t="s">
        <v>11940</v>
      </c>
      <c r="C3539" s="15">
        <v>23038</v>
      </c>
      <c r="D3539" s="4" t="s">
        <v>5788</v>
      </c>
      <c r="E3539" s="12" t="s">
        <v>105</v>
      </c>
      <c r="F3539" s="12"/>
      <c r="G3539" s="12"/>
      <c r="H3539" s="12" t="s">
        <v>5800</v>
      </c>
      <c r="I3539" s="13">
        <v>1</v>
      </c>
      <c r="L3539" s="4"/>
    </row>
    <row r="3540" spans="1:12" ht="13.05" customHeight="1" x14ac:dyDescent="0.2">
      <c r="A3540" s="12" t="s">
        <v>3</v>
      </c>
      <c r="B3540" s="15" t="s">
        <v>11940</v>
      </c>
      <c r="C3540" s="15">
        <v>23038</v>
      </c>
      <c r="D3540" s="4" t="s">
        <v>5788</v>
      </c>
      <c r="E3540" s="12" t="s">
        <v>105</v>
      </c>
      <c r="F3540" s="12"/>
      <c r="G3540" s="12"/>
      <c r="H3540" s="12" t="s">
        <v>5801</v>
      </c>
      <c r="I3540" s="13">
        <v>1</v>
      </c>
      <c r="L3540" s="4"/>
    </row>
    <row r="3541" spans="1:12" ht="13.05" customHeight="1" x14ac:dyDescent="0.2">
      <c r="A3541" s="12" t="s">
        <v>3</v>
      </c>
      <c r="B3541" s="15" t="s">
        <v>11940</v>
      </c>
      <c r="C3541" s="15">
        <v>23038</v>
      </c>
      <c r="D3541" s="4" t="s">
        <v>5788</v>
      </c>
      <c r="E3541" s="12" t="s">
        <v>105</v>
      </c>
      <c r="F3541" s="12"/>
      <c r="G3541" s="12"/>
      <c r="H3541" s="12" t="s">
        <v>5802</v>
      </c>
      <c r="I3541" s="13">
        <v>1</v>
      </c>
      <c r="L3541" s="4"/>
    </row>
    <row r="3542" spans="1:12" ht="13.05" customHeight="1" x14ac:dyDescent="0.2">
      <c r="A3542" s="12" t="s">
        <v>3</v>
      </c>
      <c r="B3542" s="15" t="s">
        <v>11940</v>
      </c>
      <c r="C3542" s="15">
        <v>23038</v>
      </c>
      <c r="D3542" s="4" t="s">
        <v>5788</v>
      </c>
      <c r="E3542" s="12" t="s">
        <v>105</v>
      </c>
      <c r="F3542" s="12"/>
      <c r="G3542" s="12"/>
      <c r="H3542" s="12" t="s">
        <v>5803</v>
      </c>
      <c r="I3542" s="13">
        <v>1</v>
      </c>
      <c r="L3542" s="4"/>
    </row>
    <row r="3543" spans="1:12" ht="13.05" customHeight="1" x14ac:dyDescent="0.2">
      <c r="A3543" s="12" t="s">
        <v>3</v>
      </c>
      <c r="B3543" s="15" t="s">
        <v>11940</v>
      </c>
      <c r="C3543" s="15">
        <v>23038</v>
      </c>
      <c r="D3543" s="4" t="s">
        <v>5788</v>
      </c>
      <c r="E3543" s="12" t="s">
        <v>105</v>
      </c>
      <c r="F3543" s="12"/>
      <c r="G3543" s="12"/>
      <c r="H3543" s="12" t="s">
        <v>5804</v>
      </c>
      <c r="I3543" s="13">
        <v>1</v>
      </c>
      <c r="L3543" s="4"/>
    </row>
    <row r="3544" spans="1:12" ht="13.05" customHeight="1" x14ac:dyDescent="0.2">
      <c r="A3544" s="12" t="s">
        <v>3</v>
      </c>
      <c r="B3544" s="15" t="s">
        <v>11940</v>
      </c>
      <c r="C3544" s="15">
        <v>23038</v>
      </c>
      <c r="D3544" s="4" t="s">
        <v>5788</v>
      </c>
      <c r="E3544" s="12" t="s">
        <v>99</v>
      </c>
      <c r="F3544" s="12"/>
      <c r="G3544" s="12"/>
      <c r="H3544" s="12" t="s">
        <v>5799</v>
      </c>
      <c r="I3544" s="13">
        <v>1</v>
      </c>
      <c r="L3544" s="4"/>
    </row>
    <row r="3545" spans="1:12" ht="13.05" customHeight="1" x14ac:dyDescent="0.2">
      <c r="A3545" s="12" t="s">
        <v>3</v>
      </c>
      <c r="B3545" s="15" t="s">
        <v>11940</v>
      </c>
      <c r="C3545" s="15">
        <v>23038</v>
      </c>
      <c r="D3545" s="4" t="s">
        <v>5788</v>
      </c>
      <c r="E3545" s="12" t="s">
        <v>116</v>
      </c>
      <c r="F3545" s="12"/>
      <c r="G3545" s="12"/>
      <c r="H3545" s="12" t="s">
        <v>5805</v>
      </c>
      <c r="I3545" s="13">
        <v>1</v>
      </c>
      <c r="L3545" s="4"/>
    </row>
    <row r="3546" spans="1:12" ht="13.05" customHeight="1" x14ac:dyDescent="0.2">
      <c r="A3546" s="12" t="s">
        <v>3</v>
      </c>
      <c r="B3546" s="15" t="s">
        <v>11940</v>
      </c>
      <c r="C3546" s="15">
        <v>23038</v>
      </c>
      <c r="D3546" s="4" t="s">
        <v>5788</v>
      </c>
      <c r="E3546" s="12" t="s">
        <v>242</v>
      </c>
      <c r="F3546" s="12"/>
      <c r="G3546" s="12"/>
      <c r="H3546" s="12" t="s">
        <v>5806</v>
      </c>
      <c r="I3546" s="13">
        <v>1</v>
      </c>
      <c r="L3546" s="4"/>
    </row>
    <row r="3547" spans="1:12" ht="13.05" customHeight="1" x14ac:dyDescent="0.2">
      <c r="A3547" s="12" t="s">
        <v>3</v>
      </c>
      <c r="B3547" s="15" t="s">
        <v>11940</v>
      </c>
      <c r="C3547" s="15">
        <v>23038</v>
      </c>
      <c r="D3547" s="4" t="s">
        <v>5788</v>
      </c>
      <c r="E3547" s="12" t="s">
        <v>133</v>
      </c>
      <c r="F3547" s="12"/>
      <c r="G3547" s="12"/>
      <c r="H3547" s="12" t="s">
        <v>5807</v>
      </c>
      <c r="I3547" s="13">
        <v>1</v>
      </c>
      <c r="L3547" s="4"/>
    </row>
    <row r="3548" spans="1:12" ht="13.05" customHeight="1" x14ac:dyDescent="0.2">
      <c r="A3548" s="12" t="s">
        <v>3</v>
      </c>
      <c r="B3548" s="15" t="s">
        <v>11940</v>
      </c>
      <c r="C3548" s="15">
        <v>23038</v>
      </c>
      <c r="D3548" s="4" t="s">
        <v>5788</v>
      </c>
      <c r="E3548" s="12" t="s">
        <v>133</v>
      </c>
      <c r="F3548" s="12"/>
      <c r="G3548" s="12"/>
      <c r="H3548" s="12" t="s">
        <v>5808</v>
      </c>
      <c r="I3548" s="13">
        <v>1</v>
      </c>
      <c r="L3548" s="4"/>
    </row>
    <row r="3549" spans="1:12" ht="13.05" customHeight="1" x14ac:dyDescent="0.2">
      <c r="A3549" s="12" t="s">
        <v>3</v>
      </c>
      <c r="B3549" s="15" t="s">
        <v>11940</v>
      </c>
      <c r="C3549" s="15">
        <v>23038</v>
      </c>
      <c r="D3549" s="4" t="s">
        <v>5788</v>
      </c>
      <c r="E3549" s="12" t="s">
        <v>133</v>
      </c>
      <c r="F3549" s="12"/>
      <c r="G3549" s="12"/>
      <c r="H3549" s="12" t="s">
        <v>5809</v>
      </c>
      <c r="I3549" s="13">
        <v>1</v>
      </c>
      <c r="L3549" s="4"/>
    </row>
    <row r="3550" spans="1:12" ht="13.05" customHeight="1" x14ac:dyDescent="0.2">
      <c r="A3550" s="12" t="s">
        <v>3</v>
      </c>
      <c r="B3550" s="15" t="s">
        <v>11940</v>
      </c>
      <c r="C3550" s="15">
        <v>23039</v>
      </c>
      <c r="D3550" s="4" t="s">
        <v>5810</v>
      </c>
      <c r="E3550" s="12" t="s">
        <v>11</v>
      </c>
      <c r="F3550" s="12"/>
      <c r="G3550" s="12"/>
      <c r="H3550" s="12" t="s">
        <v>5811</v>
      </c>
      <c r="I3550" s="13">
        <v>1</v>
      </c>
      <c r="L3550" s="4"/>
    </row>
    <row r="3551" spans="1:12" ht="13.05" customHeight="1" x14ac:dyDescent="0.2">
      <c r="A3551" s="12" t="s">
        <v>3</v>
      </c>
      <c r="B3551" s="15" t="s">
        <v>11940</v>
      </c>
      <c r="C3551" s="15">
        <v>23039</v>
      </c>
      <c r="D3551" s="4" t="s">
        <v>5810</v>
      </c>
      <c r="E3551" s="12" t="s">
        <v>11</v>
      </c>
      <c r="F3551" s="12"/>
      <c r="G3551" s="12"/>
      <c r="H3551" s="12" t="s">
        <v>5812</v>
      </c>
      <c r="I3551" s="13">
        <v>1</v>
      </c>
      <c r="L3551" s="4"/>
    </row>
    <row r="3552" spans="1:12" ht="13.05" customHeight="1" x14ac:dyDescent="0.2">
      <c r="A3552" s="12" t="s">
        <v>3</v>
      </c>
      <c r="B3552" s="15" t="s">
        <v>11940</v>
      </c>
      <c r="C3552" s="15">
        <v>23039</v>
      </c>
      <c r="D3552" s="4" t="s">
        <v>5810</v>
      </c>
      <c r="E3552" s="12" t="s">
        <v>11</v>
      </c>
      <c r="F3552" s="12"/>
      <c r="G3552" s="12"/>
      <c r="H3552" s="12" t="s">
        <v>5813</v>
      </c>
      <c r="I3552" s="13">
        <v>1</v>
      </c>
      <c r="L3552" s="4"/>
    </row>
    <row r="3553" spans="1:12" ht="13.05" customHeight="1" x14ac:dyDescent="0.2">
      <c r="A3553" s="12" t="s">
        <v>3</v>
      </c>
      <c r="B3553" s="15" t="s">
        <v>11940</v>
      </c>
      <c r="C3553" s="15">
        <v>23039</v>
      </c>
      <c r="D3553" s="4" t="s">
        <v>5810</v>
      </c>
      <c r="E3553" s="12" t="s">
        <v>23</v>
      </c>
      <c r="F3553" s="12"/>
      <c r="G3553" s="12"/>
      <c r="H3553" s="12" t="s">
        <v>5814</v>
      </c>
      <c r="I3553" s="13">
        <v>1</v>
      </c>
      <c r="L3553" s="4"/>
    </row>
    <row r="3554" spans="1:12" ht="13.05" customHeight="1" x14ac:dyDescent="0.2">
      <c r="A3554" s="12" t="s">
        <v>3</v>
      </c>
      <c r="B3554" s="15" t="s">
        <v>11940</v>
      </c>
      <c r="C3554" s="15">
        <v>23039</v>
      </c>
      <c r="D3554" s="4" t="s">
        <v>5810</v>
      </c>
      <c r="E3554" s="12" t="s">
        <v>36</v>
      </c>
      <c r="F3554" s="12"/>
      <c r="G3554" s="12"/>
      <c r="H3554" s="12" t="s">
        <v>5815</v>
      </c>
      <c r="I3554" s="13">
        <v>1</v>
      </c>
      <c r="L3554" s="4"/>
    </row>
    <row r="3555" spans="1:12" ht="13.05" customHeight="1" x14ac:dyDescent="0.2">
      <c r="A3555" s="12" t="s">
        <v>3</v>
      </c>
      <c r="B3555" s="15" t="s">
        <v>11940</v>
      </c>
      <c r="C3555" s="15">
        <v>23039</v>
      </c>
      <c r="D3555" s="4" t="s">
        <v>5810</v>
      </c>
      <c r="E3555" s="12" t="s">
        <v>45</v>
      </c>
      <c r="F3555" s="12"/>
      <c r="G3555" s="12"/>
      <c r="H3555" s="12" t="s">
        <v>5816</v>
      </c>
      <c r="I3555" s="13">
        <v>1</v>
      </c>
      <c r="L3555" s="4"/>
    </row>
    <row r="3556" spans="1:12" ht="13.05" customHeight="1" x14ac:dyDescent="0.2">
      <c r="A3556" s="12" t="s">
        <v>3</v>
      </c>
      <c r="B3556" s="15" t="s">
        <v>11940</v>
      </c>
      <c r="C3556" s="15">
        <v>23039</v>
      </c>
      <c r="D3556" s="4" t="s">
        <v>5810</v>
      </c>
      <c r="E3556" s="12" t="s">
        <v>45</v>
      </c>
      <c r="F3556" s="12"/>
      <c r="G3556" s="12"/>
      <c r="H3556" s="12" t="s">
        <v>5817</v>
      </c>
      <c r="I3556" s="13">
        <v>1</v>
      </c>
      <c r="L3556" s="4"/>
    </row>
    <row r="3557" spans="1:12" ht="13.05" customHeight="1" x14ac:dyDescent="0.2">
      <c r="A3557" s="12" t="s">
        <v>3</v>
      </c>
      <c r="B3557" s="15" t="s">
        <v>11940</v>
      </c>
      <c r="C3557" s="15">
        <v>23039</v>
      </c>
      <c r="D3557" s="4" t="s">
        <v>5810</v>
      </c>
      <c r="E3557" s="12" t="s">
        <v>59</v>
      </c>
      <c r="F3557" s="12"/>
      <c r="G3557" s="12"/>
      <c r="H3557" s="12" t="s">
        <v>5818</v>
      </c>
      <c r="I3557" s="13">
        <v>1</v>
      </c>
      <c r="L3557" s="4"/>
    </row>
    <row r="3558" spans="1:12" ht="13.05" customHeight="1" x14ac:dyDescent="0.2">
      <c r="A3558" s="12" t="s">
        <v>3</v>
      </c>
      <c r="B3558" s="15" t="s">
        <v>11940</v>
      </c>
      <c r="C3558" s="15">
        <v>23039</v>
      </c>
      <c r="D3558" s="4" t="s">
        <v>5810</v>
      </c>
      <c r="E3558" s="12" t="s">
        <v>64</v>
      </c>
      <c r="F3558" s="12"/>
      <c r="G3558" s="12"/>
      <c r="H3558" s="12" t="s">
        <v>5819</v>
      </c>
      <c r="I3558" s="13">
        <v>1</v>
      </c>
      <c r="L3558" s="4"/>
    </row>
    <row r="3559" spans="1:12" ht="13.05" customHeight="1" x14ac:dyDescent="0.2">
      <c r="A3559" s="12" t="s">
        <v>3</v>
      </c>
      <c r="B3559" s="15" t="s">
        <v>11940</v>
      </c>
      <c r="C3559" s="15">
        <v>23039</v>
      </c>
      <c r="D3559" s="4" t="s">
        <v>5810</v>
      </c>
      <c r="E3559" s="12" t="s">
        <v>64</v>
      </c>
      <c r="F3559" s="12"/>
      <c r="G3559" s="12"/>
      <c r="H3559" s="12" t="s">
        <v>5820</v>
      </c>
      <c r="I3559" s="13">
        <v>1</v>
      </c>
      <c r="L3559" s="4"/>
    </row>
    <row r="3560" spans="1:12" ht="13.05" customHeight="1" x14ac:dyDescent="0.2">
      <c r="A3560" s="12" t="s">
        <v>3</v>
      </c>
      <c r="B3560" s="15" t="s">
        <v>11940</v>
      </c>
      <c r="C3560" s="15">
        <v>23039</v>
      </c>
      <c r="D3560" s="4" t="s">
        <v>5810</v>
      </c>
      <c r="E3560" s="12" t="s">
        <v>64</v>
      </c>
      <c r="F3560" s="12"/>
      <c r="G3560" s="12"/>
      <c r="H3560" s="12" t="s">
        <v>5821</v>
      </c>
      <c r="I3560" s="13">
        <v>1</v>
      </c>
      <c r="L3560" s="4"/>
    </row>
    <row r="3561" spans="1:12" ht="13.05" customHeight="1" x14ac:dyDescent="0.2">
      <c r="A3561" s="12" t="s">
        <v>3</v>
      </c>
      <c r="B3561" s="15" t="s">
        <v>11940</v>
      </c>
      <c r="C3561" s="15">
        <v>23039</v>
      </c>
      <c r="D3561" s="4" t="s">
        <v>5810</v>
      </c>
      <c r="E3561" s="12" t="s">
        <v>64</v>
      </c>
      <c r="F3561" s="12"/>
      <c r="G3561" s="12"/>
      <c r="H3561" s="12" t="s">
        <v>5822</v>
      </c>
      <c r="I3561" s="13">
        <v>1</v>
      </c>
      <c r="L3561" s="4"/>
    </row>
    <row r="3562" spans="1:12" ht="13.05" customHeight="1" x14ac:dyDescent="0.2">
      <c r="A3562" s="12" t="s">
        <v>3</v>
      </c>
      <c r="B3562" s="15" t="s">
        <v>11940</v>
      </c>
      <c r="C3562" s="15">
        <v>23039</v>
      </c>
      <c r="D3562" s="4" t="s">
        <v>5810</v>
      </c>
      <c r="E3562" s="12" t="s">
        <v>80</v>
      </c>
      <c r="F3562" s="12"/>
      <c r="G3562" s="12"/>
      <c r="H3562" s="12" t="s">
        <v>5823</v>
      </c>
      <c r="I3562" s="13">
        <v>1</v>
      </c>
      <c r="L3562" s="4"/>
    </row>
    <row r="3563" spans="1:12" ht="13.05" customHeight="1" x14ac:dyDescent="0.2">
      <c r="A3563" s="12" t="s">
        <v>3</v>
      </c>
      <c r="B3563" s="15" t="s">
        <v>11940</v>
      </c>
      <c r="C3563" s="15">
        <v>23039</v>
      </c>
      <c r="D3563" s="4" t="s">
        <v>5810</v>
      </c>
      <c r="E3563" s="12" t="s">
        <v>83</v>
      </c>
      <c r="F3563" s="12"/>
      <c r="G3563" s="12"/>
      <c r="H3563" s="12" t="s">
        <v>5824</v>
      </c>
      <c r="I3563" s="13">
        <v>1</v>
      </c>
      <c r="L3563" s="4"/>
    </row>
    <row r="3564" spans="1:12" ht="13.05" customHeight="1" x14ac:dyDescent="0.2">
      <c r="A3564" s="12" t="s">
        <v>3</v>
      </c>
      <c r="B3564" s="15" t="s">
        <v>11940</v>
      </c>
      <c r="C3564" s="15">
        <v>23039</v>
      </c>
      <c r="D3564" s="4" t="s">
        <v>5810</v>
      </c>
      <c r="E3564" s="12" t="s">
        <v>83</v>
      </c>
      <c r="F3564" s="12"/>
      <c r="G3564" s="12"/>
      <c r="H3564" s="12" t="s">
        <v>5825</v>
      </c>
      <c r="I3564" s="13">
        <v>1</v>
      </c>
      <c r="L3564" s="4"/>
    </row>
    <row r="3565" spans="1:12" ht="13.05" customHeight="1" x14ac:dyDescent="0.2">
      <c r="A3565" s="12" t="s">
        <v>3</v>
      </c>
      <c r="B3565" s="15" t="s">
        <v>11940</v>
      </c>
      <c r="C3565" s="15">
        <v>23039</v>
      </c>
      <c r="D3565" s="4" t="s">
        <v>5810</v>
      </c>
      <c r="E3565" s="12" t="s">
        <v>83</v>
      </c>
      <c r="F3565" s="12"/>
      <c r="G3565" s="12"/>
      <c r="H3565" s="12" t="s">
        <v>5826</v>
      </c>
      <c r="I3565" s="13">
        <v>1</v>
      </c>
      <c r="L3565" s="4"/>
    </row>
    <row r="3566" spans="1:12" ht="13.05" customHeight="1" x14ac:dyDescent="0.2">
      <c r="A3566" s="12" t="s">
        <v>3</v>
      </c>
      <c r="B3566" s="15" t="s">
        <v>11940</v>
      </c>
      <c r="C3566" s="15">
        <v>23039</v>
      </c>
      <c r="D3566" s="4" t="s">
        <v>5810</v>
      </c>
      <c r="E3566" s="12" t="s">
        <v>95</v>
      </c>
      <c r="F3566" s="12"/>
      <c r="G3566" s="12"/>
      <c r="H3566" s="12" t="s">
        <v>5827</v>
      </c>
      <c r="I3566" s="13">
        <v>1</v>
      </c>
      <c r="L3566" s="4"/>
    </row>
    <row r="3567" spans="1:12" ht="13.05" customHeight="1" x14ac:dyDescent="0.2">
      <c r="A3567" s="12" t="s">
        <v>3</v>
      </c>
      <c r="B3567" s="15" t="s">
        <v>11940</v>
      </c>
      <c r="C3567" s="15">
        <v>23039</v>
      </c>
      <c r="D3567" s="4" t="s">
        <v>5810</v>
      </c>
      <c r="E3567" s="12" t="s">
        <v>105</v>
      </c>
      <c r="F3567" s="12"/>
      <c r="G3567" s="12"/>
      <c r="H3567" s="12" t="s">
        <v>5829</v>
      </c>
      <c r="I3567" s="13">
        <v>1</v>
      </c>
      <c r="L3567" s="4"/>
    </row>
    <row r="3568" spans="1:12" ht="13.05" customHeight="1" x14ac:dyDescent="0.2">
      <c r="A3568" s="12" t="s">
        <v>3</v>
      </c>
      <c r="B3568" s="15" t="s">
        <v>11940</v>
      </c>
      <c r="C3568" s="15">
        <v>23039</v>
      </c>
      <c r="D3568" s="4" t="s">
        <v>5810</v>
      </c>
      <c r="E3568" s="12" t="s">
        <v>105</v>
      </c>
      <c r="F3568" s="12"/>
      <c r="G3568" s="12"/>
      <c r="H3568" s="12" t="s">
        <v>5825</v>
      </c>
      <c r="I3568" s="13">
        <v>1</v>
      </c>
      <c r="L3568" s="4"/>
    </row>
    <row r="3569" spans="1:12" ht="13.05" customHeight="1" x14ac:dyDescent="0.2">
      <c r="A3569" s="12" t="s">
        <v>3</v>
      </c>
      <c r="B3569" s="15" t="s">
        <v>11940</v>
      </c>
      <c r="C3569" s="15">
        <v>23039</v>
      </c>
      <c r="D3569" s="4" t="s">
        <v>5810</v>
      </c>
      <c r="E3569" s="12" t="s">
        <v>99</v>
      </c>
      <c r="F3569" s="12"/>
      <c r="G3569" s="12"/>
      <c r="H3569" s="12" t="s">
        <v>5828</v>
      </c>
      <c r="I3569" s="13">
        <v>1</v>
      </c>
      <c r="L3569" s="4"/>
    </row>
    <row r="3570" spans="1:12" ht="13.05" customHeight="1" x14ac:dyDescent="0.2">
      <c r="A3570" s="12" t="s">
        <v>3</v>
      </c>
      <c r="B3570" s="15" t="s">
        <v>11940</v>
      </c>
      <c r="C3570" s="15">
        <v>23039</v>
      </c>
      <c r="D3570" s="4" t="s">
        <v>5810</v>
      </c>
      <c r="E3570" s="12" t="s">
        <v>127</v>
      </c>
      <c r="F3570" s="12"/>
      <c r="G3570" s="12"/>
      <c r="H3570" s="12" t="s">
        <v>5810</v>
      </c>
      <c r="I3570" s="13">
        <v>1</v>
      </c>
      <c r="L3570" s="4"/>
    </row>
    <row r="3571" spans="1:12" ht="13.05" customHeight="1" x14ac:dyDescent="0.2">
      <c r="A3571" s="12" t="s">
        <v>3</v>
      </c>
      <c r="B3571" s="15" t="s">
        <v>11940</v>
      </c>
      <c r="C3571" s="15">
        <v>23044</v>
      </c>
      <c r="D3571" s="4" t="s">
        <v>6983</v>
      </c>
      <c r="E3571" s="12" t="s">
        <v>21</v>
      </c>
      <c r="F3571" s="12"/>
      <c r="G3571" s="12"/>
      <c r="H3571" s="12" t="s">
        <v>6984</v>
      </c>
      <c r="I3571" s="13">
        <v>1</v>
      </c>
      <c r="L3571" s="4"/>
    </row>
    <row r="3572" spans="1:12" ht="13.05" customHeight="1" x14ac:dyDescent="0.2">
      <c r="A3572" s="12" t="s">
        <v>3</v>
      </c>
      <c r="B3572" s="15" t="s">
        <v>11940</v>
      </c>
      <c r="C3572" s="15">
        <v>23044</v>
      </c>
      <c r="D3572" s="4" t="s">
        <v>6983</v>
      </c>
      <c r="E3572" s="12" t="s">
        <v>36</v>
      </c>
      <c r="F3572" s="12"/>
      <c r="G3572" s="12"/>
      <c r="H3572" s="12" t="s">
        <v>6985</v>
      </c>
      <c r="I3572" s="13">
        <v>1</v>
      </c>
      <c r="L3572" s="4"/>
    </row>
    <row r="3573" spans="1:12" ht="13.05" customHeight="1" x14ac:dyDescent="0.2">
      <c r="A3573" s="12" t="s">
        <v>3</v>
      </c>
      <c r="B3573" s="15" t="s">
        <v>11940</v>
      </c>
      <c r="C3573" s="15">
        <v>23044</v>
      </c>
      <c r="D3573" s="4" t="s">
        <v>6983</v>
      </c>
      <c r="E3573" s="12" t="s">
        <v>36</v>
      </c>
      <c r="F3573" s="12"/>
      <c r="G3573" s="12"/>
      <c r="H3573" s="12" t="s">
        <v>6986</v>
      </c>
      <c r="I3573" s="13">
        <v>1</v>
      </c>
      <c r="L3573" s="4"/>
    </row>
    <row r="3574" spans="1:12" ht="13.05" customHeight="1" x14ac:dyDescent="0.2">
      <c r="A3574" s="12" t="s">
        <v>3</v>
      </c>
      <c r="B3574" s="15" t="s">
        <v>11940</v>
      </c>
      <c r="C3574" s="15">
        <v>23044</v>
      </c>
      <c r="D3574" s="4" t="s">
        <v>6983</v>
      </c>
      <c r="E3574" s="12" t="s">
        <v>45</v>
      </c>
      <c r="F3574" s="12"/>
      <c r="G3574" s="12"/>
      <c r="H3574" s="12" t="s">
        <v>6987</v>
      </c>
      <c r="I3574" s="13">
        <v>1</v>
      </c>
      <c r="L3574" s="4"/>
    </row>
    <row r="3575" spans="1:12" ht="13.05" customHeight="1" x14ac:dyDescent="0.2">
      <c r="A3575" s="12" t="s">
        <v>3</v>
      </c>
      <c r="B3575" s="15" t="s">
        <v>11940</v>
      </c>
      <c r="C3575" s="15">
        <v>23044</v>
      </c>
      <c r="D3575" s="4" t="s">
        <v>6983</v>
      </c>
      <c r="E3575" s="12" t="s">
        <v>171</v>
      </c>
      <c r="F3575" s="12"/>
      <c r="G3575" s="12"/>
      <c r="H3575" s="12" t="s">
        <v>6983</v>
      </c>
      <c r="I3575" s="13">
        <v>1</v>
      </c>
      <c r="L3575" s="4"/>
    </row>
    <row r="3576" spans="1:12" ht="13.05" customHeight="1" x14ac:dyDescent="0.2">
      <c r="A3576" s="12" t="s">
        <v>3</v>
      </c>
      <c r="B3576" s="15" t="s">
        <v>11940</v>
      </c>
      <c r="C3576" s="15">
        <v>23044</v>
      </c>
      <c r="D3576" s="4" t="s">
        <v>6983</v>
      </c>
      <c r="E3576" s="12" t="s">
        <v>59</v>
      </c>
      <c r="F3576" s="12"/>
      <c r="G3576" s="12"/>
      <c r="H3576" s="12" t="s">
        <v>6988</v>
      </c>
      <c r="I3576" s="13">
        <v>1</v>
      </c>
      <c r="L3576" s="4"/>
    </row>
    <row r="3577" spans="1:12" ht="13.05" customHeight="1" x14ac:dyDescent="0.2">
      <c r="A3577" s="12" t="s">
        <v>3</v>
      </c>
      <c r="B3577" s="15" t="s">
        <v>11940</v>
      </c>
      <c r="C3577" s="15">
        <v>23044</v>
      </c>
      <c r="D3577" s="4" t="s">
        <v>6983</v>
      </c>
      <c r="E3577" s="12" t="s">
        <v>59</v>
      </c>
      <c r="F3577" s="12"/>
      <c r="G3577" s="12"/>
      <c r="H3577" s="12" t="s">
        <v>6989</v>
      </c>
      <c r="I3577" s="13">
        <v>1</v>
      </c>
      <c r="L3577" s="4"/>
    </row>
    <row r="3578" spans="1:12" ht="13.05" customHeight="1" x14ac:dyDescent="0.2">
      <c r="A3578" s="12" t="s">
        <v>3</v>
      </c>
      <c r="B3578" s="15" t="s">
        <v>11940</v>
      </c>
      <c r="C3578" s="15">
        <v>23044</v>
      </c>
      <c r="D3578" s="4" t="s">
        <v>6983</v>
      </c>
      <c r="E3578" s="12" t="s">
        <v>80</v>
      </c>
      <c r="F3578" s="12"/>
      <c r="G3578" s="12"/>
      <c r="H3578" s="12" t="s">
        <v>6990</v>
      </c>
      <c r="I3578" s="13">
        <v>1</v>
      </c>
      <c r="L3578" s="4"/>
    </row>
    <row r="3579" spans="1:12" ht="13.05" customHeight="1" x14ac:dyDescent="0.2">
      <c r="A3579" s="12" t="s">
        <v>3</v>
      </c>
      <c r="B3579" s="15" t="s">
        <v>11940</v>
      </c>
      <c r="C3579" s="15">
        <v>23044</v>
      </c>
      <c r="D3579" s="4" t="s">
        <v>6983</v>
      </c>
      <c r="E3579" s="12" t="s">
        <v>83</v>
      </c>
      <c r="F3579" s="12"/>
      <c r="G3579" s="12"/>
      <c r="H3579" s="12" t="s">
        <v>6991</v>
      </c>
      <c r="I3579" s="13">
        <v>1</v>
      </c>
      <c r="L3579" s="4"/>
    </row>
    <row r="3580" spans="1:12" ht="13.05" customHeight="1" x14ac:dyDescent="0.2">
      <c r="A3580" s="12" t="s">
        <v>3</v>
      </c>
      <c r="B3580" s="15" t="s">
        <v>11940</v>
      </c>
      <c r="C3580" s="15">
        <v>23044</v>
      </c>
      <c r="D3580" s="4" t="s">
        <v>6983</v>
      </c>
      <c r="E3580" s="12" t="s">
        <v>83</v>
      </c>
      <c r="F3580" s="12"/>
      <c r="G3580" s="12"/>
      <c r="H3580" s="12" t="s">
        <v>6992</v>
      </c>
      <c r="I3580" s="13">
        <v>1</v>
      </c>
      <c r="L3580" s="4"/>
    </row>
    <row r="3581" spans="1:12" ht="13.05" customHeight="1" x14ac:dyDescent="0.2">
      <c r="A3581" s="12" t="s">
        <v>3</v>
      </c>
      <c r="B3581" s="15" t="s">
        <v>11940</v>
      </c>
      <c r="C3581" s="15">
        <v>23044</v>
      </c>
      <c r="D3581" s="4" t="s">
        <v>6983</v>
      </c>
      <c r="E3581" s="12" t="s">
        <v>95</v>
      </c>
      <c r="F3581" s="12"/>
      <c r="G3581" s="12"/>
      <c r="H3581" s="12" t="s">
        <v>6993</v>
      </c>
      <c r="I3581" s="13">
        <v>1</v>
      </c>
      <c r="L3581" s="4"/>
    </row>
    <row r="3582" spans="1:12" ht="13.05" customHeight="1" x14ac:dyDescent="0.2">
      <c r="A3582" s="12" t="s">
        <v>3</v>
      </c>
      <c r="B3582" s="15" t="s">
        <v>11940</v>
      </c>
      <c r="C3582" s="15">
        <v>23044</v>
      </c>
      <c r="D3582" s="4" t="s">
        <v>6983</v>
      </c>
      <c r="E3582" s="12" t="s">
        <v>105</v>
      </c>
      <c r="F3582" s="12"/>
      <c r="G3582" s="12"/>
      <c r="H3582" s="12" t="s">
        <v>6995</v>
      </c>
      <c r="I3582" s="13">
        <v>1</v>
      </c>
      <c r="L3582" s="4"/>
    </row>
    <row r="3583" spans="1:12" ht="13.05" customHeight="1" x14ac:dyDescent="0.2">
      <c r="A3583" s="12" t="s">
        <v>3</v>
      </c>
      <c r="B3583" s="15" t="s">
        <v>11940</v>
      </c>
      <c r="C3583" s="15">
        <v>23044</v>
      </c>
      <c r="D3583" s="4" t="s">
        <v>6983</v>
      </c>
      <c r="E3583" s="12" t="s">
        <v>105</v>
      </c>
      <c r="F3583" s="12"/>
      <c r="G3583" s="12"/>
      <c r="H3583" s="12" t="s">
        <v>6983</v>
      </c>
      <c r="I3583" s="13">
        <v>1</v>
      </c>
      <c r="L3583" s="4"/>
    </row>
    <row r="3584" spans="1:12" ht="13.05" customHeight="1" x14ac:dyDescent="0.2">
      <c r="A3584" s="12" t="s">
        <v>3</v>
      </c>
      <c r="B3584" s="15" t="s">
        <v>11940</v>
      </c>
      <c r="C3584" s="15">
        <v>23044</v>
      </c>
      <c r="D3584" s="61" t="s">
        <v>6983</v>
      </c>
      <c r="E3584" s="12" t="s">
        <v>99</v>
      </c>
      <c r="F3584" s="12"/>
      <c r="G3584" s="12"/>
      <c r="H3584" s="12" t="s">
        <v>6994</v>
      </c>
      <c r="I3584" s="13">
        <v>1</v>
      </c>
      <c r="L3584" s="4"/>
    </row>
    <row r="3585" spans="1:12" ht="13.05" customHeight="1" x14ac:dyDescent="0.2">
      <c r="A3585" s="12" t="s">
        <v>3</v>
      </c>
      <c r="B3585" s="15" t="s">
        <v>11940</v>
      </c>
      <c r="C3585" s="15">
        <v>23044</v>
      </c>
      <c r="D3585" s="61" t="s">
        <v>6983</v>
      </c>
      <c r="E3585" s="12" t="s">
        <v>116</v>
      </c>
      <c r="F3585" s="12"/>
      <c r="G3585" s="12"/>
      <c r="H3585" s="12" t="s">
        <v>6996</v>
      </c>
      <c r="I3585" s="13">
        <v>1</v>
      </c>
      <c r="L3585" s="4"/>
    </row>
    <row r="3586" spans="1:12" ht="13.05" customHeight="1" x14ac:dyDescent="0.2">
      <c r="A3586" s="12" t="s">
        <v>3</v>
      </c>
      <c r="B3586" s="15" t="s">
        <v>11940</v>
      </c>
      <c r="C3586" s="15">
        <v>23044</v>
      </c>
      <c r="D3586" s="61" t="s">
        <v>6983</v>
      </c>
      <c r="E3586" s="12" t="s">
        <v>127</v>
      </c>
      <c r="F3586" s="12"/>
      <c r="G3586" s="12"/>
      <c r="H3586" s="12" t="s">
        <v>6983</v>
      </c>
      <c r="I3586" s="13">
        <v>1</v>
      </c>
      <c r="L3586" s="4"/>
    </row>
    <row r="3587" spans="1:12" ht="13.05" customHeight="1" x14ac:dyDescent="0.2">
      <c r="A3587" s="12" t="s">
        <v>3</v>
      </c>
      <c r="B3587" s="15" t="s">
        <v>11940</v>
      </c>
      <c r="C3587" s="15">
        <v>23045</v>
      </c>
      <c r="D3587" s="4" t="s">
        <v>7284</v>
      </c>
      <c r="E3587" s="12" t="s">
        <v>8</v>
      </c>
      <c r="F3587" s="12"/>
      <c r="G3587" s="12"/>
      <c r="H3587" s="12" t="s">
        <v>7285</v>
      </c>
      <c r="I3587" s="13">
        <v>1</v>
      </c>
      <c r="L3587" s="4"/>
    </row>
    <row r="3588" spans="1:12" ht="13.05" customHeight="1" x14ac:dyDescent="0.2">
      <c r="A3588" s="12" t="s">
        <v>3</v>
      </c>
      <c r="B3588" s="15" t="s">
        <v>11940</v>
      </c>
      <c r="C3588" s="15">
        <v>23045</v>
      </c>
      <c r="D3588" s="4" t="s">
        <v>7284</v>
      </c>
      <c r="E3588" s="12" t="s">
        <v>8</v>
      </c>
      <c r="F3588" s="12"/>
      <c r="G3588" s="12"/>
      <c r="H3588" s="12" t="s">
        <v>7286</v>
      </c>
      <c r="I3588" s="13">
        <v>1</v>
      </c>
      <c r="L3588" s="4"/>
    </row>
    <row r="3589" spans="1:12" ht="13.05" customHeight="1" x14ac:dyDescent="0.2">
      <c r="A3589" s="12" t="s">
        <v>3</v>
      </c>
      <c r="B3589" s="15" t="s">
        <v>11940</v>
      </c>
      <c r="C3589" s="15">
        <v>23045</v>
      </c>
      <c r="D3589" s="4" t="s">
        <v>7284</v>
      </c>
      <c r="E3589" s="12" t="s">
        <v>11</v>
      </c>
      <c r="F3589" s="12"/>
      <c r="G3589" s="12"/>
      <c r="H3589" s="12" t="s">
        <v>7287</v>
      </c>
      <c r="I3589" s="13">
        <v>1</v>
      </c>
      <c r="L3589" s="4"/>
    </row>
    <row r="3590" spans="1:12" ht="13.05" customHeight="1" x14ac:dyDescent="0.2">
      <c r="A3590" s="12" t="s">
        <v>3</v>
      </c>
      <c r="B3590" s="15" t="s">
        <v>11940</v>
      </c>
      <c r="C3590" s="15">
        <v>23045</v>
      </c>
      <c r="D3590" s="4" t="s">
        <v>7284</v>
      </c>
      <c r="E3590" s="12" t="s">
        <v>11</v>
      </c>
      <c r="F3590" s="12"/>
      <c r="G3590" s="12"/>
      <c r="H3590" s="12" t="s">
        <v>7288</v>
      </c>
      <c r="I3590" s="13">
        <v>1</v>
      </c>
      <c r="L3590" s="4"/>
    </row>
    <row r="3591" spans="1:12" ht="13.05" customHeight="1" x14ac:dyDescent="0.2">
      <c r="A3591" s="12" t="s">
        <v>3</v>
      </c>
      <c r="B3591" s="15" t="s">
        <v>11940</v>
      </c>
      <c r="C3591" s="15">
        <v>23045</v>
      </c>
      <c r="D3591" s="4" t="s">
        <v>7284</v>
      </c>
      <c r="E3591" s="12" t="s">
        <v>11</v>
      </c>
      <c r="F3591" s="12"/>
      <c r="G3591" s="12"/>
      <c r="H3591" s="12" t="s">
        <v>7289</v>
      </c>
      <c r="I3591" s="13">
        <v>1</v>
      </c>
      <c r="L3591" s="4"/>
    </row>
    <row r="3592" spans="1:12" ht="13.05" customHeight="1" x14ac:dyDescent="0.2">
      <c r="A3592" s="12" t="s">
        <v>3</v>
      </c>
      <c r="B3592" s="15" t="s">
        <v>11940</v>
      </c>
      <c r="C3592" s="15">
        <v>23045</v>
      </c>
      <c r="D3592" s="4" t="s">
        <v>7284</v>
      </c>
      <c r="E3592" s="12" t="s">
        <v>21</v>
      </c>
      <c r="F3592" s="12"/>
      <c r="G3592" s="12"/>
      <c r="H3592" s="12" t="s">
        <v>7290</v>
      </c>
      <c r="I3592" s="13">
        <v>1</v>
      </c>
      <c r="L3592" s="4"/>
    </row>
    <row r="3593" spans="1:12" ht="13.05" customHeight="1" x14ac:dyDescent="0.2">
      <c r="A3593" s="12" t="s">
        <v>3</v>
      </c>
      <c r="B3593" s="15" t="s">
        <v>11940</v>
      </c>
      <c r="C3593" s="15">
        <v>23045</v>
      </c>
      <c r="D3593" s="4" t="s">
        <v>7284</v>
      </c>
      <c r="E3593" s="12" t="s">
        <v>23</v>
      </c>
      <c r="F3593" s="12"/>
      <c r="G3593" s="12"/>
      <c r="H3593" s="12" t="s">
        <v>7284</v>
      </c>
      <c r="I3593" s="13">
        <v>1</v>
      </c>
      <c r="L3593" s="4"/>
    </row>
    <row r="3594" spans="1:12" ht="13.05" customHeight="1" x14ac:dyDescent="0.2">
      <c r="A3594" s="12" t="s">
        <v>3</v>
      </c>
      <c r="B3594" s="15" t="s">
        <v>11940</v>
      </c>
      <c r="C3594" s="15">
        <v>23045</v>
      </c>
      <c r="D3594" s="4" t="s">
        <v>7284</v>
      </c>
      <c r="E3594" s="12" t="s">
        <v>23</v>
      </c>
      <c r="F3594" s="12"/>
      <c r="G3594" s="12"/>
      <c r="H3594" s="12" t="s">
        <v>7291</v>
      </c>
      <c r="I3594" s="13">
        <v>1</v>
      </c>
      <c r="L3594" s="4"/>
    </row>
    <row r="3595" spans="1:12" ht="13.05" customHeight="1" x14ac:dyDescent="0.2">
      <c r="A3595" s="12" t="s">
        <v>3</v>
      </c>
      <c r="B3595" s="15" t="s">
        <v>11940</v>
      </c>
      <c r="C3595" s="15">
        <v>23045</v>
      </c>
      <c r="D3595" s="4" t="s">
        <v>7284</v>
      </c>
      <c r="E3595" s="12" t="s">
        <v>23</v>
      </c>
      <c r="F3595" s="12"/>
      <c r="G3595" s="12"/>
      <c r="H3595" s="12" t="s">
        <v>3886</v>
      </c>
      <c r="I3595" s="13">
        <v>1</v>
      </c>
      <c r="L3595" s="4"/>
    </row>
    <row r="3596" spans="1:12" ht="13.05" customHeight="1" x14ac:dyDescent="0.2">
      <c r="A3596" s="12" t="s">
        <v>3</v>
      </c>
      <c r="B3596" s="15" t="s">
        <v>11940</v>
      </c>
      <c r="C3596" s="15">
        <v>23045</v>
      </c>
      <c r="D3596" s="4" t="s">
        <v>7284</v>
      </c>
      <c r="E3596" s="12" t="s">
        <v>36</v>
      </c>
      <c r="F3596" s="12"/>
      <c r="G3596" s="12"/>
      <c r="H3596" s="12" t="s">
        <v>7292</v>
      </c>
      <c r="I3596" s="13">
        <v>1</v>
      </c>
      <c r="L3596" s="4"/>
    </row>
    <row r="3597" spans="1:12" ht="13.05" customHeight="1" x14ac:dyDescent="0.2">
      <c r="A3597" s="12" t="s">
        <v>3</v>
      </c>
      <c r="B3597" s="15" t="s">
        <v>11940</v>
      </c>
      <c r="C3597" s="15">
        <v>23045</v>
      </c>
      <c r="D3597" s="4" t="s">
        <v>7284</v>
      </c>
      <c r="E3597" s="12" t="s">
        <v>36</v>
      </c>
      <c r="F3597" s="12"/>
      <c r="G3597" s="12"/>
      <c r="H3597" s="12" t="s">
        <v>7293</v>
      </c>
      <c r="I3597" s="13">
        <v>1</v>
      </c>
      <c r="L3597" s="4"/>
    </row>
    <row r="3598" spans="1:12" ht="13.05" customHeight="1" x14ac:dyDescent="0.2">
      <c r="A3598" s="12" t="s">
        <v>3</v>
      </c>
      <c r="B3598" s="15" t="s">
        <v>11940</v>
      </c>
      <c r="C3598" s="15">
        <v>23045</v>
      </c>
      <c r="D3598" s="4" t="s">
        <v>7284</v>
      </c>
      <c r="E3598" s="12" t="s">
        <v>45</v>
      </c>
      <c r="F3598" s="12"/>
      <c r="G3598" s="12"/>
      <c r="H3598" s="12" t="s">
        <v>7294</v>
      </c>
      <c r="I3598" s="13">
        <v>1</v>
      </c>
      <c r="L3598" s="4"/>
    </row>
    <row r="3599" spans="1:12" ht="13.05" customHeight="1" x14ac:dyDescent="0.2">
      <c r="A3599" s="12" t="s">
        <v>3</v>
      </c>
      <c r="B3599" s="15" t="s">
        <v>11940</v>
      </c>
      <c r="C3599" s="15">
        <v>23045</v>
      </c>
      <c r="D3599" s="4" t="s">
        <v>7284</v>
      </c>
      <c r="E3599" s="12" t="s">
        <v>45</v>
      </c>
      <c r="F3599" s="12"/>
      <c r="G3599" s="12"/>
      <c r="H3599" s="12" t="s">
        <v>7295</v>
      </c>
      <c r="I3599" s="13">
        <v>1</v>
      </c>
      <c r="L3599" s="4"/>
    </row>
    <row r="3600" spans="1:12" ht="13.05" customHeight="1" x14ac:dyDescent="0.2">
      <c r="A3600" s="12" t="s">
        <v>3</v>
      </c>
      <c r="B3600" s="15" t="s">
        <v>11940</v>
      </c>
      <c r="C3600" s="15">
        <v>23045</v>
      </c>
      <c r="D3600" s="4" t="s">
        <v>7284</v>
      </c>
      <c r="E3600" s="12" t="s">
        <v>45</v>
      </c>
      <c r="F3600" s="12"/>
      <c r="G3600" s="12"/>
      <c r="H3600" s="12" t="s">
        <v>7296</v>
      </c>
      <c r="I3600" s="13">
        <v>1</v>
      </c>
      <c r="L3600" s="4"/>
    </row>
    <row r="3601" spans="1:12" ht="13.05" customHeight="1" x14ac:dyDescent="0.2">
      <c r="A3601" s="12" t="s">
        <v>3</v>
      </c>
      <c r="B3601" s="15" t="s">
        <v>11940</v>
      </c>
      <c r="C3601" s="15">
        <v>23045</v>
      </c>
      <c r="D3601" s="4" t="s">
        <v>7284</v>
      </c>
      <c r="E3601" s="12" t="s">
        <v>45</v>
      </c>
      <c r="F3601" s="12"/>
      <c r="G3601" s="12"/>
      <c r="H3601" s="12" t="s">
        <v>7297</v>
      </c>
      <c r="I3601" s="13">
        <v>1</v>
      </c>
      <c r="L3601" s="4"/>
    </row>
    <row r="3602" spans="1:12" ht="13.05" customHeight="1" x14ac:dyDescent="0.2">
      <c r="A3602" s="12" t="s">
        <v>3</v>
      </c>
      <c r="B3602" s="15" t="s">
        <v>11940</v>
      </c>
      <c r="C3602" s="15">
        <v>23045</v>
      </c>
      <c r="D3602" s="4" t="s">
        <v>7284</v>
      </c>
      <c r="E3602" s="12" t="s">
        <v>646</v>
      </c>
      <c r="F3602" s="12"/>
      <c r="G3602" s="12"/>
      <c r="H3602" s="12" t="s">
        <v>7298</v>
      </c>
      <c r="I3602" s="13">
        <v>1</v>
      </c>
      <c r="L3602" s="4"/>
    </row>
    <row r="3603" spans="1:12" ht="13.05" customHeight="1" x14ac:dyDescent="0.2">
      <c r="A3603" s="12" t="s">
        <v>3</v>
      </c>
      <c r="B3603" s="15" t="s">
        <v>11940</v>
      </c>
      <c r="C3603" s="15">
        <v>23045</v>
      </c>
      <c r="D3603" s="4" t="s">
        <v>7284</v>
      </c>
      <c r="E3603" s="12" t="s">
        <v>646</v>
      </c>
      <c r="F3603" s="12"/>
      <c r="G3603" s="12"/>
      <c r="H3603" s="12" t="s">
        <v>7299</v>
      </c>
      <c r="I3603" s="13">
        <v>1</v>
      </c>
      <c r="L3603" s="4"/>
    </row>
    <row r="3604" spans="1:12" ht="13.05" customHeight="1" x14ac:dyDescent="0.2">
      <c r="A3604" s="12" t="s">
        <v>3</v>
      </c>
      <c r="B3604" s="15" t="s">
        <v>11940</v>
      </c>
      <c r="C3604" s="15">
        <v>23045</v>
      </c>
      <c r="D3604" s="4" t="s">
        <v>7284</v>
      </c>
      <c r="E3604" s="12" t="s">
        <v>171</v>
      </c>
      <c r="F3604" s="12"/>
      <c r="G3604" s="12"/>
      <c r="H3604" s="12" t="s">
        <v>7284</v>
      </c>
      <c r="I3604" s="13">
        <v>1</v>
      </c>
      <c r="L3604" s="4"/>
    </row>
    <row r="3605" spans="1:12" ht="13.05" customHeight="1" x14ac:dyDescent="0.2">
      <c r="A3605" s="12" t="s">
        <v>3</v>
      </c>
      <c r="B3605" s="15" t="s">
        <v>11940</v>
      </c>
      <c r="C3605" s="15">
        <v>23045</v>
      </c>
      <c r="D3605" s="4" t="s">
        <v>7284</v>
      </c>
      <c r="E3605" s="12" t="s">
        <v>59</v>
      </c>
      <c r="F3605" s="12"/>
      <c r="G3605" s="12"/>
      <c r="H3605" s="12" t="s">
        <v>7300</v>
      </c>
      <c r="I3605" s="13">
        <v>1</v>
      </c>
      <c r="L3605" s="4"/>
    </row>
    <row r="3606" spans="1:12" ht="13.05" customHeight="1" x14ac:dyDescent="0.2">
      <c r="A3606" s="12" t="s">
        <v>3</v>
      </c>
      <c r="B3606" s="15" t="s">
        <v>11940</v>
      </c>
      <c r="C3606" s="15">
        <v>23045</v>
      </c>
      <c r="D3606" s="4" t="s">
        <v>7284</v>
      </c>
      <c r="E3606" s="12" t="s">
        <v>59</v>
      </c>
      <c r="F3606" s="12"/>
      <c r="G3606" s="12"/>
      <c r="H3606" s="12" t="s">
        <v>7301</v>
      </c>
      <c r="I3606" s="13">
        <v>1</v>
      </c>
      <c r="L3606" s="4"/>
    </row>
    <row r="3607" spans="1:12" ht="13.05" customHeight="1" x14ac:dyDescent="0.2">
      <c r="A3607" s="12" t="s">
        <v>3</v>
      </c>
      <c r="B3607" s="15" t="s">
        <v>11940</v>
      </c>
      <c r="C3607" s="15">
        <v>23045</v>
      </c>
      <c r="D3607" s="4" t="s">
        <v>7284</v>
      </c>
      <c r="E3607" s="12" t="s">
        <v>59</v>
      </c>
      <c r="F3607" s="12"/>
      <c r="G3607" s="12"/>
      <c r="H3607" s="12" t="s">
        <v>7302</v>
      </c>
      <c r="I3607" s="13">
        <v>1</v>
      </c>
      <c r="L3607" s="4"/>
    </row>
    <row r="3608" spans="1:12" ht="13.05" customHeight="1" x14ac:dyDescent="0.2">
      <c r="A3608" s="12" t="s">
        <v>3</v>
      </c>
      <c r="B3608" s="15" t="s">
        <v>11940</v>
      </c>
      <c r="C3608" s="15">
        <v>23045</v>
      </c>
      <c r="D3608" s="4" t="s">
        <v>7284</v>
      </c>
      <c r="E3608" s="12" t="s">
        <v>64</v>
      </c>
      <c r="F3608" s="12"/>
      <c r="G3608" s="12"/>
      <c r="H3608" s="12" t="s">
        <v>7303</v>
      </c>
      <c r="I3608" s="13">
        <v>1</v>
      </c>
      <c r="L3608" s="4"/>
    </row>
    <row r="3609" spans="1:12" ht="13.05" customHeight="1" x14ac:dyDescent="0.2">
      <c r="A3609" s="12" t="s">
        <v>3</v>
      </c>
      <c r="B3609" s="15" t="s">
        <v>11940</v>
      </c>
      <c r="C3609" s="15">
        <v>23045</v>
      </c>
      <c r="D3609" s="4" t="s">
        <v>7284</v>
      </c>
      <c r="E3609" s="12" t="s">
        <v>64</v>
      </c>
      <c r="F3609" s="12"/>
      <c r="G3609" s="12"/>
      <c r="H3609" s="12" t="s">
        <v>7304</v>
      </c>
      <c r="I3609" s="13">
        <v>1</v>
      </c>
      <c r="L3609" s="4"/>
    </row>
    <row r="3610" spans="1:12" ht="13.05" customHeight="1" x14ac:dyDescent="0.2">
      <c r="A3610" s="12" t="s">
        <v>3</v>
      </c>
      <c r="B3610" s="15" t="s">
        <v>11940</v>
      </c>
      <c r="C3610" s="15">
        <v>23045</v>
      </c>
      <c r="D3610" s="4" t="s">
        <v>7284</v>
      </c>
      <c r="E3610" s="12" t="s">
        <v>64</v>
      </c>
      <c r="F3610" s="12"/>
      <c r="G3610" s="12"/>
      <c r="H3610" s="12" t="s">
        <v>7305</v>
      </c>
      <c r="I3610" s="13">
        <v>1</v>
      </c>
      <c r="L3610" s="4"/>
    </row>
    <row r="3611" spans="1:12" ht="13.05" customHeight="1" x14ac:dyDescent="0.2">
      <c r="A3611" s="12" t="s">
        <v>3</v>
      </c>
      <c r="B3611" s="15" t="s">
        <v>11940</v>
      </c>
      <c r="C3611" s="15">
        <v>23045</v>
      </c>
      <c r="D3611" s="4" t="s">
        <v>7284</v>
      </c>
      <c r="E3611" s="12" t="s">
        <v>64</v>
      </c>
      <c r="F3611" s="12"/>
      <c r="G3611" s="12"/>
      <c r="H3611" s="12" t="s">
        <v>7306</v>
      </c>
      <c r="I3611" s="13">
        <v>1</v>
      </c>
      <c r="L3611" s="4"/>
    </row>
    <row r="3612" spans="1:12" ht="13.05" customHeight="1" x14ac:dyDescent="0.2">
      <c r="A3612" s="12" t="s">
        <v>3</v>
      </c>
      <c r="B3612" s="15" t="s">
        <v>11940</v>
      </c>
      <c r="C3612" s="15">
        <v>23045</v>
      </c>
      <c r="D3612" s="4" t="s">
        <v>7284</v>
      </c>
      <c r="E3612" s="12" t="s">
        <v>64</v>
      </c>
      <c r="F3612" s="12"/>
      <c r="G3612" s="12"/>
      <c r="H3612" s="12" t="s">
        <v>7307</v>
      </c>
      <c r="I3612" s="13">
        <v>1</v>
      </c>
      <c r="L3612" s="4"/>
    </row>
    <row r="3613" spans="1:12" ht="13.05" customHeight="1" x14ac:dyDescent="0.2">
      <c r="A3613" s="12" t="s">
        <v>3</v>
      </c>
      <c r="B3613" s="15" t="s">
        <v>11940</v>
      </c>
      <c r="C3613" s="15">
        <v>23045</v>
      </c>
      <c r="D3613" s="4" t="s">
        <v>7284</v>
      </c>
      <c r="E3613" s="12" t="s">
        <v>76</v>
      </c>
      <c r="F3613" s="12"/>
      <c r="G3613" s="12"/>
      <c r="H3613" s="12" t="s">
        <v>7294</v>
      </c>
      <c r="I3613" s="13">
        <v>1</v>
      </c>
      <c r="L3613" s="4"/>
    </row>
    <row r="3614" spans="1:12" ht="13.05" customHeight="1" x14ac:dyDescent="0.2">
      <c r="A3614" s="12" t="s">
        <v>3</v>
      </c>
      <c r="B3614" s="15" t="s">
        <v>11940</v>
      </c>
      <c r="C3614" s="15">
        <v>23045</v>
      </c>
      <c r="D3614" s="4" t="s">
        <v>7284</v>
      </c>
      <c r="E3614" s="12" t="s">
        <v>80</v>
      </c>
      <c r="F3614" s="12"/>
      <c r="G3614" s="12"/>
      <c r="H3614" s="12" t="s">
        <v>7308</v>
      </c>
      <c r="I3614" s="13">
        <v>1</v>
      </c>
      <c r="L3614" s="4"/>
    </row>
    <row r="3615" spans="1:12" ht="13.05" customHeight="1" x14ac:dyDescent="0.2">
      <c r="A3615" s="12" t="s">
        <v>3</v>
      </c>
      <c r="B3615" s="15" t="s">
        <v>11940</v>
      </c>
      <c r="C3615" s="15">
        <v>23045</v>
      </c>
      <c r="D3615" s="4" t="s">
        <v>7284</v>
      </c>
      <c r="E3615" s="12" t="s">
        <v>80</v>
      </c>
      <c r="F3615" s="12"/>
      <c r="G3615" s="12"/>
      <c r="H3615" s="12" t="s">
        <v>7309</v>
      </c>
      <c r="I3615" s="13">
        <v>1</v>
      </c>
      <c r="L3615" s="4"/>
    </row>
    <row r="3616" spans="1:12" ht="13.05" customHeight="1" x14ac:dyDescent="0.2">
      <c r="A3616" s="12" t="s">
        <v>3</v>
      </c>
      <c r="B3616" s="15" t="s">
        <v>11940</v>
      </c>
      <c r="C3616" s="15">
        <v>23045</v>
      </c>
      <c r="D3616" s="4" t="s">
        <v>7284</v>
      </c>
      <c r="E3616" s="12" t="s">
        <v>83</v>
      </c>
      <c r="F3616" s="12"/>
      <c r="G3616" s="12"/>
      <c r="H3616" s="12" t="s">
        <v>7310</v>
      </c>
      <c r="I3616" s="13">
        <v>1</v>
      </c>
      <c r="L3616" s="4"/>
    </row>
    <row r="3617" spans="1:12" ht="13.05" customHeight="1" x14ac:dyDescent="0.2">
      <c r="A3617" s="12" t="s">
        <v>3</v>
      </c>
      <c r="B3617" s="15" t="s">
        <v>11940</v>
      </c>
      <c r="C3617" s="15">
        <v>23045</v>
      </c>
      <c r="D3617" s="4" t="s">
        <v>7284</v>
      </c>
      <c r="E3617" s="12" t="s">
        <v>83</v>
      </c>
      <c r="F3617" s="12"/>
      <c r="G3617" s="12"/>
      <c r="H3617" s="12" t="s">
        <v>7311</v>
      </c>
      <c r="I3617" s="13">
        <v>1</v>
      </c>
      <c r="L3617" s="4"/>
    </row>
    <row r="3618" spans="1:12" ht="13.05" customHeight="1" x14ac:dyDescent="0.2">
      <c r="A3618" s="12" t="s">
        <v>3</v>
      </c>
      <c r="B3618" s="15" t="s">
        <v>11940</v>
      </c>
      <c r="C3618" s="15">
        <v>23045</v>
      </c>
      <c r="D3618" s="4" t="s">
        <v>7284</v>
      </c>
      <c r="E3618" s="12" t="s">
        <v>83</v>
      </c>
      <c r="F3618" s="12"/>
      <c r="G3618" s="12"/>
      <c r="H3618" s="12" t="s">
        <v>7312</v>
      </c>
      <c r="I3618" s="13">
        <v>1</v>
      </c>
      <c r="L3618" s="4"/>
    </row>
    <row r="3619" spans="1:12" ht="13.05" customHeight="1" x14ac:dyDescent="0.2">
      <c r="A3619" s="12" t="s">
        <v>3</v>
      </c>
      <c r="B3619" s="15" t="s">
        <v>11940</v>
      </c>
      <c r="C3619" s="15">
        <v>23045</v>
      </c>
      <c r="D3619" s="4" t="s">
        <v>7284</v>
      </c>
      <c r="E3619" s="12" t="s">
        <v>93</v>
      </c>
      <c r="F3619" s="12"/>
      <c r="G3619" s="12"/>
      <c r="H3619" s="12" t="s">
        <v>3825</v>
      </c>
      <c r="I3619" s="13">
        <v>1</v>
      </c>
      <c r="L3619" s="4"/>
    </row>
    <row r="3620" spans="1:12" ht="13.05" customHeight="1" x14ac:dyDescent="0.2">
      <c r="A3620" s="12" t="s">
        <v>3</v>
      </c>
      <c r="B3620" s="15" t="s">
        <v>11940</v>
      </c>
      <c r="C3620" s="15">
        <v>23045</v>
      </c>
      <c r="D3620" s="4" t="s">
        <v>7284</v>
      </c>
      <c r="E3620" s="12" t="s">
        <v>93</v>
      </c>
      <c r="F3620" s="12"/>
      <c r="G3620" s="12"/>
      <c r="H3620" s="12" t="s">
        <v>7313</v>
      </c>
      <c r="I3620" s="13">
        <v>1</v>
      </c>
      <c r="L3620" s="4"/>
    </row>
    <row r="3621" spans="1:12" ht="13.05" customHeight="1" x14ac:dyDescent="0.2">
      <c r="A3621" s="12" t="s">
        <v>3</v>
      </c>
      <c r="B3621" s="15" t="s">
        <v>11940</v>
      </c>
      <c r="C3621" s="15">
        <v>23045</v>
      </c>
      <c r="D3621" s="4" t="s">
        <v>7284</v>
      </c>
      <c r="E3621" s="12" t="s">
        <v>95</v>
      </c>
      <c r="F3621" s="12"/>
      <c r="G3621" s="12"/>
      <c r="H3621" s="12" t="s">
        <v>7314</v>
      </c>
      <c r="I3621" s="13">
        <v>1</v>
      </c>
      <c r="L3621" s="4"/>
    </row>
    <row r="3622" spans="1:12" ht="13.05" customHeight="1" x14ac:dyDescent="0.2">
      <c r="A3622" s="12" t="s">
        <v>3</v>
      </c>
      <c r="B3622" s="15" t="s">
        <v>11940</v>
      </c>
      <c r="C3622" s="15">
        <v>23045</v>
      </c>
      <c r="D3622" s="4" t="s">
        <v>7284</v>
      </c>
      <c r="E3622" s="12" t="s">
        <v>105</v>
      </c>
      <c r="F3622" s="12"/>
      <c r="G3622" s="12"/>
      <c r="H3622" s="12" t="s">
        <v>7284</v>
      </c>
      <c r="I3622" s="13">
        <v>1</v>
      </c>
      <c r="L3622" s="4"/>
    </row>
    <row r="3623" spans="1:12" ht="13.05" customHeight="1" x14ac:dyDescent="0.2">
      <c r="A3623" s="12" t="s">
        <v>3</v>
      </c>
      <c r="B3623" s="15" t="s">
        <v>11940</v>
      </c>
      <c r="C3623" s="15">
        <v>23045</v>
      </c>
      <c r="D3623" s="4" t="s">
        <v>7284</v>
      </c>
      <c r="E3623" s="12" t="s">
        <v>105</v>
      </c>
      <c r="F3623" s="12"/>
      <c r="G3623" s="12"/>
      <c r="H3623" s="12" t="s">
        <v>7315</v>
      </c>
      <c r="I3623" s="13">
        <v>1</v>
      </c>
      <c r="L3623" s="4"/>
    </row>
    <row r="3624" spans="1:12" ht="13.05" customHeight="1" x14ac:dyDescent="0.2">
      <c r="A3624" s="12" t="s">
        <v>3</v>
      </c>
      <c r="B3624" s="15" t="s">
        <v>11940</v>
      </c>
      <c r="C3624" s="15">
        <v>23045</v>
      </c>
      <c r="D3624" s="4" t="s">
        <v>7284</v>
      </c>
      <c r="E3624" s="12" t="s">
        <v>105</v>
      </c>
      <c r="F3624" s="12"/>
      <c r="G3624" s="12"/>
      <c r="H3624" s="12" t="s">
        <v>7312</v>
      </c>
      <c r="I3624" s="13">
        <v>1</v>
      </c>
      <c r="L3624" s="4"/>
    </row>
    <row r="3625" spans="1:12" ht="13.05" customHeight="1" x14ac:dyDescent="0.2">
      <c r="A3625" s="12" t="s">
        <v>3</v>
      </c>
      <c r="B3625" s="15" t="s">
        <v>11940</v>
      </c>
      <c r="C3625" s="15">
        <v>23045</v>
      </c>
      <c r="D3625" s="4" t="s">
        <v>7284</v>
      </c>
      <c r="E3625" s="12" t="s">
        <v>116</v>
      </c>
      <c r="F3625" s="12"/>
      <c r="G3625" s="12"/>
      <c r="H3625" s="12" t="s">
        <v>7316</v>
      </c>
      <c r="I3625" s="13">
        <v>1</v>
      </c>
      <c r="L3625" s="4"/>
    </row>
    <row r="3626" spans="1:12" ht="13.05" customHeight="1" x14ac:dyDescent="0.2">
      <c r="A3626" s="12" t="s">
        <v>3</v>
      </c>
      <c r="B3626" s="15" t="s">
        <v>11940</v>
      </c>
      <c r="C3626" s="15">
        <v>23045</v>
      </c>
      <c r="D3626" s="4" t="s">
        <v>7284</v>
      </c>
      <c r="E3626" s="12" t="s">
        <v>242</v>
      </c>
      <c r="F3626" s="12"/>
      <c r="G3626" s="12"/>
      <c r="H3626" s="12" t="s">
        <v>7317</v>
      </c>
      <c r="I3626" s="13">
        <v>1</v>
      </c>
      <c r="L3626" s="4"/>
    </row>
    <row r="3627" spans="1:12" ht="13.05" customHeight="1" x14ac:dyDescent="0.2">
      <c r="A3627" s="12" t="s">
        <v>3</v>
      </c>
      <c r="B3627" s="15" t="s">
        <v>11940</v>
      </c>
      <c r="C3627" s="15">
        <v>23045</v>
      </c>
      <c r="D3627" s="4" t="s">
        <v>7284</v>
      </c>
      <c r="E3627" s="12" t="s">
        <v>200</v>
      </c>
      <c r="F3627" s="12"/>
      <c r="G3627" s="12"/>
      <c r="H3627" s="12" t="s">
        <v>7318</v>
      </c>
      <c r="I3627" s="13">
        <v>1</v>
      </c>
      <c r="L3627" s="4"/>
    </row>
    <row r="3628" spans="1:12" ht="13.05" customHeight="1" x14ac:dyDescent="0.2">
      <c r="A3628" s="12" t="s">
        <v>3</v>
      </c>
      <c r="B3628" s="15" t="s">
        <v>11940</v>
      </c>
      <c r="C3628" s="15">
        <v>23045</v>
      </c>
      <c r="D3628" s="4" t="s">
        <v>7284</v>
      </c>
      <c r="E3628" s="12" t="s">
        <v>200</v>
      </c>
      <c r="F3628" s="12"/>
      <c r="G3628" s="12"/>
      <c r="H3628" s="12" t="s">
        <v>7319</v>
      </c>
      <c r="I3628" s="13">
        <v>1</v>
      </c>
      <c r="L3628" s="4"/>
    </row>
    <row r="3629" spans="1:12" ht="13.05" customHeight="1" x14ac:dyDescent="0.2">
      <c r="A3629" s="12" t="s">
        <v>3</v>
      </c>
      <c r="B3629" s="15" t="s">
        <v>11940</v>
      </c>
      <c r="C3629" s="15">
        <v>23047</v>
      </c>
      <c r="D3629" s="4" t="s">
        <v>7533</v>
      </c>
      <c r="E3629" s="12" t="s">
        <v>23</v>
      </c>
      <c r="F3629" s="12"/>
      <c r="G3629" s="12"/>
      <c r="H3629" s="12" t="s">
        <v>7534</v>
      </c>
      <c r="I3629" s="13">
        <v>1</v>
      </c>
      <c r="L3629" s="4"/>
    </row>
    <row r="3630" spans="1:12" ht="13.05" customHeight="1" x14ac:dyDescent="0.2">
      <c r="A3630" s="12" t="s">
        <v>3</v>
      </c>
      <c r="B3630" s="15" t="s">
        <v>11940</v>
      </c>
      <c r="C3630" s="15">
        <v>23047</v>
      </c>
      <c r="D3630" s="4" t="s">
        <v>7533</v>
      </c>
      <c r="E3630" s="12" t="s">
        <v>23</v>
      </c>
      <c r="F3630" s="12"/>
      <c r="G3630" s="12"/>
      <c r="H3630" s="12" t="s">
        <v>7535</v>
      </c>
      <c r="I3630" s="13">
        <v>1</v>
      </c>
      <c r="L3630" s="4"/>
    </row>
    <row r="3631" spans="1:12" ht="13.05" customHeight="1" x14ac:dyDescent="0.2">
      <c r="A3631" s="12" t="s">
        <v>3</v>
      </c>
      <c r="B3631" s="15" t="s">
        <v>11940</v>
      </c>
      <c r="C3631" s="15">
        <v>23047</v>
      </c>
      <c r="D3631" s="4" t="s">
        <v>7533</v>
      </c>
      <c r="E3631" s="12" t="s">
        <v>36</v>
      </c>
      <c r="F3631" s="12"/>
      <c r="G3631" s="12"/>
      <c r="H3631" s="12" t="s">
        <v>7536</v>
      </c>
      <c r="I3631" s="13">
        <v>1</v>
      </c>
      <c r="L3631" s="4"/>
    </row>
    <row r="3632" spans="1:12" ht="13.05" customHeight="1" x14ac:dyDescent="0.2">
      <c r="A3632" s="12" t="s">
        <v>3</v>
      </c>
      <c r="B3632" s="15" t="s">
        <v>11940</v>
      </c>
      <c r="C3632" s="15">
        <v>23047</v>
      </c>
      <c r="D3632" s="4" t="s">
        <v>7533</v>
      </c>
      <c r="E3632" s="12" t="s">
        <v>36</v>
      </c>
      <c r="F3632" s="12"/>
      <c r="G3632" s="12"/>
      <c r="H3632" s="12" t="s">
        <v>7537</v>
      </c>
      <c r="I3632" s="13">
        <v>1</v>
      </c>
      <c r="L3632" s="4"/>
    </row>
    <row r="3633" spans="1:12" ht="13.05" customHeight="1" x14ac:dyDescent="0.2">
      <c r="A3633" s="12" t="s">
        <v>3</v>
      </c>
      <c r="B3633" s="15" t="s">
        <v>11940</v>
      </c>
      <c r="C3633" s="15">
        <v>23047</v>
      </c>
      <c r="D3633" s="4" t="s">
        <v>7533</v>
      </c>
      <c r="E3633" s="12" t="s">
        <v>36</v>
      </c>
      <c r="F3633" s="12"/>
      <c r="G3633" s="12"/>
      <c r="H3633" s="12" t="s">
        <v>7538</v>
      </c>
      <c r="I3633" s="13">
        <v>1</v>
      </c>
      <c r="L3633" s="4"/>
    </row>
    <row r="3634" spans="1:12" ht="13.05" customHeight="1" x14ac:dyDescent="0.2">
      <c r="A3634" s="12" t="s">
        <v>3</v>
      </c>
      <c r="B3634" s="15" t="s">
        <v>11940</v>
      </c>
      <c r="C3634" s="15">
        <v>23047</v>
      </c>
      <c r="D3634" s="4" t="s">
        <v>7533</v>
      </c>
      <c r="E3634" s="12" t="s">
        <v>45</v>
      </c>
      <c r="F3634" s="12"/>
      <c r="G3634" s="12"/>
      <c r="H3634" s="12" t="s">
        <v>7539</v>
      </c>
      <c r="I3634" s="13">
        <v>1</v>
      </c>
      <c r="L3634" s="4"/>
    </row>
    <row r="3635" spans="1:12" ht="13.05" customHeight="1" x14ac:dyDescent="0.2">
      <c r="A3635" s="12" t="s">
        <v>3</v>
      </c>
      <c r="B3635" s="15" t="s">
        <v>11940</v>
      </c>
      <c r="C3635" s="15">
        <v>23047</v>
      </c>
      <c r="D3635" s="4" t="s">
        <v>7533</v>
      </c>
      <c r="E3635" s="12" t="s">
        <v>59</v>
      </c>
      <c r="F3635" s="12"/>
      <c r="G3635" s="12"/>
      <c r="H3635" s="12" t="s">
        <v>7540</v>
      </c>
      <c r="I3635" s="13">
        <v>1</v>
      </c>
      <c r="L3635" s="4"/>
    </row>
    <row r="3636" spans="1:12" ht="13.05" customHeight="1" x14ac:dyDescent="0.2">
      <c r="A3636" s="12" t="s">
        <v>3</v>
      </c>
      <c r="B3636" s="15" t="s">
        <v>11940</v>
      </c>
      <c r="C3636" s="15">
        <v>23047</v>
      </c>
      <c r="D3636" s="4" t="s">
        <v>7533</v>
      </c>
      <c r="E3636" s="12" t="s">
        <v>83</v>
      </c>
      <c r="F3636" s="12"/>
      <c r="G3636" s="12"/>
      <c r="H3636" s="12" t="s">
        <v>7534</v>
      </c>
      <c r="I3636" s="13">
        <v>1</v>
      </c>
      <c r="L3636" s="4"/>
    </row>
    <row r="3637" spans="1:12" ht="13.05" customHeight="1" x14ac:dyDescent="0.2">
      <c r="A3637" s="12" t="s">
        <v>3</v>
      </c>
      <c r="B3637" s="15" t="s">
        <v>11940</v>
      </c>
      <c r="C3637" s="15">
        <v>23047</v>
      </c>
      <c r="D3637" s="4" t="s">
        <v>7533</v>
      </c>
      <c r="E3637" s="12" t="s">
        <v>83</v>
      </c>
      <c r="F3637" s="12"/>
      <c r="G3637" s="12"/>
      <c r="H3637" s="12" t="s">
        <v>7541</v>
      </c>
      <c r="I3637" s="13">
        <v>1</v>
      </c>
      <c r="L3637" s="4"/>
    </row>
    <row r="3638" spans="1:12" ht="13.05" customHeight="1" x14ac:dyDescent="0.2">
      <c r="A3638" s="12" t="s">
        <v>3</v>
      </c>
      <c r="B3638" s="15" t="s">
        <v>11940</v>
      </c>
      <c r="C3638" s="15">
        <v>23047</v>
      </c>
      <c r="D3638" s="4" t="s">
        <v>7533</v>
      </c>
      <c r="E3638" s="12" t="s">
        <v>105</v>
      </c>
      <c r="F3638" s="12"/>
      <c r="G3638" s="12"/>
      <c r="H3638" s="12" t="s">
        <v>7534</v>
      </c>
      <c r="I3638" s="13">
        <v>1</v>
      </c>
      <c r="L3638" s="4"/>
    </row>
    <row r="3639" spans="1:12" ht="13.05" customHeight="1" x14ac:dyDescent="0.2">
      <c r="A3639" s="12" t="s">
        <v>3</v>
      </c>
      <c r="B3639" s="15" t="s">
        <v>11940</v>
      </c>
      <c r="C3639" s="15">
        <v>23047</v>
      </c>
      <c r="D3639" s="4" t="s">
        <v>7533</v>
      </c>
      <c r="E3639" s="12" t="s">
        <v>105</v>
      </c>
      <c r="F3639" s="12"/>
      <c r="G3639" s="12"/>
      <c r="H3639" s="12" t="s">
        <v>7544</v>
      </c>
      <c r="I3639" s="13">
        <v>1</v>
      </c>
      <c r="L3639" s="4"/>
    </row>
    <row r="3640" spans="1:12" ht="13.05" customHeight="1" x14ac:dyDescent="0.2">
      <c r="A3640" s="12" t="s">
        <v>3</v>
      </c>
      <c r="B3640" s="15" t="s">
        <v>11940</v>
      </c>
      <c r="C3640" s="15">
        <v>23047</v>
      </c>
      <c r="D3640" s="4" t="s">
        <v>7533</v>
      </c>
      <c r="E3640" s="12" t="s">
        <v>108</v>
      </c>
      <c r="F3640" s="12"/>
      <c r="G3640" s="12"/>
      <c r="H3640" s="12" t="s">
        <v>7533</v>
      </c>
      <c r="I3640" s="13">
        <v>1</v>
      </c>
      <c r="L3640" s="4"/>
    </row>
    <row r="3641" spans="1:12" ht="13.05" customHeight="1" x14ac:dyDescent="0.2">
      <c r="A3641" s="12" t="s">
        <v>3</v>
      </c>
      <c r="B3641" s="15" t="s">
        <v>11940</v>
      </c>
      <c r="C3641" s="15">
        <v>23047</v>
      </c>
      <c r="D3641" s="4" t="s">
        <v>7533</v>
      </c>
      <c r="E3641" s="12" t="s">
        <v>99</v>
      </c>
      <c r="F3641" s="12"/>
      <c r="G3641" s="12"/>
      <c r="H3641" s="12" t="s">
        <v>7542</v>
      </c>
      <c r="I3641" s="13">
        <v>1</v>
      </c>
      <c r="L3641" s="4"/>
    </row>
    <row r="3642" spans="1:12" ht="13.05" customHeight="1" x14ac:dyDescent="0.2">
      <c r="A3642" s="12" t="s">
        <v>3</v>
      </c>
      <c r="B3642" s="15" t="s">
        <v>11940</v>
      </c>
      <c r="C3642" s="15">
        <v>23047</v>
      </c>
      <c r="D3642" s="4" t="s">
        <v>7533</v>
      </c>
      <c r="E3642" s="12" t="s">
        <v>99</v>
      </c>
      <c r="F3642" s="12"/>
      <c r="G3642" s="12"/>
      <c r="H3642" s="12" t="s">
        <v>7543</v>
      </c>
      <c r="I3642" s="13">
        <v>1</v>
      </c>
      <c r="L3642" s="4"/>
    </row>
    <row r="3643" spans="1:12" ht="13.05" customHeight="1" x14ac:dyDescent="0.2">
      <c r="A3643" s="12" t="s">
        <v>3</v>
      </c>
      <c r="B3643" s="15" t="s">
        <v>11940</v>
      </c>
      <c r="C3643" s="15">
        <v>23047</v>
      </c>
      <c r="D3643" s="4" t="s">
        <v>7533</v>
      </c>
      <c r="E3643" s="12" t="s">
        <v>245</v>
      </c>
      <c r="F3643" s="12"/>
      <c r="G3643" s="12"/>
      <c r="H3643" s="12" t="s">
        <v>7545</v>
      </c>
      <c r="I3643" s="13">
        <v>1</v>
      </c>
      <c r="L3643" s="4"/>
    </row>
    <row r="3644" spans="1:12" ht="13.05" customHeight="1" x14ac:dyDescent="0.2">
      <c r="A3644" s="12" t="s">
        <v>3</v>
      </c>
      <c r="B3644" s="15" t="s">
        <v>11940</v>
      </c>
      <c r="C3644" s="15">
        <v>23047</v>
      </c>
      <c r="D3644" s="4" t="s">
        <v>7533</v>
      </c>
      <c r="E3644" s="12" t="s">
        <v>127</v>
      </c>
      <c r="F3644" s="12"/>
      <c r="G3644" s="12"/>
      <c r="H3644" s="12" t="s">
        <v>7534</v>
      </c>
      <c r="I3644" s="13">
        <v>1</v>
      </c>
      <c r="L3644" s="4"/>
    </row>
    <row r="3645" spans="1:12" ht="13.05" customHeight="1" x14ac:dyDescent="0.2">
      <c r="A3645" s="12" t="s">
        <v>3</v>
      </c>
      <c r="B3645" s="15" t="s">
        <v>11940</v>
      </c>
      <c r="C3645" s="15">
        <v>23047</v>
      </c>
      <c r="D3645" s="4" t="s">
        <v>7533</v>
      </c>
      <c r="E3645" s="12" t="s">
        <v>127</v>
      </c>
      <c r="F3645" s="12"/>
      <c r="G3645" s="12"/>
      <c r="H3645" s="12" t="s">
        <v>7533</v>
      </c>
      <c r="I3645" s="13">
        <v>1</v>
      </c>
      <c r="L3645" s="4"/>
    </row>
    <row r="3646" spans="1:12" ht="13.05" customHeight="1" x14ac:dyDescent="0.2">
      <c r="A3646" s="12" t="s">
        <v>3</v>
      </c>
      <c r="B3646" s="15" t="s">
        <v>11940</v>
      </c>
      <c r="C3646" s="15">
        <v>23047</v>
      </c>
      <c r="D3646" s="4" t="s">
        <v>7533</v>
      </c>
      <c r="E3646" s="12" t="s">
        <v>144</v>
      </c>
      <c r="F3646" s="12"/>
      <c r="G3646" s="12"/>
      <c r="H3646" s="12" t="s">
        <v>7546</v>
      </c>
      <c r="I3646" s="13">
        <v>1</v>
      </c>
      <c r="L3646" s="4"/>
    </row>
    <row r="3647" spans="1:12" ht="13.05" customHeight="1" x14ac:dyDescent="0.2">
      <c r="A3647" s="12" t="s">
        <v>3</v>
      </c>
      <c r="B3647" s="15" t="s">
        <v>11940</v>
      </c>
      <c r="C3647" s="15">
        <v>23050</v>
      </c>
      <c r="D3647" s="4" t="s">
        <v>7803</v>
      </c>
      <c r="E3647" s="12" t="s">
        <v>8</v>
      </c>
      <c r="F3647" s="12"/>
      <c r="G3647" s="12"/>
      <c r="H3647" s="12" t="s">
        <v>7804</v>
      </c>
      <c r="I3647" s="13">
        <v>1</v>
      </c>
      <c r="L3647" s="4"/>
    </row>
    <row r="3648" spans="1:12" ht="13.05" customHeight="1" x14ac:dyDescent="0.2">
      <c r="A3648" s="12" t="s">
        <v>3</v>
      </c>
      <c r="B3648" s="15" t="s">
        <v>11940</v>
      </c>
      <c r="C3648" s="15">
        <v>23050</v>
      </c>
      <c r="D3648" s="4" t="s">
        <v>7803</v>
      </c>
      <c r="E3648" s="12" t="s">
        <v>11</v>
      </c>
      <c r="F3648" s="12"/>
      <c r="G3648" s="12"/>
      <c r="H3648" s="12" t="s">
        <v>7805</v>
      </c>
      <c r="I3648" s="13">
        <v>1</v>
      </c>
      <c r="L3648" s="4"/>
    </row>
    <row r="3649" spans="1:12" ht="13.05" customHeight="1" x14ac:dyDescent="0.2">
      <c r="A3649" s="12" t="s">
        <v>3</v>
      </c>
      <c r="B3649" s="15" t="s">
        <v>11940</v>
      </c>
      <c r="C3649" s="15">
        <v>23050</v>
      </c>
      <c r="D3649" s="4" t="s">
        <v>7803</v>
      </c>
      <c r="E3649" s="12" t="s">
        <v>21</v>
      </c>
      <c r="F3649" s="12"/>
      <c r="G3649" s="12"/>
      <c r="H3649" s="12" t="s">
        <v>7806</v>
      </c>
      <c r="I3649" s="13">
        <v>1</v>
      </c>
      <c r="L3649" s="4"/>
    </row>
    <row r="3650" spans="1:12" ht="13.05" customHeight="1" x14ac:dyDescent="0.2">
      <c r="A3650" s="12" t="s">
        <v>3</v>
      </c>
      <c r="B3650" s="15" t="s">
        <v>11940</v>
      </c>
      <c r="C3650" s="15">
        <v>23050</v>
      </c>
      <c r="D3650" s="4" t="s">
        <v>7803</v>
      </c>
      <c r="E3650" s="12" t="s">
        <v>23</v>
      </c>
      <c r="F3650" s="12"/>
      <c r="G3650" s="12"/>
      <c r="H3650" s="12" t="s">
        <v>7807</v>
      </c>
      <c r="I3650" s="13">
        <v>1</v>
      </c>
      <c r="L3650" s="4"/>
    </row>
    <row r="3651" spans="1:12" ht="13.05" customHeight="1" x14ac:dyDescent="0.2">
      <c r="A3651" s="12" t="s">
        <v>3</v>
      </c>
      <c r="B3651" s="15" t="s">
        <v>11940</v>
      </c>
      <c r="C3651" s="15">
        <v>23050</v>
      </c>
      <c r="D3651" s="4" t="s">
        <v>7803</v>
      </c>
      <c r="E3651" s="12" t="s">
        <v>36</v>
      </c>
      <c r="F3651" s="12"/>
      <c r="G3651" s="12"/>
      <c r="H3651" s="12" t="s">
        <v>7808</v>
      </c>
      <c r="I3651" s="13">
        <v>1</v>
      </c>
      <c r="L3651" s="4"/>
    </row>
    <row r="3652" spans="1:12" ht="13.05" customHeight="1" x14ac:dyDescent="0.2">
      <c r="A3652" s="12" t="s">
        <v>3</v>
      </c>
      <c r="B3652" s="15" t="s">
        <v>11940</v>
      </c>
      <c r="C3652" s="15">
        <v>23050</v>
      </c>
      <c r="D3652" s="4" t="s">
        <v>7803</v>
      </c>
      <c r="E3652" s="12" t="s">
        <v>45</v>
      </c>
      <c r="F3652" s="12"/>
      <c r="G3652" s="12"/>
      <c r="H3652" s="12" t="s">
        <v>7809</v>
      </c>
      <c r="I3652" s="13">
        <v>1</v>
      </c>
      <c r="L3652" s="4"/>
    </row>
    <row r="3653" spans="1:12" ht="13.05" customHeight="1" x14ac:dyDescent="0.2">
      <c r="A3653" s="12" t="s">
        <v>3</v>
      </c>
      <c r="B3653" s="15" t="s">
        <v>11940</v>
      </c>
      <c r="C3653" s="15">
        <v>23050</v>
      </c>
      <c r="D3653" s="4" t="s">
        <v>7803</v>
      </c>
      <c r="E3653" s="12" t="s">
        <v>45</v>
      </c>
      <c r="F3653" s="12"/>
      <c r="G3653" s="12"/>
      <c r="H3653" s="12" t="s">
        <v>7810</v>
      </c>
      <c r="I3653" s="13">
        <v>1</v>
      </c>
      <c r="L3653" s="4"/>
    </row>
    <row r="3654" spans="1:12" ht="13.05" customHeight="1" x14ac:dyDescent="0.2">
      <c r="A3654" s="12" t="s">
        <v>3</v>
      </c>
      <c r="B3654" s="15" t="s">
        <v>11940</v>
      </c>
      <c r="C3654" s="15">
        <v>23050</v>
      </c>
      <c r="D3654" s="4" t="s">
        <v>7803</v>
      </c>
      <c r="E3654" s="12" t="s">
        <v>59</v>
      </c>
      <c r="F3654" s="12"/>
      <c r="G3654" s="12"/>
      <c r="H3654" s="12" t="s">
        <v>7811</v>
      </c>
      <c r="I3654" s="13">
        <v>1</v>
      </c>
      <c r="L3654" s="4"/>
    </row>
    <row r="3655" spans="1:12" ht="13.05" customHeight="1" x14ac:dyDescent="0.2">
      <c r="A3655" s="12" t="s">
        <v>3</v>
      </c>
      <c r="B3655" s="15" t="s">
        <v>11940</v>
      </c>
      <c r="C3655" s="15">
        <v>23050</v>
      </c>
      <c r="D3655" s="4" t="s">
        <v>7803</v>
      </c>
      <c r="E3655" s="12" t="s">
        <v>59</v>
      </c>
      <c r="F3655" s="12"/>
      <c r="G3655" s="12"/>
      <c r="H3655" s="12" t="s">
        <v>7812</v>
      </c>
      <c r="I3655" s="13">
        <v>1</v>
      </c>
      <c r="L3655" s="4"/>
    </row>
    <row r="3656" spans="1:12" ht="13.05" customHeight="1" x14ac:dyDescent="0.2">
      <c r="A3656" s="12" t="s">
        <v>3</v>
      </c>
      <c r="B3656" s="15" t="s">
        <v>11940</v>
      </c>
      <c r="C3656" s="15">
        <v>23050</v>
      </c>
      <c r="D3656" s="4" t="s">
        <v>7803</v>
      </c>
      <c r="E3656" s="12" t="s">
        <v>64</v>
      </c>
      <c r="F3656" s="12"/>
      <c r="G3656" s="12"/>
      <c r="H3656" s="12" t="s">
        <v>7813</v>
      </c>
      <c r="I3656" s="13">
        <v>1</v>
      </c>
      <c r="L3656" s="4"/>
    </row>
    <row r="3657" spans="1:12" ht="13.05" customHeight="1" x14ac:dyDescent="0.2">
      <c r="A3657" s="12" t="s">
        <v>3</v>
      </c>
      <c r="B3657" s="15" t="s">
        <v>11940</v>
      </c>
      <c r="C3657" s="15">
        <v>23050</v>
      </c>
      <c r="D3657" s="4" t="s">
        <v>7803</v>
      </c>
      <c r="E3657" s="12" t="s">
        <v>64</v>
      </c>
      <c r="F3657" s="12"/>
      <c r="G3657" s="12"/>
      <c r="H3657" s="12" t="s">
        <v>7814</v>
      </c>
      <c r="I3657" s="13">
        <v>1</v>
      </c>
      <c r="L3657" s="4"/>
    </row>
    <row r="3658" spans="1:12" ht="13.05" customHeight="1" x14ac:dyDescent="0.2">
      <c r="A3658" s="12" t="s">
        <v>3</v>
      </c>
      <c r="B3658" s="15" t="s">
        <v>11940</v>
      </c>
      <c r="C3658" s="15">
        <v>23050</v>
      </c>
      <c r="D3658" s="4" t="s">
        <v>7803</v>
      </c>
      <c r="E3658" s="12" t="s">
        <v>64</v>
      </c>
      <c r="F3658" s="12"/>
      <c r="G3658" s="12"/>
      <c r="H3658" s="12" t="s">
        <v>7815</v>
      </c>
      <c r="I3658" s="13">
        <v>1</v>
      </c>
      <c r="L3658" s="4"/>
    </row>
    <row r="3659" spans="1:12" ht="13.05" customHeight="1" x14ac:dyDescent="0.2">
      <c r="A3659" s="12" t="s">
        <v>3</v>
      </c>
      <c r="B3659" s="15" t="s">
        <v>11940</v>
      </c>
      <c r="C3659" s="15">
        <v>23050</v>
      </c>
      <c r="D3659" s="4" t="s">
        <v>7803</v>
      </c>
      <c r="E3659" s="12" t="s">
        <v>64</v>
      </c>
      <c r="F3659" s="12"/>
      <c r="G3659" s="12"/>
      <c r="H3659" s="12" t="s">
        <v>7816</v>
      </c>
      <c r="I3659" s="13">
        <v>1</v>
      </c>
      <c r="L3659" s="4"/>
    </row>
    <row r="3660" spans="1:12" ht="13.05" customHeight="1" x14ac:dyDescent="0.2">
      <c r="A3660" s="12" t="s">
        <v>3</v>
      </c>
      <c r="B3660" s="15" t="s">
        <v>11940</v>
      </c>
      <c r="C3660" s="15">
        <v>23050</v>
      </c>
      <c r="D3660" s="4" t="s">
        <v>7803</v>
      </c>
      <c r="E3660" s="12" t="s">
        <v>64</v>
      </c>
      <c r="F3660" s="12"/>
      <c r="G3660" s="12"/>
      <c r="H3660" s="12" t="s">
        <v>7817</v>
      </c>
      <c r="I3660" s="13">
        <v>1</v>
      </c>
      <c r="L3660" s="4"/>
    </row>
    <row r="3661" spans="1:12" ht="13.05" customHeight="1" x14ac:dyDescent="0.2">
      <c r="A3661" s="12" t="s">
        <v>3</v>
      </c>
      <c r="B3661" s="15" t="s">
        <v>11940</v>
      </c>
      <c r="C3661" s="15">
        <v>23050</v>
      </c>
      <c r="D3661" s="4" t="s">
        <v>7803</v>
      </c>
      <c r="E3661" s="12" t="s">
        <v>76</v>
      </c>
      <c r="F3661" s="12"/>
      <c r="G3661" s="12"/>
      <c r="H3661" s="12" t="s">
        <v>7818</v>
      </c>
      <c r="I3661" s="13">
        <v>1</v>
      </c>
      <c r="L3661" s="4"/>
    </row>
    <row r="3662" spans="1:12" ht="13.05" customHeight="1" x14ac:dyDescent="0.2">
      <c r="A3662" s="12" t="s">
        <v>3</v>
      </c>
      <c r="B3662" s="15" t="s">
        <v>11940</v>
      </c>
      <c r="C3662" s="15">
        <v>23050</v>
      </c>
      <c r="D3662" s="4" t="s">
        <v>7803</v>
      </c>
      <c r="E3662" s="12" t="s">
        <v>76</v>
      </c>
      <c r="F3662" s="12"/>
      <c r="G3662" s="12"/>
      <c r="H3662" s="12" t="s">
        <v>7819</v>
      </c>
      <c r="I3662" s="13">
        <v>1</v>
      </c>
      <c r="L3662" s="4"/>
    </row>
    <row r="3663" spans="1:12" ht="13.05" customHeight="1" x14ac:dyDescent="0.2">
      <c r="A3663" s="12" t="s">
        <v>3</v>
      </c>
      <c r="B3663" s="15" t="s">
        <v>11940</v>
      </c>
      <c r="C3663" s="15">
        <v>23050</v>
      </c>
      <c r="D3663" s="4" t="s">
        <v>7803</v>
      </c>
      <c r="E3663" s="12" t="s">
        <v>83</v>
      </c>
      <c r="F3663" s="12"/>
      <c r="G3663" s="12"/>
      <c r="H3663" s="12" t="s">
        <v>7803</v>
      </c>
      <c r="I3663" s="13">
        <v>1</v>
      </c>
      <c r="L3663" s="4"/>
    </row>
    <row r="3664" spans="1:12" ht="13.05" customHeight="1" x14ac:dyDescent="0.2">
      <c r="A3664" s="12" t="s">
        <v>3</v>
      </c>
      <c r="B3664" s="15" t="s">
        <v>11940</v>
      </c>
      <c r="C3664" s="15">
        <v>23050</v>
      </c>
      <c r="D3664" s="4" t="s">
        <v>7803</v>
      </c>
      <c r="E3664" s="12" t="s">
        <v>83</v>
      </c>
      <c r="F3664" s="12"/>
      <c r="G3664" s="12"/>
      <c r="H3664" s="12" t="s">
        <v>7820</v>
      </c>
      <c r="I3664" s="13">
        <v>1</v>
      </c>
      <c r="L3664" s="4"/>
    </row>
    <row r="3665" spans="1:12" ht="13.05" customHeight="1" x14ac:dyDescent="0.2">
      <c r="A3665" s="12" t="s">
        <v>3</v>
      </c>
      <c r="B3665" s="15" t="s">
        <v>11940</v>
      </c>
      <c r="C3665" s="15">
        <v>23050</v>
      </c>
      <c r="D3665" s="4" t="s">
        <v>7803</v>
      </c>
      <c r="E3665" s="12" t="s">
        <v>83</v>
      </c>
      <c r="F3665" s="12"/>
      <c r="G3665" s="12"/>
      <c r="H3665" s="12" t="s">
        <v>7807</v>
      </c>
      <c r="I3665" s="13">
        <v>1</v>
      </c>
      <c r="L3665" s="4"/>
    </row>
    <row r="3666" spans="1:12" ht="13.05" customHeight="1" x14ac:dyDescent="0.2">
      <c r="A3666" s="12" t="s">
        <v>3</v>
      </c>
      <c r="B3666" s="15" t="s">
        <v>11940</v>
      </c>
      <c r="C3666" s="15">
        <v>23050</v>
      </c>
      <c r="D3666" s="4" t="s">
        <v>7803</v>
      </c>
      <c r="E3666" s="12" t="s">
        <v>93</v>
      </c>
      <c r="F3666" s="12"/>
      <c r="G3666" s="12"/>
      <c r="H3666" s="12" t="s">
        <v>6224</v>
      </c>
      <c r="I3666" s="13">
        <v>1</v>
      </c>
      <c r="L3666" s="4"/>
    </row>
    <row r="3667" spans="1:12" ht="13.05" customHeight="1" x14ac:dyDescent="0.2">
      <c r="A3667" s="12" t="s">
        <v>3</v>
      </c>
      <c r="B3667" s="15" t="s">
        <v>11940</v>
      </c>
      <c r="C3667" s="15">
        <v>23050</v>
      </c>
      <c r="D3667" s="4" t="s">
        <v>7803</v>
      </c>
      <c r="E3667" s="12" t="s">
        <v>95</v>
      </c>
      <c r="F3667" s="12"/>
      <c r="G3667" s="12"/>
      <c r="H3667" s="12" t="s">
        <v>7821</v>
      </c>
      <c r="I3667" s="13">
        <v>1</v>
      </c>
      <c r="L3667" s="4"/>
    </row>
    <row r="3668" spans="1:12" ht="13.05" customHeight="1" x14ac:dyDescent="0.2">
      <c r="A3668" s="12" t="s">
        <v>3</v>
      </c>
      <c r="B3668" s="15" t="s">
        <v>11940</v>
      </c>
      <c r="C3668" s="15">
        <v>23050</v>
      </c>
      <c r="D3668" s="4" t="s">
        <v>7803</v>
      </c>
      <c r="E3668" s="12" t="s">
        <v>95</v>
      </c>
      <c r="F3668" s="12"/>
      <c r="G3668" s="12"/>
      <c r="H3668" s="12" t="s">
        <v>7822</v>
      </c>
      <c r="I3668" s="13">
        <v>1</v>
      </c>
      <c r="L3668" s="4"/>
    </row>
    <row r="3669" spans="1:12" ht="13.05" customHeight="1" x14ac:dyDescent="0.2">
      <c r="A3669" s="12" t="s">
        <v>3</v>
      </c>
      <c r="B3669" s="15" t="s">
        <v>11940</v>
      </c>
      <c r="C3669" s="15">
        <v>23050</v>
      </c>
      <c r="D3669" s="4" t="s">
        <v>7803</v>
      </c>
      <c r="E3669" s="12" t="s">
        <v>105</v>
      </c>
      <c r="F3669" s="12"/>
      <c r="G3669" s="12"/>
      <c r="H3669" s="12" t="s">
        <v>7803</v>
      </c>
      <c r="I3669" s="13">
        <v>1</v>
      </c>
      <c r="L3669" s="4"/>
    </row>
    <row r="3670" spans="1:12" ht="13.05" customHeight="1" x14ac:dyDescent="0.2">
      <c r="A3670" s="12" t="s">
        <v>3</v>
      </c>
      <c r="B3670" s="15" t="s">
        <v>11940</v>
      </c>
      <c r="C3670" s="15">
        <v>23050</v>
      </c>
      <c r="D3670" s="4" t="s">
        <v>7803</v>
      </c>
      <c r="E3670" s="12" t="s">
        <v>105</v>
      </c>
      <c r="F3670" s="12"/>
      <c r="G3670" s="12"/>
      <c r="H3670" s="12" t="s">
        <v>7807</v>
      </c>
      <c r="I3670" s="13">
        <v>1</v>
      </c>
      <c r="L3670" s="4"/>
    </row>
    <row r="3671" spans="1:12" ht="13.05" customHeight="1" x14ac:dyDescent="0.2">
      <c r="A3671" s="12" t="s">
        <v>3</v>
      </c>
      <c r="B3671" s="15" t="s">
        <v>11940</v>
      </c>
      <c r="C3671" s="15">
        <v>23050</v>
      </c>
      <c r="D3671" s="4" t="s">
        <v>7803</v>
      </c>
      <c r="E3671" s="12" t="s">
        <v>116</v>
      </c>
      <c r="F3671" s="12"/>
      <c r="G3671" s="12"/>
      <c r="H3671" s="12" t="s">
        <v>7823</v>
      </c>
      <c r="I3671" s="13">
        <v>1</v>
      </c>
      <c r="L3671" s="4"/>
    </row>
    <row r="3672" spans="1:12" ht="13.05" customHeight="1" x14ac:dyDescent="0.2">
      <c r="A3672" s="12" t="s">
        <v>3</v>
      </c>
      <c r="B3672" s="15" t="s">
        <v>11940</v>
      </c>
      <c r="C3672" s="15">
        <v>23050</v>
      </c>
      <c r="D3672" s="4" t="s">
        <v>7803</v>
      </c>
      <c r="E3672" s="12" t="s">
        <v>118</v>
      </c>
      <c r="F3672" s="12"/>
      <c r="G3672" s="12"/>
      <c r="H3672" s="12" t="s">
        <v>4321</v>
      </c>
      <c r="I3672" s="13">
        <v>1</v>
      </c>
      <c r="L3672" s="4"/>
    </row>
    <row r="3673" spans="1:12" ht="13.05" customHeight="1" x14ac:dyDescent="0.2">
      <c r="A3673" s="12" t="s">
        <v>3</v>
      </c>
      <c r="B3673" s="15" t="s">
        <v>11940</v>
      </c>
      <c r="C3673" s="15">
        <v>23050</v>
      </c>
      <c r="D3673" s="4" t="s">
        <v>7803</v>
      </c>
      <c r="E3673" s="12" t="s">
        <v>245</v>
      </c>
      <c r="F3673" s="12"/>
      <c r="G3673" s="12"/>
      <c r="H3673" s="12" t="s">
        <v>7824</v>
      </c>
      <c r="I3673" s="13">
        <v>1</v>
      </c>
      <c r="L3673" s="4"/>
    </row>
    <row r="3674" spans="1:12" ht="13.05" customHeight="1" x14ac:dyDescent="0.2">
      <c r="A3674" s="12" t="s">
        <v>3</v>
      </c>
      <c r="B3674" s="15" t="s">
        <v>11940</v>
      </c>
      <c r="C3674" s="15">
        <v>23050</v>
      </c>
      <c r="D3674" s="4" t="s">
        <v>7803</v>
      </c>
      <c r="E3674" s="12" t="s">
        <v>140</v>
      </c>
      <c r="F3674" s="12"/>
      <c r="G3674" s="12"/>
      <c r="H3674" s="12" t="s">
        <v>7825</v>
      </c>
      <c r="I3674" s="13">
        <v>1</v>
      </c>
      <c r="L3674" s="4"/>
    </row>
    <row r="3675" spans="1:12" ht="13.05" customHeight="1" x14ac:dyDescent="0.2">
      <c r="A3675" s="12" t="s">
        <v>3</v>
      </c>
      <c r="B3675" s="15" t="s">
        <v>11940</v>
      </c>
      <c r="C3675" s="15">
        <v>23050</v>
      </c>
      <c r="D3675" s="4" t="s">
        <v>7803</v>
      </c>
      <c r="E3675" s="12" t="s">
        <v>140</v>
      </c>
      <c r="F3675" s="12"/>
      <c r="G3675" s="12"/>
      <c r="H3675" s="12" t="s">
        <v>7826</v>
      </c>
      <c r="I3675" s="13">
        <v>1</v>
      </c>
      <c r="L3675" s="4"/>
    </row>
    <row r="3676" spans="1:12" ht="13.05" customHeight="1" x14ac:dyDescent="0.2">
      <c r="A3676" s="12" t="s">
        <v>3</v>
      </c>
      <c r="B3676" s="15" t="s">
        <v>11940</v>
      </c>
      <c r="C3676" s="15">
        <v>23050</v>
      </c>
      <c r="D3676" s="4" t="s">
        <v>7803</v>
      </c>
      <c r="E3676" s="12" t="s">
        <v>140</v>
      </c>
      <c r="F3676" s="12"/>
      <c r="G3676" s="12"/>
      <c r="H3676" s="12" t="s">
        <v>7827</v>
      </c>
      <c r="I3676" s="13">
        <v>1</v>
      </c>
      <c r="L3676" s="4"/>
    </row>
    <row r="3677" spans="1:12" ht="13.05" customHeight="1" x14ac:dyDescent="0.2">
      <c r="A3677" s="12" t="s">
        <v>3</v>
      </c>
      <c r="B3677" s="15" t="s">
        <v>11940</v>
      </c>
      <c r="C3677" s="15">
        <v>23052</v>
      </c>
      <c r="D3677" s="4" t="s">
        <v>822</v>
      </c>
      <c r="E3677" s="12" t="s">
        <v>5</v>
      </c>
      <c r="F3677" s="12"/>
      <c r="G3677" s="12"/>
      <c r="H3677" s="12" t="s">
        <v>7910</v>
      </c>
      <c r="I3677" s="13">
        <v>1</v>
      </c>
      <c r="L3677" s="4"/>
    </row>
    <row r="3678" spans="1:12" ht="13.05" customHeight="1" x14ac:dyDescent="0.2">
      <c r="A3678" s="12" t="s">
        <v>3</v>
      </c>
      <c r="B3678" s="15" t="s">
        <v>11940</v>
      </c>
      <c r="C3678" s="15">
        <v>23052</v>
      </c>
      <c r="D3678" s="4" t="s">
        <v>822</v>
      </c>
      <c r="E3678" s="12" t="s">
        <v>11</v>
      </c>
      <c r="F3678" s="12"/>
      <c r="G3678" s="12"/>
      <c r="H3678" s="12" t="s">
        <v>7911</v>
      </c>
      <c r="I3678" s="13">
        <v>1</v>
      </c>
      <c r="L3678" s="4"/>
    </row>
    <row r="3679" spans="1:12" ht="13.05" customHeight="1" x14ac:dyDescent="0.2">
      <c r="A3679" s="12" t="s">
        <v>3</v>
      </c>
      <c r="B3679" s="15" t="s">
        <v>11940</v>
      </c>
      <c r="C3679" s="15">
        <v>23052</v>
      </c>
      <c r="D3679" s="4" t="s">
        <v>822</v>
      </c>
      <c r="E3679" s="12" t="s">
        <v>11</v>
      </c>
      <c r="F3679" s="12"/>
      <c r="G3679" s="12"/>
      <c r="H3679" s="12" t="s">
        <v>7912</v>
      </c>
      <c r="I3679" s="13">
        <v>1</v>
      </c>
      <c r="L3679" s="4"/>
    </row>
    <row r="3680" spans="1:12" ht="13.05" customHeight="1" x14ac:dyDescent="0.2">
      <c r="A3680" s="12" t="s">
        <v>3</v>
      </c>
      <c r="B3680" s="15" t="s">
        <v>11940</v>
      </c>
      <c r="C3680" s="15">
        <v>23052</v>
      </c>
      <c r="D3680" s="4" t="s">
        <v>822</v>
      </c>
      <c r="E3680" s="12" t="s">
        <v>11</v>
      </c>
      <c r="F3680" s="12"/>
      <c r="G3680" s="12"/>
      <c r="H3680" s="12" t="s">
        <v>7913</v>
      </c>
      <c r="I3680" s="13">
        <v>1</v>
      </c>
      <c r="L3680" s="4"/>
    </row>
    <row r="3681" spans="1:12" ht="13.05" customHeight="1" x14ac:dyDescent="0.2">
      <c r="A3681" s="12" t="s">
        <v>3</v>
      </c>
      <c r="B3681" s="15" t="s">
        <v>11940</v>
      </c>
      <c r="C3681" s="15">
        <v>23052</v>
      </c>
      <c r="D3681" s="4" t="s">
        <v>822</v>
      </c>
      <c r="E3681" s="12" t="s">
        <v>11</v>
      </c>
      <c r="F3681" s="12"/>
      <c r="G3681" s="12"/>
      <c r="H3681" s="12" t="s">
        <v>7914</v>
      </c>
      <c r="I3681" s="13">
        <v>1</v>
      </c>
      <c r="L3681" s="4"/>
    </row>
    <row r="3682" spans="1:12" ht="13.05" customHeight="1" x14ac:dyDescent="0.2">
      <c r="A3682" s="12" t="s">
        <v>3</v>
      </c>
      <c r="B3682" s="15" t="s">
        <v>11940</v>
      </c>
      <c r="C3682" s="15">
        <v>23052</v>
      </c>
      <c r="D3682" s="4" t="s">
        <v>822</v>
      </c>
      <c r="E3682" s="12" t="s">
        <v>18</v>
      </c>
      <c r="F3682" s="12"/>
      <c r="G3682" s="12"/>
      <c r="H3682" s="12" t="s">
        <v>7915</v>
      </c>
      <c r="I3682" s="13">
        <v>1</v>
      </c>
      <c r="L3682" s="4"/>
    </row>
    <row r="3683" spans="1:12" ht="13.05" customHeight="1" x14ac:dyDescent="0.2">
      <c r="A3683" s="12" t="s">
        <v>3</v>
      </c>
      <c r="B3683" s="15" t="s">
        <v>11940</v>
      </c>
      <c r="C3683" s="15">
        <v>23052</v>
      </c>
      <c r="D3683" s="4" t="s">
        <v>822</v>
      </c>
      <c r="E3683" s="12" t="s">
        <v>18</v>
      </c>
      <c r="F3683" s="12"/>
      <c r="G3683" s="12"/>
      <c r="H3683" s="12" t="s">
        <v>7916</v>
      </c>
      <c r="I3683" s="13">
        <v>1</v>
      </c>
      <c r="L3683" s="4"/>
    </row>
    <row r="3684" spans="1:12" ht="13.05" customHeight="1" x14ac:dyDescent="0.2">
      <c r="A3684" s="12" t="s">
        <v>3</v>
      </c>
      <c r="B3684" s="15" t="s">
        <v>11940</v>
      </c>
      <c r="C3684" s="15">
        <v>23052</v>
      </c>
      <c r="D3684" s="4" t="s">
        <v>822</v>
      </c>
      <c r="E3684" s="12" t="s">
        <v>23</v>
      </c>
      <c r="F3684" s="12"/>
      <c r="G3684" s="12"/>
      <c r="H3684" s="12" t="s">
        <v>822</v>
      </c>
      <c r="I3684" s="13">
        <v>1</v>
      </c>
      <c r="L3684" s="4"/>
    </row>
    <row r="3685" spans="1:12" ht="13.05" customHeight="1" x14ac:dyDescent="0.2">
      <c r="A3685" s="12" t="s">
        <v>3</v>
      </c>
      <c r="B3685" s="15" t="s">
        <v>11940</v>
      </c>
      <c r="C3685" s="15">
        <v>23052</v>
      </c>
      <c r="D3685" s="4" t="s">
        <v>822</v>
      </c>
      <c r="E3685" s="12" t="s">
        <v>23</v>
      </c>
      <c r="F3685" s="12"/>
      <c r="G3685" s="12"/>
      <c r="H3685" s="12" t="s">
        <v>7917</v>
      </c>
      <c r="I3685" s="13">
        <v>1</v>
      </c>
      <c r="L3685" s="4"/>
    </row>
    <row r="3686" spans="1:12" ht="13.05" customHeight="1" x14ac:dyDescent="0.2">
      <c r="A3686" s="12" t="s">
        <v>3</v>
      </c>
      <c r="B3686" s="15" t="s">
        <v>11940</v>
      </c>
      <c r="C3686" s="15">
        <v>23052</v>
      </c>
      <c r="D3686" s="4" t="s">
        <v>822</v>
      </c>
      <c r="E3686" s="12" t="s">
        <v>36</v>
      </c>
      <c r="F3686" s="12"/>
      <c r="G3686" s="12"/>
      <c r="H3686" s="12" t="s">
        <v>7918</v>
      </c>
      <c r="I3686" s="13">
        <v>1</v>
      </c>
      <c r="L3686" s="4"/>
    </row>
    <row r="3687" spans="1:12" ht="13.05" customHeight="1" x14ac:dyDescent="0.2">
      <c r="A3687" s="12" t="s">
        <v>3</v>
      </c>
      <c r="B3687" s="15" t="s">
        <v>11940</v>
      </c>
      <c r="C3687" s="15">
        <v>23052</v>
      </c>
      <c r="D3687" s="4" t="s">
        <v>822</v>
      </c>
      <c r="E3687" s="12" t="s">
        <v>36</v>
      </c>
      <c r="F3687" s="12"/>
      <c r="G3687" s="12"/>
      <c r="H3687" s="12" t="s">
        <v>7919</v>
      </c>
      <c r="I3687" s="13">
        <v>1</v>
      </c>
      <c r="L3687" s="4"/>
    </row>
    <row r="3688" spans="1:12" ht="13.05" customHeight="1" x14ac:dyDescent="0.2">
      <c r="A3688" s="12" t="s">
        <v>3</v>
      </c>
      <c r="B3688" s="15" t="s">
        <v>11940</v>
      </c>
      <c r="C3688" s="15">
        <v>23052</v>
      </c>
      <c r="D3688" s="4" t="s">
        <v>822</v>
      </c>
      <c r="E3688" s="12" t="s">
        <v>45</v>
      </c>
      <c r="F3688" s="12"/>
      <c r="G3688" s="12"/>
      <c r="H3688" s="12" t="s">
        <v>7920</v>
      </c>
      <c r="I3688" s="13">
        <v>1</v>
      </c>
      <c r="L3688" s="4"/>
    </row>
    <row r="3689" spans="1:12" ht="13.05" customHeight="1" x14ac:dyDescent="0.2">
      <c r="A3689" s="12" t="s">
        <v>3</v>
      </c>
      <c r="B3689" s="15" t="s">
        <v>11940</v>
      </c>
      <c r="C3689" s="15">
        <v>23052</v>
      </c>
      <c r="D3689" s="4" t="s">
        <v>822</v>
      </c>
      <c r="E3689" s="12" t="s">
        <v>45</v>
      </c>
      <c r="F3689" s="12"/>
      <c r="G3689" s="12"/>
      <c r="H3689" s="12" t="s">
        <v>7921</v>
      </c>
      <c r="I3689" s="13">
        <v>1</v>
      </c>
      <c r="L3689" s="4"/>
    </row>
    <row r="3690" spans="1:12" ht="13.05" customHeight="1" x14ac:dyDescent="0.2">
      <c r="A3690" s="12" t="s">
        <v>3</v>
      </c>
      <c r="B3690" s="15" t="s">
        <v>11940</v>
      </c>
      <c r="C3690" s="15">
        <v>23052</v>
      </c>
      <c r="D3690" s="4" t="s">
        <v>822</v>
      </c>
      <c r="E3690" s="12" t="s">
        <v>646</v>
      </c>
      <c r="F3690" s="12"/>
      <c r="G3690" s="12"/>
      <c r="H3690" s="12" t="s">
        <v>7922</v>
      </c>
      <c r="I3690" s="13">
        <v>1</v>
      </c>
      <c r="L3690" s="4"/>
    </row>
    <row r="3691" spans="1:12" ht="13.05" customHeight="1" x14ac:dyDescent="0.2">
      <c r="A3691" s="12" t="s">
        <v>3</v>
      </c>
      <c r="B3691" s="15" t="s">
        <v>11940</v>
      </c>
      <c r="C3691" s="15">
        <v>23052</v>
      </c>
      <c r="D3691" s="4" t="s">
        <v>822</v>
      </c>
      <c r="E3691" s="12" t="s">
        <v>171</v>
      </c>
      <c r="F3691" s="12"/>
      <c r="G3691" s="12"/>
      <c r="H3691" s="12" t="s">
        <v>7923</v>
      </c>
      <c r="I3691" s="13">
        <v>1</v>
      </c>
      <c r="L3691" s="4"/>
    </row>
    <row r="3692" spans="1:12" ht="13.05" customHeight="1" x14ac:dyDescent="0.2">
      <c r="A3692" s="12" t="s">
        <v>3</v>
      </c>
      <c r="B3692" s="15" t="s">
        <v>11940</v>
      </c>
      <c r="C3692" s="15">
        <v>23052</v>
      </c>
      <c r="D3692" s="4" t="s">
        <v>822</v>
      </c>
      <c r="E3692" s="12" t="s">
        <v>59</v>
      </c>
      <c r="F3692" s="12"/>
      <c r="G3692" s="12"/>
      <c r="H3692" s="12" t="s">
        <v>7924</v>
      </c>
      <c r="I3692" s="13">
        <v>1</v>
      </c>
      <c r="L3692" s="4"/>
    </row>
    <row r="3693" spans="1:12" ht="13.05" customHeight="1" x14ac:dyDescent="0.2">
      <c r="A3693" s="12" t="s">
        <v>3</v>
      </c>
      <c r="B3693" s="15" t="s">
        <v>11940</v>
      </c>
      <c r="C3693" s="15">
        <v>23052</v>
      </c>
      <c r="D3693" s="4" t="s">
        <v>822</v>
      </c>
      <c r="E3693" s="12" t="s">
        <v>59</v>
      </c>
      <c r="F3693" s="12"/>
      <c r="G3693" s="12"/>
      <c r="H3693" s="12" t="s">
        <v>7925</v>
      </c>
      <c r="I3693" s="13">
        <v>1</v>
      </c>
      <c r="L3693" s="4"/>
    </row>
    <row r="3694" spans="1:12" ht="13.05" customHeight="1" x14ac:dyDescent="0.2">
      <c r="A3694" s="12" t="s">
        <v>3</v>
      </c>
      <c r="B3694" s="15" t="s">
        <v>11940</v>
      </c>
      <c r="C3694" s="15">
        <v>23052</v>
      </c>
      <c r="D3694" s="4" t="s">
        <v>822</v>
      </c>
      <c r="E3694" s="12" t="s">
        <v>64</v>
      </c>
      <c r="F3694" s="12"/>
      <c r="G3694" s="12"/>
      <c r="H3694" s="12" t="s">
        <v>7926</v>
      </c>
      <c r="I3694" s="13">
        <v>1</v>
      </c>
      <c r="L3694" s="4"/>
    </row>
    <row r="3695" spans="1:12" ht="13.05" customHeight="1" x14ac:dyDescent="0.2">
      <c r="A3695" s="12" t="s">
        <v>3</v>
      </c>
      <c r="B3695" s="15" t="s">
        <v>11940</v>
      </c>
      <c r="C3695" s="15">
        <v>23052</v>
      </c>
      <c r="D3695" s="4" t="s">
        <v>822</v>
      </c>
      <c r="E3695" s="12" t="s">
        <v>64</v>
      </c>
      <c r="F3695" s="12"/>
      <c r="G3695" s="12"/>
      <c r="H3695" s="12" t="s">
        <v>7927</v>
      </c>
      <c r="I3695" s="13">
        <v>1</v>
      </c>
      <c r="L3695" s="4"/>
    </row>
    <row r="3696" spans="1:12" ht="13.05" customHeight="1" x14ac:dyDescent="0.2">
      <c r="A3696" s="12" t="s">
        <v>3</v>
      </c>
      <c r="B3696" s="15" t="s">
        <v>11940</v>
      </c>
      <c r="C3696" s="15">
        <v>23052</v>
      </c>
      <c r="D3696" s="4" t="s">
        <v>822</v>
      </c>
      <c r="E3696" s="12" t="s">
        <v>64</v>
      </c>
      <c r="F3696" s="12"/>
      <c r="G3696" s="12"/>
      <c r="H3696" s="12" t="s">
        <v>7928</v>
      </c>
      <c r="I3696" s="13">
        <v>1</v>
      </c>
      <c r="L3696" s="4"/>
    </row>
    <row r="3697" spans="1:12" ht="13.05" customHeight="1" x14ac:dyDescent="0.2">
      <c r="A3697" s="12" t="s">
        <v>3</v>
      </c>
      <c r="B3697" s="15" t="s">
        <v>11940</v>
      </c>
      <c r="C3697" s="15">
        <v>23052</v>
      </c>
      <c r="D3697" s="4" t="s">
        <v>822</v>
      </c>
      <c r="E3697" s="12" t="s">
        <v>64</v>
      </c>
      <c r="F3697" s="12"/>
      <c r="G3697" s="12"/>
      <c r="H3697" s="12" t="s">
        <v>7929</v>
      </c>
      <c r="I3697" s="13">
        <v>1</v>
      </c>
      <c r="L3697" s="4"/>
    </row>
    <row r="3698" spans="1:12" ht="13.05" customHeight="1" x14ac:dyDescent="0.2">
      <c r="A3698" s="12" t="s">
        <v>3</v>
      </c>
      <c r="B3698" s="15" t="s">
        <v>11940</v>
      </c>
      <c r="C3698" s="15">
        <v>23052</v>
      </c>
      <c r="D3698" s="4" t="s">
        <v>822</v>
      </c>
      <c r="E3698" s="12" t="s">
        <v>64</v>
      </c>
      <c r="F3698" s="12"/>
      <c r="G3698" s="12"/>
      <c r="H3698" s="12" t="s">
        <v>7930</v>
      </c>
      <c r="I3698" s="13">
        <v>1</v>
      </c>
      <c r="L3698" s="4"/>
    </row>
    <row r="3699" spans="1:12" ht="13.05" customHeight="1" x14ac:dyDescent="0.2">
      <c r="A3699" s="12" t="s">
        <v>3</v>
      </c>
      <c r="B3699" s="15" t="s">
        <v>11940</v>
      </c>
      <c r="C3699" s="15">
        <v>23052</v>
      </c>
      <c r="D3699" s="4" t="s">
        <v>822</v>
      </c>
      <c r="E3699" s="12" t="s">
        <v>76</v>
      </c>
      <c r="F3699" s="12"/>
      <c r="G3699" s="12"/>
      <c r="H3699" s="12" t="s">
        <v>7921</v>
      </c>
      <c r="I3699" s="13">
        <v>1</v>
      </c>
      <c r="L3699" s="4"/>
    </row>
    <row r="3700" spans="1:12" ht="13.05" customHeight="1" x14ac:dyDescent="0.2">
      <c r="A3700" s="12" t="s">
        <v>3</v>
      </c>
      <c r="B3700" s="15" t="s">
        <v>11940</v>
      </c>
      <c r="C3700" s="15">
        <v>23052</v>
      </c>
      <c r="D3700" s="4" t="s">
        <v>822</v>
      </c>
      <c r="E3700" s="12" t="s">
        <v>83</v>
      </c>
      <c r="F3700" s="12"/>
      <c r="G3700" s="12"/>
      <c r="H3700" s="12" t="s">
        <v>7931</v>
      </c>
      <c r="I3700" s="13">
        <v>1</v>
      </c>
      <c r="L3700" s="4"/>
    </row>
    <row r="3701" spans="1:12" ht="13.05" customHeight="1" x14ac:dyDescent="0.2">
      <c r="A3701" s="12" t="s">
        <v>3</v>
      </c>
      <c r="B3701" s="15" t="s">
        <v>11940</v>
      </c>
      <c r="C3701" s="15">
        <v>23052</v>
      </c>
      <c r="D3701" s="4" t="s">
        <v>822</v>
      </c>
      <c r="E3701" s="12" t="s">
        <v>83</v>
      </c>
      <c r="F3701" s="12"/>
      <c r="G3701" s="12"/>
      <c r="H3701" s="12" t="s">
        <v>822</v>
      </c>
      <c r="I3701" s="13">
        <v>1</v>
      </c>
      <c r="L3701" s="4"/>
    </row>
    <row r="3702" spans="1:12" ht="13.05" customHeight="1" x14ac:dyDescent="0.2">
      <c r="A3702" s="12" t="s">
        <v>3</v>
      </c>
      <c r="B3702" s="15" t="s">
        <v>11940</v>
      </c>
      <c r="C3702" s="15">
        <v>23052</v>
      </c>
      <c r="D3702" s="4" t="s">
        <v>822</v>
      </c>
      <c r="E3702" s="12" t="s">
        <v>83</v>
      </c>
      <c r="F3702" s="12"/>
      <c r="G3702" s="12"/>
      <c r="H3702" s="12" t="s">
        <v>7932</v>
      </c>
      <c r="I3702" s="13">
        <v>1</v>
      </c>
      <c r="L3702" s="4"/>
    </row>
    <row r="3703" spans="1:12" ht="13.05" customHeight="1" x14ac:dyDescent="0.2">
      <c r="A3703" s="12" t="s">
        <v>3</v>
      </c>
      <c r="B3703" s="15" t="s">
        <v>11940</v>
      </c>
      <c r="C3703" s="15">
        <v>23052</v>
      </c>
      <c r="D3703" s="4" t="s">
        <v>822</v>
      </c>
      <c r="E3703" s="12" t="s">
        <v>93</v>
      </c>
      <c r="F3703" s="12"/>
      <c r="G3703" s="12"/>
      <c r="H3703" s="12" t="s">
        <v>1689</v>
      </c>
      <c r="I3703" s="13">
        <v>1</v>
      </c>
      <c r="L3703" s="4"/>
    </row>
    <row r="3704" spans="1:12" ht="13.05" customHeight="1" x14ac:dyDescent="0.2">
      <c r="A3704" s="12" t="s">
        <v>3</v>
      </c>
      <c r="B3704" s="15" t="s">
        <v>11940</v>
      </c>
      <c r="C3704" s="15">
        <v>23052</v>
      </c>
      <c r="D3704" s="4" t="s">
        <v>822</v>
      </c>
      <c r="E3704" s="12" t="s">
        <v>95</v>
      </c>
      <c r="F3704" s="12"/>
      <c r="G3704" s="12"/>
      <c r="H3704" s="12" t="s">
        <v>7933</v>
      </c>
      <c r="I3704" s="13">
        <v>1</v>
      </c>
      <c r="L3704" s="4"/>
    </row>
    <row r="3705" spans="1:12" ht="13.05" customHeight="1" x14ac:dyDescent="0.2">
      <c r="A3705" s="12" t="s">
        <v>3</v>
      </c>
      <c r="B3705" s="15" t="s">
        <v>11940</v>
      </c>
      <c r="C3705" s="15">
        <v>23052</v>
      </c>
      <c r="D3705" s="4" t="s">
        <v>822</v>
      </c>
      <c r="E3705" s="12" t="s">
        <v>95</v>
      </c>
      <c r="F3705" s="12"/>
      <c r="G3705" s="12"/>
      <c r="H3705" s="12" t="s">
        <v>7934</v>
      </c>
      <c r="I3705" s="13">
        <v>1</v>
      </c>
      <c r="L3705" s="4"/>
    </row>
    <row r="3706" spans="1:12" ht="13.05" customHeight="1" x14ac:dyDescent="0.2">
      <c r="A3706" s="12" t="s">
        <v>3</v>
      </c>
      <c r="B3706" s="15" t="s">
        <v>11940</v>
      </c>
      <c r="C3706" s="15">
        <v>23052</v>
      </c>
      <c r="D3706" s="4" t="s">
        <v>822</v>
      </c>
      <c r="E3706" s="12" t="s">
        <v>105</v>
      </c>
      <c r="F3706" s="12"/>
      <c r="G3706" s="12"/>
      <c r="H3706" s="12" t="s">
        <v>822</v>
      </c>
      <c r="I3706" s="13">
        <v>1</v>
      </c>
      <c r="L3706" s="4"/>
    </row>
    <row r="3707" spans="1:12" ht="13.05" customHeight="1" x14ac:dyDescent="0.2">
      <c r="A3707" s="12" t="s">
        <v>3</v>
      </c>
      <c r="B3707" s="15" t="s">
        <v>11940</v>
      </c>
      <c r="C3707" s="15">
        <v>23052</v>
      </c>
      <c r="D3707" s="4" t="s">
        <v>822</v>
      </c>
      <c r="E3707" s="12" t="s">
        <v>105</v>
      </c>
      <c r="F3707" s="12"/>
      <c r="G3707" s="12"/>
      <c r="H3707" s="12" t="s">
        <v>7936</v>
      </c>
      <c r="I3707" s="13">
        <v>1</v>
      </c>
      <c r="L3707" s="4"/>
    </row>
    <row r="3708" spans="1:12" ht="13.05" customHeight="1" x14ac:dyDescent="0.2">
      <c r="A3708" s="12" t="s">
        <v>3</v>
      </c>
      <c r="B3708" s="15" t="s">
        <v>11940</v>
      </c>
      <c r="C3708" s="15">
        <v>23052</v>
      </c>
      <c r="D3708" s="4" t="s">
        <v>822</v>
      </c>
      <c r="E3708" s="12" t="s">
        <v>99</v>
      </c>
      <c r="F3708" s="12"/>
      <c r="G3708" s="12"/>
      <c r="H3708" s="12" t="s">
        <v>7935</v>
      </c>
      <c r="I3708" s="13">
        <v>1</v>
      </c>
      <c r="L3708" s="4"/>
    </row>
    <row r="3709" spans="1:12" ht="13.05" customHeight="1" x14ac:dyDescent="0.2">
      <c r="A3709" s="12" t="s">
        <v>3</v>
      </c>
      <c r="B3709" s="15" t="s">
        <v>11940</v>
      </c>
      <c r="C3709" s="15">
        <v>23052</v>
      </c>
      <c r="D3709" s="4" t="s">
        <v>822</v>
      </c>
      <c r="E3709" s="12" t="s">
        <v>116</v>
      </c>
      <c r="F3709" s="12"/>
      <c r="G3709" s="12"/>
      <c r="H3709" s="12" t="s">
        <v>7937</v>
      </c>
      <c r="I3709" s="13">
        <v>1</v>
      </c>
      <c r="L3709" s="4"/>
    </row>
    <row r="3710" spans="1:12" ht="13.05" customHeight="1" x14ac:dyDescent="0.2">
      <c r="A3710" s="12" t="s">
        <v>3</v>
      </c>
      <c r="B3710" s="15" t="s">
        <v>11940</v>
      </c>
      <c r="C3710" s="15">
        <v>23052</v>
      </c>
      <c r="D3710" s="4" t="s">
        <v>822</v>
      </c>
      <c r="E3710" s="12" t="s">
        <v>245</v>
      </c>
      <c r="F3710" s="12"/>
      <c r="G3710" s="12"/>
      <c r="H3710" s="12" t="s">
        <v>7938</v>
      </c>
      <c r="I3710" s="13">
        <v>1</v>
      </c>
      <c r="L3710" s="4"/>
    </row>
    <row r="3711" spans="1:12" ht="13.05" customHeight="1" x14ac:dyDescent="0.2">
      <c r="A3711" s="12" t="s">
        <v>3</v>
      </c>
      <c r="B3711" s="15" t="s">
        <v>11940</v>
      </c>
      <c r="C3711" s="15">
        <v>23052</v>
      </c>
      <c r="D3711" s="4" t="s">
        <v>822</v>
      </c>
      <c r="E3711" s="12" t="s">
        <v>152</v>
      </c>
      <c r="F3711" s="12"/>
      <c r="G3711" s="12"/>
      <c r="H3711" s="12" t="s">
        <v>7939</v>
      </c>
      <c r="I3711" s="13">
        <v>1</v>
      </c>
      <c r="L3711" s="4"/>
    </row>
    <row r="3712" spans="1:12" ht="13.05" customHeight="1" x14ac:dyDescent="0.2">
      <c r="A3712" s="12" t="s">
        <v>3</v>
      </c>
      <c r="B3712" s="15" t="s">
        <v>11940</v>
      </c>
      <c r="C3712" s="15">
        <v>23060</v>
      </c>
      <c r="D3712" s="4" t="s">
        <v>8626</v>
      </c>
      <c r="E3712" s="12" t="s">
        <v>5</v>
      </c>
      <c r="F3712" s="12"/>
      <c r="G3712" s="12"/>
      <c r="H3712" s="12" t="s">
        <v>8627</v>
      </c>
      <c r="I3712" s="13">
        <v>1</v>
      </c>
      <c r="L3712" s="4"/>
    </row>
    <row r="3713" spans="1:12" ht="13.05" customHeight="1" x14ac:dyDescent="0.2">
      <c r="A3713" s="12" t="s">
        <v>3</v>
      </c>
      <c r="B3713" s="15" t="s">
        <v>11940</v>
      </c>
      <c r="C3713" s="15">
        <v>23060</v>
      </c>
      <c r="D3713" s="4" t="s">
        <v>8626</v>
      </c>
      <c r="E3713" s="12" t="s">
        <v>11</v>
      </c>
      <c r="F3713" s="12"/>
      <c r="G3713" s="12"/>
      <c r="H3713" s="12" t="s">
        <v>8628</v>
      </c>
      <c r="I3713" s="13">
        <v>1</v>
      </c>
      <c r="L3713" s="4"/>
    </row>
    <row r="3714" spans="1:12" ht="13.05" customHeight="1" x14ac:dyDescent="0.2">
      <c r="A3714" s="12" t="s">
        <v>3</v>
      </c>
      <c r="B3714" s="15" t="s">
        <v>11940</v>
      </c>
      <c r="C3714" s="15">
        <v>23060</v>
      </c>
      <c r="D3714" s="4" t="s">
        <v>8626</v>
      </c>
      <c r="E3714" s="12" t="s">
        <v>21</v>
      </c>
      <c r="F3714" s="12"/>
      <c r="G3714" s="12"/>
      <c r="H3714" s="12" t="s">
        <v>8629</v>
      </c>
      <c r="I3714" s="13">
        <v>1</v>
      </c>
      <c r="L3714" s="4"/>
    </row>
    <row r="3715" spans="1:12" ht="13.05" customHeight="1" x14ac:dyDescent="0.2">
      <c r="A3715" s="12" t="s">
        <v>3</v>
      </c>
      <c r="B3715" s="15" t="s">
        <v>11940</v>
      </c>
      <c r="C3715" s="15">
        <v>23060</v>
      </c>
      <c r="D3715" s="4" t="s">
        <v>8626</v>
      </c>
      <c r="E3715" s="12" t="s">
        <v>23</v>
      </c>
      <c r="F3715" s="12"/>
      <c r="G3715" s="12"/>
      <c r="H3715" s="12" t="s">
        <v>8630</v>
      </c>
      <c r="I3715" s="13">
        <v>1</v>
      </c>
      <c r="L3715" s="4"/>
    </row>
    <row r="3716" spans="1:12" ht="13.05" customHeight="1" x14ac:dyDescent="0.2">
      <c r="A3716" s="12" t="s">
        <v>3</v>
      </c>
      <c r="B3716" s="15" t="s">
        <v>11940</v>
      </c>
      <c r="C3716" s="15">
        <v>23060</v>
      </c>
      <c r="D3716" s="4" t="s">
        <v>8626</v>
      </c>
      <c r="E3716" s="12" t="s">
        <v>23</v>
      </c>
      <c r="F3716" s="12"/>
      <c r="G3716" s="12"/>
      <c r="H3716" s="12" t="s">
        <v>8626</v>
      </c>
      <c r="I3716" s="13">
        <v>1</v>
      </c>
      <c r="L3716" s="4"/>
    </row>
    <row r="3717" spans="1:12" ht="13.05" customHeight="1" x14ac:dyDescent="0.2">
      <c r="A3717" s="12" t="s">
        <v>3</v>
      </c>
      <c r="B3717" s="15" t="s">
        <v>11940</v>
      </c>
      <c r="C3717" s="15">
        <v>23060</v>
      </c>
      <c r="D3717" s="4" t="s">
        <v>8626</v>
      </c>
      <c r="E3717" s="12" t="s">
        <v>36</v>
      </c>
      <c r="F3717" s="12"/>
      <c r="G3717" s="12"/>
      <c r="H3717" s="12" t="s">
        <v>8631</v>
      </c>
      <c r="I3717" s="13">
        <v>1</v>
      </c>
      <c r="L3717" s="4"/>
    </row>
    <row r="3718" spans="1:12" ht="13.05" customHeight="1" x14ac:dyDescent="0.2">
      <c r="A3718" s="12" t="s">
        <v>3</v>
      </c>
      <c r="B3718" s="15" t="s">
        <v>11940</v>
      </c>
      <c r="C3718" s="15">
        <v>23060</v>
      </c>
      <c r="D3718" s="4" t="s">
        <v>8626</v>
      </c>
      <c r="E3718" s="12" t="s">
        <v>45</v>
      </c>
      <c r="F3718" s="12"/>
      <c r="G3718" s="12"/>
      <c r="H3718" s="12" t="s">
        <v>8632</v>
      </c>
      <c r="I3718" s="13">
        <v>1</v>
      </c>
      <c r="L3718" s="4"/>
    </row>
    <row r="3719" spans="1:12" ht="13.05" customHeight="1" x14ac:dyDescent="0.2">
      <c r="A3719" s="12" t="s">
        <v>3</v>
      </c>
      <c r="B3719" s="15" t="s">
        <v>11940</v>
      </c>
      <c r="C3719" s="15">
        <v>23060</v>
      </c>
      <c r="D3719" s="4" t="s">
        <v>8626</v>
      </c>
      <c r="E3719" s="12" t="s">
        <v>59</v>
      </c>
      <c r="F3719" s="12"/>
      <c r="G3719" s="12"/>
      <c r="H3719" s="12" t="s">
        <v>8633</v>
      </c>
      <c r="I3719" s="13">
        <v>1</v>
      </c>
      <c r="L3719" s="4"/>
    </row>
    <row r="3720" spans="1:12" ht="13.05" customHeight="1" x14ac:dyDescent="0.2">
      <c r="A3720" s="12" t="s">
        <v>3</v>
      </c>
      <c r="B3720" s="15" t="s">
        <v>11940</v>
      </c>
      <c r="C3720" s="15">
        <v>23060</v>
      </c>
      <c r="D3720" s="4" t="s">
        <v>8626</v>
      </c>
      <c r="E3720" s="12" t="s">
        <v>64</v>
      </c>
      <c r="F3720" s="12"/>
      <c r="G3720" s="12"/>
      <c r="H3720" s="12" t="s">
        <v>8634</v>
      </c>
      <c r="I3720" s="13">
        <v>1</v>
      </c>
      <c r="L3720" s="4"/>
    </row>
    <row r="3721" spans="1:12" ht="13.05" customHeight="1" x14ac:dyDescent="0.2">
      <c r="A3721" s="12" t="s">
        <v>3</v>
      </c>
      <c r="B3721" s="15" t="s">
        <v>11940</v>
      </c>
      <c r="C3721" s="15">
        <v>23060</v>
      </c>
      <c r="D3721" s="4" t="s">
        <v>8626</v>
      </c>
      <c r="E3721" s="12" t="s">
        <v>64</v>
      </c>
      <c r="F3721" s="12"/>
      <c r="G3721" s="12"/>
      <c r="H3721" s="12" t="s">
        <v>8635</v>
      </c>
      <c r="I3721" s="13">
        <v>1</v>
      </c>
      <c r="L3721" s="4"/>
    </row>
    <row r="3722" spans="1:12" ht="13.05" customHeight="1" x14ac:dyDescent="0.2">
      <c r="A3722" s="12" t="s">
        <v>3</v>
      </c>
      <c r="B3722" s="15" t="s">
        <v>11940</v>
      </c>
      <c r="C3722" s="15">
        <v>23060</v>
      </c>
      <c r="D3722" s="4" t="s">
        <v>8626</v>
      </c>
      <c r="E3722" s="12" t="s">
        <v>64</v>
      </c>
      <c r="F3722" s="12"/>
      <c r="G3722" s="12"/>
      <c r="H3722" s="12" t="s">
        <v>8636</v>
      </c>
      <c r="I3722" s="13">
        <v>1</v>
      </c>
      <c r="L3722" s="4"/>
    </row>
    <row r="3723" spans="1:12" ht="13.05" customHeight="1" x14ac:dyDescent="0.2">
      <c r="A3723" s="12" t="s">
        <v>3</v>
      </c>
      <c r="B3723" s="15" t="s">
        <v>11940</v>
      </c>
      <c r="C3723" s="15">
        <v>23060</v>
      </c>
      <c r="D3723" s="4" t="s">
        <v>8626</v>
      </c>
      <c r="E3723" s="12" t="s">
        <v>64</v>
      </c>
      <c r="F3723" s="12"/>
      <c r="G3723" s="12"/>
      <c r="H3723" s="12" t="s">
        <v>8637</v>
      </c>
      <c r="I3723" s="13">
        <v>1</v>
      </c>
      <c r="L3723" s="4"/>
    </row>
    <row r="3724" spans="1:12" ht="13.05" customHeight="1" x14ac:dyDescent="0.2">
      <c r="A3724" s="12" t="s">
        <v>3</v>
      </c>
      <c r="B3724" s="15" t="s">
        <v>11940</v>
      </c>
      <c r="C3724" s="15">
        <v>23060</v>
      </c>
      <c r="D3724" s="4" t="s">
        <v>8626</v>
      </c>
      <c r="E3724" s="12" t="s">
        <v>80</v>
      </c>
      <c r="F3724" s="12"/>
      <c r="G3724" s="12"/>
      <c r="H3724" s="12" t="s">
        <v>8638</v>
      </c>
      <c r="I3724" s="13">
        <v>1</v>
      </c>
      <c r="L3724" s="4"/>
    </row>
    <row r="3725" spans="1:12" ht="13.05" customHeight="1" x14ac:dyDescent="0.2">
      <c r="A3725" s="12" t="s">
        <v>3</v>
      </c>
      <c r="B3725" s="15" t="s">
        <v>11940</v>
      </c>
      <c r="C3725" s="15">
        <v>23060</v>
      </c>
      <c r="D3725" s="4" t="s">
        <v>8626</v>
      </c>
      <c r="E3725" s="12" t="s">
        <v>83</v>
      </c>
      <c r="F3725" s="12"/>
      <c r="G3725" s="12"/>
      <c r="H3725" s="12" t="s">
        <v>8630</v>
      </c>
      <c r="I3725" s="13">
        <v>1</v>
      </c>
      <c r="L3725" s="4"/>
    </row>
    <row r="3726" spans="1:12" ht="13.05" customHeight="1" x14ac:dyDescent="0.2">
      <c r="A3726" s="12" t="s">
        <v>3</v>
      </c>
      <c r="B3726" s="15" t="s">
        <v>11940</v>
      </c>
      <c r="C3726" s="15">
        <v>23060</v>
      </c>
      <c r="D3726" s="4" t="s">
        <v>8626</v>
      </c>
      <c r="E3726" s="12" t="s">
        <v>83</v>
      </c>
      <c r="F3726" s="12"/>
      <c r="G3726" s="12"/>
      <c r="H3726" s="12" t="s">
        <v>8639</v>
      </c>
      <c r="I3726" s="13">
        <v>1</v>
      </c>
      <c r="L3726" s="4"/>
    </row>
    <row r="3727" spans="1:12" ht="13.05" customHeight="1" x14ac:dyDescent="0.2">
      <c r="A3727" s="12" t="s">
        <v>3</v>
      </c>
      <c r="B3727" s="15" t="s">
        <v>11940</v>
      </c>
      <c r="C3727" s="15">
        <v>23060</v>
      </c>
      <c r="D3727" s="4" t="s">
        <v>8626</v>
      </c>
      <c r="E3727" s="12" t="s">
        <v>83</v>
      </c>
      <c r="F3727" s="12"/>
      <c r="G3727" s="12"/>
      <c r="H3727" s="12" t="s">
        <v>8640</v>
      </c>
      <c r="I3727" s="13">
        <v>1</v>
      </c>
      <c r="L3727" s="4"/>
    </row>
    <row r="3728" spans="1:12" ht="13.05" customHeight="1" x14ac:dyDescent="0.2">
      <c r="A3728" s="12" t="s">
        <v>3</v>
      </c>
      <c r="B3728" s="15" t="s">
        <v>11940</v>
      </c>
      <c r="C3728" s="15">
        <v>23060</v>
      </c>
      <c r="D3728" s="4" t="s">
        <v>8626</v>
      </c>
      <c r="E3728" s="12" t="s">
        <v>83</v>
      </c>
      <c r="F3728" s="12"/>
      <c r="G3728" s="12"/>
      <c r="H3728" s="12" t="s">
        <v>8641</v>
      </c>
      <c r="I3728" s="13">
        <v>1</v>
      </c>
      <c r="L3728" s="4"/>
    </row>
    <row r="3729" spans="1:12" ht="13.05" customHeight="1" x14ac:dyDescent="0.2">
      <c r="A3729" s="12" t="s">
        <v>3</v>
      </c>
      <c r="B3729" s="15" t="s">
        <v>11940</v>
      </c>
      <c r="C3729" s="15">
        <v>23060</v>
      </c>
      <c r="D3729" s="4" t="s">
        <v>8626</v>
      </c>
      <c r="E3729" s="12" t="s">
        <v>93</v>
      </c>
      <c r="F3729" s="12"/>
      <c r="G3729" s="12"/>
      <c r="H3729" s="12" t="s">
        <v>8616</v>
      </c>
      <c r="I3729" s="13">
        <v>1</v>
      </c>
      <c r="L3729" s="4"/>
    </row>
    <row r="3730" spans="1:12" ht="13.05" customHeight="1" x14ac:dyDescent="0.2">
      <c r="A3730" s="12" t="s">
        <v>3</v>
      </c>
      <c r="B3730" s="15" t="s">
        <v>11940</v>
      </c>
      <c r="C3730" s="15">
        <v>23060</v>
      </c>
      <c r="D3730" s="4" t="s">
        <v>8626</v>
      </c>
      <c r="E3730" s="12" t="s">
        <v>95</v>
      </c>
      <c r="F3730" s="12"/>
      <c r="G3730" s="12"/>
      <c r="H3730" s="12" t="s">
        <v>8642</v>
      </c>
      <c r="I3730" s="13">
        <v>1</v>
      </c>
      <c r="L3730" s="4"/>
    </row>
    <row r="3731" spans="1:12" ht="13.05" customHeight="1" x14ac:dyDescent="0.2">
      <c r="A3731" s="12" t="s">
        <v>3</v>
      </c>
      <c r="B3731" s="15" t="s">
        <v>11940</v>
      </c>
      <c r="C3731" s="15">
        <v>23060</v>
      </c>
      <c r="D3731" s="4" t="s">
        <v>8626</v>
      </c>
      <c r="E3731" s="12" t="s">
        <v>95</v>
      </c>
      <c r="F3731" s="12"/>
      <c r="G3731" s="12"/>
      <c r="H3731" s="12" t="s">
        <v>8643</v>
      </c>
      <c r="I3731" s="13">
        <v>1</v>
      </c>
      <c r="L3731" s="4"/>
    </row>
    <row r="3732" spans="1:12" ht="13.05" customHeight="1" x14ac:dyDescent="0.2">
      <c r="A3732" s="12" t="s">
        <v>3</v>
      </c>
      <c r="B3732" s="15" t="s">
        <v>11940</v>
      </c>
      <c r="C3732" s="15">
        <v>23060</v>
      </c>
      <c r="D3732" s="4" t="s">
        <v>8626</v>
      </c>
      <c r="E3732" s="12" t="s">
        <v>105</v>
      </c>
      <c r="F3732" s="12"/>
      <c r="G3732" s="12"/>
      <c r="H3732" s="12" t="s">
        <v>8645</v>
      </c>
      <c r="I3732" s="13">
        <v>1</v>
      </c>
      <c r="L3732" s="4"/>
    </row>
    <row r="3733" spans="1:12" ht="13.05" customHeight="1" x14ac:dyDescent="0.2">
      <c r="A3733" s="12" t="s">
        <v>3</v>
      </c>
      <c r="B3733" s="15" t="s">
        <v>11940</v>
      </c>
      <c r="C3733" s="15">
        <v>23060</v>
      </c>
      <c r="D3733" s="4" t="s">
        <v>8626</v>
      </c>
      <c r="E3733" s="12" t="s">
        <v>105</v>
      </c>
      <c r="F3733" s="12"/>
      <c r="G3733" s="12"/>
      <c r="H3733" s="12" t="s">
        <v>8630</v>
      </c>
      <c r="I3733" s="13">
        <v>1</v>
      </c>
      <c r="L3733" s="4"/>
    </row>
    <row r="3734" spans="1:12" ht="13.05" customHeight="1" x14ac:dyDescent="0.2">
      <c r="A3734" s="12" t="s">
        <v>3</v>
      </c>
      <c r="B3734" s="15" t="s">
        <v>11940</v>
      </c>
      <c r="C3734" s="15">
        <v>23060</v>
      </c>
      <c r="D3734" s="4" t="s">
        <v>8626</v>
      </c>
      <c r="E3734" s="12" t="s">
        <v>105</v>
      </c>
      <c r="F3734" s="12"/>
      <c r="G3734" s="12"/>
      <c r="H3734" s="12" t="s">
        <v>8646</v>
      </c>
      <c r="I3734" s="13">
        <v>1</v>
      </c>
      <c r="L3734" s="4"/>
    </row>
    <row r="3735" spans="1:12" ht="13.05" customHeight="1" x14ac:dyDescent="0.2">
      <c r="A3735" s="12" t="s">
        <v>3</v>
      </c>
      <c r="B3735" s="15" t="s">
        <v>11940</v>
      </c>
      <c r="C3735" s="15">
        <v>23060</v>
      </c>
      <c r="D3735" s="4" t="s">
        <v>8626</v>
      </c>
      <c r="E3735" s="12" t="s">
        <v>105</v>
      </c>
      <c r="F3735" s="12"/>
      <c r="G3735" s="12"/>
      <c r="H3735" s="12" t="s">
        <v>8626</v>
      </c>
      <c r="I3735" s="13">
        <v>1</v>
      </c>
      <c r="L3735" s="4"/>
    </row>
    <row r="3736" spans="1:12" ht="13.05" customHeight="1" x14ac:dyDescent="0.2">
      <c r="A3736" s="12" t="s">
        <v>3</v>
      </c>
      <c r="B3736" s="15" t="s">
        <v>11940</v>
      </c>
      <c r="C3736" s="15">
        <v>23060</v>
      </c>
      <c r="D3736" s="4" t="s">
        <v>8626</v>
      </c>
      <c r="E3736" s="12" t="s">
        <v>108</v>
      </c>
      <c r="F3736" s="12"/>
      <c r="G3736" s="12"/>
      <c r="H3736" s="12" t="s">
        <v>8647</v>
      </c>
      <c r="I3736" s="13">
        <v>1</v>
      </c>
      <c r="L3736" s="4"/>
    </row>
    <row r="3737" spans="1:12" ht="13.05" customHeight="1" x14ac:dyDescent="0.2">
      <c r="A3737" s="12" t="s">
        <v>3</v>
      </c>
      <c r="B3737" s="15" t="s">
        <v>11940</v>
      </c>
      <c r="C3737" s="15">
        <v>23060</v>
      </c>
      <c r="D3737" s="4" t="s">
        <v>8626</v>
      </c>
      <c r="E3737" s="12" t="s">
        <v>99</v>
      </c>
      <c r="F3737" s="12"/>
      <c r="G3737" s="12"/>
      <c r="H3737" s="12" t="s">
        <v>8644</v>
      </c>
      <c r="I3737" s="13">
        <v>1</v>
      </c>
      <c r="L3737" s="4"/>
    </row>
    <row r="3738" spans="1:12" ht="13.05" customHeight="1" x14ac:dyDescent="0.2">
      <c r="A3738" s="12" t="s">
        <v>3</v>
      </c>
      <c r="B3738" s="15" t="s">
        <v>11940</v>
      </c>
      <c r="C3738" s="15">
        <v>23060</v>
      </c>
      <c r="D3738" s="4" t="s">
        <v>8626</v>
      </c>
      <c r="E3738" s="12" t="s">
        <v>109</v>
      </c>
      <c r="F3738" s="12"/>
      <c r="G3738" s="12"/>
      <c r="H3738" s="12" t="s">
        <v>8648</v>
      </c>
      <c r="I3738" s="13">
        <v>1</v>
      </c>
      <c r="L3738" s="4"/>
    </row>
    <row r="3739" spans="1:12" ht="13.05" customHeight="1" x14ac:dyDescent="0.2">
      <c r="A3739" s="12" t="s">
        <v>3</v>
      </c>
      <c r="B3739" s="15" t="s">
        <v>11940</v>
      </c>
      <c r="C3739" s="15">
        <v>23060</v>
      </c>
      <c r="D3739" s="4" t="s">
        <v>8626</v>
      </c>
      <c r="E3739" s="12" t="s">
        <v>131</v>
      </c>
      <c r="F3739" s="12"/>
      <c r="G3739" s="12"/>
      <c r="H3739" s="12" t="s">
        <v>8649</v>
      </c>
      <c r="I3739" s="13">
        <v>1</v>
      </c>
      <c r="L3739" s="4"/>
    </row>
    <row r="3740" spans="1:12" ht="13.05" customHeight="1" x14ac:dyDescent="0.2">
      <c r="A3740" s="12" t="s">
        <v>3</v>
      </c>
      <c r="B3740" s="15" t="s">
        <v>11940</v>
      </c>
      <c r="C3740" s="15">
        <v>23060</v>
      </c>
      <c r="D3740" s="4" t="s">
        <v>8626</v>
      </c>
      <c r="E3740" s="12" t="s">
        <v>137</v>
      </c>
      <c r="F3740" s="12"/>
      <c r="G3740" s="12"/>
      <c r="H3740" s="12" t="s">
        <v>8650</v>
      </c>
      <c r="I3740" s="13">
        <v>1</v>
      </c>
      <c r="L3740" s="4"/>
    </row>
    <row r="3741" spans="1:12" ht="13.05" customHeight="1" x14ac:dyDescent="0.2">
      <c r="A3741" s="12" t="s">
        <v>3</v>
      </c>
      <c r="B3741" s="15" t="s">
        <v>11940</v>
      </c>
      <c r="C3741" s="15">
        <v>23060</v>
      </c>
      <c r="D3741" s="4" t="s">
        <v>8626</v>
      </c>
      <c r="E3741" s="12" t="s">
        <v>140</v>
      </c>
      <c r="F3741" s="12"/>
      <c r="G3741" s="12"/>
      <c r="H3741" s="12" t="s">
        <v>8651</v>
      </c>
      <c r="I3741" s="13">
        <v>1</v>
      </c>
      <c r="L3741" s="4"/>
    </row>
    <row r="3742" spans="1:12" ht="13.05" customHeight="1" x14ac:dyDescent="0.2">
      <c r="A3742" s="12" t="s">
        <v>3</v>
      </c>
      <c r="B3742" s="15" t="s">
        <v>11940</v>
      </c>
      <c r="C3742" s="15">
        <v>23062</v>
      </c>
      <c r="D3742" s="4" t="s">
        <v>8791</v>
      </c>
      <c r="E3742" s="12" t="s">
        <v>8</v>
      </c>
      <c r="F3742" s="12"/>
      <c r="G3742" s="12"/>
      <c r="H3742" s="12" t="s">
        <v>8792</v>
      </c>
      <c r="I3742" s="13">
        <v>1</v>
      </c>
      <c r="L3742" s="4"/>
    </row>
    <row r="3743" spans="1:12" ht="13.05" customHeight="1" x14ac:dyDescent="0.2">
      <c r="A3743" s="12" t="s">
        <v>3</v>
      </c>
      <c r="B3743" s="15" t="s">
        <v>11940</v>
      </c>
      <c r="C3743" s="15">
        <v>23062</v>
      </c>
      <c r="D3743" s="4" t="s">
        <v>8791</v>
      </c>
      <c r="E3743" s="12" t="s">
        <v>8</v>
      </c>
      <c r="F3743" s="12"/>
      <c r="G3743" s="12"/>
      <c r="H3743" s="12" t="s">
        <v>8793</v>
      </c>
      <c r="I3743" s="13">
        <v>1</v>
      </c>
      <c r="L3743" s="4"/>
    </row>
    <row r="3744" spans="1:12" ht="13.05" customHeight="1" x14ac:dyDescent="0.2">
      <c r="A3744" s="12" t="s">
        <v>3</v>
      </c>
      <c r="B3744" s="15" t="s">
        <v>11940</v>
      </c>
      <c r="C3744" s="15">
        <v>23062</v>
      </c>
      <c r="D3744" s="4" t="s">
        <v>8791</v>
      </c>
      <c r="E3744" s="12" t="s">
        <v>11</v>
      </c>
      <c r="F3744" s="12"/>
      <c r="G3744" s="12"/>
      <c r="H3744" s="12" t="s">
        <v>8794</v>
      </c>
      <c r="I3744" s="13">
        <v>1</v>
      </c>
      <c r="L3744" s="4"/>
    </row>
    <row r="3745" spans="1:12" ht="13.05" customHeight="1" x14ac:dyDescent="0.2">
      <c r="A3745" s="12" t="s">
        <v>3</v>
      </c>
      <c r="B3745" s="15" t="s">
        <v>11940</v>
      </c>
      <c r="C3745" s="15">
        <v>23062</v>
      </c>
      <c r="D3745" s="4" t="s">
        <v>8791</v>
      </c>
      <c r="E3745" s="12" t="s">
        <v>23</v>
      </c>
      <c r="F3745" s="12"/>
      <c r="G3745" s="12"/>
      <c r="H3745" s="12" t="s">
        <v>8791</v>
      </c>
      <c r="I3745" s="13">
        <v>1</v>
      </c>
      <c r="L3745" s="4"/>
    </row>
    <row r="3746" spans="1:12" ht="13.05" customHeight="1" x14ac:dyDescent="0.2">
      <c r="A3746" s="12" t="s">
        <v>3</v>
      </c>
      <c r="B3746" s="15" t="s">
        <v>11940</v>
      </c>
      <c r="C3746" s="15">
        <v>23062</v>
      </c>
      <c r="D3746" s="4" t="s">
        <v>8791</v>
      </c>
      <c r="E3746" s="12" t="s">
        <v>556</v>
      </c>
      <c r="F3746" s="12"/>
      <c r="G3746" s="12"/>
      <c r="H3746" s="12" t="s">
        <v>8795</v>
      </c>
      <c r="I3746" s="13">
        <v>1</v>
      </c>
      <c r="L3746" s="4"/>
    </row>
    <row r="3747" spans="1:12" ht="13.05" customHeight="1" x14ac:dyDescent="0.2">
      <c r="A3747" s="12" t="s">
        <v>3</v>
      </c>
      <c r="B3747" s="15" t="s">
        <v>11940</v>
      </c>
      <c r="C3747" s="15">
        <v>23062</v>
      </c>
      <c r="D3747" s="4" t="s">
        <v>8791</v>
      </c>
      <c r="E3747" s="12" t="s">
        <v>36</v>
      </c>
      <c r="F3747" s="12"/>
      <c r="G3747" s="12"/>
      <c r="H3747" s="12" t="s">
        <v>8796</v>
      </c>
      <c r="I3747" s="13">
        <v>1</v>
      </c>
      <c r="L3747" s="4"/>
    </row>
    <row r="3748" spans="1:12" ht="13.05" customHeight="1" x14ac:dyDescent="0.2">
      <c r="A3748" s="12" t="s">
        <v>3</v>
      </c>
      <c r="B3748" s="15" t="s">
        <v>11940</v>
      </c>
      <c r="C3748" s="15">
        <v>23062</v>
      </c>
      <c r="D3748" s="4" t="s">
        <v>8791</v>
      </c>
      <c r="E3748" s="12" t="s">
        <v>45</v>
      </c>
      <c r="F3748" s="12"/>
      <c r="G3748" s="12"/>
      <c r="H3748" s="12" t="s">
        <v>8797</v>
      </c>
      <c r="I3748" s="13">
        <v>1</v>
      </c>
      <c r="L3748" s="4"/>
    </row>
    <row r="3749" spans="1:12" ht="13.05" customHeight="1" x14ac:dyDescent="0.2">
      <c r="A3749" s="12" t="s">
        <v>3</v>
      </c>
      <c r="B3749" s="15" t="s">
        <v>11940</v>
      </c>
      <c r="C3749" s="15">
        <v>23062</v>
      </c>
      <c r="D3749" s="4" t="s">
        <v>8791</v>
      </c>
      <c r="E3749" s="12" t="s">
        <v>171</v>
      </c>
      <c r="F3749" s="12"/>
      <c r="G3749" s="12"/>
      <c r="H3749" s="12" t="s">
        <v>8798</v>
      </c>
      <c r="I3749" s="13">
        <v>1</v>
      </c>
      <c r="L3749" s="4"/>
    </row>
    <row r="3750" spans="1:12" ht="13.05" customHeight="1" x14ac:dyDescent="0.2">
      <c r="A3750" s="12" t="s">
        <v>3</v>
      </c>
      <c r="B3750" s="15" t="s">
        <v>11940</v>
      </c>
      <c r="C3750" s="15">
        <v>23062</v>
      </c>
      <c r="D3750" s="4" t="s">
        <v>8791</v>
      </c>
      <c r="E3750" s="12" t="s">
        <v>171</v>
      </c>
      <c r="F3750" s="12"/>
      <c r="G3750" s="12"/>
      <c r="H3750" s="12" t="s">
        <v>8799</v>
      </c>
      <c r="I3750" s="13">
        <v>1</v>
      </c>
      <c r="L3750" s="4"/>
    </row>
    <row r="3751" spans="1:12" ht="13.05" customHeight="1" x14ac:dyDescent="0.2">
      <c r="A3751" s="12" t="s">
        <v>3</v>
      </c>
      <c r="B3751" s="15" t="s">
        <v>11940</v>
      </c>
      <c r="C3751" s="15">
        <v>23062</v>
      </c>
      <c r="D3751" s="4" t="s">
        <v>8791</v>
      </c>
      <c r="E3751" s="12" t="s">
        <v>59</v>
      </c>
      <c r="F3751" s="12"/>
      <c r="G3751" s="12"/>
      <c r="H3751" s="12" t="s">
        <v>8800</v>
      </c>
      <c r="I3751" s="13">
        <v>1</v>
      </c>
      <c r="L3751" s="4"/>
    </row>
    <row r="3752" spans="1:12" ht="13.05" customHeight="1" x14ac:dyDescent="0.2">
      <c r="A3752" s="12" t="s">
        <v>3</v>
      </c>
      <c r="B3752" s="15" t="s">
        <v>11940</v>
      </c>
      <c r="C3752" s="15">
        <v>23062</v>
      </c>
      <c r="D3752" s="4" t="s">
        <v>8791</v>
      </c>
      <c r="E3752" s="12" t="s">
        <v>64</v>
      </c>
      <c r="F3752" s="12"/>
      <c r="G3752" s="12"/>
      <c r="H3752" s="12" t="s">
        <v>8801</v>
      </c>
      <c r="I3752" s="13">
        <v>1</v>
      </c>
      <c r="L3752" s="4"/>
    </row>
    <row r="3753" spans="1:12" ht="13.05" customHeight="1" x14ac:dyDescent="0.2">
      <c r="A3753" s="12" t="s">
        <v>3</v>
      </c>
      <c r="B3753" s="15" t="s">
        <v>11940</v>
      </c>
      <c r="C3753" s="15">
        <v>23062</v>
      </c>
      <c r="D3753" s="4" t="s">
        <v>8791</v>
      </c>
      <c r="E3753" s="12" t="s">
        <v>64</v>
      </c>
      <c r="F3753" s="12"/>
      <c r="G3753" s="12"/>
      <c r="H3753" s="12" t="s">
        <v>8802</v>
      </c>
      <c r="I3753" s="13">
        <v>1</v>
      </c>
      <c r="L3753" s="4"/>
    </row>
    <row r="3754" spans="1:12" ht="13.05" customHeight="1" x14ac:dyDescent="0.2">
      <c r="A3754" s="12" t="s">
        <v>3</v>
      </c>
      <c r="B3754" s="15" t="s">
        <v>11940</v>
      </c>
      <c r="C3754" s="15">
        <v>23062</v>
      </c>
      <c r="D3754" s="4" t="s">
        <v>8791</v>
      </c>
      <c r="E3754" s="12" t="s">
        <v>64</v>
      </c>
      <c r="F3754" s="12"/>
      <c r="G3754" s="12"/>
      <c r="H3754" s="12" t="s">
        <v>8803</v>
      </c>
      <c r="I3754" s="13">
        <v>1</v>
      </c>
      <c r="L3754" s="4"/>
    </row>
    <row r="3755" spans="1:12" ht="13.05" customHeight="1" x14ac:dyDescent="0.2">
      <c r="A3755" s="12" t="s">
        <v>3</v>
      </c>
      <c r="B3755" s="15" t="s">
        <v>11940</v>
      </c>
      <c r="C3755" s="15">
        <v>23062</v>
      </c>
      <c r="D3755" s="4" t="s">
        <v>8791</v>
      </c>
      <c r="E3755" s="12" t="s">
        <v>64</v>
      </c>
      <c r="F3755" s="12"/>
      <c r="G3755" s="12"/>
      <c r="H3755" s="12" t="s">
        <v>8804</v>
      </c>
      <c r="I3755" s="13">
        <v>1</v>
      </c>
      <c r="L3755" s="4"/>
    </row>
    <row r="3756" spans="1:12" ht="13.05" customHeight="1" x14ac:dyDescent="0.2">
      <c r="A3756" s="12" t="s">
        <v>3</v>
      </c>
      <c r="B3756" s="15" t="s">
        <v>11940</v>
      </c>
      <c r="C3756" s="15">
        <v>23062</v>
      </c>
      <c r="D3756" s="4" t="s">
        <v>8791</v>
      </c>
      <c r="E3756" s="12" t="s">
        <v>80</v>
      </c>
      <c r="F3756" s="12"/>
      <c r="G3756" s="12"/>
      <c r="H3756" s="12" t="s">
        <v>8805</v>
      </c>
      <c r="I3756" s="13">
        <v>1</v>
      </c>
      <c r="L3756" s="4"/>
    </row>
    <row r="3757" spans="1:12" ht="13.05" customHeight="1" x14ac:dyDescent="0.2">
      <c r="A3757" s="12" t="s">
        <v>3</v>
      </c>
      <c r="B3757" s="15" t="s">
        <v>11940</v>
      </c>
      <c r="C3757" s="15">
        <v>23062</v>
      </c>
      <c r="D3757" s="4" t="s">
        <v>8791</v>
      </c>
      <c r="E3757" s="12" t="s">
        <v>83</v>
      </c>
      <c r="F3757" s="12"/>
      <c r="G3757" s="12"/>
      <c r="H3757" s="12" t="s">
        <v>8806</v>
      </c>
      <c r="I3757" s="13">
        <v>1</v>
      </c>
      <c r="L3757" s="4"/>
    </row>
    <row r="3758" spans="1:12" ht="13.05" customHeight="1" x14ac:dyDescent="0.2">
      <c r="A3758" s="12" t="s">
        <v>3</v>
      </c>
      <c r="B3758" s="15" t="s">
        <v>11940</v>
      </c>
      <c r="C3758" s="15">
        <v>23062</v>
      </c>
      <c r="D3758" s="4" t="s">
        <v>8791</v>
      </c>
      <c r="E3758" s="12" t="s">
        <v>83</v>
      </c>
      <c r="F3758" s="12"/>
      <c r="G3758" s="12"/>
      <c r="H3758" s="12" t="s">
        <v>8807</v>
      </c>
      <c r="I3758" s="13">
        <v>1</v>
      </c>
      <c r="L3758" s="4"/>
    </row>
    <row r="3759" spans="1:12" ht="13.05" customHeight="1" x14ac:dyDescent="0.2">
      <c r="A3759" s="12" t="s">
        <v>3</v>
      </c>
      <c r="B3759" s="15" t="s">
        <v>11940</v>
      </c>
      <c r="C3759" s="15">
        <v>23062</v>
      </c>
      <c r="D3759" s="4" t="s">
        <v>8791</v>
      </c>
      <c r="E3759" s="12" t="s">
        <v>83</v>
      </c>
      <c r="F3759" s="12"/>
      <c r="G3759" s="12"/>
      <c r="H3759" s="12" t="s">
        <v>8808</v>
      </c>
      <c r="I3759" s="13">
        <v>1</v>
      </c>
      <c r="L3759" s="4"/>
    </row>
    <row r="3760" spans="1:12" ht="13.05" customHeight="1" x14ac:dyDescent="0.2">
      <c r="A3760" s="12" t="s">
        <v>3</v>
      </c>
      <c r="B3760" s="15" t="s">
        <v>11940</v>
      </c>
      <c r="C3760" s="15">
        <v>23062</v>
      </c>
      <c r="D3760" s="4" t="s">
        <v>8791</v>
      </c>
      <c r="E3760" s="12" t="s">
        <v>93</v>
      </c>
      <c r="F3760" s="12"/>
      <c r="G3760" s="12"/>
      <c r="H3760" s="12" t="s">
        <v>8671</v>
      </c>
      <c r="I3760" s="13">
        <v>1</v>
      </c>
      <c r="L3760" s="4"/>
    </row>
    <row r="3761" spans="1:12" ht="13.05" customHeight="1" x14ac:dyDescent="0.2">
      <c r="A3761" s="12" t="s">
        <v>3</v>
      </c>
      <c r="B3761" s="15" t="s">
        <v>11940</v>
      </c>
      <c r="C3761" s="15">
        <v>23062</v>
      </c>
      <c r="D3761" s="4" t="s">
        <v>8791</v>
      </c>
      <c r="E3761" s="12" t="s">
        <v>95</v>
      </c>
      <c r="F3761" s="12"/>
      <c r="G3761" s="12"/>
      <c r="H3761" s="12" t="s">
        <v>8809</v>
      </c>
      <c r="I3761" s="13">
        <v>1</v>
      </c>
      <c r="L3761" s="4"/>
    </row>
    <row r="3762" spans="1:12" ht="13.05" customHeight="1" x14ac:dyDescent="0.2">
      <c r="A3762" s="12" t="s">
        <v>3</v>
      </c>
      <c r="B3762" s="15" t="s">
        <v>11940</v>
      </c>
      <c r="C3762" s="15">
        <v>23062</v>
      </c>
      <c r="D3762" s="4" t="s">
        <v>8791</v>
      </c>
      <c r="E3762" s="12" t="s">
        <v>95</v>
      </c>
      <c r="F3762" s="12"/>
      <c r="G3762" s="12"/>
      <c r="H3762" s="12" t="s">
        <v>8810</v>
      </c>
      <c r="I3762" s="13">
        <v>1</v>
      </c>
      <c r="L3762" s="4"/>
    </row>
    <row r="3763" spans="1:12" ht="13.05" customHeight="1" x14ac:dyDescent="0.2">
      <c r="A3763" s="12" t="s">
        <v>3</v>
      </c>
      <c r="B3763" s="15" t="s">
        <v>11940</v>
      </c>
      <c r="C3763" s="15">
        <v>23062</v>
      </c>
      <c r="D3763" s="4" t="s">
        <v>8791</v>
      </c>
      <c r="E3763" s="12" t="s">
        <v>95</v>
      </c>
      <c r="F3763" s="12"/>
      <c r="G3763" s="12"/>
      <c r="H3763" s="12" t="s">
        <v>8811</v>
      </c>
      <c r="I3763" s="13">
        <v>1</v>
      </c>
      <c r="L3763" s="4"/>
    </row>
    <row r="3764" spans="1:12" ht="13.05" customHeight="1" x14ac:dyDescent="0.2">
      <c r="A3764" s="12" t="s">
        <v>3</v>
      </c>
      <c r="B3764" s="15" t="s">
        <v>11940</v>
      </c>
      <c r="C3764" s="15">
        <v>23062</v>
      </c>
      <c r="D3764" s="4" t="s">
        <v>8791</v>
      </c>
      <c r="E3764" s="12" t="s">
        <v>105</v>
      </c>
      <c r="F3764" s="12"/>
      <c r="G3764" s="12"/>
      <c r="H3764" s="12" t="s">
        <v>8814</v>
      </c>
      <c r="I3764" s="13">
        <v>1</v>
      </c>
      <c r="L3764" s="4"/>
    </row>
    <row r="3765" spans="1:12" ht="13.05" customHeight="1" x14ac:dyDescent="0.2">
      <c r="A3765" s="12" t="s">
        <v>3</v>
      </c>
      <c r="B3765" s="15" t="s">
        <v>11940</v>
      </c>
      <c r="C3765" s="15">
        <v>23062</v>
      </c>
      <c r="D3765" s="4" t="s">
        <v>8791</v>
      </c>
      <c r="E3765" s="12" t="s">
        <v>105</v>
      </c>
      <c r="F3765" s="12"/>
      <c r="G3765" s="12"/>
      <c r="H3765" s="12" t="s">
        <v>8815</v>
      </c>
      <c r="I3765" s="13">
        <v>1</v>
      </c>
      <c r="L3765" s="4"/>
    </row>
    <row r="3766" spans="1:12" ht="13.05" customHeight="1" x14ac:dyDescent="0.2">
      <c r="A3766" s="12" t="s">
        <v>3</v>
      </c>
      <c r="B3766" s="15" t="s">
        <v>11940</v>
      </c>
      <c r="C3766" s="15">
        <v>23062</v>
      </c>
      <c r="D3766" s="4" t="s">
        <v>8791</v>
      </c>
      <c r="E3766" s="12" t="s">
        <v>105</v>
      </c>
      <c r="F3766" s="12"/>
      <c r="G3766" s="12"/>
      <c r="H3766" s="12" t="s">
        <v>8816</v>
      </c>
      <c r="I3766" s="13">
        <v>1</v>
      </c>
      <c r="L3766" s="4"/>
    </row>
    <row r="3767" spans="1:12" ht="13.05" customHeight="1" x14ac:dyDescent="0.2">
      <c r="A3767" s="12" t="s">
        <v>3</v>
      </c>
      <c r="B3767" s="15" t="s">
        <v>11940</v>
      </c>
      <c r="C3767" s="15">
        <v>23062</v>
      </c>
      <c r="D3767" s="4" t="s">
        <v>8791</v>
      </c>
      <c r="E3767" s="12" t="s">
        <v>105</v>
      </c>
      <c r="F3767" s="12"/>
      <c r="G3767" s="12"/>
      <c r="H3767" s="12" t="s">
        <v>8791</v>
      </c>
      <c r="I3767" s="13">
        <v>1</v>
      </c>
      <c r="L3767" s="4"/>
    </row>
    <row r="3768" spans="1:12" ht="13.05" customHeight="1" x14ac:dyDescent="0.2">
      <c r="A3768" s="12" t="s">
        <v>3</v>
      </c>
      <c r="B3768" s="15" t="s">
        <v>11940</v>
      </c>
      <c r="C3768" s="15">
        <v>23062</v>
      </c>
      <c r="D3768" s="4" t="s">
        <v>8791</v>
      </c>
      <c r="E3768" s="12" t="s">
        <v>99</v>
      </c>
      <c r="F3768" s="12"/>
      <c r="G3768" s="12"/>
      <c r="H3768" s="12" t="s">
        <v>8812</v>
      </c>
      <c r="I3768" s="13">
        <v>1</v>
      </c>
      <c r="L3768" s="4"/>
    </row>
    <row r="3769" spans="1:12" ht="13.05" customHeight="1" x14ac:dyDescent="0.2">
      <c r="A3769" s="12" t="s">
        <v>3</v>
      </c>
      <c r="B3769" s="15" t="s">
        <v>11940</v>
      </c>
      <c r="C3769" s="15">
        <v>23062</v>
      </c>
      <c r="D3769" s="4" t="s">
        <v>8791</v>
      </c>
      <c r="E3769" s="12" t="s">
        <v>99</v>
      </c>
      <c r="F3769" s="12"/>
      <c r="G3769" s="12"/>
      <c r="H3769" s="12" t="s">
        <v>8813</v>
      </c>
      <c r="I3769" s="13">
        <v>1</v>
      </c>
      <c r="L3769" s="4"/>
    </row>
    <row r="3770" spans="1:12" ht="13.05" customHeight="1" x14ac:dyDescent="0.2">
      <c r="A3770" s="12" t="s">
        <v>3</v>
      </c>
      <c r="B3770" s="15" t="s">
        <v>11940</v>
      </c>
      <c r="C3770" s="15">
        <v>23062</v>
      </c>
      <c r="D3770" s="4" t="s">
        <v>8791</v>
      </c>
      <c r="E3770" s="12" t="s">
        <v>116</v>
      </c>
      <c r="F3770" s="12"/>
      <c r="G3770" s="12"/>
      <c r="H3770" s="12" t="s">
        <v>8817</v>
      </c>
      <c r="I3770" s="13">
        <v>1</v>
      </c>
      <c r="L3770" s="4"/>
    </row>
    <row r="3771" spans="1:12" ht="13.05" customHeight="1" x14ac:dyDescent="0.2">
      <c r="A3771" s="12" t="s">
        <v>3</v>
      </c>
      <c r="B3771" s="15" t="s">
        <v>11940</v>
      </c>
      <c r="C3771" s="15">
        <v>23062</v>
      </c>
      <c r="D3771" s="4" t="s">
        <v>8791</v>
      </c>
      <c r="E3771" s="12" t="s">
        <v>242</v>
      </c>
      <c r="F3771" s="12"/>
      <c r="G3771" s="12"/>
      <c r="H3771" s="12" t="s">
        <v>8818</v>
      </c>
      <c r="I3771" s="13">
        <v>1</v>
      </c>
      <c r="L3771" s="4"/>
    </row>
    <row r="3772" spans="1:12" ht="13.05" customHeight="1" x14ac:dyDescent="0.2">
      <c r="A3772" s="12" t="s">
        <v>3</v>
      </c>
      <c r="B3772" s="15" t="s">
        <v>11940</v>
      </c>
      <c r="C3772" s="15">
        <v>23062</v>
      </c>
      <c r="D3772" s="4" t="s">
        <v>8791</v>
      </c>
      <c r="E3772" s="12" t="s">
        <v>245</v>
      </c>
      <c r="F3772" s="12"/>
      <c r="G3772" s="12"/>
      <c r="H3772" s="12" t="s">
        <v>8819</v>
      </c>
      <c r="I3772" s="13">
        <v>1</v>
      </c>
      <c r="L3772" s="4"/>
    </row>
    <row r="3773" spans="1:12" ht="13.05" customHeight="1" x14ac:dyDescent="0.2">
      <c r="A3773" s="12" t="s">
        <v>3</v>
      </c>
      <c r="B3773" s="15" t="s">
        <v>11940</v>
      </c>
      <c r="C3773" s="15">
        <v>23062</v>
      </c>
      <c r="D3773" s="4" t="s">
        <v>8791</v>
      </c>
      <c r="E3773" s="12" t="s">
        <v>245</v>
      </c>
      <c r="F3773" s="12"/>
      <c r="G3773" s="12"/>
      <c r="H3773" s="12" t="s">
        <v>8820</v>
      </c>
      <c r="I3773" s="13">
        <v>1</v>
      </c>
      <c r="L3773" s="4"/>
    </row>
    <row r="3774" spans="1:12" ht="13.05" customHeight="1" x14ac:dyDescent="0.2">
      <c r="A3774" s="12" t="s">
        <v>3</v>
      </c>
      <c r="B3774" s="15" t="s">
        <v>11940</v>
      </c>
      <c r="C3774" s="15">
        <v>23062</v>
      </c>
      <c r="D3774" s="4" t="s">
        <v>8791</v>
      </c>
      <c r="E3774" s="12" t="s">
        <v>137</v>
      </c>
      <c r="F3774" s="12"/>
      <c r="G3774" s="12"/>
      <c r="H3774" s="12" t="s">
        <v>8821</v>
      </c>
      <c r="I3774" s="13">
        <v>1</v>
      </c>
      <c r="L3774" s="4"/>
    </row>
    <row r="3775" spans="1:12" ht="13.05" customHeight="1" x14ac:dyDescent="0.2">
      <c r="A3775" s="12" t="s">
        <v>3</v>
      </c>
      <c r="B3775" s="15" t="s">
        <v>11940</v>
      </c>
      <c r="C3775" s="15">
        <v>23062</v>
      </c>
      <c r="D3775" s="4" t="s">
        <v>8791</v>
      </c>
      <c r="E3775" s="12" t="s">
        <v>144</v>
      </c>
      <c r="F3775" s="12"/>
      <c r="G3775" s="12"/>
      <c r="H3775" s="12" t="s">
        <v>8822</v>
      </c>
      <c r="I3775" s="13">
        <v>1</v>
      </c>
      <c r="L3775" s="4"/>
    </row>
    <row r="3776" spans="1:12" ht="13.05" customHeight="1" x14ac:dyDescent="0.2">
      <c r="A3776" s="12" t="s">
        <v>3</v>
      </c>
      <c r="B3776" s="15" t="s">
        <v>11940</v>
      </c>
      <c r="C3776" s="15">
        <v>23062</v>
      </c>
      <c r="D3776" s="4" t="s">
        <v>8791</v>
      </c>
      <c r="E3776" s="12" t="s">
        <v>144</v>
      </c>
      <c r="F3776" s="12"/>
      <c r="G3776" s="12"/>
      <c r="H3776" s="12" t="s">
        <v>8823</v>
      </c>
      <c r="I3776" s="13">
        <v>1</v>
      </c>
      <c r="L3776" s="4"/>
    </row>
    <row r="3777" spans="1:12" ht="13.05" customHeight="1" x14ac:dyDescent="0.2">
      <c r="A3777" s="12" t="s">
        <v>3</v>
      </c>
      <c r="B3777" s="15" t="s">
        <v>11940</v>
      </c>
      <c r="C3777" s="15">
        <v>23064</v>
      </c>
      <c r="D3777" s="4" t="s">
        <v>8900</v>
      </c>
      <c r="E3777" s="12" t="s">
        <v>11</v>
      </c>
      <c r="F3777" s="12"/>
      <c r="G3777" s="12"/>
      <c r="H3777" s="12" t="s">
        <v>8901</v>
      </c>
      <c r="I3777" s="13">
        <v>1</v>
      </c>
      <c r="L3777" s="4"/>
    </row>
    <row r="3778" spans="1:12" ht="13.05" customHeight="1" x14ac:dyDescent="0.2">
      <c r="A3778" s="12" t="s">
        <v>3</v>
      </c>
      <c r="B3778" s="15" t="s">
        <v>11940</v>
      </c>
      <c r="C3778" s="15">
        <v>23064</v>
      </c>
      <c r="D3778" s="4" t="s">
        <v>8900</v>
      </c>
      <c r="E3778" s="12" t="s">
        <v>11</v>
      </c>
      <c r="F3778" s="12"/>
      <c r="G3778" s="12"/>
      <c r="H3778" s="12" t="s">
        <v>8902</v>
      </c>
      <c r="I3778" s="13">
        <v>1</v>
      </c>
      <c r="L3778" s="4"/>
    </row>
    <row r="3779" spans="1:12" ht="13.05" customHeight="1" x14ac:dyDescent="0.2">
      <c r="A3779" s="12" t="s">
        <v>3</v>
      </c>
      <c r="B3779" s="15" t="s">
        <v>11940</v>
      </c>
      <c r="C3779" s="15">
        <v>23064</v>
      </c>
      <c r="D3779" s="4" t="s">
        <v>8900</v>
      </c>
      <c r="E3779" s="12" t="s">
        <v>45</v>
      </c>
      <c r="F3779" s="12"/>
      <c r="G3779" s="12"/>
      <c r="H3779" s="12" t="s">
        <v>8903</v>
      </c>
      <c r="I3779" s="13">
        <v>1</v>
      </c>
      <c r="L3779" s="4"/>
    </row>
    <row r="3780" spans="1:12" ht="13.05" customHeight="1" x14ac:dyDescent="0.2">
      <c r="A3780" s="12" t="s">
        <v>3</v>
      </c>
      <c r="B3780" s="15" t="s">
        <v>11940</v>
      </c>
      <c r="C3780" s="15">
        <v>23064</v>
      </c>
      <c r="D3780" s="4" t="s">
        <v>8900</v>
      </c>
      <c r="E3780" s="12" t="s">
        <v>45</v>
      </c>
      <c r="F3780" s="12"/>
      <c r="G3780" s="12"/>
      <c r="H3780" s="12" t="s">
        <v>8904</v>
      </c>
      <c r="I3780" s="13">
        <v>1</v>
      </c>
      <c r="L3780" s="4"/>
    </row>
    <row r="3781" spans="1:12" ht="13.05" customHeight="1" x14ac:dyDescent="0.2">
      <c r="A3781" s="12" t="s">
        <v>3</v>
      </c>
      <c r="B3781" s="15" t="s">
        <v>11940</v>
      </c>
      <c r="C3781" s="15">
        <v>23064</v>
      </c>
      <c r="D3781" s="4" t="s">
        <v>8900</v>
      </c>
      <c r="E3781" s="12" t="s">
        <v>45</v>
      </c>
      <c r="F3781" s="12"/>
      <c r="G3781" s="12"/>
      <c r="H3781" s="12" t="s">
        <v>8905</v>
      </c>
      <c r="I3781" s="13">
        <v>1</v>
      </c>
      <c r="L3781" s="4"/>
    </row>
    <row r="3782" spans="1:12" ht="13.05" customHeight="1" x14ac:dyDescent="0.2">
      <c r="A3782" s="12" t="s">
        <v>3</v>
      </c>
      <c r="B3782" s="15" t="s">
        <v>11940</v>
      </c>
      <c r="C3782" s="15">
        <v>23064</v>
      </c>
      <c r="D3782" s="4" t="s">
        <v>8900</v>
      </c>
      <c r="E3782" s="12" t="s">
        <v>45</v>
      </c>
      <c r="F3782" s="12"/>
      <c r="G3782" s="12"/>
      <c r="H3782" s="12" t="s">
        <v>8906</v>
      </c>
      <c r="I3782" s="13">
        <v>1</v>
      </c>
      <c r="L3782" s="4"/>
    </row>
    <row r="3783" spans="1:12" ht="13.05" customHeight="1" x14ac:dyDescent="0.2">
      <c r="A3783" s="12" t="s">
        <v>3</v>
      </c>
      <c r="B3783" s="15" t="s">
        <v>11940</v>
      </c>
      <c r="C3783" s="15">
        <v>23064</v>
      </c>
      <c r="D3783" s="4" t="s">
        <v>8900</v>
      </c>
      <c r="E3783" s="12" t="s">
        <v>59</v>
      </c>
      <c r="F3783" s="12"/>
      <c r="G3783" s="12"/>
      <c r="H3783" s="12" t="s">
        <v>8907</v>
      </c>
      <c r="I3783" s="13">
        <v>1</v>
      </c>
      <c r="L3783" s="4"/>
    </row>
    <row r="3784" spans="1:12" ht="13.05" customHeight="1" x14ac:dyDescent="0.2">
      <c r="A3784" s="12" t="s">
        <v>3</v>
      </c>
      <c r="B3784" s="15" t="s">
        <v>11940</v>
      </c>
      <c r="C3784" s="15">
        <v>23064</v>
      </c>
      <c r="D3784" s="4" t="s">
        <v>8900</v>
      </c>
      <c r="E3784" s="12" t="s">
        <v>64</v>
      </c>
      <c r="F3784" s="12"/>
      <c r="G3784" s="12"/>
      <c r="H3784" s="12" t="s">
        <v>8908</v>
      </c>
      <c r="I3784" s="13">
        <v>1</v>
      </c>
      <c r="L3784" s="4"/>
    </row>
    <row r="3785" spans="1:12" ht="13.05" customHeight="1" x14ac:dyDescent="0.2">
      <c r="A3785" s="12" t="s">
        <v>3</v>
      </c>
      <c r="B3785" s="15" t="s">
        <v>11940</v>
      </c>
      <c r="C3785" s="15">
        <v>23064</v>
      </c>
      <c r="D3785" s="4" t="s">
        <v>8900</v>
      </c>
      <c r="E3785" s="12" t="s">
        <v>64</v>
      </c>
      <c r="F3785" s="12"/>
      <c r="G3785" s="12"/>
      <c r="H3785" s="12" t="s">
        <v>8909</v>
      </c>
      <c r="I3785" s="13">
        <v>1</v>
      </c>
      <c r="L3785" s="4"/>
    </row>
    <row r="3786" spans="1:12" ht="13.05" customHeight="1" x14ac:dyDescent="0.2">
      <c r="A3786" s="12" t="s">
        <v>3</v>
      </c>
      <c r="B3786" s="15" t="s">
        <v>11940</v>
      </c>
      <c r="C3786" s="15">
        <v>23064</v>
      </c>
      <c r="D3786" s="4" t="s">
        <v>8900</v>
      </c>
      <c r="E3786" s="12" t="s">
        <v>64</v>
      </c>
      <c r="F3786" s="12"/>
      <c r="G3786" s="12"/>
      <c r="H3786" s="12" t="s">
        <v>8910</v>
      </c>
      <c r="I3786" s="13">
        <v>1</v>
      </c>
      <c r="L3786" s="4"/>
    </row>
    <row r="3787" spans="1:12" ht="13.05" customHeight="1" x14ac:dyDescent="0.2">
      <c r="A3787" s="12" t="s">
        <v>3</v>
      </c>
      <c r="B3787" s="15" t="s">
        <v>11940</v>
      </c>
      <c r="C3787" s="15">
        <v>23064</v>
      </c>
      <c r="D3787" s="4" t="s">
        <v>8900</v>
      </c>
      <c r="E3787" s="12" t="s">
        <v>64</v>
      </c>
      <c r="F3787" s="12"/>
      <c r="G3787" s="12"/>
      <c r="H3787" s="12" t="s">
        <v>8911</v>
      </c>
      <c r="I3787" s="13">
        <v>1</v>
      </c>
      <c r="L3787" s="4"/>
    </row>
    <row r="3788" spans="1:12" ht="13.05" customHeight="1" x14ac:dyDescent="0.2">
      <c r="A3788" s="12" t="s">
        <v>3</v>
      </c>
      <c r="B3788" s="15" t="s">
        <v>11940</v>
      </c>
      <c r="C3788" s="15">
        <v>23064</v>
      </c>
      <c r="D3788" s="4" t="s">
        <v>8900</v>
      </c>
      <c r="E3788" s="12" t="s">
        <v>64</v>
      </c>
      <c r="F3788" s="12"/>
      <c r="G3788" s="12"/>
      <c r="H3788" s="12" t="s">
        <v>8912</v>
      </c>
      <c r="I3788" s="13">
        <v>1</v>
      </c>
      <c r="L3788" s="4"/>
    </row>
    <row r="3789" spans="1:12" ht="13.05" customHeight="1" x14ac:dyDescent="0.2">
      <c r="A3789" s="12" t="s">
        <v>3</v>
      </c>
      <c r="B3789" s="15" t="s">
        <v>11940</v>
      </c>
      <c r="C3789" s="15">
        <v>23064</v>
      </c>
      <c r="D3789" s="4" t="s">
        <v>8900</v>
      </c>
      <c r="E3789" s="12" t="s">
        <v>83</v>
      </c>
      <c r="F3789" s="12"/>
      <c r="G3789" s="12"/>
      <c r="H3789" s="12" t="s">
        <v>8913</v>
      </c>
      <c r="I3789" s="13">
        <v>1</v>
      </c>
      <c r="L3789" s="4"/>
    </row>
    <row r="3790" spans="1:12" ht="13.05" customHeight="1" x14ac:dyDescent="0.2">
      <c r="A3790" s="12" t="s">
        <v>3</v>
      </c>
      <c r="B3790" s="15" t="s">
        <v>11940</v>
      </c>
      <c r="C3790" s="15">
        <v>23064</v>
      </c>
      <c r="D3790" s="4" t="s">
        <v>8900</v>
      </c>
      <c r="E3790" s="12" t="s">
        <v>83</v>
      </c>
      <c r="F3790" s="12"/>
      <c r="G3790" s="12"/>
      <c r="H3790" s="12" t="s">
        <v>8914</v>
      </c>
      <c r="I3790" s="13">
        <v>1</v>
      </c>
      <c r="L3790" s="4"/>
    </row>
    <row r="3791" spans="1:12" ht="13.05" customHeight="1" x14ac:dyDescent="0.2">
      <c r="A3791" s="12" t="s">
        <v>3</v>
      </c>
      <c r="B3791" s="15" t="s">
        <v>11940</v>
      </c>
      <c r="C3791" s="15">
        <v>23064</v>
      </c>
      <c r="D3791" s="4" t="s">
        <v>8900</v>
      </c>
      <c r="E3791" s="12" t="s">
        <v>83</v>
      </c>
      <c r="F3791" s="12"/>
      <c r="G3791" s="12"/>
      <c r="H3791" s="12" t="s">
        <v>8915</v>
      </c>
      <c r="I3791" s="13">
        <v>1</v>
      </c>
      <c r="L3791" s="4"/>
    </row>
    <row r="3792" spans="1:12" ht="13.05" customHeight="1" x14ac:dyDescent="0.2">
      <c r="A3792" s="12" t="s">
        <v>3</v>
      </c>
      <c r="B3792" s="15" t="s">
        <v>11940</v>
      </c>
      <c r="C3792" s="15">
        <v>23064</v>
      </c>
      <c r="D3792" s="4" t="s">
        <v>8900</v>
      </c>
      <c r="E3792" s="12" t="s">
        <v>105</v>
      </c>
      <c r="F3792" s="12"/>
      <c r="G3792" s="12"/>
      <c r="H3792" s="12" t="s">
        <v>8913</v>
      </c>
      <c r="I3792" s="13">
        <v>1</v>
      </c>
      <c r="L3792" s="4"/>
    </row>
    <row r="3793" spans="1:12" ht="13.05" customHeight="1" x14ac:dyDescent="0.2">
      <c r="A3793" s="12" t="s">
        <v>3</v>
      </c>
      <c r="B3793" s="15" t="s">
        <v>11940</v>
      </c>
      <c r="C3793" s="15">
        <v>23064</v>
      </c>
      <c r="D3793" s="4" t="s">
        <v>8900</v>
      </c>
      <c r="E3793" s="12" t="s">
        <v>105</v>
      </c>
      <c r="F3793" s="12"/>
      <c r="G3793" s="12"/>
      <c r="H3793" s="12" t="s">
        <v>8914</v>
      </c>
      <c r="I3793" s="13">
        <v>1</v>
      </c>
      <c r="L3793" s="4"/>
    </row>
    <row r="3794" spans="1:12" ht="13.05" customHeight="1" x14ac:dyDescent="0.2">
      <c r="A3794" s="12" t="s">
        <v>3</v>
      </c>
      <c r="B3794" s="15" t="s">
        <v>11940</v>
      </c>
      <c r="C3794" s="15">
        <v>23064</v>
      </c>
      <c r="D3794" s="4" t="s">
        <v>8900</v>
      </c>
      <c r="E3794" s="12" t="s">
        <v>118</v>
      </c>
      <c r="F3794" s="12"/>
      <c r="G3794" s="12"/>
      <c r="H3794" s="12" t="s">
        <v>348</v>
      </c>
      <c r="I3794" s="13">
        <v>1</v>
      </c>
      <c r="L3794" s="4"/>
    </row>
    <row r="3795" spans="1:12" ht="13.05" customHeight="1" x14ac:dyDescent="0.2">
      <c r="A3795" s="12" t="s">
        <v>3</v>
      </c>
      <c r="B3795" s="15" t="s">
        <v>11940</v>
      </c>
      <c r="C3795" s="15">
        <v>23077</v>
      </c>
      <c r="D3795" s="4" t="s">
        <v>9821</v>
      </c>
      <c r="E3795" s="12" t="s">
        <v>11</v>
      </c>
      <c r="F3795" s="12"/>
      <c r="G3795" s="12"/>
      <c r="H3795" s="12" t="s">
        <v>9822</v>
      </c>
      <c r="I3795" s="13">
        <v>1</v>
      </c>
      <c r="L3795" s="4"/>
    </row>
    <row r="3796" spans="1:12" ht="13.05" customHeight="1" x14ac:dyDescent="0.2">
      <c r="A3796" s="12" t="s">
        <v>3</v>
      </c>
      <c r="B3796" s="15" t="s">
        <v>11940</v>
      </c>
      <c r="C3796" s="15">
        <v>23077</v>
      </c>
      <c r="D3796" s="4" t="s">
        <v>9821</v>
      </c>
      <c r="E3796" s="12" t="s">
        <v>11</v>
      </c>
      <c r="F3796" s="12"/>
      <c r="G3796" s="12"/>
      <c r="H3796" s="12" t="s">
        <v>9823</v>
      </c>
      <c r="I3796" s="13">
        <v>1</v>
      </c>
      <c r="L3796" s="4"/>
    </row>
    <row r="3797" spans="1:12" ht="13.05" customHeight="1" x14ac:dyDescent="0.2">
      <c r="A3797" s="12" t="s">
        <v>3</v>
      </c>
      <c r="B3797" s="15" t="s">
        <v>11940</v>
      </c>
      <c r="C3797" s="15">
        <v>23077</v>
      </c>
      <c r="D3797" s="4" t="s">
        <v>9821</v>
      </c>
      <c r="E3797" s="12" t="s">
        <v>11</v>
      </c>
      <c r="F3797" s="12"/>
      <c r="G3797" s="12"/>
      <c r="H3797" s="12" t="s">
        <v>9824</v>
      </c>
      <c r="I3797" s="13">
        <v>1</v>
      </c>
      <c r="L3797" s="4"/>
    </row>
    <row r="3798" spans="1:12" ht="13.05" customHeight="1" x14ac:dyDescent="0.2">
      <c r="A3798" s="12" t="s">
        <v>3</v>
      </c>
      <c r="B3798" s="15" t="s">
        <v>11940</v>
      </c>
      <c r="C3798" s="15">
        <v>23077</v>
      </c>
      <c r="D3798" s="4" t="s">
        <v>9821</v>
      </c>
      <c r="E3798" s="12" t="s">
        <v>21</v>
      </c>
      <c r="F3798" s="12"/>
      <c r="G3798" s="12"/>
      <c r="H3798" s="12" t="s">
        <v>9825</v>
      </c>
      <c r="I3798" s="13">
        <v>1</v>
      </c>
      <c r="L3798" s="4"/>
    </row>
    <row r="3799" spans="1:12" ht="13.05" customHeight="1" x14ac:dyDescent="0.2">
      <c r="A3799" s="12" t="s">
        <v>3</v>
      </c>
      <c r="B3799" s="15" t="s">
        <v>11940</v>
      </c>
      <c r="C3799" s="15">
        <v>23077</v>
      </c>
      <c r="D3799" s="4" t="s">
        <v>9821</v>
      </c>
      <c r="E3799" s="12" t="s">
        <v>23</v>
      </c>
      <c r="F3799" s="12"/>
      <c r="G3799" s="12"/>
      <c r="H3799" s="12" t="s">
        <v>9826</v>
      </c>
      <c r="I3799" s="13">
        <v>1</v>
      </c>
      <c r="L3799" s="4"/>
    </row>
    <row r="3800" spans="1:12" ht="13.05" customHeight="1" x14ac:dyDescent="0.2">
      <c r="A3800" s="12" t="s">
        <v>3</v>
      </c>
      <c r="B3800" s="15" t="s">
        <v>11940</v>
      </c>
      <c r="C3800" s="15">
        <v>23077</v>
      </c>
      <c r="D3800" s="4" t="s">
        <v>9821</v>
      </c>
      <c r="E3800" s="12" t="s">
        <v>556</v>
      </c>
      <c r="F3800" s="12"/>
      <c r="G3800" s="12"/>
      <c r="H3800" s="12" t="s">
        <v>9827</v>
      </c>
      <c r="I3800" s="13">
        <v>1</v>
      </c>
      <c r="L3800" s="4"/>
    </row>
    <row r="3801" spans="1:12" ht="13.05" customHeight="1" x14ac:dyDescent="0.2">
      <c r="A3801" s="12" t="s">
        <v>3</v>
      </c>
      <c r="B3801" s="15" t="s">
        <v>11940</v>
      </c>
      <c r="C3801" s="15">
        <v>23077</v>
      </c>
      <c r="D3801" s="4" t="s">
        <v>9821</v>
      </c>
      <c r="E3801" s="12" t="s">
        <v>556</v>
      </c>
      <c r="F3801" s="12"/>
      <c r="G3801" s="12"/>
      <c r="H3801" s="12" t="s">
        <v>9828</v>
      </c>
      <c r="I3801" s="13">
        <v>1</v>
      </c>
      <c r="L3801" s="4"/>
    </row>
    <row r="3802" spans="1:12" ht="13.05" customHeight="1" x14ac:dyDescent="0.2">
      <c r="A3802" s="12" t="s">
        <v>3</v>
      </c>
      <c r="B3802" s="15" t="s">
        <v>11940</v>
      </c>
      <c r="C3802" s="15">
        <v>23077</v>
      </c>
      <c r="D3802" s="4" t="s">
        <v>9821</v>
      </c>
      <c r="E3802" s="12" t="s">
        <v>36</v>
      </c>
      <c r="F3802" s="12"/>
      <c r="G3802" s="12"/>
      <c r="H3802" s="12" t="s">
        <v>9829</v>
      </c>
      <c r="I3802" s="13">
        <v>1</v>
      </c>
      <c r="L3802" s="4"/>
    </row>
    <row r="3803" spans="1:12" ht="13.05" customHeight="1" x14ac:dyDescent="0.2">
      <c r="A3803" s="12" t="s">
        <v>3</v>
      </c>
      <c r="B3803" s="15" t="s">
        <v>11940</v>
      </c>
      <c r="C3803" s="15">
        <v>23077</v>
      </c>
      <c r="D3803" s="4" t="s">
        <v>9821</v>
      </c>
      <c r="E3803" s="12" t="s">
        <v>36</v>
      </c>
      <c r="F3803" s="12"/>
      <c r="G3803" s="12"/>
      <c r="H3803" s="12" t="s">
        <v>9830</v>
      </c>
      <c r="I3803" s="13">
        <v>1</v>
      </c>
      <c r="L3803" s="4"/>
    </row>
    <row r="3804" spans="1:12" ht="13.05" customHeight="1" x14ac:dyDescent="0.2">
      <c r="A3804" s="12" t="s">
        <v>3</v>
      </c>
      <c r="B3804" s="15" t="s">
        <v>11940</v>
      </c>
      <c r="C3804" s="15">
        <v>23077</v>
      </c>
      <c r="D3804" s="4" t="s">
        <v>9821</v>
      </c>
      <c r="E3804" s="12" t="s">
        <v>36</v>
      </c>
      <c r="F3804" s="12"/>
      <c r="G3804" s="12"/>
      <c r="H3804" s="12" t="s">
        <v>9831</v>
      </c>
      <c r="I3804" s="13">
        <v>1</v>
      </c>
      <c r="L3804" s="4"/>
    </row>
    <row r="3805" spans="1:12" ht="13.05" customHeight="1" x14ac:dyDescent="0.2">
      <c r="A3805" s="12" t="s">
        <v>3</v>
      </c>
      <c r="B3805" s="15" t="s">
        <v>11940</v>
      </c>
      <c r="C3805" s="15">
        <v>23077</v>
      </c>
      <c r="D3805" s="4" t="s">
        <v>9821</v>
      </c>
      <c r="E3805" s="12" t="s">
        <v>43</v>
      </c>
      <c r="F3805" s="12"/>
      <c r="G3805" s="12"/>
      <c r="H3805" s="12" t="s">
        <v>9832</v>
      </c>
      <c r="I3805" s="13">
        <v>1</v>
      </c>
      <c r="L3805" s="4"/>
    </row>
    <row r="3806" spans="1:12" ht="13.05" customHeight="1" x14ac:dyDescent="0.2">
      <c r="A3806" s="12" t="s">
        <v>3</v>
      </c>
      <c r="B3806" s="15" t="s">
        <v>11940</v>
      </c>
      <c r="C3806" s="15">
        <v>23077</v>
      </c>
      <c r="D3806" s="4" t="s">
        <v>9821</v>
      </c>
      <c r="E3806" s="12" t="s">
        <v>45</v>
      </c>
      <c r="F3806" s="12"/>
      <c r="G3806" s="12"/>
      <c r="H3806" s="12" t="s">
        <v>9833</v>
      </c>
      <c r="I3806" s="13">
        <v>1</v>
      </c>
      <c r="L3806" s="4"/>
    </row>
    <row r="3807" spans="1:12" ht="13.05" customHeight="1" x14ac:dyDescent="0.2">
      <c r="A3807" s="12" t="s">
        <v>3</v>
      </c>
      <c r="B3807" s="15" t="s">
        <v>11940</v>
      </c>
      <c r="C3807" s="15">
        <v>23077</v>
      </c>
      <c r="D3807" s="4" t="s">
        <v>9821</v>
      </c>
      <c r="E3807" s="12" t="s">
        <v>45</v>
      </c>
      <c r="F3807" s="12"/>
      <c r="G3807" s="12"/>
      <c r="H3807" s="12" t="s">
        <v>9834</v>
      </c>
      <c r="I3807" s="13">
        <v>1</v>
      </c>
      <c r="L3807" s="4"/>
    </row>
    <row r="3808" spans="1:12" ht="13.05" customHeight="1" x14ac:dyDescent="0.2">
      <c r="A3808" s="12" t="s">
        <v>3</v>
      </c>
      <c r="B3808" s="15" t="s">
        <v>11940</v>
      </c>
      <c r="C3808" s="15">
        <v>23077</v>
      </c>
      <c r="D3808" s="4" t="s">
        <v>9821</v>
      </c>
      <c r="E3808" s="12" t="s">
        <v>45</v>
      </c>
      <c r="F3808" s="12"/>
      <c r="G3808" s="12"/>
      <c r="H3808" s="12" t="s">
        <v>9835</v>
      </c>
      <c r="I3808" s="13">
        <v>1</v>
      </c>
      <c r="L3808" s="4"/>
    </row>
    <row r="3809" spans="1:12" ht="13.05" customHeight="1" x14ac:dyDescent="0.2">
      <c r="A3809" s="12" t="s">
        <v>3</v>
      </c>
      <c r="B3809" s="15" t="s">
        <v>11940</v>
      </c>
      <c r="C3809" s="15">
        <v>23077</v>
      </c>
      <c r="D3809" s="4" t="s">
        <v>9821</v>
      </c>
      <c r="E3809" s="12" t="s">
        <v>45</v>
      </c>
      <c r="F3809" s="12"/>
      <c r="G3809" s="12"/>
      <c r="H3809" s="12" t="s">
        <v>9836</v>
      </c>
      <c r="I3809" s="13">
        <v>1</v>
      </c>
      <c r="L3809" s="4"/>
    </row>
    <row r="3810" spans="1:12" ht="13.05" customHeight="1" x14ac:dyDescent="0.2">
      <c r="A3810" s="12" t="s">
        <v>3</v>
      </c>
      <c r="B3810" s="15" t="s">
        <v>11940</v>
      </c>
      <c r="C3810" s="15">
        <v>23077</v>
      </c>
      <c r="D3810" s="4" t="s">
        <v>9821</v>
      </c>
      <c r="E3810" s="12" t="s">
        <v>171</v>
      </c>
      <c r="F3810" s="12"/>
      <c r="G3810" s="12"/>
      <c r="H3810" s="12" t="s">
        <v>9821</v>
      </c>
      <c r="I3810" s="13">
        <v>1</v>
      </c>
      <c r="L3810" s="4"/>
    </row>
    <row r="3811" spans="1:12" ht="13.05" customHeight="1" x14ac:dyDescent="0.2">
      <c r="A3811" s="12" t="s">
        <v>3</v>
      </c>
      <c r="B3811" s="15" t="s">
        <v>11940</v>
      </c>
      <c r="C3811" s="15">
        <v>23077</v>
      </c>
      <c r="D3811" s="4" t="s">
        <v>9821</v>
      </c>
      <c r="E3811" s="12" t="s">
        <v>171</v>
      </c>
      <c r="F3811" s="12"/>
      <c r="G3811" s="12"/>
      <c r="H3811" s="12" t="s">
        <v>9837</v>
      </c>
      <c r="I3811" s="13">
        <v>1</v>
      </c>
      <c r="L3811" s="4"/>
    </row>
    <row r="3812" spans="1:12" ht="13.05" customHeight="1" x14ac:dyDescent="0.2">
      <c r="A3812" s="12" t="s">
        <v>3</v>
      </c>
      <c r="B3812" s="15" t="s">
        <v>11940</v>
      </c>
      <c r="C3812" s="15">
        <v>23077</v>
      </c>
      <c r="D3812" s="4" t="s">
        <v>9821</v>
      </c>
      <c r="E3812" s="12" t="s">
        <v>59</v>
      </c>
      <c r="F3812" s="12"/>
      <c r="G3812" s="12"/>
      <c r="H3812" s="12" t="s">
        <v>9838</v>
      </c>
      <c r="I3812" s="13">
        <v>1</v>
      </c>
      <c r="L3812" s="4"/>
    </row>
    <row r="3813" spans="1:12" ht="13.05" customHeight="1" x14ac:dyDescent="0.2">
      <c r="A3813" s="12" t="s">
        <v>3</v>
      </c>
      <c r="B3813" s="15" t="s">
        <v>11940</v>
      </c>
      <c r="C3813" s="15">
        <v>23077</v>
      </c>
      <c r="D3813" s="4" t="s">
        <v>9821</v>
      </c>
      <c r="E3813" s="12" t="s">
        <v>59</v>
      </c>
      <c r="F3813" s="12"/>
      <c r="G3813" s="12"/>
      <c r="H3813" s="12" t="s">
        <v>9839</v>
      </c>
      <c r="I3813" s="13">
        <v>1</v>
      </c>
      <c r="L3813" s="4"/>
    </row>
    <row r="3814" spans="1:12" ht="13.05" customHeight="1" x14ac:dyDescent="0.2">
      <c r="A3814" s="12" t="s">
        <v>3</v>
      </c>
      <c r="B3814" s="15" t="s">
        <v>11940</v>
      </c>
      <c r="C3814" s="15">
        <v>23077</v>
      </c>
      <c r="D3814" s="4" t="s">
        <v>9821</v>
      </c>
      <c r="E3814" s="12" t="s">
        <v>59</v>
      </c>
      <c r="F3814" s="12"/>
      <c r="G3814" s="12"/>
      <c r="H3814" s="12" t="s">
        <v>9840</v>
      </c>
      <c r="I3814" s="13">
        <v>1</v>
      </c>
      <c r="L3814" s="4"/>
    </row>
    <row r="3815" spans="1:12" ht="13.05" customHeight="1" x14ac:dyDescent="0.2">
      <c r="A3815" s="12" t="s">
        <v>3</v>
      </c>
      <c r="B3815" s="15" t="s">
        <v>11940</v>
      </c>
      <c r="C3815" s="15">
        <v>23077</v>
      </c>
      <c r="D3815" s="4" t="s">
        <v>9821</v>
      </c>
      <c r="E3815" s="12" t="s">
        <v>64</v>
      </c>
      <c r="F3815" s="12"/>
      <c r="G3815" s="12"/>
      <c r="H3815" s="12" t="s">
        <v>9841</v>
      </c>
      <c r="I3815" s="13">
        <v>1</v>
      </c>
      <c r="L3815" s="4"/>
    </row>
    <row r="3816" spans="1:12" ht="13.05" customHeight="1" x14ac:dyDescent="0.2">
      <c r="A3816" s="12" t="s">
        <v>3</v>
      </c>
      <c r="B3816" s="15" t="s">
        <v>11940</v>
      </c>
      <c r="C3816" s="15">
        <v>23077</v>
      </c>
      <c r="D3816" s="4" t="s">
        <v>9821</v>
      </c>
      <c r="E3816" s="12" t="s">
        <v>64</v>
      </c>
      <c r="F3816" s="12"/>
      <c r="G3816" s="12"/>
      <c r="H3816" s="12" t="s">
        <v>9842</v>
      </c>
      <c r="I3816" s="13">
        <v>1</v>
      </c>
      <c r="L3816" s="4"/>
    </row>
    <row r="3817" spans="1:12" ht="13.05" customHeight="1" x14ac:dyDescent="0.2">
      <c r="A3817" s="12" t="s">
        <v>3</v>
      </c>
      <c r="B3817" s="15" t="s">
        <v>11940</v>
      </c>
      <c r="C3817" s="15">
        <v>23077</v>
      </c>
      <c r="D3817" s="4" t="s">
        <v>9821</v>
      </c>
      <c r="E3817" s="12" t="s">
        <v>64</v>
      </c>
      <c r="F3817" s="12"/>
      <c r="G3817" s="12"/>
      <c r="H3817" s="12" t="s">
        <v>9843</v>
      </c>
      <c r="I3817" s="13">
        <v>1</v>
      </c>
      <c r="L3817" s="4"/>
    </row>
    <row r="3818" spans="1:12" ht="13.05" customHeight="1" x14ac:dyDescent="0.2">
      <c r="A3818" s="12" t="s">
        <v>3</v>
      </c>
      <c r="B3818" s="15" t="s">
        <v>11940</v>
      </c>
      <c r="C3818" s="15">
        <v>23077</v>
      </c>
      <c r="D3818" s="4" t="s">
        <v>9821</v>
      </c>
      <c r="E3818" s="12" t="s">
        <v>64</v>
      </c>
      <c r="F3818" s="12"/>
      <c r="G3818" s="12"/>
      <c r="H3818" s="12" t="s">
        <v>9844</v>
      </c>
      <c r="I3818" s="13">
        <v>1</v>
      </c>
      <c r="L3818" s="4"/>
    </row>
    <row r="3819" spans="1:12" ht="13.05" customHeight="1" x14ac:dyDescent="0.2">
      <c r="A3819" s="12" t="s">
        <v>3</v>
      </c>
      <c r="B3819" s="15" t="s">
        <v>11940</v>
      </c>
      <c r="C3819" s="15">
        <v>23077</v>
      </c>
      <c r="D3819" s="4" t="s">
        <v>9821</v>
      </c>
      <c r="E3819" s="12" t="s">
        <v>76</v>
      </c>
      <c r="F3819" s="12"/>
      <c r="G3819" s="12"/>
      <c r="H3819" s="12" t="s">
        <v>9834</v>
      </c>
      <c r="I3819" s="13">
        <v>1</v>
      </c>
      <c r="L3819" s="4"/>
    </row>
    <row r="3820" spans="1:12" ht="13.05" customHeight="1" x14ac:dyDescent="0.2">
      <c r="A3820" s="12" t="s">
        <v>3</v>
      </c>
      <c r="B3820" s="15" t="s">
        <v>11940</v>
      </c>
      <c r="C3820" s="15">
        <v>23077</v>
      </c>
      <c r="D3820" s="4" t="s">
        <v>9821</v>
      </c>
      <c r="E3820" s="12" t="s">
        <v>83</v>
      </c>
      <c r="F3820" s="12"/>
      <c r="G3820" s="12"/>
      <c r="H3820" s="12" t="s">
        <v>9845</v>
      </c>
      <c r="I3820" s="13">
        <v>1</v>
      </c>
      <c r="L3820" s="4"/>
    </row>
    <row r="3821" spans="1:12" ht="13.05" customHeight="1" x14ac:dyDescent="0.2">
      <c r="A3821" s="12" t="s">
        <v>3</v>
      </c>
      <c r="B3821" s="15" t="s">
        <v>11940</v>
      </c>
      <c r="C3821" s="15">
        <v>23077</v>
      </c>
      <c r="D3821" s="4" t="s">
        <v>9821</v>
      </c>
      <c r="E3821" s="12" t="s">
        <v>83</v>
      </c>
      <c r="F3821" s="12"/>
      <c r="G3821" s="12"/>
      <c r="H3821" s="12" t="s">
        <v>9846</v>
      </c>
      <c r="I3821" s="13">
        <v>1</v>
      </c>
      <c r="L3821" s="4"/>
    </row>
    <row r="3822" spans="1:12" ht="13.05" customHeight="1" x14ac:dyDescent="0.2">
      <c r="A3822" s="12" t="s">
        <v>3</v>
      </c>
      <c r="B3822" s="15" t="s">
        <v>11940</v>
      </c>
      <c r="C3822" s="15">
        <v>23077</v>
      </c>
      <c r="D3822" s="4" t="s">
        <v>9821</v>
      </c>
      <c r="E3822" s="12" t="s">
        <v>83</v>
      </c>
      <c r="F3822" s="12"/>
      <c r="G3822" s="12"/>
      <c r="H3822" s="12" t="s">
        <v>9847</v>
      </c>
      <c r="I3822" s="13">
        <v>1</v>
      </c>
      <c r="L3822" s="4"/>
    </row>
    <row r="3823" spans="1:12" ht="13.05" customHeight="1" x14ac:dyDescent="0.2">
      <c r="A3823" s="12" t="s">
        <v>3</v>
      </c>
      <c r="B3823" s="15" t="s">
        <v>11940</v>
      </c>
      <c r="C3823" s="15">
        <v>23077</v>
      </c>
      <c r="D3823" s="4" t="s">
        <v>9821</v>
      </c>
      <c r="E3823" s="12" t="s">
        <v>83</v>
      </c>
      <c r="F3823" s="12"/>
      <c r="G3823" s="12"/>
      <c r="H3823" s="12" t="s">
        <v>9848</v>
      </c>
      <c r="I3823" s="13">
        <v>1</v>
      </c>
      <c r="L3823" s="4"/>
    </row>
    <row r="3824" spans="1:12" ht="13.05" customHeight="1" x14ac:dyDescent="0.2">
      <c r="A3824" s="12" t="s">
        <v>3</v>
      </c>
      <c r="B3824" s="15" t="s">
        <v>11940</v>
      </c>
      <c r="C3824" s="15">
        <v>23077</v>
      </c>
      <c r="D3824" s="4" t="s">
        <v>9821</v>
      </c>
      <c r="E3824" s="12" t="s">
        <v>83</v>
      </c>
      <c r="F3824" s="12"/>
      <c r="G3824" s="12"/>
      <c r="H3824" s="12" t="s">
        <v>9826</v>
      </c>
      <c r="I3824" s="13">
        <v>1</v>
      </c>
      <c r="L3824" s="4"/>
    </row>
    <row r="3825" spans="1:12" ht="13.05" customHeight="1" x14ac:dyDescent="0.2">
      <c r="A3825" s="12" t="s">
        <v>3</v>
      </c>
      <c r="B3825" s="15" t="s">
        <v>11940</v>
      </c>
      <c r="C3825" s="15">
        <v>23077</v>
      </c>
      <c r="D3825" s="4" t="s">
        <v>9821</v>
      </c>
      <c r="E3825" s="12" t="s">
        <v>95</v>
      </c>
      <c r="F3825" s="12"/>
      <c r="G3825" s="12"/>
      <c r="H3825" s="12" t="s">
        <v>9849</v>
      </c>
      <c r="I3825" s="13">
        <v>1</v>
      </c>
      <c r="L3825" s="4"/>
    </row>
    <row r="3826" spans="1:12" ht="13.05" customHeight="1" x14ac:dyDescent="0.2">
      <c r="A3826" s="12" t="s">
        <v>3</v>
      </c>
      <c r="B3826" s="15" t="s">
        <v>11940</v>
      </c>
      <c r="C3826" s="15">
        <v>23077</v>
      </c>
      <c r="D3826" s="4" t="s">
        <v>9821</v>
      </c>
      <c r="E3826" s="12" t="s">
        <v>105</v>
      </c>
      <c r="F3826" s="12"/>
      <c r="G3826" s="12"/>
      <c r="H3826" s="12" t="s">
        <v>9850</v>
      </c>
      <c r="I3826" s="13">
        <v>1</v>
      </c>
      <c r="L3826" s="4"/>
    </row>
    <row r="3827" spans="1:12" ht="13.05" customHeight="1" x14ac:dyDescent="0.2">
      <c r="A3827" s="12" t="s">
        <v>3</v>
      </c>
      <c r="B3827" s="15" t="s">
        <v>11940</v>
      </c>
      <c r="C3827" s="15">
        <v>23077</v>
      </c>
      <c r="D3827" s="4" t="s">
        <v>9821</v>
      </c>
      <c r="E3827" s="12" t="s">
        <v>105</v>
      </c>
      <c r="F3827" s="12"/>
      <c r="G3827" s="12"/>
      <c r="H3827" s="12" t="s">
        <v>9052</v>
      </c>
      <c r="I3827" s="13">
        <v>1</v>
      </c>
      <c r="L3827" s="4"/>
    </row>
    <row r="3828" spans="1:12" ht="13.05" customHeight="1" x14ac:dyDescent="0.2">
      <c r="A3828" s="12" t="s">
        <v>3</v>
      </c>
      <c r="B3828" s="15" t="s">
        <v>11940</v>
      </c>
      <c r="C3828" s="15">
        <v>23077</v>
      </c>
      <c r="D3828" s="4" t="s">
        <v>9821</v>
      </c>
      <c r="E3828" s="12" t="s">
        <v>105</v>
      </c>
      <c r="F3828" s="12"/>
      <c r="G3828" s="12"/>
      <c r="H3828" s="12" t="s">
        <v>9821</v>
      </c>
      <c r="I3828" s="13">
        <v>1</v>
      </c>
      <c r="L3828" s="4"/>
    </row>
    <row r="3829" spans="1:12" ht="13.05" customHeight="1" x14ac:dyDescent="0.2">
      <c r="A3829" s="12" t="s">
        <v>3</v>
      </c>
      <c r="B3829" s="15" t="s">
        <v>11940</v>
      </c>
      <c r="C3829" s="15">
        <v>23077</v>
      </c>
      <c r="D3829" s="4" t="s">
        <v>9821</v>
      </c>
      <c r="E3829" s="12" t="s">
        <v>105</v>
      </c>
      <c r="F3829" s="12"/>
      <c r="G3829" s="12"/>
      <c r="H3829" s="12" t="s">
        <v>9826</v>
      </c>
      <c r="I3829" s="13">
        <v>1</v>
      </c>
      <c r="L3829" s="4"/>
    </row>
    <row r="3830" spans="1:12" ht="13.05" customHeight="1" x14ac:dyDescent="0.2">
      <c r="A3830" s="12" t="s">
        <v>3</v>
      </c>
      <c r="B3830" s="15" t="s">
        <v>11940</v>
      </c>
      <c r="C3830" s="15">
        <v>23077</v>
      </c>
      <c r="D3830" s="4" t="s">
        <v>9821</v>
      </c>
      <c r="E3830" s="12" t="s">
        <v>105</v>
      </c>
      <c r="F3830" s="12"/>
      <c r="G3830" s="12"/>
      <c r="H3830" s="12" t="s">
        <v>9851</v>
      </c>
      <c r="I3830" s="13">
        <v>1</v>
      </c>
      <c r="L3830" s="4"/>
    </row>
    <row r="3831" spans="1:12" ht="13.05" customHeight="1" x14ac:dyDescent="0.2">
      <c r="A3831" s="12" t="s">
        <v>3</v>
      </c>
      <c r="B3831" s="15" t="s">
        <v>11940</v>
      </c>
      <c r="C3831" s="15">
        <v>23077</v>
      </c>
      <c r="D3831" s="4" t="s">
        <v>9821</v>
      </c>
      <c r="E3831" s="12" t="s">
        <v>109</v>
      </c>
      <c r="F3831" s="12"/>
      <c r="G3831" s="12"/>
      <c r="H3831" s="12" t="s">
        <v>9852</v>
      </c>
      <c r="I3831" s="13">
        <v>1</v>
      </c>
      <c r="L3831" s="4"/>
    </row>
    <row r="3832" spans="1:12" ht="13.05" customHeight="1" x14ac:dyDescent="0.2">
      <c r="A3832" s="12" t="s">
        <v>3</v>
      </c>
      <c r="B3832" s="15" t="s">
        <v>11940</v>
      </c>
      <c r="C3832" s="15">
        <v>23077</v>
      </c>
      <c r="D3832" s="4" t="s">
        <v>9821</v>
      </c>
      <c r="E3832" s="12" t="s">
        <v>245</v>
      </c>
      <c r="F3832" s="12"/>
      <c r="G3832" s="12"/>
      <c r="H3832" s="12" t="s">
        <v>9853</v>
      </c>
      <c r="I3832" s="13">
        <v>1</v>
      </c>
      <c r="L3832" s="4"/>
    </row>
    <row r="3833" spans="1:12" ht="13.05" customHeight="1" x14ac:dyDescent="0.2">
      <c r="A3833" s="12" t="s">
        <v>3</v>
      </c>
      <c r="B3833" s="15" t="s">
        <v>11940</v>
      </c>
      <c r="C3833" s="15">
        <v>23081</v>
      </c>
      <c r="D3833" s="4" t="s">
        <v>9980</v>
      </c>
      <c r="E3833" s="12" t="s">
        <v>11</v>
      </c>
      <c r="F3833" s="12"/>
      <c r="G3833" s="12"/>
      <c r="H3833" s="12" t="s">
        <v>9981</v>
      </c>
      <c r="I3833" s="13">
        <v>1</v>
      </c>
      <c r="L3833" s="4"/>
    </row>
    <row r="3834" spans="1:12" ht="13.05" customHeight="1" x14ac:dyDescent="0.2">
      <c r="A3834" s="12" t="s">
        <v>3</v>
      </c>
      <c r="B3834" s="15" t="s">
        <v>11940</v>
      </c>
      <c r="C3834" s="15">
        <v>23081</v>
      </c>
      <c r="D3834" s="4" t="s">
        <v>9980</v>
      </c>
      <c r="E3834" s="12" t="s">
        <v>23</v>
      </c>
      <c r="F3834" s="12"/>
      <c r="G3834" s="12"/>
      <c r="H3834" s="12" t="s">
        <v>9980</v>
      </c>
      <c r="I3834" s="13">
        <v>1</v>
      </c>
      <c r="L3834" s="4"/>
    </row>
    <row r="3835" spans="1:12" ht="13.05" customHeight="1" x14ac:dyDescent="0.2">
      <c r="A3835" s="12" t="s">
        <v>3</v>
      </c>
      <c r="B3835" s="15" t="s">
        <v>11940</v>
      </c>
      <c r="C3835" s="15">
        <v>23081</v>
      </c>
      <c r="D3835" s="4" t="s">
        <v>9980</v>
      </c>
      <c r="E3835" s="12" t="s">
        <v>36</v>
      </c>
      <c r="F3835" s="12"/>
      <c r="G3835" s="12"/>
      <c r="H3835" s="12" t="s">
        <v>9982</v>
      </c>
      <c r="I3835" s="13">
        <v>1</v>
      </c>
      <c r="L3835" s="4"/>
    </row>
    <row r="3836" spans="1:12" ht="13.05" customHeight="1" x14ac:dyDescent="0.2">
      <c r="A3836" s="12" t="s">
        <v>3</v>
      </c>
      <c r="B3836" s="15" t="s">
        <v>11940</v>
      </c>
      <c r="C3836" s="15">
        <v>23081</v>
      </c>
      <c r="D3836" s="4" t="s">
        <v>9980</v>
      </c>
      <c r="E3836" s="12" t="s">
        <v>36</v>
      </c>
      <c r="F3836" s="12"/>
      <c r="G3836" s="12"/>
      <c r="H3836" s="12" t="s">
        <v>9983</v>
      </c>
      <c r="I3836" s="13">
        <v>1</v>
      </c>
      <c r="L3836" s="4"/>
    </row>
    <row r="3837" spans="1:12" ht="13.05" customHeight="1" x14ac:dyDescent="0.2">
      <c r="A3837" s="12" t="s">
        <v>3</v>
      </c>
      <c r="B3837" s="15" t="s">
        <v>11940</v>
      </c>
      <c r="C3837" s="15">
        <v>23081</v>
      </c>
      <c r="D3837" s="4" t="s">
        <v>9980</v>
      </c>
      <c r="E3837" s="12" t="s">
        <v>45</v>
      </c>
      <c r="F3837" s="12"/>
      <c r="G3837" s="12"/>
      <c r="H3837" s="12" t="s">
        <v>9984</v>
      </c>
      <c r="I3837" s="13">
        <v>1</v>
      </c>
      <c r="L3837" s="4"/>
    </row>
    <row r="3838" spans="1:12" ht="13.05" customHeight="1" x14ac:dyDescent="0.2">
      <c r="A3838" s="12" t="s">
        <v>3</v>
      </c>
      <c r="B3838" s="15" t="s">
        <v>11940</v>
      </c>
      <c r="C3838" s="15">
        <v>23081</v>
      </c>
      <c r="D3838" s="4" t="s">
        <v>9980</v>
      </c>
      <c r="E3838" s="12" t="s">
        <v>45</v>
      </c>
      <c r="F3838" s="12"/>
      <c r="G3838" s="12"/>
      <c r="H3838" s="12" t="s">
        <v>9985</v>
      </c>
      <c r="I3838" s="13">
        <v>1</v>
      </c>
      <c r="L3838" s="4"/>
    </row>
    <row r="3839" spans="1:12" ht="13.05" customHeight="1" x14ac:dyDescent="0.2">
      <c r="A3839" s="12" t="s">
        <v>3</v>
      </c>
      <c r="B3839" s="15" t="s">
        <v>11940</v>
      </c>
      <c r="C3839" s="15">
        <v>23081</v>
      </c>
      <c r="D3839" s="4" t="s">
        <v>9980</v>
      </c>
      <c r="E3839" s="12" t="s">
        <v>45</v>
      </c>
      <c r="F3839" s="12"/>
      <c r="G3839" s="12"/>
      <c r="H3839" s="12" t="s">
        <v>9986</v>
      </c>
      <c r="I3839" s="13">
        <v>1</v>
      </c>
      <c r="L3839" s="4"/>
    </row>
    <row r="3840" spans="1:12" ht="13.05" customHeight="1" x14ac:dyDescent="0.2">
      <c r="A3840" s="12" t="s">
        <v>3</v>
      </c>
      <c r="B3840" s="15" t="s">
        <v>11940</v>
      </c>
      <c r="C3840" s="15">
        <v>23081</v>
      </c>
      <c r="D3840" s="4" t="s">
        <v>9980</v>
      </c>
      <c r="E3840" s="12" t="s">
        <v>59</v>
      </c>
      <c r="F3840" s="12"/>
      <c r="G3840" s="12"/>
      <c r="H3840" s="12" t="s">
        <v>9987</v>
      </c>
      <c r="I3840" s="13">
        <v>1</v>
      </c>
      <c r="L3840" s="4"/>
    </row>
    <row r="3841" spans="1:12" ht="13.05" customHeight="1" x14ac:dyDescent="0.2">
      <c r="A3841" s="12" t="s">
        <v>3</v>
      </c>
      <c r="B3841" s="15" t="s">
        <v>11940</v>
      </c>
      <c r="C3841" s="15">
        <v>23081</v>
      </c>
      <c r="D3841" s="4" t="s">
        <v>9980</v>
      </c>
      <c r="E3841" s="12" t="s">
        <v>64</v>
      </c>
      <c r="F3841" s="12"/>
      <c r="G3841" s="12"/>
      <c r="H3841" s="12" t="s">
        <v>9988</v>
      </c>
      <c r="I3841" s="13">
        <v>1</v>
      </c>
      <c r="L3841" s="4"/>
    </row>
    <row r="3842" spans="1:12" ht="13.05" customHeight="1" x14ac:dyDescent="0.2">
      <c r="A3842" s="12" t="s">
        <v>3</v>
      </c>
      <c r="B3842" s="15" t="s">
        <v>11940</v>
      </c>
      <c r="C3842" s="15">
        <v>23081</v>
      </c>
      <c r="D3842" s="4" t="s">
        <v>9980</v>
      </c>
      <c r="E3842" s="12" t="s">
        <v>64</v>
      </c>
      <c r="F3842" s="12"/>
      <c r="G3842" s="12"/>
      <c r="H3842" s="12" t="s">
        <v>9989</v>
      </c>
      <c r="I3842" s="13">
        <v>1</v>
      </c>
      <c r="L3842" s="4"/>
    </row>
    <row r="3843" spans="1:12" ht="13.05" customHeight="1" x14ac:dyDescent="0.2">
      <c r="A3843" s="12" t="s">
        <v>3</v>
      </c>
      <c r="B3843" s="15" t="s">
        <v>11940</v>
      </c>
      <c r="C3843" s="15">
        <v>23081</v>
      </c>
      <c r="D3843" s="4" t="s">
        <v>9980</v>
      </c>
      <c r="E3843" s="12" t="s">
        <v>64</v>
      </c>
      <c r="F3843" s="12"/>
      <c r="G3843" s="12"/>
      <c r="H3843" s="12" t="s">
        <v>9990</v>
      </c>
      <c r="I3843" s="13">
        <v>1</v>
      </c>
      <c r="L3843" s="4"/>
    </row>
    <row r="3844" spans="1:12" ht="13.05" customHeight="1" x14ac:dyDescent="0.2">
      <c r="A3844" s="12" t="s">
        <v>3</v>
      </c>
      <c r="B3844" s="15" t="s">
        <v>11940</v>
      </c>
      <c r="C3844" s="15">
        <v>23081</v>
      </c>
      <c r="D3844" s="4" t="s">
        <v>9980</v>
      </c>
      <c r="E3844" s="12" t="s">
        <v>83</v>
      </c>
      <c r="F3844" s="12"/>
      <c r="G3844" s="12"/>
      <c r="H3844" s="12" t="s">
        <v>9991</v>
      </c>
      <c r="I3844" s="13">
        <v>1</v>
      </c>
      <c r="L3844" s="4"/>
    </row>
    <row r="3845" spans="1:12" ht="13.05" customHeight="1" x14ac:dyDescent="0.2">
      <c r="A3845" s="12" t="s">
        <v>3</v>
      </c>
      <c r="B3845" s="15" t="s">
        <v>11940</v>
      </c>
      <c r="C3845" s="15">
        <v>23081</v>
      </c>
      <c r="D3845" s="4" t="s">
        <v>9980</v>
      </c>
      <c r="E3845" s="12" t="s">
        <v>83</v>
      </c>
      <c r="F3845" s="12"/>
      <c r="G3845" s="12"/>
      <c r="H3845" s="12" t="s">
        <v>9992</v>
      </c>
      <c r="I3845" s="13">
        <v>1</v>
      </c>
      <c r="L3845" s="4"/>
    </row>
    <row r="3846" spans="1:12" ht="13.05" customHeight="1" x14ac:dyDescent="0.2">
      <c r="A3846" s="12" t="s">
        <v>3</v>
      </c>
      <c r="B3846" s="15" t="s">
        <v>11940</v>
      </c>
      <c r="C3846" s="15">
        <v>23081</v>
      </c>
      <c r="D3846" s="4" t="s">
        <v>9980</v>
      </c>
      <c r="E3846" s="12" t="s">
        <v>95</v>
      </c>
      <c r="F3846" s="12"/>
      <c r="G3846" s="12"/>
      <c r="H3846" s="12" t="s">
        <v>9993</v>
      </c>
      <c r="I3846" s="13">
        <v>1</v>
      </c>
      <c r="L3846" s="4"/>
    </row>
    <row r="3847" spans="1:12" ht="13.05" customHeight="1" x14ac:dyDescent="0.2">
      <c r="A3847" s="12" t="s">
        <v>3</v>
      </c>
      <c r="B3847" s="15" t="s">
        <v>11940</v>
      </c>
      <c r="C3847" s="15">
        <v>23081</v>
      </c>
      <c r="D3847" s="4" t="s">
        <v>9980</v>
      </c>
      <c r="E3847" s="12" t="s">
        <v>105</v>
      </c>
      <c r="F3847" s="12"/>
      <c r="G3847" s="12"/>
      <c r="H3847" s="12" t="s">
        <v>9995</v>
      </c>
      <c r="I3847" s="13">
        <v>1</v>
      </c>
      <c r="L3847" s="4"/>
    </row>
    <row r="3848" spans="1:12" ht="13.05" customHeight="1" x14ac:dyDescent="0.2">
      <c r="A3848" s="12" t="s">
        <v>3</v>
      </c>
      <c r="B3848" s="15" t="s">
        <v>11940</v>
      </c>
      <c r="C3848" s="15">
        <v>23081</v>
      </c>
      <c r="D3848" s="4" t="s">
        <v>9980</v>
      </c>
      <c r="E3848" s="12" t="s">
        <v>105</v>
      </c>
      <c r="F3848" s="12"/>
      <c r="G3848" s="12"/>
      <c r="H3848" s="12" t="s">
        <v>9991</v>
      </c>
      <c r="I3848" s="13">
        <v>1</v>
      </c>
      <c r="L3848" s="4"/>
    </row>
    <row r="3849" spans="1:12" ht="13.05" customHeight="1" x14ac:dyDescent="0.2">
      <c r="A3849" s="12" t="s">
        <v>3</v>
      </c>
      <c r="B3849" s="15" t="s">
        <v>11940</v>
      </c>
      <c r="C3849" s="15">
        <v>23081</v>
      </c>
      <c r="D3849" s="4" t="s">
        <v>9980</v>
      </c>
      <c r="E3849" s="12" t="s">
        <v>105</v>
      </c>
      <c r="F3849" s="12"/>
      <c r="G3849" s="12"/>
      <c r="H3849" s="12" t="s">
        <v>9992</v>
      </c>
      <c r="I3849" s="13">
        <v>1</v>
      </c>
      <c r="L3849" s="4"/>
    </row>
    <row r="3850" spans="1:12" ht="13.05" customHeight="1" x14ac:dyDescent="0.2">
      <c r="A3850" s="12" t="s">
        <v>3</v>
      </c>
      <c r="B3850" s="15" t="s">
        <v>11940</v>
      </c>
      <c r="C3850" s="15">
        <v>23081</v>
      </c>
      <c r="D3850" s="4" t="s">
        <v>9980</v>
      </c>
      <c r="E3850" s="12" t="s">
        <v>105</v>
      </c>
      <c r="F3850" s="12"/>
      <c r="G3850" s="12"/>
      <c r="H3850" s="12" t="s">
        <v>9980</v>
      </c>
      <c r="I3850" s="13">
        <v>1</v>
      </c>
      <c r="L3850" s="4"/>
    </row>
    <row r="3851" spans="1:12" ht="13.05" customHeight="1" x14ac:dyDescent="0.2">
      <c r="A3851" s="12" t="s">
        <v>3</v>
      </c>
      <c r="B3851" s="15" t="s">
        <v>11940</v>
      </c>
      <c r="C3851" s="15">
        <v>23081</v>
      </c>
      <c r="D3851" s="4" t="s">
        <v>9980</v>
      </c>
      <c r="E3851" s="12" t="s">
        <v>108</v>
      </c>
      <c r="F3851" s="12"/>
      <c r="G3851" s="12"/>
      <c r="H3851" s="12" t="s">
        <v>9980</v>
      </c>
      <c r="I3851" s="13">
        <v>1</v>
      </c>
      <c r="L3851" s="4"/>
    </row>
    <row r="3852" spans="1:12" ht="13.05" customHeight="1" x14ac:dyDescent="0.2">
      <c r="A3852" s="12" t="s">
        <v>3</v>
      </c>
      <c r="B3852" s="15" t="s">
        <v>11940</v>
      </c>
      <c r="C3852" s="15">
        <v>23081</v>
      </c>
      <c r="D3852" s="4" t="s">
        <v>9980</v>
      </c>
      <c r="E3852" s="12" t="s">
        <v>99</v>
      </c>
      <c r="F3852" s="12"/>
      <c r="G3852" s="12"/>
      <c r="H3852" s="12" t="s">
        <v>9994</v>
      </c>
      <c r="I3852" s="13">
        <v>1</v>
      </c>
      <c r="L3852" s="4"/>
    </row>
    <row r="3853" spans="1:12" ht="13.05" customHeight="1" x14ac:dyDescent="0.2">
      <c r="A3853" s="12" t="s">
        <v>3</v>
      </c>
      <c r="B3853" s="15" t="s">
        <v>11940</v>
      </c>
      <c r="C3853" s="15">
        <v>23081</v>
      </c>
      <c r="D3853" s="4" t="s">
        <v>9980</v>
      </c>
      <c r="E3853" s="12" t="s">
        <v>245</v>
      </c>
      <c r="F3853" s="12"/>
      <c r="G3853" s="12"/>
      <c r="H3853" s="12" t="s">
        <v>9996</v>
      </c>
      <c r="I3853" s="13">
        <v>1</v>
      </c>
      <c r="L3853" s="4"/>
    </row>
    <row r="3854" spans="1:12" ht="13.05" customHeight="1" x14ac:dyDescent="0.2">
      <c r="A3854" s="12" t="s">
        <v>3</v>
      </c>
      <c r="B3854" s="15" t="s">
        <v>11940</v>
      </c>
      <c r="C3854" s="15">
        <v>23081</v>
      </c>
      <c r="D3854" s="4" t="s">
        <v>9980</v>
      </c>
      <c r="E3854" s="12" t="s">
        <v>127</v>
      </c>
      <c r="F3854" s="12"/>
      <c r="G3854" s="12"/>
      <c r="H3854" s="12" t="s">
        <v>9980</v>
      </c>
      <c r="I3854" s="13">
        <v>1</v>
      </c>
      <c r="L3854" s="4"/>
    </row>
    <row r="3855" spans="1:12" ht="13.05" customHeight="1" x14ac:dyDescent="0.2">
      <c r="A3855" s="12" t="s">
        <v>3</v>
      </c>
      <c r="B3855" s="15" t="s">
        <v>11940</v>
      </c>
      <c r="C3855" s="15">
        <v>23081</v>
      </c>
      <c r="D3855" s="4" t="s">
        <v>9980</v>
      </c>
      <c r="E3855" s="12" t="s">
        <v>133</v>
      </c>
      <c r="F3855" s="12"/>
      <c r="G3855" s="12"/>
      <c r="H3855" s="12" t="s">
        <v>9997</v>
      </c>
      <c r="I3855" s="13">
        <v>1</v>
      </c>
      <c r="L3855" s="4"/>
    </row>
    <row r="3856" spans="1:12" ht="13.05" customHeight="1" x14ac:dyDescent="0.2">
      <c r="A3856" s="12" t="s">
        <v>3</v>
      </c>
      <c r="B3856" s="15" t="s">
        <v>11940</v>
      </c>
      <c r="C3856" s="15">
        <v>23081</v>
      </c>
      <c r="D3856" s="4" t="s">
        <v>9980</v>
      </c>
      <c r="E3856" s="12" t="s">
        <v>137</v>
      </c>
      <c r="F3856" s="12"/>
      <c r="G3856" s="12"/>
      <c r="H3856" s="12" t="s">
        <v>9998</v>
      </c>
      <c r="I3856" s="13">
        <v>1</v>
      </c>
      <c r="L3856" s="4"/>
    </row>
    <row r="3857" spans="1:12" ht="13.05" customHeight="1" x14ac:dyDescent="0.2">
      <c r="A3857" s="12" t="s">
        <v>3</v>
      </c>
      <c r="B3857" s="15" t="s">
        <v>11940</v>
      </c>
      <c r="C3857" s="15">
        <v>23086</v>
      </c>
      <c r="D3857" s="4" t="s">
        <v>10075</v>
      </c>
      <c r="E3857" s="12" t="s">
        <v>10</v>
      </c>
      <c r="F3857" s="12"/>
      <c r="G3857" s="12"/>
      <c r="H3857" s="12" t="s">
        <v>10076</v>
      </c>
      <c r="I3857" s="13">
        <v>1</v>
      </c>
      <c r="L3857" s="4"/>
    </row>
    <row r="3858" spans="1:12" ht="13.05" customHeight="1" x14ac:dyDescent="0.2">
      <c r="A3858" s="12" t="s">
        <v>3</v>
      </c>
      <c r="B3858" s="15" t="s">
        <v>11940</v>
      </c>
      <c r="C3858" s="15">
        <v>23086</v>
      </c>
      <c r="D3858" s="4" t="s">
        <v>10075</v>
      </c>
      <c r="E3858" s="12" t="s">
        <v>10</v>
      </c>
      <c r="F3858" s="12"/>
      <c r="G3858" s="12"/>
      <c r="H3858" s="12" t="s">
        <v>10077</v>
      </c>
      <c r="I3858" s="13">
        <v>1</v>
      </c>
      <c r="L3858" s="4"/>
    </row>
    <row r="3859" spans="1:12" ht="13.05" customHeight="1" x14ac:dyDescent="0.2">
      <c r="A3859" s="12" t="s">
        <v>3</v>
      </c>
      <c r="B3859" s="15" t="s">
        <v>11940</v>
      </c>
      <c r="C3859" s="15">
        <v>23086</v>
      </c>
      <c r="D3859" s="4" t="s">
        <v>10075</v>
      </c>
      <c r="E3859" s="12" t="s">
        <v>10</v>
      </c>
      <c r="F3859" s="12"/>
      <c r="G3859" s="12"/>
      <c r="H3859" s="12" t="s">
        <v>10075</v>
      </c>
      <c r="I3859" s="13">
        <v>1</v>
      </c>
      <c r="L3859" s="4"/>
    </row>
    <row r="3860" spans="1:12" ht="13.05" customHeight="1" x14ac:dyDescent="0.2">
      <c r="A3860" s="12" t="s">
        <v>3</v>
      </c>
      <c r="B3860" s="15" t="s">
        <v>11940</v>
      </c>
      <c r="C3860" s="15">
        <v>23086</v>
      </c>
      <c r="D3860" s="4" t="s">
        <v>10075</v>
      </c>
      <c r="E3860" s="12" t="s">
        <v>204</v>
      </c>
      <c r="F3860" s="12"/>
      <c r="G3860" s="12"/>
      <c r="H3860" s="12" t="s">
        <v>10078</v>
      </c>
      <c r="I3860" s="13">
        <v>1</v>
      </c>
      <c r="L3860" s="4"/>
    </row>
    <row r="3861" spans="1:12" ht="13.05" customHeight="1" x14ac:dyDescent="0.2">
      <c r="A3861" s="12" t="s">
        <v>3</v>
      </c>
      <c r="B3861" s="15" t="s">
        <v>11940</v>
      </c>
      <c r="C3861" s="15">
        <v>23086</v>
      </c>
      <c r="D3861" s="4" t="s">
        <v>10075</v>
      </c>
      <c r="E3861" s="12" t="s">
        <v>11</v>
      </c>
      <c r="F3861" s="12"/>
      <c r="G3861" s="12"/>
      <c r="H3861" s="12" t="s">
        <v>10079</v>
      </c>
      <c r="I3861" s="13">
        <v>1</v>
      </c>
      <c r="L3861" s="4"/>
    </row>
    <row r="3862" spans="1:12" ht="13.05" customHeight="1" x14ac:dyDescent="0.2">
      <c r="A3862" s="12" t="s">
        <v>3</v>
      </c>
      <c r="B3862" s="15" t="s">
        <v>11940</v>
      </c>
      <c r="C3862" s="15">
        <v>23086</v>
      </c>
      <c r="D3862" s="4" t="s">
        <v>10075</v>
      </c>
      <c r="E3862" s="12" t="s">
        <v>23</v>
      </c>
      <c r="F3862" s="12"/>
      <c r="G3862" s="12"/>
      <c r="H3862" s="12" t="s">
        <v>10080</v>
      </c>
      <c r="I3862" s="13">
        <v>1</v>
      </c>
      <c r="L3862" s="4"/>
    </row>
    <row r="3863" spans="1:12" ht="13.05" customHeight="1" x14ac:dyDescent="0.2">
      <c r="A3863" s="12" t="s">
        <v>3</v>
      </c>
      <c r="B3863" s="15" t="s">
        <v>11940</v>
      </c>
      <c r="C3863" s="15">
        <v>23086</v>
      </c>
      <c r="D3863" s="4" t="s">
        <v>10075</v>
      </c>
      <c r="E3863" s="12" t="s">
        <v>36</v>
      </c>
      <c r="F3863" s="12"/>
      <c r="G3863" s="12"/>
      <c r="H3863" s="12" t="s">
        <v>10081</v>
      </c>
      <c r="I3863" s="13">
        <v>1</v>
      </c>
      <c r="L3863" s="4"/>
    </row>
    <row r="3864" spans="1:12" ht="13.05" customHeight="1" x14ac:dyDescent="0.2">
      <c r="A3864" s="12" t="s">
        <v>3</v>
      </c>
      <c r="B3864" s="15" t="s">
        <v>11940</v>
      </c>
      <c r="C3864" s="15">
        <v>23086</v>
      </c>
      <c r="D3864" s="4" t="s">
        <v>10075</v>
      </c>
      <c r="E3864" s="12" t="s">
        <v>36</v>
      </c>
      <c r="F3864" s="12"/>
      <c r="G3864" s="12"/>
      <c r="H3864" s="12" t="s">
        <v>10082</v>
      </c>
      <c r="I3864" s="13">
        <v>1</v>
      </c>
      <c r="L3864" s="4"/>
    </row>
    <row r="3865" spans="1:12" ht="13.05" customHeight="1" x14ac:dyDescent="0.2">
      <c r="A3865" s="12" t="s">
        <v>3</v>
      </c>
      <c r="B3865" s="15" t="s">
        <v>11940</v>
      </c>
      <c r="C3865" s="15">
        <v>23086</v>
      </c>
      <c r="D3865" s="4" t="s">
        <v>10075</v>
      </c>
      <c r="E3865" s="12" t="s">
        <v>45</v>
      </c>
      <c r="F3865" s="12"/>
      <c r="G3865" s="12"/>
      <c r="H3865" s="12" t="s">
        <v>10083</v>
      </c>
      <c r="I3865" s="13">
        <v>1</v>
      </c>
      <c r="L3865" s="4"/>
    </row>
    <row r="3866" spans="1:12" ht="13.05" customHeight="1" x14ac:dyDescent="0.2">
      <c r="A3866" s="12" t="s">
        <v>3</v>
      </c>
      <c r="B3866" s="15" t="s">
        <v>11940</v>
      </c>
      <c r="C3866" s="15">
        <v>23086</v>
      </c>
      <c r="D3866" s="4" t="s">
        <v>10075</v>
      </c>
      <c r="E3866" s="12" t="s">
        <v>45</v>
      </c>
      <c r="F3866" s="12"/>
      <c r="G3866" s="12"/>
      <c r="H3866" s="12" t="s">
        <v>2972</v>
      </c>
      <c r="I3866" s="13">
        <v>1</v>
      </c>
      <c r="L3866" s="4"/>
    </row>
    <row r="3867" spans="1:12" ht="13.05" customHeight="1" x14ac:dyDescent="0.2">
      <c r="A3867" s="12" t="s">
        <v>3</v>
      </c>
      <c r="B3867" s="15" t="s">
        <v>11940</v>
      </c>
      <c r="C3867" s="15">
        <v>23086</v>
      </c>
      <c r="D3867" s="4" t="s">
        <v>10075</v>
      </c>
      <c r="E3867" s="12" t="s">
        <v>45</v>
      </c>
      <c r="F3867" s="12"/>
      <c r="G3867" s="12"/>
      <c r="H3867" s="12" t="s">
        <v>10084</v>
      </c>
      <c r="I3867" s="13">
        <v>1</v>
      </c>
      <c r="L3867" s="4"/>
    </row>
    <row r="3868" spans="1:12" ht="13.05" customHeight="1" x14ac:dyDescent="0.2">
      <c r="A3868" s="12" t="s">
        <v>3</v>
      </c>
      <c r="B3868" s="15" t="s">
        <v>11940</v>
      </c>
      <c r="C3868" s="15">
        <v>23086</v>
      </c>
      <c r="D3868" s="4" t="s">
        <v>10075</v>
      </c>
      <c r="E3868" s="12" t="s">
        <v>171</v>
      </c>
      <c r="F3868" s="12"/>
      <c r="G3868" s="12"/>
      <c r="H3868" s="12" t="s">
        <v>10075</v>
      </c>
      <c r="I3868" s="13">
        <v>1</v>
      </c>
      <c r="L3868" s="4"/>
    </row>
    <row r="3869" spans="1:12" ht="13.05" customHeight="1" x14ac:dyDescent="0.2">
      <c r="A3869" s="12" t="s">
        <v>3</v>
      </c>
      <c r="B3869" s="15" t="s">
        <v>11940</v>
      </c>
      <c r="C3869" s="15">
        <v>23086</v>
      </c>
      <c r="D3869" s="4" t="s">
        <v>10075</v>
      </c>
      <c r="E3869" s="12" t="s">
        <v>59</v>
      </c>
      <c r="F3869" s="12"/>
      <c r="G3869" s="12"/>
      <c r="H3869" s="12" t="s">
        <v>10085</v>
      </c>
      <c r="I3869" s="13">
        <v>1</v>
      </c>
      <c r="L3869" s="4"/>
    </row>
    <row r="3870" spans="1:12" ht="13.05" customHeight="1" x14ac:dyDescent="0.2">
      <c r="A3870" s="12" t="s">
        <v>3</v>
      </c>
      <c r="B3870" s="15" t="s">
        <v>11940</v>
      </c>
      <c r="C3870" s="15">
        <v>23086</v>
      </c>
      <c r="D3870" s="4" t="s">
        <v>10075</v>
      </c>
      <c r="E3870" s="12" t="s">
        <v>59</v>
      </c>
      <c r="F3870" s="12"/>
      <c r="G3870" s="12"/>
      <c r="H3870" s="12" t="s">
        <v>10086</v>
      </c>
      <c r="I3870" s="13">
        <v>1</v>
      </c>
      <c r="L3870" s="4"/>
    </row>
    <row r="3871" spans="1:12" ht="13.05" customHeight="1" x14ac:dyDescent="0.2">
      <c r="A3871" s="12" t="s">
        <v>3</v>
      </c>
      <c r="B3871" s="15" t="s">
        <v>11940</v>
      </c>
      <c r="C3871" s="15">
        <v>23086</v>
      </c>
      <c r="D3871" s="4" t="s">
        <v>10075</v>
      </c>
      <c r="E3871" s="12" t="s">
        <v>59</v>
      </c>
      <c r="F3871" s="12"/>
      <c r="G3871" s="12"/>
      <c r="H3871" s="12" t="s">
        <v>10087</v>
      </c>
      <c r="I3871" s="13">
        <v>1</v>
      </c>
      <c r="L3871" s="4"/>
    </row>
    <row r="3872" spans="1:12" ht="13.05" customHeight="1" x14ac:dyDescent="0.2">
      <c r="A3872" s="12" t="s">
        <v>3</v>
      </c>
      <c r="B3872" s="15" t="s">
        <v>11940</v>
      </c>
      <c r="C3872" s="15">
        <v>23086</v>
      </c>
      <c r="D3872" s="4" t="s">
        <v>10075</v>
      </c>
      <c r="E3872" s="12" t="s">
        <v>64</v>
      </c>
      <c r="F3872" s="12"/>
      <c r="G3872" s="12"/>
      <c r="H3872" s="12" t="s">
        <v>10088</v>
      </c>
      <c r="I3872" s="13">
        <v>1</v>
      </c>
      <c r="L3872" s="4"/>
    </row>
    <row r="3873" spans="1:12" ht="13.05" customHeight="1" x14ac:dyDescent="0.2">
      <c r="A3873" s="12" t="s">
        <v>3</v>
      </c>
      <c r="B3873" s="15" t="s">
        <v>11940</v>
      </c>
      <c r="C3873" s="15">
        <v>23086</v>
      </c>
      <c r="D3873" s="4" t="s">
        <v>10075</v>
      </c>
      <c r="E3873" s="12" t="s">
        <v>64</v>
      </c>
      <c r="F3873" s="12"/>
      <c r="G3873" s="12"/>
      <c r="H3873" s="12" t="s">
        <v>10089</v>
      </c>
      <c r="I3873" s="13">
        <v>1</v>
      </c>
      <c r="L3873" s="4"/>
    </row>
    <row r="3874" spans="1:12" ht="13.05" customHeight="1" x14ac:dyDescent="0.2">
      <c r="A3874" s="12" t="s">
        <v>3</v>
      </c>
      <c r="B3874" s="15" t="s">
        <v>11940</v>
      </c>
      <c r="C3874" s="15">
        <v>23086</v>
      </c>
      <c r="D3874" s="4" t="s">
        <v>10075</v>
      </c>
      <c r="E3874" s="12" t="s">
        <v>83</v>
      </c>
      <c r="F3874" s="12"/>
      <c r="G3874" s="12"/>
      <c r="H3874" s="12" t="s">
        <v>10090</v>
      </c>
      <c r="I3874" s="13">
        <v>1</v>
      </c>
      <c r="L3874" s="4"/>
    </row>
    <row r="3875" spans="1:12" ht="13.05" customHeight="1" x14ac:dyDescent="0.2">
      <c r="A3875" s="12" t="s">
        <v>3</v>
      </c>
      <c r="B3875" s="15" t="s">
        <v>11940</v>
      </c>
      <c r="C3875" s="15">
        <v>23086</v>
      </c>
      <c r="D3875" s="4" t="s">
        <v>10075</v>
      </c>
      <c r="E3875" s="12" t="s">
        <v>83</v>
      </c>
      <c r="F3875" s="12"/>
      <c r="G3875" s="12"/>
      <c r="H3875" s="12" t="s">
        <v>10091</v>
      </c>
      <c r="I3875" s="13">
        <v>1</v>
      </c>
      <c r="L3875" s="4"/>
    </row>
    <row r="3876" spans="1:12" ht="13.05" customHeight="1" x14ac:dyDescent="0.2">
      <c r="A3876" s="12" t="s">
        <v>3</v>
      </c>
      <c r="B3876" s="15" t="s">
        <v>11940</v>
      </c>
      <c r="C3876" s="15">
        <v>23086</v>
      </c>
      <c r="D3876" s="4" t="s">
        <v>10075</v>
      </c>
      <c r="E3876" s="12" t="s">
        <v>83</v>
      </c>
      <c r="F3876" s="12"/>
      <c r="G3876" s="12"/>
      <c r="H3876" s="12" t="s">
        <v>10075</v>
      </c>
      <c r="I3876" s="13">
        <v>1</v>
      </c>
      <c r="L3876" s="4"/>
    </row>
    <row r="3877" spans="1:12" ht="13.05" customHeight="1" x14ac:dyDescent="0.2">
      <c r="A3877" s="12" t="s">
        <v>3</v>
      </c>
      <c r="B3877" s="15" t="s">
        <v>11940</v>
      </c>
      <c r="C3877" s="15">
        <v>23086</v>
      </c>
      <c r="D3877" s="4" t="s">
        <v>10075</v>
      </c>
      <c r="E3877" s="12" t="s">
        <v>83</v>
      </c>
      <c r="F3877" s="12"/>
      <c r="G3877" s="12"/>
      <c r="H3877" s="12" t="s">
        <v>10080</v>
      </c>
      <c r="I3877" s="13">
        <v>1</v>
      </c>
      <c r="L3877" s="4"/>
    </row>
    <row r="3878" spans="1:12" ht="13.05" customHeight="1" x14ac:dyDescent="0.2">
      <c r="A3878" s="12" t="s">
        <v>3</v>
      </c>
      <c r="B3878" s="15" t="s">
        <v>11940</v>
      </c>
      <c r="C3878" s="15">
        <v>23086</v>
      </c>
      <c r="D3878" s="4" t="s">
        <v>10075</v>
      </c>
      <c r="E3878" s="12" t="s">
        <v>93</v>
      </c>
      <c r="F3878" s="12"/>
      <c r="G3878" s="12"/>
      <c r="H3878" s="12" t="s">
        <v>10023</v>
      </c>
      <c r="I3878" s="13">
        <v>1</v>
      </c>
      <c r="L3878" s="4"/>
    </row>
    <row r="3879" spans="1:12" ht="13.05" customHeight="1" x14ac:dyDescent="0.2">
      <c r="A3879" s="12" t="s">
        <v>3</v>
      </c>
      <c r="B3879" s="15" t="s">
        <v>11940</v>
      </c>
      <c r="C3879" s="15">
        <v>23086</v>
      </c>
      <c r="D3879" s="4" t="s">
        <v>10075</v>
      </c>
      <c r="E3879" s="12" t="s">
        <v>95</v>
      </c>
      <c r="F3879" s="12"/>
      <c r="G3879" s="12"/>
      <c r="H3879" s="12" t="s">
        <v>10092</v>
      </c>
      <c r="I3879" s="13">
        <v>1</v>
      </c>
      <c r="L3879" s="4"/>
    </row>
    <row r="3880" spans="1:12" ht="13.05" customHeight="1" x14ac:dyDescent="0.2">
      <c r="A3880" s="12" t="s">
        <v>3</v>
      </c>
      <c r="B3880" s="15" t="s">
        <v>11940</v>
      </c>
      <c r="C3880" s="15">
        <v>23086</v>
      </c>
      <c r="D3880" s="4" t="s">
        <v>10075</v>
      </c>
      <c r="E3880" s="12" t="s">
        <v>105</v>
      </c>
      <c r="F3880" s="12"/>
      <c r="G3880" s="12"/>
      <c r="H3880" s="12" t="s">
        <v>10075</v>
      </c>
      <c r="I3880" s="13">
        <v>1</v>
      </c>
      <c r="L3880" s="4"/>
    </row>
    <row r="3881" spans="1:12" ht="13.05" customHeight="1" x14ac:dyDescent="0.2">
      <c r="A3881" s="12" t="s">
        <v>3</v>
      </c>
      <c r="B3881" s="15" t="s">
        <v>11940</v>
      </c>
      <c r="C3881" s="15">
        <v>23086</v>
      </c>
      <c r="D3881" s="4" t="s">
        <v>10075</v>
      </c>
      <c r="E3881" s="12" t="s">
        <v>105</v>
      </c>
      <c r="F3881" s="12"/>
      <c r="G3881" s="12"/>
      <c r="H3881" s="12" t="s">
        <v>10080</v>
      </c>
      <c r="I3881" s="13">
        <v>1</v>
      </c>
      <c r="L3881" s="4"/>
    </row>
    <row r="3882" spans="1:12" ht="13.05" customHeight="1" x14ac:dyDescent="0.2">
      <c r="A3882" s="12" t="s">
        <v>3</v>
      </c>
      <c r="B3882" s="15" t="s">
        <v>11940</v>
      </c>
      <c r="C3882" s="15">
        <v>23086</v>
      </c>
      <c r="D3882" s="4" t="s">
        <v>10075</v>
      </c>
      <c r="E3882" s="12" t="s">
        <v>108</v>
      </c>
      <c r="F3882" s="12"/>
      <c r="G3882" s="12"/>
      <c r="H3882" s="12" t="s">
        <v>10075</v>
      </c>
      <c r="I3882" s="13">
        <v>1</v>
      </c>
      <c r="L3882" s="4"/>
    </row>
    <row r="3883" spans="1:12" ht="13.05" customHeight="1" x14ac:dyDescent="0.2">
      <c r="A3883" s="12" t="s">
        <v>3</v>
      </c>
      <c r="B3883" s="15" t="s">
        <v>11940</v>
      </c>
      <c r="C3883" s="15">
        <v>23086</v>
      </c>
      <c r="D3883" s="4" t="s">
        <v>10075</v>
      </c>
      <c r="E3883" s="12" t="s">
        <v>99</v>
      </c>
      <c r="F3883" s="12"/>
      <c r="G3883" s="12"/>
      <c r="H3883" s="12" t="s">
        <v>10093</v>
      </c>
      <c r="I3883" s="13">
        <v>1</v>
      </c>
      <c r="L3883" s="4"/>
    </row>
    <row r="3884" spans="1:12" ht="13.05" customHeight="1" x14ac:dyDescent="0.2">
      <c r="A3884" s="12" t="s">
        <v>3</v>
      </c>
      <c r="B3884" s="15" t="s">
        <v>11940</v>
      </c>
      <c r="C3884" s="15">
        <v>23086</v>
      </c>
      <c r="D3884" s="4" t="s">
        <v>10075</v>
      </c>
      <c r="E3884" s="12" t="s">
        <v>242</v>
      </c>
      <c r="F3884" s="12"/>
      <c r="G3884" s="12"/>
      <c r="H3884" s="12" t="s">
        <v>10094</v>
      </c>
      <c r="I3884" s="13">
        <v>1</v>
      </c>
      <c r="L3884" s="4"/>
    </row>
    <row r="3885" spans="1:12" ht="13.05" customHeight="1" x14ac:dyDescent="0.2">
      <c r="A3885" s="12" t="s">
        <v>3</v>
      </c>
      <c r="B3885" s="15" t="s">
        <v>11940</v>
      </c>
      <c r="C3885" s="15">
        <v>23086</v>
      </c>
      <c r="D3885" s="4" t="s">
        <v>10075</v>
      </c>
      <c r="E3885" s="12" t="s">
        <v>245</v>
      </c>
      <c r="F3885" s="12"/>
      <c r="G3885" s="12"/>
      <c r="H3885" s="12" t="s">
        <v>10095</v>
      </c>
      <c r="I3885" s="13">
        <v>1</v>
      </c>
      <c r="L3885" s="4"/>
    </row>
    <row r="3886" spans="1:12" ht="13.05" customHeight="1" x14ac:dyDescent="0.2">
      <c r="A3886" s="12" t="s">
        <v>3</v>
      </c>
      <c r="B3886" s="15" t="s">
        <v>11940</v>
      </c>
      <c r="C3886" s="15">
        <v>23086</v>
      </c>
      <c r="D3886" s="4" t="s">
        <v>10075</v>
      </c>
      <c r="E3886" s="12" t="s">
        <v>140</v>
      </c>
      <c r="F3886" s="12"/>
      <c r="G3886" s="12"/>
      <c r="H3886" s="12" t="s">
        <v>10096</v>
      </c>
      <c r="I3886" s="13">
        <v>1</v>
      </c>
      <c r="L3886" s="4"/>
    </row>
    <row r="3887" spans="1:12" ht="13.05" customHeight="1" x14ac:dyDescent="0.2">
      <c r="A3887" s="12" t="s">
        <v>3</v>
      </c>
      <c r="B3887" s="15" t="s">
        <v>11940</v>
      </c>
      <c r="C3887" s="15">
        <v>23088</v>
      </c>
      <c r="D3887" s="4" t="s">
        <v>10509</v>
      </c>
      <c r="E3887" s="12" t="s">
        <v>8</v>
      </c>
      <c r="F3887" s="12"/>
      <c r="G3887" s="12"/>
      <c r="H3887" s="12" t="s">
        <v>10510</v>
      </c>
      <c r="I3887" s="13">
        <v>1</v>
      </c>
      <c r="L3887" s="4"/>
    </row>
    <row r="3888" spans="1:12" ht="13.05" customHeight="1" x14ac:dyDescent="0.2">
      <c r="A3888" s="12" t="s">
        <v>3</v>
      </c>
      <c r="B3888" s="15" t="s">
        <v>11940</v>
      </c>
      <c r="C3888" s="15">
        <v>23088</v>
      </c>
      <c r="D3888" s="4" t="s">
        <v>10509</v>
      </c>
      <c r="E3888" s="12" t="s">
        <v>10</v>
      </c>
      <c r="F3888" s="12"/>
      <c r="G3888" s="12"/>
      <c r="H3888" s="12" t="s">
        <v>10511</v>
      </c>
      <c r="I3888" s="13">
        <v>1</v>
      </c>
      <c r="L3888" s="4"/>
    </row>
    <row r="3889" spans="1:12" ht="13.05" customHeight="1" x14ac:dyDescent="0.2">
      <c r="A3889" s="12" t="s">
        <v>3</v>
      </c>
      <c r="B3889" s="15" t="s">
        <v>11940</v>
      </c>
      <c r="C3889" s="15">
        <v>23088</v>
      </c>
      <c r="D3889" s="4" t="s">
        <v>10509</v>
      </c>
      <c r="E3889" s="12" t="s">
        <v>10</v>
      </c>
      <c r="F3889" s="12"/>
      <c r="G3889" s="12"/>
      <c r="H3889" s="12" t="s">
        <v>10509</v>
      </c>
      <c r="I3889" s="13">
        <v>1</v>
      </c>
      <c r="L3889" s="4"/>
    </row>
    <row r="3890" spans="1:12" ht="13.05" customHeight="1" x14ac:dyDescent="0.2">
      <c r="A3890" s="12" t="s">
        <v>3</v>
      </c>
      <c r="B3890" s="15" t="s">
        <v>11940</v>
      </c>
      <c r="C3890" s="15">
        <v>23088</v>
      </c>
      <c r="D3890" s="4" t="s">
        <v>10509</v>
      </c>
      <c r="E3890" s="12" t="s">
        <v>21</v>
      </c>
      <c r="F3890" s="12"/>
      <c r="G3890" s="12"/>
      <c r="H3890" s="12" t="s">
        <v>10512</v>
      </c>
      <c r="I3890" s="13">
        <v>1</v>
      </c>
      <c r="L3890" s="4"/>
    </row>
    <row r="3891" spans="1:12" ht="13.05" customHeight="1" x14ac:dyDescent="0.2">
      <c r="A3891" s="12" t="s">
        <v>3</v>
      </c>
      <c r="B3891" s="15" t="s">
        <v>11940</v>
      </c>
      <c r="C3891" s="15">
        <v>23088</v>
      </c>
      <c r="D3891" s="4" t="s">
        <v>10509</v>
      </c>
      <c r="E3891" s="12" t="s">
        <v>23</v>
      </c>
      <c r="F3891" s="12"/>
      <c r="G3891" s="12"/>
      <c r="H3891" s="12" t="s">
        <v>10509</v>
      </c>
      <c r="I3891" s="13">
        <v>1</v>
      </c>
      <c r="L3891" s="4"/>
    </row>
    <row r="3892" spans="1:12" ht="13.05" customHeight="1" x14ac:dyDescent="0.2">
      <c r="A3892" s="12" t="s">
        <v>3</v>
      </c>
      <c r="B3892" s="15" t="s">
        <v>11940</v>
      </c>
      <c r="C3892" s="15">
        <v>23088</v>
      </c>
      <c r="D3892" s="4" t="s">
        <v>10509</v>
      </c>
      <c r="E3892" s="12" t="s">
        <v>440</v>
      </c>
      <c r="F3892" s="12"/>
      <c r="G3892" s="12"/>
      <c r="H3892" s="12" t="s">
        <v>10513</v>
      </c>
      <c r="I3892" s="13">
        <v>1</v>
      </c>
      <c r="L3892" s="4"/>
    </row>
    <row r="3893" spans="1:12" ht="13.05" customHeight="1" x14ac:dyDescent="0.2">
      <c r="A3893" s="12" t="s">
        <v>3</v>
      </c>
      <c r="B3893" s="15" t="s">
        <v>11940</v>
      </c>
      <c r="C3893" s="15">
        <v>23088</v>
      </c>
      <c r="D3893" s="4" t="s">
        <v>10509</v>
      </c>
      <c r="E3893" s="12" t="s">
        <v>556</v>
      </c>
      <c r="F3893" s="12"/>
      <c r="G3893" s="12"/>
      <c r="H3893" s="12" t="s">
        <v>10514</v>
      </c>
      <c r="I3893" s="13">
        <v>1</v>
      </c>
      <c r="L3893" s="4"/>
    </row>
    <row r="3894" spans="1:12" ht="13.05" customHeight="1" x14ac:dyDescent="0.2">
      <c r="A3894" s="12" t="s">
        <v>3</v>
      </c>
      <c r="B3894" s="15" t="s">
        <v>11940</v>
      </c>
      <c r="C3894" s="15">
        <v>23088</v>
      </c>
      <c r="D3894" s="4" t="s">
        <v>10509</v>
      </c>
      <c r="E3894" s="12" t="s">
        <v>36</v>
      </c>
      <c r="F3894" s="12"/>
      <c r="G3894" s="12"/>
      <c r="H3894" s="12" t="s">
        <v>10515</v>
      </c>
      <c r="I3894" s="13">
        <v>1</v>
      </c>
      <c r="L3894" s="4"/>
    </row>
    <row r="3895" spans="1:12" ht="13.05" customHeight="1" x14ac:dyDescent="0.2">
      <c r="A3895" s="12" t="s">
        <v>3</v>
      </c>
      <c r="B3895" s="15" t="s">
        <v>11940</v>
      </c>
      <c r="C3895" s="15">
        <v>23088</v>
      </c>
      <c r="D3895" s="4" t="s">
        <v>10509</v>
      </c>
      <c r="E3895" s="12" t="s">
        <v>36</v>
      </c>
      <c r="F3895" s="12"/>
      <c r="G3895" s="12"/>
      <c r="H3895" s="12" t="s">
        <v>10516</v>
      </c>
      <c r="I3895" s="13">
        <v>1</v>
      </c>
      <c r="L3895" s="4"/>
    </row>
    <row r="3896" spans="1:12" ht="13.05" customHeight="1" x14ac:dyDescent="0.2">
      <c r="A3896" s="12" t="s">
        <v>3</v>
      </c>
      <c r="B3896" s="15" t="s">
        <v>11940</v>
      </c>
      <c r="C3896" s="15">
        <v>23088</v>
      </c>
      <c r="D3896" s="4" t="s">
        <v>10509</v>
      </c>
      <c r="E3896" s="12" t="s">
        <v>36</v>
      </c>
      <c r="F3896" s="12"/>
      <c r="G3896" s="12"/>
      <c r="H3896" s="12" t="s">
        <v>10517</v>
      </c>
      <c r="I3896" s="13">
        <v>1</v>
      </c>
      <c r="L3896" s="4"/>
    </row>
    <row r="3897" spans="1:12" ht="13.05" customHeight="1" x14ac:dyDescent="0.2">
      <c r="A3897" s="12" t="s">
        <v>3</v>
      </c>
      <c r="B3897" s="15" t="s">
        <v>11940</v>
      </c>
      <c r="C3897" s="15">
        <v>23088</v>
      </c>
      <c r="D3897" s="4" t="s">
        <v>10509</v>
      </c>
      <c r="E3897" s="12" t="s">
        <v>36</v>
      </c>
      <c r="F3897" s="12"/>
      <c r="G3897" s="12"/>
      <c r="H3897" s="12" t="s">
        <v>10518</v>
      </c>
      <c r="I3897" s="13">
        <v>1</v>
      </c>
      <c r="L3897" s="4"/>
    </row>
    <row r="3898" spans="1:12" ht="13.05" customHeight="1" x14ac:dyDescent="0.2">
      <c r="A3898" s="12" t="s">
        <v>3</v>
      </c>
      <c r="B3898" s="15" t="s">
        <v>11940</v>
      </c>
      <c r="C3898" s="15">
        <v>23088</v>
      </c>
      <c r="D3898" s="4" t="s">
        <v>10509</v>
      </c>
      <c r="E3898" s="12" t="s">
        <v>36</v>
      </c>
      <c r="F3898" s="12"/>
      <c r="G3898" s="12"/>
      <c r="H3898" s="12" t="s">
        <v>10519</v>
      </c>
      <c r="I3898" s="13">
        <v>1</v>
      </c>
      <c r="L3898" s="4"/>
    </row>
    <row r="3899" spans="1:12" ht="13.05" customHeight="1" x14ac:dyDescent="0.2">
      <c r="A3899" s="12" t="s">
        <v>3</v>
      </c>
      <c r="B3899" s="15" t="s">
        <v>11940</v>
      </c>
      <c r="C3899" s="15">
        <v>23088</v>
      </c>
      <c r="D3899" s="4" t="s">
        <v>10509</v>
      </c>
      <c r="E3899" s="12" t="s">
        <v>43</v>
      </c>
      <c r="F3899" s="12"/>
      <c r="G3899" s="12"/>
      <c r="H3899" s="12" t="s">
        <v>10520</v>
      </c>
      <c r="I3899" s="13">
        <v>1</v>
      </c>
      <c r="L3899" s="4"/>
    </row>
    <row r="3900" spans="1:12" ht="13.05" customHeight="1" x14ac:dyDescent="0.2">
      <c r="A3900" s="12" t="s">
        <v>3</v>
      </c>
      <c r="B3900" s="15" t="s">
        <v>11940</v>
      </c>
      <c r="C3900" s="15">
        <v>23088</v>
      </c>
      <c r="D3900" s="4" t="s">
        <v>10509</v>
      </c>
      <c r="E3900" s="12" t="s">
        <v>45</v>
      </c>
      <c r="F3900" s="12"/>
      <c r="G3900" s="12"/>
      <c r="H3900" s="12" t="s">
        <v>10521</v>
      </c>
      <c r="I3900" s="13">
        <v>1</v>
      </c>
      <c r="L3900" s="4"/>
    </row>
    <row r="3901" spans="1:12" ht="13.05" customHeight="1" x14ac:dyDescent="0.2">
      <c r="A3901" s="12" t="s">
        <v>3</v>
      </c>
      <c r="B3901" s="15" t="s">
        <v>11940</v>
      </c>
      <c r="C3901" s="15">
        <v>23088</v>
      </c>
      <c r="D3901" s="4" t="s">
        <v>10509</v>
      </c>
      <c r="E3901" s="12" t="s">
        <v>45</v>
      </c>
      <c r="F3901" s="12"/>
      <c r="G3901" s="12"/>
      <c r="H3901" s="12" t="s">
        <v>10522</v>
      </c>
      <c r="I3901" s="13">
        <v>1</v>
      </c>
      <c r="L3901" s="4"/>
    </row>
    <row r="3902" spans="1:12" ht="13.05" customHeight="1" x14ac:dyDescent="0.2">
      <c r="A3902" s="12" t="s">
        <v>3</v>
      </c>
      <c r="B3902" s="15" t="s">
        <v>11940</v>
      </c>
      <c r="C3902" s="15">
        <v>23088</v>
      </c>
      <c r="D3902" s="4" t="s">
        <v>10509</v>
      </c>
      <c r="E3902" s="12" t="s">
        <v>45</v>
      </c>
      <c r="F3902" s="12"/>
      <c r="G3902" s="12"/>
      <c r="H3902" s="12" t="s">
        <v>10523</v>
      </c>
      <c r="I3902" s="13">
        <v>1</v>
      </c>
      <c r="L3902" s="4"/>
    </row>
    <row r="3903" spans="1:12" ht="13.05" customHeight="1" x14ac:dyDescent="0.2">
      <c r="A3903" s="12" t="s">
        <v>3</v>
      </c>
      <c r="B3903" s="15" t="s">
        <v>11940</v>
      </c>
      <c r="C3903" s="15">
        <v>23088</v>
      </c>
      <c r="D3903" s="4" t="s">
        <v>10509</v>
      </c>
      <c r="E3903" s="12" t="s">
        <v>45</v>
      </c>
      <c r="F3903" s="12"/>
      <c r="G3903" s="12"/>
      <c r="H3903" s="12" t="s">
        <v>10524</v>
      </c>
      <c r="I3903" s="13">
        <v>1</v>
      </c>
      <c r="L3903" s="4"/>
    </row>
    <row r="3904" spans="1:12" ht="13.05" customHeight="1" x14ac:dyDescent="0.2">
      <c r="A3904" s="12" t="s">
        <v>3</v>
      </c>
      <c r="B3904" s="15" t="s">
        <v>11940</v>
      </c>
      <c r="C3904" s="15">
        <v>23088</v>
      </c>
      <c r="D3904" s="4" t="s">
        <v>10509</v>
      </c>
      <c r="E3904" s="12" t="s">
        <v>646</v>
      </c>
      <c r="F3904" s="12"/>
      <c r="G3904" s="12"/>
      <c r="H3904" s="12" t="s">
        <v>10525</v>
      </c>
      <c r="I3904" s="13">
        <v>1</v>
      </c>
      <c r="L3904" s="4"/>
    </row>
    <row r="3905" spans="1:12" ht="13.05" customHeight="1" x14ac:dyDescent="0.2">
      <c r="A3905" s="12" t="s">
        <v>3</v>
      </c>
      <c r="B3905" s="15" t="s">
        <v>11940</v>
      </c>
      <c r="C3905" s="15">
        <v>23088</v>
      </c>
      <c r="D3905" s="4" t="s">
        <v>10509</v>
      </c>
      <c r="E3905" s="12" t="s">
        <v>646</v>
      </c>
      <c r="F3905" s="12"/>
      <c r="G3905" s="12"/>
      <c r="H3905" s="12" t="s">
        <v>10526</v>
      </c>
      <c r="I3905" s="13">
        <v>1</v>
      </c>
      <c r="L3905" s="4"/>
    </row>
    <row r="3906" spans="1:12" ht="13.05" customHeight="1" x14ac:dyDescent="0.2">
      <c r="A3906" s="12" t="s">
        <v>3</v>
      </c>
      <c r="B3906" s="15" t="s">
        <v>11940</v>
      </c>
      <c r="C3906" s="15">
        <v>23088</v>
      </c>
      <c r="D3906" s="4" t="s">
        <v>10509</v>
      </c>
      <c r="E3906" s="12" t="s">
        <v>646</v>
      </c>
      <c r="F3906" s="12"/>
      <c r="G3906" s="12"/>
      <c r="H3906" s="12" t="s">
        <v>10527</v>
      </c>
      <c r="I3906" s="13">
        <v>1</v>
      </c>
      <c r="L3906" s="4"/>
    </row>
    <row r="3907" spans="1:12" ht="13.05" customHeight="1" x14ac:dyDescent="0.2">
      <c r="A3907" s="12" t="s">
        <v>3</v>
      </c>
      <c r="B3907" s="15" t="s">
        <v>11940</v>
      </c>
      <c r="C3907" s="15">
        <v>23088</v>
      </c>
      <c r="D3907" s="4" t="s">
        <v>10509</v>
      </c>
      <c r="E3907" s="12" t="s">
        <v>56</v>
      </c>
      <c r="F3907" s="12"/>
      <c r="G3907" s="12"/>
      <c r="H3907" s="12" t="s">
        <v>10528</v>
      </c>
      <c r="I3907" s="13">
        <v>1</v>
      </c>
      <c r="L3907" s="4"/>
    </row>
    <row r="3908" spans="1:12" ht="13.05" customHeight="1" x14ac:dyDescent="0.2">
      <c r="A3908" s="12" t="s">
        <v>3</v>
      </c>
      <c r="B3908" s="15" t="s">
        <v>11940</v>
      </c>
      <c r="C3908" s="15">
        <v>23088</v>
      </c>
      <c r="D3908" s="4" t="s">
        <v>10509</v>
      </c>
      <c r="E3908" s="12" t="s">
        <v>171</v>
      </c>
      <c r="F3908" s="12"/>
      <c r="G3908" s="12"/>
      <c r="H3908" s="12" t="s">
        <v>10509</v>
      </c>
      <c r="I3908" s="13">
        <v>1</v>
      </c>
      <c r="L3908" s="4"/>
    </row>
    <row r="3909" spans="1:12" ht="13.05" customHeight="1" x14ac:dyDescent="0.2">
      <c r="A3909" s="12" t="s">
        <v>3</v>
      </c>
      <c r="B3909" s="15" t="s">
        <v>11940</v>
      </c>
      <c r="C3909" s="15">
        <v>23088</v>
      </c>
      <c r="D3909" s="4" t="s">
        <v>10509</v>
      </c>
      <c r="E3909" s="12" t="s">
        <v>59</v>
      </c>
      <c r="F3909" s="12"/>
      <c r="G3909" s="12"/>
      <c r="H3909" s="12" t="s">
        <v>10529</v>
      </c>
      <c r="I3909" s="13">
        <v>1</v>
      </c>
      <c r="L3909" s="4"/>
    </row>
    <row r="3910" spans="1:12" ht="13.05" customHeight="1" x14ac:dyDescent="0.2">
      <c r="A3910" s="12" t="s">
        <v>3</v>
      </c>
      <c r="B3910" s="15" t="s">
        <v>11940</v>
      </c>
      <c r="C3910" s="15">
        <v>23088</v>
      </c>
      <c r="D3910" s="4" t="s">
        <v>10509</v>
      </c>
      <c r="E3910" s="12" t="s">
        <v>59</v>
      </c>
      <c r="F3910" s="12"/>
      <c r="G3910" s="12"/>
      <c r="H3910" s="12" t="s">
        <v>10530</v>
      </c>
      <c r="I3910" s="13">
        <v>1</v>
      </c>
      <c r="L3910" s="4"/>
    </row>
    <row r="3911" spans="1:12" ht="13.05" customHeight="1" x14ac:dyDescent="0.2">
      <c r="A3911" s="12" t="s">
        <v>3</v>
      </c>
      <c r="B3911" s="15" t="s">
        <v>11940</v>
      </c>
      <c r="C3911" s="15">
        <v>23088</v>
      </c>
      <c r="D3911" s="4" t="s">
        <v>10509</v>
      </c>
      <c r="E3911" s="12" t="s">
        <v>59</v>
      </c>
      <c r="F3911" s="12"/>
      <c r="G3911" s="12"/>
      <c r="H3911" s="12" t="s">
        <v>10531</v>
      </c>
      <c r="I3911" s="13">
        <v>1</v>
      </c>
      <c r="L3911" s="4"/>
    </row>
    <row r="3912" spans="1:12" ht="13.05" customHeight="1" x14ac:dyDescent="0.2">
      <c r="A3912" s="12" t="s">
        <v>3</v>
      </c>
      <c r="B3912" s="15" t="s">
        <v>11940</v>
      </c>
      <c r="C3912" s="15">
        <v>23088</v>
      </c>
      <c r="D3912" s="4" t="s">
        <v>10509</v>
      </c>
      <c r="E3912" s="12" t="s">
        <v>59</v>
      </c>
      <c r="F3912" s="12"/>
      <c r="G3912" s="12"/>
      <c r="H3912" s="12" t="s">
        <v>10532</v>
      </c>
      <c r="I3912" s="13">
        <v>1</v>
      </c>
      <c r="L3912" s="4"/>
    </row>
    <row r="3913" spans="1:12" ht="13.05" customHeight="1" x14ac:dyDescent="0.2">
      <c r="A3913" s="12" t="s">
        <v>3</v>
      </c>
      <c r="B3913" s="15" t="s">
        <v>11940</v>
      </c>
      <c r="C3913" s="15">
        <v>23088</v>
      </c>
      <c r="D3913" s="4" t="s">
        <v>10509</v>
      </c>
      <c r="E3913" s="12" t="s">
        <v>64</v>
      </c>
      <c r="F3913" s="12"/>
      <c r="G3913" s="12"/>
      <c r="H3913" s="12" t="s">
        <v>10533</v>
      </c>
      <c r="I3913" s="13">
        <v>1</v>
      </c>
      <c r="L3913" s="4"/>
    </row>
    <row r="3914" spans="1:12" ht="13.05" customHeight="1" x14ac:dyDescent="0.2">
      <c r="A3914" s="12" t="s">
        <v>3</v>
      </c>
      <c r="B3914" s="15" t="s">
        <v>11940</v>
      </c>
      <c r="C3914" s="15">
        <v>23088</v>
      </c>
      <c r="D3914" s="4" t="s">
        <v>10509</v>
      </c>
      <c r="E3914" s="12" t="s">
        <v>75</v>
      </c>
      <c r="F3914" s="12"/>
      <c r="G3914" s="12"/>
      <c r="H3914" s="12" t="s">
        <v>10509</v>
      </c>
      <c r="I3914" s="13">
        <v>1</v>
      </c>
      <c r="L3914" s="4"/>
    </row>
    <row r="3915" spans="1:12" ht="13.05" customHeight="1" x14ac:dyDescent="0.2">
      <c r="A3915" s="12" t="s">
        <v>3</v>
      </c>
      <c r="B3915" s="15" t="s">
        <v>11940</v>
      </c>
      <c r="C3915" s="15">
        <v>23088</v>
      </c>
      <c r="D3915" s="4" t="s">
        <v>10509</v>
      </c>
      <c r="E3915" s="12" t="s">
        <v>80</v>
      </c>
      <c r="F3915" s="12"/>
      <c r="G3915" s="12"/>
      <c r="H3915" s="12" t="s">
        <v>10534</v>
      </c>
      <c r="I3915" s="13">
        <v>1</v>
      </c>
      <c r="L3915" s="4"/>
    </row>
    <row r="3916" spans="1:12" ht="13.05" customHeight="1" x14ac:dyDescent="0.2">
      <c r="A3916" s="12" t="s">
        <v>3</v>
      </c>
      <c r="B3916" s="15" t="s">
        <v>11940</v>
      </c>
      <c r="C3916" s="15">
        <v>23088</v>
      </c>
      <c r="D3916" s="4" t="s">
        <v>10509</v>
      </c>
      <c r="E3916" s="12" t="s">
        <v>83</v>
      </c>
      <c r="F3916" s="12"/>
      <c r="G3916" s="12"/>
      <c r="H3916" s="12" t="s">
        <v>10535</v>
      </c>
      <c r="I3916" s="13">
        <v>1</v>
      </c>
      <c r="L3916" s="4"/>
    </row>
    <row r="3917" spans="1:12" ht="13.05" customHeight="1" x14ac:dyDescent="0.2">
      <c r="A3917" s="12" t="s">
        <v>3</v>
      </c>
      <c r="B3917" s="15" t="s">
        <v>11940</v>
      </c>
      <c r="C3917" s="15">
        <v>23088</v>
      </c>
      <c r="D3917" s="4" t="s">
        <v>10509</v>
      </c>
      <c r="E3917" s="12" t="s">
        <v>83</v>
      </c>
      <c r="F3917" s="12"/>
      <c r="G3917" s="12"/>
      <c r="H3917" s="12" t="s">
        <v>10536</v>
      </c>
      <c r="I3917" s="13">
        <v>1</v>
      </c>
      <c r="L3917" s="4"/>
    </row>
    <row r="3918" spans="1:12" ht="13.05" customHeight="1" x14ac:dyDescent="0.2">
      <c r="A3918" s="12" t="s">
        <v>3</v>
      </c>
      <c r="B3918" s="15" t="s">
        <v>11940</v>
      </c>
      <c r="C3918" s="15">
        <v>23088</v>
      </c>
      <c r="D3918" s="4" t="s">
        <v>10509</v>
      </c>
      <c r="E3918" s="12" t="s">
        <v>83</v>
      </c>
      <c r="F3918" s="12"/>
      <c r="G3918" s="12"/>
      <c r="H3918" s="12" t="s">
        <v>10537</v>
      </c>
      <c r="I3918" s="13">
        <v>1</v>
      </c>
      <c r="L3918" s="4"/>
    </row>
    <row r="3919" spans="1:12" ht="13.05" customHeight="1" x14ac:dyDescent="0.2">
      <c r="A3919" s="12" t="s">
        <v>3</v>
      </c>
      <c r="B3919" s="15" t="s">
        <v>11940</v>
      </c>
      <c r="C3919" s="15">
        <v>23088</v>
      </c>
      <c r="D3919" s="4" t="s">
        <v>10509</v>
      </c>
      <c r="E3919" s="12" t="s">
        <v>83</v>
      </c>
      <c r="F3919" s="12"/>
      <c r="G3919" s="12"/>
      <c r="H3919" s="12" t="s">
        <v>10538</v>
      </c>
      <c r="I3919" s="13">
        <v>1</v>
      </c>
      <c r="L3919" s="4"/>
    </row>
    <row r="3920" spans="1:12" ht="13.05" customHeight="1" x14ac:dyDescent="0.2">
      <c r="A3920" s="12" t="s">
        <v>3</v>
      </c>
      <c r="B3920" s="15" t="s">
        <v>11940</v>
      </c>
      <c r="C3920" s="15">
        <v>23088</v>
      </c>
      <c r="D3920" s="4" t="s">
        <v>10509</v>
      </c>
      <c r="E3920" s="12" t="s">
        <v>93</v>
      </c>
      <c r="F3920" s="12"/>
      <c r="G3920" s="12"/>
      <c r="H3920" s="12" t="s">
        <v>10509</v>
      </c>
      <c r="I3920" s="13">
        <v>1</v>
      </c>
      <c r="L3920" s="4"/>
    </row>
    <row r="3921" spans="1:12" ht="13.05" customHeight="1" x14ac:dyDescent="0.2">
      <c r="A3921" s="12" t="s">
        <v>3</v>
      </c>
      <c r="B3921" s="15" t="s">
        <v>11940</v>
      </c>
      <c r="C3921" s="15">
        <v>23088</v>
      </c>
      <c r="D3921" s="4" t="s">
        <v>10509</v>
      </c>
      <c r="E3921" s="12" t="s">
        <v>95</v>
      </c>
      <c r="F3921" s="12"/>
      <c r="G3921" s="12"/>
      <c r="H3921" s="12" t="s">
        <v>10539</v>
      </c>
      <c r="I3921" s="13">
        <v>1</v>
      </c>
      <c r="L3921" s="4"/>
    </row>
    <row r="3922" spans="1:12" ht="13.05" customHeight="1" x14ac:dyDescent="0.2">
      <c r="A3922" s="12" t="s">
        <v>3</v>
      </c>
      <c r="B3922" s="15" t="s">
        <v>11940</v>
      </c>
      <c r="C3922" s="15">
        <v>23088</v>
      </c>
      <c r="D3922" s="4" t="s">
        <v>10509</v>
      </c>
      <c r="E3922" s="12" t="s">
        <v>95</v>
      </c>
      <c r="F3922" s="12"/>
      <c r="G3922" s="12"/>
      <c r="H3922" s="12" t="s">
        <v>10540</v>
      </c>
      <c r="I3922" s="13">
        <v>1</v>
      </c>
      <c r="L3922" s="4"/>
    </row>
    <row r="3923" spans="1:12" ht="13.05" customHeight="1" x14ac:dyDescent="0.2">
      <c r="A3923" s="12" t="s">
        <v>3</v>
      </c>
      <c r="B3923" s="15" t="s">
        <v>11940</v>
      </c>
      <c r="C3923" s="15">
        <v>23088</v>
      </c>
      <c r="D3923" s="4" t="s">
        <v>10509</v>
      </c>
      <c r="E3923" s="12" t="s">
        <v>105</v>
      </c>
      <c r="F3923" s="12"/>
      <c r="G3923" s="12"/>
      <c r="H3923" s="12" t="s">
        <v>10542</v>
      </c>
      <c r="I3923" s="13">
        <v>1</v>
      </c>
      <c r="L3923" s="4"/>
    </row>
    <row r="3924" spans="1:12" ht="13.05" customHeight="1" x14ac:dyDescent="0.2">
      <c r="A3924" s="12" t="s">
        <v>3</v>
      </c>
      <c r="B3924" s="15" t="s">
        <v>11940</v>
      </c>
      <c r="C3924" s="15">
        <v>23088</v>
      </c>
      <c r="D3924" s="24" t="s">
        <v>10509</v>
      </c>
      <c r="E3924" s="40" t="s">
        <v>105</v>
      </c>
      <c r="F3924" s="40"/>
      <c r="G3924" s="40"/>
      <c r="H3924" s="40" t="s">
        <v>10543</v>
      </c>
      <c r="I3924" s="13">
        <v>1</v>
      </c>
      <c r="L3924" s="4"/>
    </row>
    <row r="3925" spans="1:12" ht="13.05" customHeight="1" x14ac:dyDescent="0.2">
      <c r="A3925" s="12" t="s">
        <v>3</v>
      </c>
      <c r="B3925" s="15" t="s">
        <v>11940</v>
      </c>
      <c r="C3925" s="15">
        <v>23088</v>
      </c>
      <c r="D3925" s="24" t="s">
        <v>10509</v>
      </c>
      <c r="E3925" s="40" t="s">
        <v>105</v>
      </c>
      <c r="F3925" s="40"/>
      <c r="G3925" s="40"/>
      <c r="H3925" s="40" t="s">
        <v>10544</v>
      </c>
      <c r="I3925" s="13">
        <v>1</v>
      </c>
      <c r="L3925" s="4"/>
    </row>
    <row r="3926" spans="1:12" ht="13.05" customHeight="1" x14ac:dyDescent="0.2">
      <c r="A3926" s="12" t="s">
        <v>3</v>
      </c>
      <c r="B3926" s="15" t="s">
        <v>11940</v>
      </c>
      <c r="C3926" s="15">
        <v>23088</v>
      </c>
      <c r="D3926" s="24" t="s">
        <v>10509</v>
      </c>
      <c r="E3926" s="40" t="s">
        <v>105</v>
      </c>
      <c r="F3926" s="40"/>
      <c r="G3926" s="40"/>
      <c r="H3926" s="40" t="s">
        <v>10545</v>
      </c>
      <c r="I3926" s="13">
        <v>1</v>
      </c>
      <c r="L3926" s="4"/>
    </row>
    <row r="3927" spans="1:12" ht="13.05" customHeight="1" x14ac:dyDescent="0.2">
      <c r="A3927" s="12" t="s">
        <v>3</v>
      </c>
      <c r="B3927" s="15" t="s">
        <v>11940</v>
      </c>
      <c r="C3927" s="15">
        <v>23088</v>
      </c>
      <c r="D3927" s="24" t="s">
        <v>10509</v>
      </c>
      <c r="E3927" s="40" t="s">
        <v>105</v>
      </c>
      <c r="F3927" s="40"/>
      <c r="G3927" s="40"/>
      <c r="H3927" s="40" t="s">
        <v>10546</v>
      </c>
      <c r="I3927" s="13">
        <v>1</v>
      </c>
      <c r="L3927" s="4"/>
    </row>
    <row r="3928" spans="1:12" ht="13.05" customHeight="1" x14ac:dyDescent="0.2">
      <c r="A3928" s="12" t="s">
        <v>3</v>
      </c>
      <c r="B3928" s="15" t="s">
        <v>11940</v>
      </c>
      <c r="C3928" s="15">
        <v>23088</v>
      </c>
      <c r="D3928" s="24" t="s">
        <v>10509</v>
      </c>
      <c r="E3928" s="40" t="s">
        <v>108</v>
      </c>
      <c r="F3928" s="40"/>
      <c r="G3928" s="40"/>
      <c r="H3928" s="40" t="s">
        <v>10509</v>
      </c>
      <c r="I3928" s="13">
        <v>1</v>
      </c>
      <c r="L3928" s="4"/>
    </row>
    <row r="3929" spans="1:12" ht="13.05" customHeight="1" x14ac:dyDescent="0.2">
      <c r="A3929" s="12" t="s">
        <v>3</v>
      </c>
      <c r="B3929" s="15" t="s">
        <v>11940</v>
      </c>
      <c r="C3929" s="15">
        <v>23088</v>
      </c>
      <c r="D3929" s="24" t="s">
        <v>10509</v>
      </c>
      <c r="E3929" s="40" t="s">
        <v>99</v>
      </c>
      <c r="F3929" s="40"/>
      <c r="G3929" s="40"/>
      <c r="H3929" s="40" t="s">
        <v>10541</v>
      </c>
      <c r="I3929" s="13">
        <v>1</v>
      </c>
      <c r="L3929" s="4"/>
    </row>
    <row r="3930" spans="1:12" ht="13.05" customHeight="1" x14ac:dyDescent="0.2">
      <c r="A3930" s="12" t="s">
        <v>3</v>
      </c>
      <c r="B3930" s="15" t="s">
        <v>11940</v>
      </c>
      <c r="C3930" s="15">
        <v>23088</v>
      </c>
      <c r="D3930" s="24" t="s">
        <v>10509</v>
      </c>
      <c r="E3930" s="40" t="s">
        <v>116</v>
      </c>
      <c r="F3930" s="40"/>
      <c r="G3930" s="40"/>
      <c r="H3930" s="40" t="s">
        <v>10547</v>
      </c>
      <c r="I3930" s="13">
        <v>1</v>
      </c>
      <c r="L3930" s="4"/>
    </row>
    <row r="3931" spans="1:12" ht="13.05" customHeight="1" x14ac:dyDescent="0.2">
      <c r="A3931" s="12" t="s">
        <v>3</v>
      </c>
      <c r="B3931" s="15" t="s">
        <v>11940</v>
      </c>
      <c r="C3931" s="15">
        <v>23088</v>
      </c>
      <c r="D3931" s="24" t="s">
        <v>10509</v>
      </c>
      <c r="E3931" s="40" t="s">
        <v>123</v>
      </c>
      <c r="F3931" s="40"/>
      <c r="G3931" s="40"/>
      <c r="H3931" s="40" t="s">
        <v>10548</v>
      </c>
      <c r="I3931" s="13">
        <v>1</v>
      </c>
      <c r="L3931" s="4"/>
    </row>
    <row r="3932" spans="1:12" ht="13.05" customHeight="1" x14ac:dyDescent="0.2">
      <c r="A3932" s="12" t="s">
        <v>3</v>
      </c>
      <c r="B3932" s="15" t="s">
        <v>11940</v>
      </c>
      <c r="C3932" s="15">
        <v>23088</v>
      </c>
      <c r="D3932" s="24" t="s">
        <v>10509</v>
      </c>
      <c r="E3932" s="40" t="s">
        <v>245</v>
      </c>
      <c r="F3932" s="40"/>
      <c r="G3932" s="40"/>
      <c r="H3932" s="40" t="s">
        <v>10549</v>
      </c>
      <c r="I3932" s="13">
        <v>1</v>
      </c>
      <c r="L3932" s="4"/>
    </row>
    <row r="3933" spans="1:12" ht="13.05" customHeight="1" x14ac:dyDescent="0.2">
      <c r="A3933" s="12" t="s">
        <v>3</v>
      </c>
      <c r="B3933" s="15" t="s">
        <v>11940</v>
      </c>
      <c r="C3933" s="15">
        <v>23088</v>
      </c>
      <c r="D3933" s="24" t="s">
        <v>10509</v>
      </c>
      <c r="E3933" s="40" t="s">
        <v>245</v>
      </c>
      <c r="F3933" s="40"/>
      <c r="G3933" s="40"/>
      <c r="H3933" s="40" t="s">
        <v>10550</v>
      </c>
      <c r="I3933" s="13">
        <v>1</v>
      </c>
      <c r="L3933" s="4"/>
    </row>
    <row r="3934" spans="1:12" ht="13.05" customHeight="1" x14ac:dyDescent="0.2">
      <c r="A3934" s="12" t="s">
        <v>3</v>
      </c>
      <c r="B3934" s="15" t="s">
        <v>11940</v>
      </c>
      <c r="C3934" s="15">
        <v>23088</v>
      </c>
      <c r="D3934" s="4" t="s">
        <v>10509</v>
      </c>
      <c r="E3934" s="12" t="s">
        <v>127</v>
      </c>
      <c r="F3934" s="12"/>
      <c r="G3934" s="12"/>
      <c r="H3934" s="12" t="s">
        <v>10509</v>
      </c>
      <c r="I3934" s="13">
        <v>1</v>
      </c>
      <c r="L3934" s="4"/>
    </row>
    <row r="3935" spans="1:12" ht="13.05" customHeight="1" x14ac:dyDescent="0.2">
      <c r="A3935" s="12" t="s">
        <v>3</v>
      </c>
      <c r="B3935" s="15" t="s">
        <v>11940</v>
      </c>
      <c r="C3935" s="15">
        <v>23088</v>
      </c>
      <c r="D3935" s="4" t="s">
        <v>10509</v>
      </c>
      <c r="E3935" s="12" t="s">
        <v>133</v>
      </c>
      <c r="F3935" s="12"/>
      <c r="G3935" s="12"/>
      <c r="H3935" s="12" t="s">
        <v>10551</v>
      </c>
      <c r="I3935" s="13">
        <v>1</v>
      </c>
      <c r="L3935" s="4"/>
    </row>
    <row r="3936" spans="1:12" ht="13.05" customHeight="1" x14ac:dyDescent="0.2">
      <c r="A3936" s="12" t="s">
        <v>3</v>
      </c>
      <c r="B3936" s="15" t="s">
        <v>11940</v>
      </c>
      <c r="C3936" s="15">
        <v>23088</v>
      </c>
      <c r="D3936" s="4" t="s">
        <v>10509</v>
      </c>
      <c r="E3936" s="12" t="s">
        <v>144</v>
      </c>
      <c r="F3936" s="12"/>
      <c r="G3936" s="12"/>
      <c r="H3936" s="12" t="s">
        <v>10552</v>
      </c>
      <c r="I3936" s="13">
        <v>1</v>
      </c>
      <c r="L3936" s="4"/>
    </row>
    <row r="3937" spans="1:12" ht="13.05" customHeight="1" x14ac:dyDescent="0.2">
      <c r="A3937" s="12" t="s">
        <v>3</v>
      </c>
      <c r="B3937" s="15" t="s">
        <v>11940</v>
      </c>
      <c r="C3937" s="15">
        <v>23088</v>
      </c>
      <c r="D3937" s="4" t="s">
        <v>10509</v>
      </c>
      <c r="E3937" s="12" t="s">
        <v>200</v>
      </c>
      <c r="F3937" s="12"/>
      <c r="G3937" s="12"/>
      <c r="H3937" s="12" t="s">
        <v>10553</v>
      </c>
      <c r="I3937" s="13">
        <v>1</v>
      </c>
      <c r="L3937" s="4"/>
    </row>
    <row r="3938" spans="1:12" ht="13.05" customHeight="1" x14ac:dyDescent="0.2">
      <c r="A3938" s="12" t="s">
        <v>3</v>
      </c>
      <c r="B3938" s="15" t="s">
        <v>11940</v>
      </c>
      <c r="C3938" s="15">
        <v>23088</v>
      </c>
      <c r="D3938" s="4" t="s">
        <v>10509</v>
      </c>
      <c r="E3938" s="12" t="s">
        <v>152</v>
      </c>
      <c r="F3938" s="12"/>
      <c r="G3938" s="12"/>
      <c r="H3938" s="12" t="s">
        <v>10554</v>
      </c>
      <c r="I3938" s="13">
        <v>1</v>
      </c>
      <c r="L3938" s="4"/>
    </row>
    <row r="3939" spans="1:12" ht="13.05" customHeight="1" x14ac:dyDescent="0.2">
      <c r="A3939" s="12" t="s">
        <v>3</v>
      </c>
      <c r="B3939" s="15" t="s">
        <v>11940</v>
      </c>
      <c r="C3939" s="15">
        <v>23094</v>
      </c>
      <c r="D3939" s="4" t="s">
        <v>11132</v>
      </c>
      <c r="E3939" s="12" t="s">
        <v>21</v>
      </c>
      <c r="F3939" s="12"/>
      <c r="G3939" s="12"/>
      <c r="H3939" s="12" t="s">
        <v>11133</v>
      </c>
      <c r="I3939" s="13">
        <v>1</v>
      </c>
      <c r="L3939" s="4"/>
    </row>
    <row r="3940" spans="1:12" ht="13.05" customHeight="1" x14ac:dyDescent="0.2">
      <c r="A3940" s="12" t="s">
        <v>3</v>
      </c>
      <c r="B3940" s="15" t="s">
        <v>11940</v>
      </c>
      <c r="C3940" s="15">
        <v>23094</v>
      </c>
      <c r="D3940" s="4" t="s">
        <v>11132</v>
      </c>
      <c r="E3940" s="12" t="s">
        <v>23</v>
      </c>
      <c r="F3940" s="12"/>
      <c r="G3940" s="12"/>
      <c r="H3940" s="12" t="s">
        <v>6368</v>
      </c>
      <c r="I3940" s="13">
        <v>1</v>
      </c>
      <c r="L3940" s="4"/>
    </row>
    <row r="3941" spans="1:12" ht="13.05" customHeight="1" x14ac:dyDescent="0.2">
      <c r="A3941" s="12" t="s">
        <v>3</v>
      </c>
      <c r="B3941" s="15" t="s">
        <v>11940</v>
      </c>
      <c r="C3941" s="15">
        <v>23094</v>
      </c>
      <c r="D3941" s="4" t="s">
        <v>11132</v>
      </c>
      <c r="E3941" s="12" t="s">
        <v>23</v>
      </c>
      <c r="F3941" s="12"/>
      <c r="G3941" s="12"/>
      <c r="H3941" s="12" t="s">
        <v>11134</v>
      </c>
      <c r="I3941" s="13">
        <v>1</v>
      </c>
      <c r="L3941" s="4"/>
    </row>
    <row r="3942" spans="1:12" ht="13.05" customHeight="1" x14ac:dyDescent="0.2">
      <c r="A3942" s="12" t="s">
        <v>3</v>
      </c>
      <c r="B3942" s="15" t="s">
        <v>11940</v>
      </c>
      <c r="C3942" s="15">
        <v>23094</v>
      </c>
      <c r="D3942" s="4" t="s">
        <v>11132</v>
      </c>
      <c r="E3942" s="12" t="s">
        <v>23</v>
      </c>
      <c r="F3942" s="12"/>
      <c r="G3942" s="12"/>
      <c r="H3942" s="12" t="s">
        <v>11135</v>
      </c>
      <c r="I3942" s="13">
        <v>1</v>
      </c>
      <c r="L3942" s="4"/>
    </row>
    <row r="3943" spans="1:12" ht="13.05" customHeight="1" x14ac:dyDescent="0.2">
      <c r="A3943" s="12" t="s">
        <v>3</v>
      </c>
      <c r="B3943" s="15" t="s">
        <v>11940</v>
      </c>
      <c r="C3943" s="15">
        <v>23094</v>
      </c>
      <c r="D3943" s="4" t="s">
        <v>11132</v>
      </c>
      <c r="E3943" s="12" t="s">
        <v>23</v>
      </c>
      <c r="F3943" s="12"/>
      <c r="G3943" s="12"/>
      <c r="H3943" s="12" t="s">
        <v>11136</v>
      </c>
      <c r="I3943" s="13">
        <v>1</v>
      </c>
      <c r="L3943" s="4"/>
    </row>
    <row r="3944" spans="1:12" ht="13.05" customHeight="1" x14ac:dyDescent="0.2">
      <c r="A3944" s="12" t="s">
        <v>3</v>
      </c>
      <c r="B3944" s="15" t="s">
        <v>11940</v>
      </c>
      <c r="C3944" s="15">
        <v>23094</v>
      </c>
      <c r="D3944" s="4" t="s">
        <v>11132</v>
      </c>
      <c r="E3944" s="12" t="s">
        <v>23</v>
      </c>
      <c r="F3944" s="12"/>
      <c r="G3944" s="12"/>
      <c r="H3944" s="12" t="s">
        <v>11132</v>
      </c>
      <c r="I3944" s="13">
        <v>1</v>
      </c>
      <c r="L3944" s="4"/>
    </row>
    <row r="3945" spans="1:12" ht="13.05" customHeight="1" x14ac:dyDescent="0.2">
      <c r="A3945" s="12" t="s">
        <v>3</v>
      </c>
      <c r="B3945" s="15" t="s">
        <v>11940</v>
      </c>
      <c r="C3945" s="15">
        <v>23094</v>
      </c>
      <c r="D3945" s="4" t="s">
        <v>11132</v>
      </c>
      <c r="E3945" s="12" t="s">
        <v>36</v>
      </c>
      <c r="F3945" s="12"/>
      <c r="G3945" s="12"/>
      <c r="H3945" s="12" t="s">
        <v>11137</v>
      </c>
      <c r="I3945" s="13">
        <v>1</v>
      </c>
      <c r="L3945" s="4"/>
    </row>
    <row r="3946" spans="1:12" ht="13.05" customHeight="1" x14ac:dyDescent="0.2">
      <c r="A3946" s="12" t="s">
        <v>3</v>
      </c>
      <c r="B3946" s="15" t="s">
        <v>11940</v>
      </c>
      <c r="C3946" s="15">
        <v>23094</v>
      </c>
      <c r="D3946" s="4" t="s">
        <v>11132</v>
      </c>
      <c r="E3946" s="12" t="s">
        <v>36</v>
      </c>
      <c r="F3946" s="12"/>
      <c r="G3946" s="12"/>
      <c r="H3946" s="12" t="s">
        <v>11138</v>
      </c>
      <c r="I3946" s="13">
        <v>1</v>
      </c>
      <c r="L3946" s="4"/>
    </row>
    <row r="3947" spans="1:12" ht="13.05" customHeight="1" x14ac:dyDescent="0.2">
      <c r="A3947" s="12" t="s">
        <v>3</v>
      </c>
      <c r="B3947" s="15" t="s">
        <v>11940</v>
      </c>
      <c r="C3947" s="15">
        <v>23094</v>
      </c>
      <c r="D3947" s="4" t="s">
        <v>11132</v>
      </c>
      <c r="E3947" s="12" t="s">
        <v>45</v>
      </c>
      <c r="F3947" s="12"/>
      <c r="G3947" s="12"/>
      <c r="H3947" s="12" t="s">
        <v>11139</v>
      </c>
      <c r="I3947" s="13">
        <v>1</v>
      </c>
      <c r="L3947" s="4"/>
    </row>
    <row r="3948" spans="1:12" ht="13.05" customHeight="1" x14ac:dyDescent="0.2">
      <c r="A3948" s="12" t="s">
        <v>3</v>
      </c>
      <c r="B3948" s="15" t="s">
        <v>11940</v>
      </c>
      <c r="C3948" s="15">
        <v>23094</v>
      </c>
      <c r="D3948" s="4" t="s">
        <v>11132</v>
      </c>
      <c r="E3948" s="12" t="s">
        <v>45</v>
      </c>
      <c r="F3948" s="12"/>
      <c r="G3948" s="12"/>
      <c r="H3948" s="12" t="s">
        <v>11140</v>
      </c>
      <c r="I3948" s="13">
        <v>1</v>
      </c>
      <c r="L3948" s="4"/>
    </row>
    <row r="3949" spans="1:12" ht="13.05" customHeight="1" x14ac:dyDescent="0.2">
      <c r="A3949" s="12" t="s">
        <v>3</v>
      </c>
      <c r="B3949" s="15" t="s">
        <v>11940</v>
      </c>
      <c r="C3949" s="15">
        <v>23094</v>
      </c>
      <c r="D3949" s="4" t="s">
        <v>11132</v>
      </c>
      <c r="E3949" s="12" t="s">
        <v>45</v>
      </c>
      <c r="F3949" s="12"/>
      <c r="G3949" s="12"/>
      <c r="H3949" s="12" t="s">
        <v>11141</v>
      </c>
      <c r="I3949" s="13">
        <v>1</v>
      </c>
      <c r="L3949" s="4"/>
    </row>
    <row r="3950" spans="1:12" ht="13.05" customHeight="1" x14ac:dyDescent="0.2">
      <c r="A3950" s="12" t="s">
        <v>3</v>
      </c>
      <c r="B3950" s="15" t="s">
        <v>11940</v>
      </c>
      <c r="C3950" s="15">
        <v>23094</v>
      </c>
      <c r="D3950" s="4" t="s">
        <v>11132</v>
      </c>
      <c r="E3950" s="12" t="s">
        <v>45</v>
      </c>
      <c r="F3950" s="12"/>
      <c r="G3950" s="12"/>
      <c r="H3950" s="12" t="s">
        <v>11142</v>
      </c>
      <c r="I3950" s="13">
        <v>1</v>
      </c>
      <c r="L3950" s="4"/>
    </row>
    <row r="3951" spans="1:12" ht="13.05" customHeight="1" x14ac:dyDescent="0.2">
      <c r="A3951" s="12" t="s">
        <v>3</v>
      </c>
      <c r="B3951" s="15" t="s">
        <v>11940</v>
      </c>
      <c r="C3951" s="15">
        <v>23094</v>
      </c>
      <c r="D3951" s="61" t="s">
        <v>11132</v>
      </c>
      <c r="E3951" s="12" t="s">
        <v>56</v>
      </c>
      <c r="F3951" s="12"/>
      <c r="G3951" s="12"/>
      <c r="H3951" s="12" t="s">
        <v>11143</v>
      </c>
      <c r="I3951" s="13">
        <v>1</v>
      </c>
      <c r="L3951" s="4"/>
    </row>
    <row r="3952" spans="1:12" ht="13.05" customHeight="1" x14ac:dyDescent="0.2">
      <c r="A3952" s="12" t="s">
        <v>3</v>
      </c>
      <c r="B3952" s="15" t="s">
        <v>11940</v>
      </c>
      <c r="C3952" s="15">
        <v>23094</v>
      </c>
      <c r="D3952" s="4" t="s">
        <v>11132</v>
      </c>
      <c r="E3952" s="12" t="s">
        <v>59</v>
      </c>
      <c r="F3952" s="12"/>
      <c r="G3952" s="12"/>
      <c r="H3952" s="12" t="s">
        <v>11144</v>
      </c>
      <c r="I3952" s="13">
        <v>1</v>
      </c>
      <c r="L3952" s="4"/>
    </row>
    <row r="3953" spans="1:12" ht="13.05" customHeight="1" x14ac:dyDescent="0.2">
      <c r="A3953" s="12" t="s">
        <v>3</v>
      </c>
      <c r="B3953" s="15" t="s">
        <v>11940</v>
      </c>
      <c r="C3953" s="15">
        <v>23094</v>
      </c>
      <c r="D3953" s="4" t="s">
        <v>11132</v>
      </c>
      <c r="E3953" s="12" t="s">
        <v>59</v>
      </c>
      <c r="F3953" s="12"/>
      <c r="G3953" s="12"/>
      <c r="H3953" s="12" t="s">
        <v>11145</v>
      </c>
      <c r="I3953" s="13">
        <v>1</v>
      </c>
      <c r="L3953" s="4"/>
    </row>
    <row r="3954" spans="1:12" ht="13.05" customHeight="1" x14ac:dyDescent="0.2">
      <c r="A3954" s="12" t="s">
        <v>3</v>
      </c>
      <c r="B3954" s="15" t="s">
        <v>11940</v>
      </c>
      <c r="C3954" s="15">
        <v>23094</v>
      </c>
      <c r="D3954" s="4" t="s">
        <v>11132</v>
      </c>
      <c r="E3954" s="12" t="s">
        <v>64</v>
      </c>
      <c r="F3954" s="12"/>
      <c r="G3954" s="12"/>
      <c r="H3954" s="12" t="s">
        <v>11146</v>
      </c>
      <c r="I3954" s="13">
        <v>1</v>
      </c>
      <c r="L3954" s="4"/>
    </row>
    <row r="3955" spans="1:12" ht="13.05" customHeight="1" x14ac:dyDescent="0.2">
      <c r="A3955" s="12" t="s">
        <v>3</v>
      </c>
      <c r="B3955" s="15" t="s">
        <v>11940</v>
      </c>
      <c r="C3955" s="15">
        <v>23094</v>
      </c>
      <c r="D3955" s="4" t="s">
        <v>11132</v>
      </c>
      <c r="E3955" s="12" t="s">
        <v>64</v>
      </c>
      <c r="F3955" s="12"/>
      <c r="G3955" s="12"/>
      <c r="H3955" s="12" t="s">
        <v>11147</v>
      </c>
      <c r="I3955" s="13">
        <v>1</v>
      </c>
      <c r="L3955" s="4"/>
    </row>
    <row r="3956" spans="1:12" ht="13.05" customHeight="1" x14ac:dyDescent="0.2">
      <c r="A3956" s="12" t="s">
        <v>3</v>
      </c>
      <c r="B3956" s="15" t="s">
        <v>11940</v>
      </c>
      <c r="C3956" s="15">
        <v>23094</v>
      </c>
      <c r="D3956" s="4" t="s">
        <v>11132</v>
      </c>
      <c r="E3956" s="12" t="s">
        <v>75</v>
      </c>
      <c r="F3956" s="12"/>
      <c r="G3956" s="12"/>
      <c r="H3956" s="12" t="s">
        <v>11132</v>
      </c>
      <c r="I3956" s="13">
        <v>1</v>
      </c>
      <c r="L3956" s="4"/>
    </row>
    <row r="3957" spans="1:12" ht="13.05" customHeight="1" x14ac:dyDescent="0.2">
      <c r="A3957" s="12" t="s">
        <v>3</v>
      </c>
      <c r="B3957" s="15" t="s">
        <v>11940</v>
      </c>
      <c r="C3957" s="15">
        <v>23094</v>
      </c>
      <c r="D3957" s="4" t="s">
        <v>11132</v>
      </c>
      <c r="E3957" s="12" t="s">
        <v>76</v>
      </c>
      <c r="F3957" s="12"/>
      <c r="G3957" s="12"/>
      <c r="H3957" s="12" t="s">
        <v>11148</v>
      </c>
      <c r="I3957" s="13">
        <v>1</v>
      </c>
      <c r="L3957" s="4"/>
    </row>
    <row r="3958" spans="1:12" ht="13.05" customHeight="1" x14ac:dyDescent="0.2">
      <c r="A3958" s="12" t="s">
        <v>3</v>
      </c>
      <c r="B3958" s="15" t="s">
        <v>11940</v>
      </c>
      <c r="C3958" s="15">
        <v>23094</v>
      </c>
      <c r="D3958" s="4" t="s">
        <v>11132</v>
      </c>
      <c r="E3958" s="12" t="s">
        <v>83</v>
      </c>
      <c r="F3958" s="12"/>
      <c r="G3958" s="12"/>
      <c r="H3958" s="12" t="s">
        <v>11134</v>
      </c>
      <c r="I3958" s="13">
        <v>1</v>
      </c>
      <c r="L3958" s="4"/>
    </row>
    <row r="3959" spans="1:12" ht="13.05" customHeight="1" x14ac:dyDescent="0.2">
      <c r="A3959" s="12" t="s">
        <v>3</v>
      </c>
      <c r="B3959" s="15" t="s">
        <v>11940</v>
      </c>
      <c r="C3959" s="15">
        <v>23094</v>
      </c>
      <c r="D3959" s="4" t="s">
        <v>11132</v>
      </c>
      <c r="E3959" s="12" t="s">
        <v>83</v>
      </c>
      <c r="F3959" s="12"/>
      <c r="G3959" s="12"/>
      <c r="H3959" s="12" t="s">
        <v>11149</v>
      </c>
      <c r="I3959" s="13">
        <v>1</v>
      </c>
      <c r="L3959" s="4"/>
    </row>
    <row r="3960" spans="1:12" ht="13.05" customHeight="1" x14ac:dyDescent="0.2">
      <c r="A3960" s="12" t="s">
        <v>3</v>
      </c>
      <c r="B3960" s="15" t="s">
        <v>11940</v>
      </c>
      <c r="C3960" s="15">
        <v>23094</v>
      </c>
      <c r="D3960" s="4" t="s">
        <v>11132</v>
      </c>
      <c r="E3960" s="12" t="s">
        <v>83</v>
      </c>
      <c r="F3960" s="12"/>
      <c r="G3960" s="12"/>
      <c r="H3960" s="12" t="s">
        <v>11136</v>
      </c>
      <c r="I3960" s="13">
        <v>1</v>
      </c>
      <c r="L3960" s="4"/>
    </row>
    <row r="3961" spans="1:12" ht="13.05" customHeight="1" x14ac:dyDescent="0.2">
      <c r="A3961" s="12" t="s">
        <v>3</v>
      </c>
      <c r="B3961" s="15" t="s">
        <v>11940</v>
      </c>
      <c r="C3961" s="15">
        <v>23094</v>
      </c>
      <c r="D3961" s="4" t="s">
        <v>11132</v>
      </c>
      <c r="E3961" s="12" t="s">
        <v>83</v>
      </c>
      <c r="F3961" s="12"/>
      <c r="G3961" s="12"/>
      <c r="H3961" s="12" t="s">
        <v>11132</v>
      </c>
      <c r="I3961" s="13">
        <v>1</v>
      </c>
      <c r="L3961" s="4"/>
    </row>
    <row r="3962" spans="1:12" ht="13.05" customHeight="1" x14ac:dyDescent="0.2">
      <c r="A3962" s="12" t="s">
        <v>3</v>
      </c>
      <c r="B3962" s="15" t="s">
        <v>11940</v>
      </c>
      <c r="C3962" s="15">
        <v>23094</v>
      </c>
      <c r="D3962" s="4" t="s">
        <v>11132</v>
      </c>
      <c r="E3962" s="12" t="s">
        <v>105</v>
      </c>
      <c r="F3962" s="12"/>
      <c r="G3962" s="12"/>
      <c r="H3962" s="12" t="s">
        <v>11150</v>
      </c>
      <c r="I3962" s="13">
        <v>1</v>
      </c>
      <c r="L3962" s="4"/>
    </row>
    <row r="3963" spans="1:12" ht="13.05" customHeight="1" x14ac:dyDescent="0.2">
      <c r="A3963" s="12" t="s">
        <v>3</v>
      </c>
      <c r="B3963" s="15" t="s">
        <v>11940</v>
      </c>
      <c r="C3963" s="15">
        <v>23094</v>
      </c>
      <c r="D3963" s="4" t="s">
        <v>11132</v>
      </c>
      <c r="E3963" s="12" t="s">
        <v>105</v>
      </c>
      <c r="F3963" s="12"/>
      <c r="G3963" s="12"/>
      <c r="H3963" s="12" t="s">
        <v>11151</v>
      </c>
      <c r="I3963" s="13">
        <v>1</v>
      </c>
      <c r="L3963" s="4"/>
    </row>
    <row r="3964" spans="1:12" ht="13.05" customHeight="1" x14ac:dyDescent="0.2">
      <c r="A3964" s="12" t="s">
        <v>3</v>
      </c>
      <c r="B3964" s="15" t="s">
        <v>11940</v>
      </c>
      <c r="C3964" s="15">
        <v>23094</v>
      </c>
      <c r="D3964" s="4" t="s">
        <v>11132</v>
      </c>
      <c r="E3964" s="12" t="s">
        <v>105</v>
      </c>
      <c r="F3964" s="12"/>
      <c r="G3964" s="12"/>
      <c r="H3964" s="12" t="s">
        <v>11152</v>
      </c>
      <c r="I3964" s="13">
        <v>1</v>
      </c>
      <c r="L3964" s="4"/>
    </row>
    <row r="3965" spans="1:12" ht="13.05" customHeight="1" x14ac:dyDescent="0.2">
      <c r="A3965" s="12" t="s">
        <v>3</v>
      </c>
      <c r="B3965" s="15" t="s">
        <v>11940</v>
      </c>
      <c r="C3965" s="15">
        <v>23094</v>
      </c>
      <c r="D3965" s="4" t="s">
        <v>11132</v>
      </c>
      <c r="E3965" s="12" t="s">
        <v>105</v>
      </c>
      <c r="F3965" s="12"/>
      <c r="G3965" s="12"/>
      <c r="H3965" s="12" t="s">
        <v>11136</v>
      </c>
      <c r="I3965" s="13">
        <v>1</v>
      </c>
      <c r="L3965" s="4"/>
    </row>
    <row r="3966" spans="1:12" ht="13.05" customHeight="1" x14ac:dyDescent="0.2">
      <c r="A3966" s="12" t="s">
        <v>3</v>
      </c>
      <c r="B3966" s="15" t="s">
        <v>11940</v>
      </c>
      <c r="C3966" s="15">
        <v>23094</v>
      </c>
      <c r="D3966" s="4" t="s">
        <v>11132</v>
      </c>
      <c r="E3966" s="12" t="s">
        <v>105</v>
      </c>
      <c r="F3966" s="12"/>
      <c r="G3966" s="12"/>
      <c r="H3966" s="12" t="s">
        <v>11132</v>
      </c>
      <c r="I3966" s="13">
        <v>1</v>
      </c>
      <c r="L3966" s="4"/>
    </row>
    <row r="3967" spans="1:12" ht="13.05" customHeight="1" x14ac:dyDescent="0.2">
      <c r="A3967" s="12" t="s">
        <v>3</v>
      </c>
      <c r="B3967" s="15" t="s">
        <v>11940</v>
      </c>
      <c r="C3967" s="15">
        <v>23094</v>
      </c>
      <c r="D3967" s="4" t="s">
        <v>11132</v>
      </c>
      <c r="E3967" s="12" t="s">
        <v>108</v>
      </c>
      <c r="F3967" s="12"/>
      <c r="G3967" s="12"/>
      <c r="H3967" s="12" t="s">
        <v>11132</v>
      </c>
      <c r="I3967" s="13">
        <v>1</v>
      </c>
      <c r="L3967" s="4"/>
    </row>
    <row r="3968" spans="1:12" ht="13.05" customHeight="1" x14ac:dyDescent="0.2">
      <c r="A3968" s="12" t="s">
        <v>3</v>
      </c>
      <c r="B3968" s="15" t="s">
        <v>11940</v>
      </c>
      <c r="C3968" s="15">
        <v>23094</v>
      </c>
      <c r="D3968" s="4" t="s">
        <v>11132</v>
      </c>
      <c r="E3968" s="12" t="s">
        <v>245</v>
      </c>
      <c r="F3968" s="12"/>
      <c r="G3968" s="12"/>
      <c r="H3968" s="12" t="s">
        <v>11153</v>
      </c>
      <c r="I3968" s="13">
        <v>1</v>
      </c>
      <c r="L3968" s="4"/>
    </row>
    <row r="3969" spans="1:12" ht="13.05" customHeight="1" x14ac:dyDescent="0.2">
      <c r="A3969" s="12" t="s">
        <v>3</v>
      </c>
      <c r="B3969" s="15" t="s">
        <v>11940</v>
      </c>
      <c r="C3969" s="15">
        <v>23094</v>
      </c>
      <c r="D3969" s="4" t="s">
        <v>11132</v>
      </c>
      <c r="E3969" s="12" t="s">
        <v>127</v>
      </c>
      <c r="F3969" s="12"/>
      <c r="G3969" s="12"/>
      <c r="H3969" s="12" t="s">
        <v>11154</v>
      </c>
      <c r="I3969" s="13">
        <v>1</v>
      </c>
      <c r="L3969" s="4"/>
    </row>
    <row r="3970" spans="1:12" ht="13.05" customHeight="1" x14ac:dyDescent="0.2">
      <c r="A3970" s="12" t="s">
        <v>3</v>
      </c>
      <c r="B3970" s="15" t="s">
        <v>11940</v>
      </c>
      <c r="C3970" s="15">
        <v>23094</v>
      </c>
      <c r="D3970" s="4" t="s">
        <v>11132</v>
      </c>
      <c r="E3970" s="12" t="s">
        <v>133</v>
      </c>
      <c r="F3970" s="12"/>
      <c r="G3970" s="12"/>
      <c r="H3970" s="12" t="s">
        <v>11155</v>
      </c>
      <c r="I3970" s="13">
        <v>1</v>
      </c>
      <c r="L3970" s="4"/>
    </row>
    <row r="3971" spans="1:12" ht="13.05" customHeight="1" x14ac:dyDescent="0.2">
      <c r="A3971" s="12" t="s">
        <v>3</v>
      </c>
      <c r="B3971" s="15" t="s">
        <v>11940</v>
      </c>
      <c r="C3971" s="15">
        <v>23094</v>
      </c>
      <c r="D3971" s="4" t="s">
        <v>11132</v>
      </c>
      <c r="E3971" s="12" t="s">
        <v>140</v>
      </c>
      <c r="F3971" s="12"/>
      <c r="G3971" s="12"/>
      <c r="H3971" s="12" t="s">
        <v>11156</v>
      </c>
      <c r="I3971" s="13">
        <v>1</v>
      </c>
      <c r="L3971" s="4"/>
    </row>
    <row r="3972" spans="1:12" ht="13.05" customHeight="1" x14ac:dyDescent="0.2">
      <c r="A3972" s="12" t="s">
        <v>3</v>
      </c>
      <c r="B3972" s="15" t="s">
        <v>11940</v>
      </c>
      <c r="C3972" s="15">
        <v>23096</v>
      </c>
      <c r="D3972" s="4" t="s">
        <v>11254</v>
      </c>
      <c r="E3972" s="12" t="s">
        <v>11</v>
      </c>
      <c r="F3972" s="12"/>
      <c r="G3972" s="12"/>
      <c r="H3972" s="12" t="s">
        <v>11255</v>
      </c>
      <c r="I3972" s="13">
        <v>1</v>
      </c>
      <c r="L3972" s="4"/>
    </row>
    <row r="3973" spans="1:12" ht="13.05" customHeight="1" x14ac:dyDescent="0.2">
      <c r="A3973" s="12" t="s">
        <v>3</v>
      </c>
      <c r="B3973" s="15" t="s">
        <v>11940</v>
      </c>
      <c r="C3973" s="15">
        <v>23096</v>
      </c>
      <c r="D3973" s="4" t="s">
        <v>11254</v>
      </c>
      <c r="E3973" s="12" t="s">
        <v>23</v>
      </c>
      <c r="F3973" s="12"/>
      <c r="G3973" s="12"/>
      <c r="H3973" s="12" t="s">
        <v>11256</v>
      </c>
      <c r="I3973" s="13">
        <v>1</v>
      </c>
      <c r="L3973" s="4"/>
    </row>
    <row r="3974" spans="1:12" ht="13.05" customHeight="1" x14ac:dyDescent="0.2">
      <c r="A3974" s="12" t="s">
        <v>3</v>
      </c>
      <c r="B3974" s="15" t="s">
        <v>11940</v>
      </c>
      <c r="C3974" s="15">
        <v>23096</v>
      </c>
      <c r="D3974" s="4" t="s">
        <v>11254</v>
      </c>
      <c r="E3974" s="12" t="s">
        <v>23</v>
      </c>
      <c r="F3974" s="12"/>
      <c r="G3974" s="12"/>
      <c r="H3974" s="12" t="s">
        <v>11257</v>
      </c>
      <c r="I3974" s="13">
        <v>1</v>
      </c>
      <c r="L3974" s="4"/>
    </row>
    <row r="3975" spans="1:12" ht="13.05" customHeight="1" x14ac:dyDescent="0.2">
      <c r="A3975" s="12" t="s">
        <v>3</v>
      </c>
      <c r="B3975" s="15" t="s">
        <v>11940</v>
      </c>
      <c r="C3975" s="15">
        <v>23096</v>
      </c>
      <c r="D3975" s="4" t="s">
        <v>11254</v>
      </c>
      <c r="E3975" s="12" t="s">
        <v>36</v>
      </c>
      <c r="F3975" s="12"/>
      <c r="G3975" s="12"/>
      <c r="H3975" s="12" t="s">
        <v>11258</v>
      </c>
      <c r="I3975" s="13">
        <v>1</v>
      </c>
      <c r="L3975" s="4"/>
    </row>
    <row r="3976" spans="1:12" ht="13.05" customHeight="1" x14ac:dyDescent="0.2">
      <c r="A3976" s="12" t="s">
        <v>3</v>
      </c>
      <c r="B3976" s="15" t="s">
        <v>11940</v>
      </c>
      <c r="C3976" s="15">
        <v>23096</v>
      </c>
      <c r="D3976" s="4" t="s">
        <v>11254</v>
      </c>
      <c r="E3976" s="12" t="s">
        <v>36</v>
      </c>
      <c r="F3976" s="12"/>
      <c r="G3976" s="12"/>
      <c r="H3976" s="12" t="s">
        <v>11259</v>
      </c>
      <c r="I3976" s="13">
        <v>1</v>
      </c>
      <c r="L3976" s="4"/>
    </row>
    <row r="3977" spans="1:12" ht="13.05" customHeight="1" x14ac:dyDescent="0.2">
      <c r="A3977" s="12" t="s">
        <v>3</v>
      </c>
      <c r="B3977" s="15" t="s">
        <v>11940</v>
      </c>
      <c r="C3977" s="15">
        <v>23096</v>
      </c>
      <c r="D3977" s="4" t="s">
        <v>11254</v>
      </c>
      <c r="E3977" s="12" t="s">
        <v>45</v>
      </c>
      <c r="F3977" s="12"/>
      <c r="G3977" s="12"/>
      <c r="H3977" s="12" t="s">
        <v>11260</v>
      </c>
      <c r="I3977" s="13">
        <v>1</v>
      </c>
      <c r="L3977" s="4"/>
    </row>
    <row r="3978" spans="1:12" ht="13.05" customHeight="1" x14ac:dyDescent="0.2">
      <c r="A3978" s="12" t="s">
        <v>3</v>
      </c>
      <c r="B3978" s="15" t="s">
        <v>11940</v>
      </c>
      <c r="C3978" s="15">
        <v>23096</v>
      </c>
      <c r="D3978" s="4" t="s">
        <v>11254</v>
      </c>
      <c r="E3978" s="12" t="s">
        <v>45</v>
      </c>
      <c r="F3978" s="12"/>
      <c r="G3978" s="12"/>
      <c r="H3978" s="12" t="s">
        <v>11261</v>
      </c>
      <c r="I3978" s="13">
        <v>1</v>
      </c>
      <c r="L3978" s="4"/>
    </row>
    <row r="3979" spans="1:12" ht="13.05" customHeight="1" x14ac:dyDescent="0.2">
      <c r="A3979" s="12" t="s">
        <v>3</v>
      </c>
      <c r="B3979" s="15" t="s">
        <v>11940</v>
      </c>
      <c r="C3979" s="15">
        <v>23096</v>
      </c>
      <c r="D3979" s="4" t="s">
        <v>11254</v>
      </c>
      <c r="E3979" s="12" t="s">
        <v>45</v>
      </c>
      <c r="F3979" s="12"/>
      <c r="G3979" s="12"/>
      <c r="H3979" s="12" t="s">
        <v>11262</v>
      </c>
      <c r="I3979" s="13">
        <v>1</v>
      </c>
      <c r="L3979" s="4"/>
    </row>
    <row r="3980" spans="1:12" ht="13.05" customHeight="1" x14ac:dyDescent="0.2">
      <c r="A3980" s="12" t="s">
        <v>3</v>
      </c>
      <c r="B3980" s="15" t="s">
        <v>11940</v>
      </c>
      <c r="C3980" s="15">
        <v>23096</v>
      </c>
      <c r="D3980" s="4" t="s">
        <v>11254</v>
      </c>
      <c r="E3980" s="12" t="s">
        <v>45</v>
      </c>
      <c r="F3980" s="12"/>
      <c r="G3980" s="12"/>
      <c r="H3980" s="12" t="s">
        <v>11263</v>
      </c>
      <c r="I3980" s="13">
        <v>1</v>
      </c>
      <c r="L3980" s="4"/>
    </row>
    <row r="3981" spans="1:12" ht="13.05" customHeight="1" x14ac:dyDescent="0.2">
      <c r="A3981" s="12" t="s">
        <v>3</v>
      </c>
      <c r="B3981" s="15" t="s">
        <v>11940</v>
      </c>
      <c r="C3981" s="15">
        <v>23096</v>
      </c>
      <c r="D3981" s="4" t="s">
        <v>11254</v>
      </c>
      <c r="E3981" s="12" t="s">
        <v>56</v>
      </c>
      <c r="F3981" s="12"/>
      <c r="G3981" s="12"/>
      <c r="H3981" s="12" t="s">
        <v>11264</v>
      </c>
      <c r="I3981" s="13">
        <v>1</v>
      </c>
      <c r="L3981" s="4"/>
    </row>
    <row r="3982" spans="1:12" ht="13.05" customHeight="1" x14ac:dyDescent="0.2">
      <c r="A3982" s="12" t="s">
        <v>3</v>
      </c>
      <c r="B3982" s="15" t="s">
        <v>11940</v>
      </c>
      <c r="C3982" s="15">
        <v>23096</v>
      </c>
      <c r="D3982" s="4" t="s">
        <v>11254</v>
      </c>
      <c r="E3982" s="12" t="s">
        <v>171</v>
      </c>
      <c r="F3982" s="12"/>
      <c r="G3982" s="12"/>
      <c r="H3982" s="12" t="s">
        <v>11265</v>
      </c>
      <c r="I3982" s="13">
        <v>1</v>
      </c>
      <c r="L3982" s="4"/>
    </row>
    <row r="3983" spans="1:12" ht="13.05" customHeight="1" x14ac:dyDescent="0.2">
      <c r="A3983" s="12" t="s">
        <v>3</v>
      </c>
      <c r="B3983" s="15" t="s">
        <v>11940</v>
      </c>
      <c r="C3983" s="15">
        <v>23096</v>
      </c>
      <c r="D3983" s="4" t="s">
        <v>11254</v>
      </c>
      <c r="E3983" s="12" t="s">
        <v>59</v>
      </c>
      <c r="F3983" s="12"/>
      <c r="G3983" s="12"/>
      <c r="H3983" s="12" t="s">
        <v>11266</v>
      </c>
      <c r="I3983" s="13">
        <v>1</v>
      </c>
      <c r="L3983" s="4"/>
    </row>
    <row r="3984" spans="1:12" ht="13.05" customHeight="1" x14ac:dyDescent="0.2">
      <c r="A3984" s="12" t="s">
        <v>3</v>
      </c>
      <c r="B3984" s="15" t="s">
        <v>11940</v>
      </c>
      <c r="C3984" s="15">
        <v>23096</v>
      </c>
      <c r="D3984" s="4" t="s">
        <v>11254</v>
      </c>
      <c r="E3984" s="12" t="s">
        <v>59</v>
      </c>
      <c r="F3984" s="12"/>
      <c r="G3984" s="12"/>
      <c r="H3984" s="12" t="s">
        <v>11267</v>
      </c>
      <c r="I3984" s="13">
        <v>1</v>
      </c>
      <c r="L3984" s="4"/>
    </row>
    <row r="3985" spans="1:12" ht="13.05" customHeight="1" x14ac:dyDescent="0.2">
      <c r="A3985" s="12" t="s">
        <v>3</v>
      </c>
      <c r="B3985" s="15" t="s">
        <v>11940</v>
      </c>
      <c r="C3985" s="15">
        <v>23096</v>
      </c>
      <c r="D3985" s="4" t="s">
        <v>11254</v>
      </c>
      <c r="E3985" s="12" t="s">
        <v>59</v>
      </c>
      <c r="F3985" s="12"/>
      <c r="G3985" s="12"/>
      <c r="H3985" s="12" t="s">
        <v>11268</v>
      </c>
      <c r="I3985" s="13">
        <v>1</v>
      </c>
      <c r="L3985" s="4"/>
    </row>
    <row r="3986" spans="1:12" ht="13.05" customHeight="1" x14ac:dyDescent="0.2">
      <c r="A3986" s="12" t="s">
        <v>3</v>
      </c>
      <c r="B3986" s="15" t="s">
        <v>11940</v>
      </c>
      <c r="C3986" s="15">
        <v>23096</v>
      </c>
      <c r="D3986" s="4" t="s">
        <v>11254</v>
      </c>
      <c r="E3986" s="12" t="s">
        <v>64</v>
      </c>
      <c r="F3986" s="12"/>
      <c r="G3986" s="12"/>
      <c r="H3986" s="12" t="s">
        <v>11269</v>
      </c>
      <c r="I3986" s="13">
        <v>1</v>
      </c>
      <c r="L3986" s="4"/>
    </row>
    <row r="3987" spans="1:12" ht="13.05" customHeight="1" x14ac:dyDescent="0.2">
      <c r="A3987" s="12" t="s">
        <v>3</v>
      </c>
      <c r="B3987" s="15" t="s">
        <v>11940</v>
      </c>
      <c r="C3987" s="15">
        <v>23096</v>
      </c>
      <c r="D3987" s="4" t="s">
        <v>11254</v>
      </c>
      <c r="E3987" s="12" t="s">
        <v>64</v>
      </c>
      <c r="F3987" s="12"/>
      <c r="G3987" s="12"/>
      <c r="H3987" s="12" t="s">
        <v>11270</v>
      </c>
      <c r="I3987" s="13">
        <v>1</v>
      </c>
      <c r="L3987" s="4"/>
    </row>
    <row r="3988" spans="1:12" ht="13.05" customHeight="1" x14ac:dyDescent="0.2">
      <c r="A3988" s="12" t="s">
        <v>3</v>
      </c>
      <c r="B3988" s="15" t="s">
        <v>11940</v>
      </c>
      <c r="C3988" s="15">
        <v>23096</v>
      </c>
      <c r="D3988" s="4" t="s">
        <v>11254</v>
      </c>
      <c r="E3988" s="12" t="s">
        <v>64</v>
      </c>
      <c r="F3988" s="12"/>
      <c r="G3988" s="12"/>
      <c r="H3988" s="12" t="s">
        <v>11271</v>
      </c>
      <c r="I3988" s="13">
        <v>1</v>
      </c>
      <c r="L3988" s="4"/>
    </row>
    <row r="3989" spans="1:12" ht="13.05" customHeight="1" x14ac:dyDescent="0.2">
      <c r="A3989" s="12" t="s">
        <v>3</v>
      </c>
      <c r="B3989" s="15" t="s">
        <v>11940</v>
      </c>
      <c r="C3989" s="15">
        <v>23096</v>
      </c>
      <c r="D3989" s="4" t="s">
        <v>11254</v>
      </c>
      <c r="E3989" s="12" t="s">
        <v>76</v>
      </c>
      <c r="F3989" s="12"/>
      <c r="G3989" s="12"/>
      <c r="H3989" s="12" t="s">
        <v>11272</v>
      </c>
      <c r="I3989" s="13">
        <v>1</v>
      </c>
      <c r="L3989" s="4"/>
    </row>
    <row r="3990" spans="1:12" ht="13.05" customHeight="1" x14ac:dyDescent="0.2">
      <c r="A3990" s="12" t="s">
        <v>3</v>
      </c>
      <c r="B3990" s="15" t="s">
        <v>11940</v>
      </c>
      <c r="C3990" s="15">
        <v>23096</v>
      </c>
      <c r="D3990" s="4" t="s">
        <v>11254</v>
      </c>
      <c r="E3990" s="12" t="s">
        <v>80</v>
      </c>
      <c r="F3990" s="12"/>
      <c r="G3990" s="12"/>
      <c r="H3990" s="12" t="s">
        <v>11273</v>
      </c>
      <c r="I3990" s="13">
        <v>1</v>
      </c>
      <c r="L3990" s="4"/>
    </row>
    <row r="3991" spans="1:12" ht="13.05" customHeight="1" x14ac:dyDescent="0.2">
      <c r="A3991" s="12" t="s">
        <v>3</v>
      </c>
      <c r="B3991" s="15" t="s">
        <v>11940</v>
      </c>
      <c r="C3991" s="15">
        <v>23096</v>
      </c>
      <c r="D3991" s="4" t="s">
        <v>11254</v>
      </c>
      <c r="E3991" s="12" t="s">
        <v>83</v>
      </c>
      <c r="F3991" s="12"/>
      <c r="G3991" s="12"/>
      <c r="H3991" s="12" t="s">
        <v>11256</v>
      </c>
      <c r="I3991" s="13">
        <v>1</v>
      </c>
      <c r="L3991" s="4"/>
    </row>
    <row r="3992" spans="1:12" ht="13.05" customHeight="1" x14ac:dyDescent="0.2">
      <c r="A3992" s="12" t="s">
        <v>3</v>
      </c>
      <c r="B3992" s="15" t="s">
        <v>11940</v>
      </c>
      <c r="C3992" s="15">
        <v>23096</v>
      </c>
      <c r="D3992" s="4" t="s">
        <v>11254</v>
      </c>
      <c r="E3992" s="12" t="s">
        <v>83</v>
      </c>
      <c r="F3992" s="12"/>
      <c r="G3992" s="12"/>
      <c r="H3992" s="12" t="s">
        <v>11274</v>
      </c>
      <c r="I3992" s="13">
        <v>1</v>
      </c>
      <c r="L3992" s="4"/>
    </row>
    <row r="3993" spans="1:12" ht="13.05" customHeight="1" x14ac:dyDescent="0.2">
      <c r="A3993" s="12" t="s">
        <v>3</v>
      </c>
      <c r="B3993" s="15" t="s">
        <v>11940</v>
      </c>
      <c r="C3993" s="15">
        <v>23096</v>
      </c>
      <c r="D3993" s="4" t="s">
        <v>11254</v>
      </c>
      <c r="E3993" s="12" t="s">
        <v>83</v>
      </c>
      <c r="F3993" s="12"/>
      <c r="G3993" s="12"/>
      <c r="H3993" s="12" t="s">
        <v>11275</v>
      </c>
      <c r="I3993" s="13">
        <v>1</v>
      </c>
      <c r="L3993" s="4"/>
    </row>
    <row r="3994" spans="1:12" ht="13.05" customHeight="1" x14ac:dyDescent="0.2">
      <c r="A3994" s="12" t="s">
        <v>3</v>
      </c>
      <c r="B3994" s="15" t="s">
        <v>11940</v>
      </c>
      <c r="C3994" s="15">
        <v>23096</v>
      </c>
      <c r="D3994" s="4" t="s">
        <v>11254</v>
      </c>
      <c r="E3994" s="12" t="s">
        <v>83</v>
      </c>
      <c r="F3994" s="12"/>
      <c r="G3994" s="12"/>
      <c r="H3994" s="12" t="s">
        <v>11254</v>
      </c>
      <c r="I3994" s="13">
        <v>1</v>
      </c>
      <c r="L3994" s="4"/>
    </row>
    <row r="3995" spans="1:12" ht="13.05" customHeight="1" x14ac:dyDescent="0.2">
      <c r="A3995" s="12" t="s">
        <v>3</v>
      </c>
      <c r="B3995" s="15" t="s">
        <v>11940</v>
      </c>
      <c r="C3995" s="15">
        <v>23096</v>
      </c>
      <c r="D3995" s="4" t="s">
        <v>11254</v>
      </c>
      <c r="E3995" s="12" t="s">
        <v>83</v>
      </c>
      <c r="F3995" s="12"/>
      <c r="G3995" s="12"/>
      <c r="H3995" s="12" t="s">
        <v>11276</v>
      </c>
      <c r="I3995" s="13">
        <v>1</v>
      </c>
      <c r="L3995" s="4"/>
    </row>
    <row r="3996" spans="1:12" ht="13.05" customHeight="1" x14ac:dyDescent="0.2">
      <c r="A3996" s="12" t="s">
        <v>3</v>
      </c>
      <c r="B3996" s="15" t="s">
        <v>11940</v>
      </c>
      <c r="C3996" s="15">
        <v>23096</v>
      </c>
      <c r="D3996" s="4" t="s">
        <v>11254</v>
      </c>
      <c r="E3996" s="12" t="s">
        <v>93</v>
      </c>
      <c r="F3996" s="12"/>
      <c r="G3996" s="12"/>
      <c r="H3996" s="12" t="s">
        <v>11254</v>
      </c>
      <c r="I3996" s="13">
        <v>1</v>
      </c>
      <c r="L3996" s="4"/>
    </row>
    <row r="3997" spans="1:12" ht="13.05" customHeight="1" x14ac:dyDescent="0.2">
      <c r="A3997" s="12" t="s">
        <v>3</v>
      </c>
      <c r="B3997" s="15" t="s">
        <v>11940</v>
      </c>
      <c r="C3997" s="15">
        <v>23096</v>
      </c>
      <c r="D3997" s="4" t="s">
        <v>11254</v>
      </c>
      <c r="E3997" s="12" t="s">
        <v>95</v>
      </c>
      <c r="F3997" s="12"/>
      <c r="G3997" s="12"/>
      <c r="H3997" s="12" t="s">
        <v>11277</v>
      </c>
      <c r="I3997" s="13">
        <v>1</v>
      </c>
      <c r="L3997" s="4"/>
    </row>
    <row r="3998" spans="1:12" ht="13.05" customHeight="1" x14ac:dyDescent="0.2">
      <c r="A3998" s="12" t="s">
        <v>3</v>
      </c>
      <c r="B3998" s="15" t="s">
        <v>11940</v>
      </c>
      <c r="C3998" s="15">
        <v>23096</v>
      </c>
      <c r="D3998" s="4" t="s">
        <v>11254</v>
      </c>
      <c r="E3998" s="12" t="s">
        <v>95</v>
      </c>
      <c r="F3998" s="12"/>
      <c r="G3998" s="12"/>
      <c r="H3998" s="12" t="s">
        <v>11278</v>
      </c>
      <c r="I3998" s="13">
        <v>1</v>
      </c>
      <c r="L3998" s="4"/>
    </row>
    <row r="3999" spans="1:12" ht="13.05" customHeight="1" x14ac:dyDescent="0.2">
      <c r="A3999" s="12" t="s">
        <v>3</v>
      </c>
      <c r="B3999" s="15" t="s">
        <v>11940</v>
      </c>
      <c r="C3999" s="15">
        <v>23096</v>
      </c>
      <c r="D3999" s="4" t="s">
        <v>11254</v>
      </c>
      <c r="E3999" s="12" t="s">
        <v>105</v>
      </c>
      <c r="F3999" s="12"/>
      <c r="G3999" s="12"/>
      <c r="H3999" s="12" t="s">
        <v>11256</v>
      </c>
      <c r="I3999" s="13">
        <v>1</v>
      </c>
      <c r="L3999" s="4"/>
    </row>
    <row r="4000" spans="1:12" ht="13.05" customHeight="1" x14ac:dyDescent="0.2">
      <c r="A4000" s="12" t="s">
        <v>3</v>
      </c>
      <c r="B4000" s="15" t="s">
        <v>11940</v>
      </c>
      <c r="C4000" s="15">
        <v>23096</v>
      </c>
      <c r="D4000" s="4" t="s">
        <v>11254</v>
      </c>
      <c r="E4000" s="12" t="s">
        <v>105</v>
      </c>
      <c r="F4000" s="12"/>
      <c r="G4000" s="12"/>
      <c r="H4000" s="12" t="s">
        <v>11281</v>
      </c>
      <c r="I4000" s="13">
        <v>1</v>
      </c>
      <c r="L4000" s="4"/>
    </row>
    <row r="4001" spans="1:12" ht="13.05" customHeight="1" x14ac:dyDescent="0.2">
      <c r="A4001" s="12" t="s">
        <v>3</v>
      </c>
      <c r="B4001" s="15" t="s">
        <v>11940</v>
      </c>
      <c r="C4001" s="15">
        <v>23096</v>
      </c>
      <c r="D4001" s="4" t="s">
        <v>11254</v>
      </c>
      <c r="E4001" s="12" t="s">
        <v>105</v>
      </c>
      <c r="F4001" s="12"/>
      <c r="G4001" s="12"/>
      <c r="H4001" s="12" t="s">
        <v>11282</v>
      </c>
      <c r="I4001" s="13">
        <v>1</v>
      </c>
      <c r="L4001" s="4"/>
    </row>
    <row r="4002" spans="1:12" ht="13.05" customHeight="1" x14ac:dyDescent="0.2">
      <c r="A4002" s="12" t="s">
        <v>3</v>
      </c>
      <c r="B4002" s="15" t="s">
        <v>11940</v>
      </c>
      <c r="C4002" s="15">
        <v>23096</v>
      </c>
      <c r="D4002" s="4" t="s">
        <v>11254</v>
      </c>
      <c r="E4002" s="12" t="s">
        <v>105</v>
      </c>
      <c r="F4002" s="12"/>
      <c r="G4002" s="12"/>
      <c r="H4002" s="12" t="s">
        <v>11283</v>
      </c>
      <c r="I4002" s="13">
        <v>1</v>
      </c>
      <c r="L4002" s="4"/>
    </row>
    <row r="4003" spans="1:12" ht="13.05" customHeight="1" x14ac:dyDescent="0.2">
      <c r="A4003" s="12" t="s">
        <v>3</v>
      </c>
      <c r="B4003" s="15" t="s">
        <v>11940</v>
      </c>
      <c r="C4003" s="15">
        <v>23096</v>
      </c>
      <c r="D4003" s="4" t="s">
        <v>11254</v>
      </c>
      <c r="E4003" s="12" t="s">
        <v>99</v>
      </c>
      <c r="F4003" s="12"/>
      <c r="G4003" s="12"/>
      <c r="H4003" s="12" t="s">
        <v>11279</v>
      </c>
      <c r="I4003" s="13">
        <v>1</v>
      </c>
      <c r="L4003" s="4"/>
    </row>
    <row r="4004" spans="1:12" ht="13.05" customHeight="1" x14ac:dyDescent="0.2">
      <c r="A4004" s="12" t="s">
        <v>3</v>
      </c>
      <c r="B4004" s="15" t="s">
        <v>11940</v>
      </c>
      <c r="C4004" s="15">
        <v>23096</v>
      </c>
      <c r="D4004" s="4" t="s">
        <v>11254</v>
      </c>
      <c r="E4004" s="12" t="s">
        <v>99</v>
      </c>
      <c r="F4004" s="12"/>
      <c r="G4004" s="12"/>
      <c r="H4004" s="12" t="s">
        <v>11280</v>
      </c>
      <c r="I4004" s="13">
        <v>1</v>
      </c>
      <c r="L4004" s="4"/>
    </row>
    <row r="4005" spans="1:12" ht="13.05" customHeight="1" x14ac:dyDescent="0.2">
      <c r="A4005" s="12" t="s">
        <v>3</v>
      </c>
      <c r="B4005" s="15" t="s">
        <v>11940</v>
      </c>
      <c r="C4005" s="15">
        <v>23096</v>
      </c>
      <c r="D4005" s="4" t="s">
        <v>11254</v>
      </c>
      <c r="E4005" s="12" t="s">
        <v>127</v>
      </c>
      <c r="F4005" s="12"/>
      <c r="G4005" s="12"/>
      <c r="H4005" s="12" t="s">
        <v>11284</v>
      </c>
      <c r="I4005" s="13">
        <v>1</v>
      </c>
      <c r="L4005" s="4"/>
    </row>
    <row r="4006" spans="1:12" ht="13.05" customHeight="1" x14ac:dyDescent="0.2">
      <c r="A4006" s="12" t="s">
        <v>3</v>
      </c>
      <c r="B4006" s="15" t="s">
        <v>11940</v>
      </c>
      <c r="C4006" s="15">
        <v>23096</v>
      </c>
      <c r="D4006" s="4" t="s">
        <v>11254</v>
      </c>
      <c r="E4006" s="12" t="s">
        <v>133</v>
      </c>
      <c r="F4006" s="12"/>
      <c r="G4006" s="12"/>
      <c r="H4006" s="12" t="s">
        <v>11285</v>
      </c>
      <c r="I4006" s="13">
        <v>1</v>
      </c>
      <c r="L4006" s="4"/>
    </row>
    <row r="4007" spans="1:12" ht="13.05" customHeight="1" x14ac:dyDescent="0.2">
      <c r="A4007" s="12" t="s">
        <v>3</v>
      </c>
      <c r="B4007" s="15" t="s">
        <v>11940</v>
      </c>
      <c r="C4007" s="15">
        <v>23096</v>
      </c>
      <c r="D4007" s="4" t="s">
        <v>11254</v>
      </c>
      <c r="E4007" s="12" t="s">
        <v>144</v>
      </c>
      <c r="F4007" s="12"/>
      <c r="G4007" s="12"/>
      <c r="H4007" s="12" t="s">
        <v>11286</v>
      </c>
      <c r="I4007" s="13">
        <v>1</v>
      </c>
      <c r="L4007" s="4"/>
    </row>
    <row r="4008" spans="1:12" ht="13.05" customHeight="1" x14ac:dyDescent="0.2">
      <c r="A4008" s="12" t="s">
        <v>3</v>
      </c>
      <c r="B4008" s="15" t="s">
        <v>11940</v>
      </c>
      <c r="C4008" s="15">
        <v>23097</v>
      </c>
      <c r="D4008" s="4" t="s">
        <v>9323</v>
      </c>
      <c r="E4008" s="12" t="s">
        <v>11</v>
      </c>
      <c r="F4008" s="12"/>
      <c r="G4008" s="12"/>
      <c r="H4008" s="12" t="s">
        <v>9324</v>
      </c>
      <c r="I4008" s="13">
        <v>1</v>
      </c>
      <c r="L4008" s="4"/>
    </row>
    <row r="4009" spans="1:12" ht="13.05" customHeight="1" x14ac:dyDescent="0.2">
      <c r="A4009" s="12" t="s">
        <v>3</v>
      </c>
      <c r="B4009" s="15" t="s">
        <v>11940</v>
      </c>
      <c r="C4009" s="15">
        <v>23097</v>
      </c>
      <c r="D4009" s="4" t="s">
        <v>9323</v>
      </c>
      <c r="E4009" s="12" t="s">
        <v>23</v>
      </c>
      <c r="F4009" s="12"/>
      <c r="G4009" s="12"/>
      <c r="H4009" s="12" t="s">
        <v>6995</v>
      </c>
      <c r="I4009" s="13">
        <v>1</v>
      </c>
      <c r="L4009" s="4"/>
    </row>
    <row r="4010" spans="1:12" ht="13.05" customHeight="1" x14ac:dyDescent="0.2">
      <c r="A4010" s="12" t="s">
        <v>3</v>
      </c>
      <c r="B4010" s="15" t="s">
        <v>11940</v>
      </c>
      <c r="C4010" s="15">
        <v>23097</v>
      </c>
      <c r="D4010" s="4" t="s">
        <v>9323</v>
      </c>
      <c r="E4010" s="12" t="s">
        <v>23</v>
      </c>
      <c r="F4010" s="12"/>
      <c r="G4010" s="12"/>
      <c r="H4010" s="12" t="s">
        <v>9325</v>
      </c>
      <c r="I4010" s="13">
        <v>1</v>
      </c>
      <c r="L4010" s="4"/>
    </row>
    <row r="4011" spans="1:12" ht="13.05" customHeight="1" x14ac:dyDescent="0.2">
      <c r="A4011" s="12" t="s">
        <v>3</v>
      </c>
      <c r="B4011" s="15" t="s">
        <v>11940</v>
      </c>
      <c r="C4011" s="15">
        <v>23097</v>
      </c>
      <c r="D4011" s="4" t="s">
        <v>9323</v>
      </c>
      <c r="E4011" s="12" t="s">
        <v>23</v>
      </c>
      <c r="F4011" s="12"/>
      <c r="G4011" s="12"/>
      <c r="H4011" s="12" t="s">
        <v>9323</v>
      </c>
      <c r="I4011" s="13">
        <v>1</v>
      </c>
      <c r="L4011" s="4"/>
    </row>
    <row r="4012" spans="1:12" ht="13.05" customHeight="1" x14ac:dyDescent="0.2">
      <c r="A4012" s="12" t="s">
        <v>3</v>
      </c>
      <c r="B4012" s="15" t="s">
        <v>11940</v>
      </c>
      <c r="C4012" s="15">
        <v>23097</v>
      </c>
      <c r="D4012" s="4" t="s">
        <v>9323</v>
      </c>
      <c r="E4012" s="12" t="s">
        <v>36</v>
      </c>
      <c r="F4012" s="12"/>
      <c r="G4012" s="12"/>
      <c r="H4012" s="12" t="s">
        <v>9326</v>
      </c>
      <c r="I4012" s="13">
        <v>1</v>
      </c>
      <c r="L4012" s="4"/>
    </row>
    <row r="4013" spans="1:12" ht="13.05" customHeight="1" x14ac:dyDescent="0.2">
      <c r="A4013" s="12" t="s">
        <v>3</v>
      </c>
      <c r="B4013" s="15" t="s">
        <v>11940</v>
      </c>
      <c r="C4013" s="15">
        <v>23097</v>
      </c>
      <c r="D4013" s="4" t="s">
        <v>9323</v>
      </c>
      <c r="E4013" s="12" t="s">
        <v>36</v>
      </c>
      <c r="F4013" s="12"/>
      <c r="G4013" s="12"/>
      <c r="H4013" s="12" t="s">
        <v>9327</v>
      </c>
      <c r="I4013" s="13">
        <v>1</v>
      </c>
      <c r="L4013" s="4"/>
    </row>
    <row r="4014" spans="1:12" ht="13.05" customHeight="1" x14ac:dyDescent="0.2">
      <c r="A4014" s="12" t="s">
        <v>3</v>
      </c>
      <c r="B4014" s="15" t="s">
        <v>11940</v>
      </c>
      <c r="C4014" s="15">
        <v>23097</v>
      </c>
      <c r="D4014" s="4" t="s">
        <v>9323</v>
      </c>
      <c r="E4014" s="12" t="s">
        <v>45</v>
      </c>
      <c r="F4014" s="12"/>
      <c r="G4014" s="12"/>
      <c r="H4014" s="12" t="s">
        <v>9328</v>
      </c>
      <c r="I4014" s="13">
        <v>1</v>
      </c>
      <c r="L4014" s="4"/>
    </row>
    <row r="4015" spans="1:12" ht="13.05" customHeight="1" x14ac:dyDescent="0.2">
      <c r="A4015" s="12" t="s">
        <v>3</v>
      </c>
      <c r="B4015" s="15" t="s">
        <v>11940</v>
      </c>
      <c r="C4015" s="15">
        <v>23097</v>
      </c>
      <c r="D4015" s="4" t="s">
        <v>9323</v>
      </c>
      <c r="E4015" s="12" t="s">
        <v>45</v>
      </c>
      <c r="F4015" s="12"/>
      <c r="G4015" s="12"/>
      <c r="H4015" s="12" t="s">
        <v>9329</v>
      </c>
      <c r="I4015" s="13">
        <v>1</v>
      </c>
      <c r="L4015" s="4"/>
    </row>
    <row r="4016" spans="1:12" ht="13.05" customHeight="1" x14ac:dyDescent="0.2">
      <c r="A4016" s="12" t="s">
        <v>3</v>
      </c>
      <c r="B4016" s="15" t="s">
        <v>11940</v>
      </c>
      <c r="C4016" s="15">
        <v>23097</v>
      </c>
      <c r="D4016" s="4" t="s">
        <v>9323</v>
      </c>
      <c r="E4016" s="12" t="s">
        <v>45</v>
      </c>
      <c r="F4016" s="12"/>
      <c r="G4016" s="12"/>
      <c r="H4016" s="12" t="s">
        <v>9330</v>
      </c>
      <c r="I4016" s="13">
        <v>1</v>
      </c>
      <c r="L4016" s="4"/>
    </row>
    <row r="4017" spans="1:12" ht="13.05" customHeight="1" x14ac:dyDescent="0.2">
      <c r="A4017" s="12" t="s">
        <v>3</v>
      </c>
      <c r="B4017" s="15" t="s">
        <v>11940</v>
      </c>
      <c r="C4017" s="15">
        <v>23097</v>
      </c>
      <c r="D4017" s="4" t="s">
        <v>9323</v>
      </c>
      <c r="E4017" s="12" t="s">
        <v>45</v>
      </c>
      <c r="F4017" s="12"/>
      <c r="G4017" s="12"/>
      <c r="H4017" s="12" t="s">
        <v>9331</v>
      </c>
      <c r="I4017" s="13">
        <v>1</v>
      </c>
      <c r="L4017" s="4"/>
    </row>
    <row r="4018" spans="1:12" ht="13.05" customHeight="1" x14ac:dyDescent="0.2">
      <c r="A4018" s="12" t="s">
        <v>3</v>
      </c>
      <c r="B4018" s="15" t="s">
        <v>11940</v>
      </c>
      <c r="C4018" s="15">
        <v>23097</v>
      </c>
      <c r="D4018" s="4" t="s">
        <v>9323</v>
      </c>
      <c r="E4018" s="12" t="s">
        <v>59</v>
      </c>
      <c r="F4018" s="12"/>
      <c r="G4018" s="12"/>
      <c r="H4018" s="12" t="s">
        <v>9332</v>
      </c>
      <c r="I4018" s="13">
        <v>1</v>
      </c>
      <c r="L4018" s="4"/>
    </row>
    <row r="4019" spans="1:12" ht="13.05" customHeight="1" x14ac:dyDescent="0.2">
      <c r="A4019" s="12" t="s">
        <v>3</v>
      </c>
      <c r="B4019" s="15" t="s">
        <v>11940</v>
      </c>
      <c r="C4019" s="15">
        <v>23097</v>
      </c>
      <c r="D4019" s="4" t="s">
        <v>9323</v>
      </c>
      <c r="E4019" s="12" t="s">
        <v>59</v>
      </c>
      <c r="F4019" s="12"/>
      <c r="G4019" s="12"/>
      <c r="H4019" s="12" t="s">
        <v>9333</v>
      </c>
      <c r="I4019" s="13">
        <v>1</v>
      </c>
      <c r="L4019" s="4"/>
    </row>
    <row r="4020" spans="1:12" ht="13.05" customHeight="1" x14ac:dyDescent="0.2">
      <c r="A4020" s="12" t="s">
        <v>3</v>
      </c>
      <c r="B4020" s="15" t="s">
        <v>11940</v>
      </c>
      <c r="C4020" s="15">
        <v>23097</v>
      </c>
      <c r="D4020" s="4" t="s">
        <v>9323</v>
      </c>
      <c r="E4020" s="12" t="s">
        <v>59</v>
      </c>
      <c r="F4020" s="12"/>
      <c r="G4020" s="12"/>
      <c r="H4020" s="12" t="s">
        <v>9334</v>
      </c>
      <c r="I4020" s="13">
        <v>1</v>
      </c>
      <c r="L4020" s="4"/>
    </row>
    <row r="4021" spans="1:12" ht="13.05" customHeight="1" x14ac:dyDescent="0.2">
      <c r="A4021" s="12" t="s">
        <v>3</v>
      </c>
      <c r="B4021" s="15" t="s">
        <v>11940</v>
      </c>
      <c r="C4021" s="15">
        <v>23097</v>
      </c>
      <c r="D4021" s="4" t="s">
        <v>9323</v>
      </c>
      <c r="E4021" s="12" t="s">
        <v>64</v>
      </c>
      <c r="F4021" s="12"/>
      <c r="G4021" s="12"/>
      <c r="H4021" s="12" t="s">
        <v>9335</v>
      </c>
      <c r="I4021" s="13">
        <v>1</v>
      </c>
      <c r="L4021" s="4"/>
    </row>
    <row r="4022" spans="1:12" ht="13.05" customHeight="1" x14ac:dyDescent="0.2">
      <c r="A4022" s="12" t="s">
        <v>3</v>
      </c>
      <c r="B4022" s="15" t="s">
        <v>11940</v>
      </c>
      <c r="C4022" s="15">
        <v>23097</v>
      </c>
      <c r="D4022" s="4" t="s">
        <v>9323</v>
      </c>
      <c r="E4022" s="12" t="s">
        <v>64</v>
      </c>
      <c r="F4022" s="12"/>
      <c r="G4022" s="12"/>
      <c r="H4022" s="12" t="s">
        <v>9336</v>
      </c>
      <c r="I4022" s="13">
        <v>1</v>
      </c>
      <c r="L4022" s="4"/>
    </row>
    <row r="4023" spans="1:12" ht="13.05" customHeight="1" x14ac:dyDescent="0.2">
      <c r="A4023" s="12" t="s">
        <v>3</v>
      </c>
      <c r="B4023" s="15" t="s">
        <v>11940</v>
      </c>
      <c r="C4023" s="15">
        <v>23097</v>
      </c>
      <c r="D4023" s="4" t="s">
        <v>9323</v>
      </c>
      <c r="E4023" s="12" t="s">
        <v>64</v>
      </c>
      <c r="F4023" s="12"/>
      <c r="G4023" s="12"/>
      <c r="H4023" s="12" t="s">
        <v>9337</v>
      </c>
      <c r="I4023" s="13">
        <v>1</v>
      </c>
      <c r="L4023" s="4"/>
    </row>
    <row r="4024" spans="1:12" ht="13.05" customHeight="1" x14ac:dyDescent="0.2">
      <c r="A4024" s="12" t="s">
        <v>3</v>
      </c>
      <c r="B4024" s="15" t="s">
        <v>11940</v>
      </c>
      <c r="C4024" s="15">
        <v>23097</v>
      </c>
      <c r="D4024" s="4" t="s">
        <v>9323</v>
      </c>
      <c r="E4024" s="12" t="s">
        <v>83</v>
      </c>
      <c r="F4024" s="12"/>
      <c r="G4024" s="12"/>
      <c r="H4024" s="12" t="s">
        <v>6995</v>
      </c>
      <c r="I4024" s="13">
        <v>1</v>
      </c>
      <c r="L4024" s="4"/>
    </row>
    <row r="4025" spans="1:12" ht="13.05" customHeight="1" x14ac:dyDescent="0.2">
      <c r="A4025" s="12" t="s">
        <v>3</v>
      </c>
      <c r="B4025" s="15" t="s">
        <v>11940</v>
      </c>
      <c r="C4025" s="15">
        <v>23097</v>
      </c>
      <c r="D4025" s="4" t="s">
        <v>9323</v>
      </c>
      <c r="E4025" s="12" t="s">
        <v>83</v>
      </c>
      <c r="F4025" s="12"/>
      <c r="G4025" s="12"/>
      <c r="H4025" s="12" t="s">
        <v>9338</v>
      </c>
      <c r="I4025" s="13">
        <v>1</v>
      </c>
      <c r="L4025" s="4"/>
    </row>
    <row r="4026" spans="1:12" ht="13.05" customHeight="1" x14ac:dyDescent="0.2">
      <c r="A4026" s="12" t="s">
        <v>3</v>
      </c>
      <c r="B4026" s="15" t="s">
        <v>11940</v>
      </c>
      <c r="C4026" s="15">
        <v>23097</v>
      </c>
      <c r="D4026" s="4" t="s">
        <v>9323</v>
      </c>
      <c r="E4026" s="12" t="s">
        <v>83</v>
      </c>
      <c r="F4026" s="12"/>
      <c r="G4026" s="12"/>
      <c r="H4026" s="12" t="s">
        <v>9339</v>
      </c>
      <c r="I4026" s="13">
        <v>1</v>
      </c>
      <c r="L4026" s="4"/>
    </row>
    <row r="4027" spans="1:12" ht="13.05" customHeight="1" x14ac:dyDescent="0.2">
      <c r="A4027" s="12" t="s">
        <v>3</v>
      </c>
      <c r="B4027" s="15" t="s">
        <v>11940</v>
      </c>
      <c r="C4027" s="15">
        <v>23097</v>
      </c>
      <c r="D4027" s="4" t="s">
        <v>9323</v>
      </c>
      <c r="E4027" s="12" t="s">
        <v>83</v>
      </c>
      <c r="F4027" s="12"/>
      <c r="G4027" s="12"/>
      <c r="H4027" s="12" t="s">
        <v>9340</v>
      </c>
      <c r="I4027" s="13">
        <v>1</v>
      </c>
      <c r="L4027" s="4"/>
    </row>
    <row r="4028" spans="1:12" ht="13.05" customHeight="1" x14ac:dyDescent="0.2">
      <c r="A4028" s="12" t="s">
        <v>3</v>
      </c>
      <c r="B4028" s="15" t="s">
        <v>11940</v>
      </c>
      <c r="C4028" s="15">
        <v>23097</v>
      </c>
      <c r="D4028" s="4" t="s">
        <v>9323</v>
      </c>
      <c r="E4028" s="12" t="s">
        <v>83</v>
      </c>
      <c r="F4028" s="12"/>
      <c r="G4028" s="12"/>
      <c r="H4028" s="12" t="s">
        <v>9341</v>
      </c>
      <c r="I4028" s="13">
        <v>1</v>
      </c>
      <c r="L4028" s="4"/>
    </row>
    <row r="4029" spans="1:12" ht="13.05" customHeight="1" x14ac:dyDescent="0.2">
      <c r="A4029" s="12" t="s">
        <v>3</v>
      </c>
      <c r="B4029" s="15" t="s">
        <v>11940</v>
      </c>
      <c r="C4029" s="15">
        <v>23097</v>
      </c>
      <c r="D4029" s="4" t="s">
        <v>9323</v>
      </c>
      <c r="E4029" s="12" t="s">
        <v>95</v>
      </c>
      <c r="F4029" s="12"/>
      <c r="G4029" s="12"/>
      <c r="H4029" s="12" t="s">
        <v>9342</v>
      </c>
      <c r="I4029" s="13">
        <v>1</v>
      </c>
      <c r="L4029" s="4"/>
    </row>
    <row r="4030" spans="1:12" ht="13.05" customHeight="1" x14ac:dyDescent="0.2">
      <c r="A4030" s="12" t="s">
        <v>3</v>
      </c>
      <c r="B4030" s="15" t="s">
        <v>11940</v>
      </c>
      <c r="C4030" s="15">
        <v>23097</v>
      </c>
      <c r="D4030" s="4" t="s">
        <v>9323</v>
      </c>
      <c r="E4030" s="12" t="s">
        <v>95</v>
      </c>
      <c r="F4030" s="12"/>
      <c r="G4030" s="12"/>
      <c r="H4030" s="12" t="s">
        <v>9343</v>
      </c>
      <c r="I4030" s="13">
        <v>1</v>
      </c>
      <c r="L4030" s="4"/>
    </row>
    <row r="4031" spans="1:12" ht="13.05" customHeight="1" x14ac:dyDescent="0.2">
      <c r="A4031" s="12" t="s">
        <v>3</v>
      </c>
      <c r="B4031" s="15" t="s">
        <v>11940</v>
      </c>
      <c r="C4031" s="15">
        <v>23097</v>
      </c>
      <c r="D4031" s="4" t="s">
        <v>9323</v>
      </c>
      <c r="E4031" s="12" t="s">
        <v>105</v>
      </c>
      <c r="F4031" s="12"/>
      <c r="G4031" s="12"/>
      <c r="H4031" s="12" t="s">
        <v>9345</v>
      </c>
      <c r="I4031" s="13">
        <v>1</v>
      </c>
      <c r="L4031" s="4"/>
    </row>
    <row r="4032" spans="1:12" ht="13.05" customHeight="1" x14ac:dyDescent="0.2">
      <c r="A4032" s="12" t="s">
        <v>3</v>
      </c>
      <c r="B4032" s="15" t="s">
        <v>11940</v>
      </c>
      <c r="C4032" s="15">
        <v>23097</v>
      </c>
      <c r="D4032" s="4" t="s">
        <v>9323</v>
      </c>
      <c r="E4032" s="12" t="s">
        <v>105</v>
      </c>
      <c r="F4032" s="12"/>
      <c r="G4032" s="12"/>
      <c r="H4032" s="12" t="s">
        <v>9346</v>
      </c>
      <c r="I4032" s="13">
        <v>1</v>
      </c>
      <c r="L4032" s="4"/>
    </row>
    <row r="4033" spans="1:12" ht="13.05" customHeight="1" x14ac:dyDescent="0.2">
      <c r="A4033" s="12" t="s">
        <v>3</v>
      </c>
      <c r="B4033" s="15" t="s">
        <v>11940</v>
      </c>
      <c r="C4033" s="15">
        <v>23097</v>
      </c>
      <c r="D4033" s="4" t="s">
        <v>9323</v>
      </c>
      <c r="E4033" s="12" t="s">
        <v>99</v>
      </c>
      <c r="F4033" s="12"/>
      <c r="G4033" s="12"/>
      <c r="H4033" s="12" t="s">
        <v>9344</v>
      </c>
      <c r="I4033" s="13">
        <v>1</v>
      </c>
      <c r="L4033" s="4"/>
    </row>
    <row r="4034" spans="1:12" ht="13.05" customHeight="1" x14ac:dyDescent="0.2">
      <c r="A4034" s="12" t="s">
        <v>3</v>
      </c>
      <c r="B4034" s="15" t="s">
        <v>11940</v>
      </c>
      <c r="C4034" s="15">
        <v>23098</v>
      </c>
      <c r="D4034" s="4" t="s">
        <v>3034</v>
      </c>
      <c r="E4034" s="12" t="s">
        <v>23</v>
      </c>
      <c r="F4034" s="12"/>
      <c r="G4034" s="12"/>
      <c r="H4034" s="12" t="s">
        <v>3034</v>
      </c>
      <c r="I4034" s="13">
        <v>1</v>
      </c>
      <c r="L4034" s="4"/>
    </row>
    <row r="4035" spans="1:12" ht="13.05" customHeight="1" x14ac:dyDescent="0.2">
      <c r="A4035" s="12" t="s">
        <v>3</v>
      </c>
      <c r="B4035" s="15" t="s">
        <v>11940</v>
      </c>
      <c r="C4035" s="15">
        <v>23098</v>
      </c>
      <c r="D4035" s="4" t="s">
        <v>3034</v>
      </c>
      <c r="E4035" s="12" t="s">
        <v>36</v>
      </c>
      <c r="F4035" s="12"/>
      <c r="G4035" s="12"/>
      <c r="H4035" s="12" t="s">
        <v>3035</v>
      </c>
      <c r="I4035" s="13">
        <v>1</v>
      </c>
      <c r="L4035" s="4"/>
    </row>
    <row r="4036" spans="1:12" ht="13.05" customHeight="1" x14ac:dyDescent="0.2">
      <c r="A4036" s="12" t="s">
        <v>3</v>
      </c>
      <c r="B4036" s="15" t="s">
        <v>11940</v>
      </c>
      <c r="C4036" s="15">
        <v>23098</v>
      </c>
      <c r="D4036" s="4" t="s">
        <v>3034</v>
      </c>
      <c r="E4036" s="12" t="s">
        <v>45</v>
      </c>
      <c r="F4036" s="12"/>
      <c r="G4036" s="12"/>
      <c r="H4036" s="12" t="s">
        <v>3036</v>
      </c>
      <c r="I4036" s="13">
        <v>1</v>
      </c>
      <c r="L4036" s="4"/>
    </row>
    <row r="4037" spans="1:12" ht="13.05" customHeight="1" x14ac:dyDescent="0.2">
      <c r="A4037" s="12" t="s">
        <v>3</v>
      </c>
      <c r="B4037" s="15" t="s">
        <v>11940</v>
      </c>
      <c r="C4037" s="15">
        <v>23098</v>
      </c>
      <c r="D4037" s="4" t="s">
        <v>3034</v>
      </c>
      <c r="E4037" s="12" t="s">
        <v>83</v>
      </c>
      <c r="F4037" s="12"/>
      <c r="G4037" s="12"/>
      <c r="H4037" s="12" t="s">
        <v>3034</v>
      </c>
      <c r="I4037" s="13">
        <v>1</v>
      </c>
      <c r="L4037" s="4"/>
    </row>
    <row r="4038" spans="1:12" ht="13.05" customHeight="1" x14ac:dyDescent="0.2">
      <c r="A4038" s="12" t="s">
        <v>3</v>
      </c>
      <c r="B4038" s="15" t="s">
        <v>11940</v>
      </c>
      <c r="C4038" s="15">
        <v>23098</v>
      </c>
      <c r="D4038" s="4" t="s">
        <v>3034</v>
      </c>
      <c r="E4038" s="12" t="s">
        <v>105</v>
      </c>
      <c r="F4038" s="12"/>
      <c r="G4038" s="12"/>
      <c r="H4038" s="12" t="s">
        <v>3034</v>
      </c>
      <c r="I4038" s="13">
        <v>1</v>
      </c>
      <c r="L4038" s="4"/>
    </row>
    <row r="4039" spans="1:12" ht="13.05" customHeight="1" x14ac:dyDescent="0.2">
      <c r="A4039" s="12" t="s">
        <v>3</v>
      </c>
      <c r="B4039" s="15" t="s">
        <v>11940</v>
      </c>
      <c r="C4039" s="15">
        <v>23098</v>
      </c>
      <c r="D4039" s="4" t="s">
        <v>3034</v>
      </c>
      <c r="E4039" s="12" t="s">
        <v>242</v>
      </c>
      <c r="F4039" s="12"/>
      <c r="G4039" s="12"/>
      <c r="H4039" s="12" t="s">
        <v>3037</v>
      </c>
      <c r="I4039" s="13">
        <v>1</v>
      </c>
      <c r="L4039" s="4"/>
    </row>
    <row r="4040" spans="1:12" ht="13.05" customHeight="1" x14ac:dyDescent="0.2">
      <c r="A4040" s="12" t="s">
        <v>3</v>
      </c>
      <c r="B4040" s="15" t="s">
        <v>11940</v>
      </c>
      <c r="C4040" s="15">
        <v>23099</v>
      </c>
      <c r="D4040" s="4" t="s">
        <v>6368</v>
      </c>
      <c r="E4040" s="12" t="s">
        <v>160</v>
      </c>
      <c r="F4040" s="12"/>
      <c r="G4040" s="12"/>
      <c r="H4040" s="12" t="s">
        <v>6369</v>
      </c>
      <c r="I4040" s="13">
        <v>1</v>
      </c>
      <c r="L4040" s="4"/>
    </row>
    <row r="4041" spans="1:12" ht="13.05" customHeight="1" x14ac:dyDescent="0.2">
      <c r="A4041" s="12" t="s">
        <v>3</v>
      </c>
      <c r="B4041" s="15" t="s">
        <v>11940</v>
      </c>
      <c r="C4041" s="15">
        <v>23099</v>
      </c>
      <c r="D4041" s="4" t="s">
        <v>6368</v>
      </c>
      <c r="E4041" s="12" t="s">
        <v>160</v>
      </c>
      <c r="F4041" s="12"/>
      <c r="G4041" s="12"/>
      <c r="H4041" s="12" t="s">
        <v>6370</v>
      </c>
      <c r="I4041" s="13">
        <v>1</v>
      </c>
      <c r="L4041" s="4"/>
    </row>
    <row r="4042" spans="1:12" ht="13.05" customHeight="1" x14ac:dyDescent="0.2">
      <c r="A4042" s="12" t="s">
        <v>3</v>
      </c>
      <c r="B4042" s="15" t="s">
        <v>11940</v>
      </c>
      <c r="C4042" s="15">
        <v>23099</v>
      </c>
      <c r="D4042" s="4" t="s">
        <v>6368</v>
      </c>
      <c r="E4042" s="12" t="s">
        <v>160</v>
      </c>
      <c r="F4042" s="12"/>
      <c r="G4042" s="12"/>
      <c r="H4042" s="12" t="s">
        <v>6371</v>
      </c>
      <c r="I4042" s="13">
        <v>1</v>
      </c>
      <c r="L4042" s="4"/>
    </row>
    <row r="4043" spans="1:12" ht="13.05" customHeight="1" x14ac:dyDescent="0.2">
      <c r="A4043" s="12" t="s">
        <v>3</v>
      </c>
      <c r="B4043" s="15" t="s">
        <v>11940</v>
      </c>
      <c r="C4043" s="15">
        <v>23099</v>
      </c>
      <c r="D4043" s="4" t="s">
        <v>6368</v>
      </c>
      <c r="E4043" s="12" t="s">
        <v>160</v>
      </c>
      <c r="F4043" s="12"/>
      <c r="G4043" s="12"/>
      <c r="H4043" s="12" t="s">
        <v>6372</v>
      </c>
      <c r="I4043" s="13">
        <v>1</v>
      </c>
      <c r="L4043" s="4"/>
    </row>
    <row r="4044" spans="1:12" ht="13.05" customHeight="1" x14ac:dyDescent="0.2">
      <c r="A4044" s="12" t="s">
        <v>3</v>
      </c>
      <c r="B4044" s="15" t="s">
        <v>11940</v>
      </c>
      <c r="C4044" s="15">
        <v>23099</v>
      </c>
      <c r="D4044" s="4" t="s">
        <v>6368</v>
      </c>
      <c r="E4044" s="12" t="s">
        <v>45</v>
      </c>
      <c r="F4044" s="12"/>
      <c r="G4044" s="12"/>
      <c r="H4044" s="12" t="s">
        <v>6373</v>
      </c>
      <c r="I4044" s="13">
        <v>1</v>
      </c>
      <c r="L4044" s="4"/>
    </row>
    <row r="4045" spans="1:12" ht="13.05" customHeight="1" x14ac:dyDescent="0.2">
      <c r="A4045" s="12" t="s">
        <v>3</v>
      </c>
      <c r="B4045" s="15" t="s">
        <v>11940</v>
      </c>
      <c r="C4045" s="15">
        <v>23099</v>
      </c>
      <c r="D4045" s="4" t="s">
        <v>6368</v>
      </c>
      <c r="E4045" s="12" t="s">
        <v>83</v>
      </c>
      <c r="F4045" s="12"/>
      <c r="G4045" s="12"/>
      <c r="H4045" s="12" t="s">
        <v>6368</v>
      </c>
      <c r="I4045" s="13">
        <v>1</v>
      </c>
      <c r="L4045" s="4"/>
    </row>
    <row r="4046" spans="1:12" ht="13.05" customHeight="1" x14ac:dyDescent="0.2">
      <c r="A4046" s="12" t="s">
        <v>3</v>
      </c>
      <c r="B4046" s="15" t="s">
        <v>11940</v>
      </c>
      <c r="C4046" s="15">
        <v>23100</v>
      </c>
      <c r="D4046" s="4" t="s">
        <v>7078</v>
      </c>
      <c r="E4046" s="12" t="s">
        <v>45</v>
      </c>
      <c r="F4046" s="12"/>
      <c r="G4046" s="12"/>
      <c r="H4046" s="12" t="s">
        <v>7079</v>
      </c>
      <c r="I4046" s="13">
        <v>1</v>
      </c>
      <c r="L4046" s="4"/>
    </row>
    <row r="4047" spans="1:12" ht="13.05" customHeight="1" x14ac:dyDescent="0.2">
      <c r="A4047" s="12" t="s">
        <v>3</v>
      </c>
      <c r="B4047" s="15" t="s">
        <v>11940</v>
      </c>
      <c r="C4047" s="15">
        <v>23101</v>
      </c>
      <c r="D4047" s="4" t="s">
        <v>9557</v>
      </c>
      <c r="E4047" s="12" t="s">
        <v>440</v>
      </c>
      <c r="F4047" s="12"/>
      <c r="G4047" s="12"/>
      <c r="H4047" s="12" t="s">
        <v>9558</v>
      </c>
      <c r="I4047" s="13">
        <v>1</v>
      </c>
      <c r="L4047" s="4"/>
    </row>
    <row r="4048" spans="1:12" ht="13.05" customHeight="1" x14ac:dyDescent="0.2">
      <c r="A4048" s="12" t="s">
        <v>3</v>
      </c>
      <c r="B4048" s="15" t="s">
        <v>11940</v>
      </c>
      <c r="C4048" s="15">
        <v>23101</v>
      </c>
      <c r="D4048" s="4" t="s">
        <v>9557</v>
      </c>
      <c r="E4048" s="12" t="s">
        <v>36</v>
      </c>
      <c r="F4048" s="12"/>
      <c r="G4048" s="12"/>
      <c r="H4048" s="12" t="s">
        <v>9559</v>
      </c>
      <c r="I4048" s="13">
        <v>1</v>
      </c>
      <c r="L4048" s="4"/>
    </row>
    <row r="4049" spans="1:12" ht="13.05" customHeight="1" x14ac:dyDescent="0.2">
      <c r="A4049" s="12" t="s">
        <v>3</v>
      </c>
      <c r="B4049" s="15" t="s">
        <v>11940</v>
      </c>
      <c r="C4049" s="15">
        <v>23101</v>
      </c>
      <c r="D4049" s="4" t="s">
        <v>9557</v>
      </c>
      <c r="E4049" s="12" t="s">
        <v>45</v>
      </c>
      <c r="F4049" s="12"/>
      <c r="G4049" s="12"/>
      <c r="H4049" s="12" t="s">
        <v>9560</v>
      </c>
      <c r="I4049" s="13">
        <v>1</v>
      </c>
      <c r="L4049" s="4"/>
    </row>
    <row r="4050" spans="1:12" ht="13.05" customHeight="1" x14ac:dyDescent="0.2">
      <c r="A4050" s="12" t="s">
        <v>3</v>
      </c>
      <c r="B4050" s="15" t="s">
        <v>11940</v>
      </c>
      <c r="C4050" s="15">
        <v>23101</v>
      </c>
      <c r="D4050" s="4" t="s">
        <v>9557</v>
      </c>
      <c r="E4050" s="12" t="s">
        <v>83</v>
      </c>
      <c r="F4050" s="12"/>
      <c r="G4050" s="12"/>
      <c r="H4050" s="12" t="s">
        <v>9561</v>
      </c>
      <c r="I4050" s="13">
        <v>1</v>
      </c>
      <c r="L4050" s="4"/>
    </row>
    <row r="4051" spans="1:12" ht="13.05" customHeight="1" x14ac:dyDescent="0.2">
      <c r="A4051" s="12" t="s">
        <v>3</v>
      </c>
      <c r="B4051" s="15" t="s">
        <v>11940</v>
      </c>
      <c r="C4051" s="15">
        <v>23101</v>
      </c>
      <c r="D4051" s="4" t="s">
        <v>9557</v>
      </c>
      <c r="E4051" s="12" t="s">
        <v>105</v>
      </c>
      <c r="F4051" s="12"/>
      <c r="G4051" s="12"/>
      <c r="H4051" s="12" t="s">
        <v>9557</v>
      </c>
      <c r="I4051" s="13">
        <v>1</v>
      </c>
      <c r="L4051" s="4"/>
    </row>
    <row r="4052" spans="1:12" ht="13.05" customHeight="1" x14ac:dyDescent="0.2">
      <c r="A4052" s="12" t="s">
        <v>3</v>
      </c>
      <c r="B4052" s="15" t="s">
        <v>11940</v>
      </c>
      <c r="C4052" s="15">
        <v>23101</v>
      </c>
      <c r="D4052" s="4" t="s">
        <v>9557</v>
      </c>
      <c r="E4052" s="12" t="s">
        <v>140</v>
      </c>
      <c r="F4052" s="12"/>
      <c r="G4052" s="12"/>
      <c r="H4052" s="12" t="s">
        <v>9562</v>
      </c>
      <c r="I4052" s="13">
        <v>1</v>
      </c>
      <c r="L4052" s="4"/>
    </row>
    <row r="4053" spans="1:12" ht="13.05" customHeight="1" x14ac:dyDescent="0.2">
      <c r="A4053" s="12" t="s">
        <v>3</v>
      </c>
      <c r="B4053" s="15" t="s">
        <v>11940</v>
      </c>
      <c r="C4053" s="15">
        <v>23101</v>
      </c>
      <c r="D4053" s="4" t="s">
        <v>9557</v>
      </c>
      <c r="E4053" s="12" t="s">
        <v>140</v>
      </c>
      <c r="F4053" s="12"/>
      <c r="G4053" s="12"/>
      <c r="H4053" s="12" t="s">
        <v>9563</v>
      </c>
      <c r="I4053" s="13">
        <v>1</v>
      </c>
      <c r="L4053" s="4"/>
    </row>
    <row r="4054" spans="1:12" ht="13.05" customHeight="1" x14ac:dyDescent="0.2">
      <c r="A4054" s="12" t="s">
        <v>3</v>
      </c>
      <c r="B4054" s="15" t="s">
        <v>11940</v>
      </c>
      <c r="C4054" s="15">
        <v>23102</v>
      </c>
      <c r="D4054" s="4" t="s">
        <v>7917</v>
      </c>
      <c r="E4054" s="12" t="s">
        <v>10</v>
      </c>
      <c r="F4054" s="12"/>
      <c r="G4054" s="12"/>
      <c r="H4054" s="12" t="s">
        <v>7917</v>
      </c>
      <c r="I4054" s="13">
        <v>1</v>
      </c>
      <c r="L4054" s="4"/>
    </row>
    <row r="4055" spans="1:12" ht="13.05" customHeight="1" x14ac:dyDescent="0.2">
      <c r="A4055" s="12" t="s">
        <v>3</v>
      </c>
      <c r="B4055" s="15" t="s">
        <v>11940</v>
      </c>
      <c r="C4055" s="15">
        <v>23102</v>
      </c>
      <c r="D4055" s="4" t="s">
        <v>7917</v>
      </c>
      <c r="E4055" s="12" t="s">
        <v>36</v>
      </c>
      <c r="F4055" s="12"/>
      <c r="G4055" s="12"/>
      <c r="H4055" s="12" t="s">
        <v>10728</v>
      </c>
      <c r="I4055" s="13">
        <v>1</v>
      </c>
      <c r="L4055" s="4"/>
    </row>
    <row r="4056" spans="1:12" ht="13.05" customHeight="1" x14ac:dyDescent="0.2">
      <c r="A4056" s="12" t="s">
        <v>3</v>
      </c>
      <c r="B4056" s="15" t="s">
        <v>11940</v>
      </c>
      <c r="C4056" s="15">
        <v>23102</v>
      </c>
      <c r="D4056" s="4" t="s">
        <v>7917</v>
      </c>
      <c r="E4056" s="12" t="s">
        <v>45</v>
      </c>
      <c r="F4056" s="12"/>
      <c r="G4056" s="12"/>
      <c r="H4056" s="12" t="s">
        <v>10729</v>
      </c>
      <c r="I4056" s="13">
        <v>1</v>
      </c>
      <c r="L4056" s="4"/>
    </row>
    <row r="4057" spans="1:12" ht="13.05" customHeight="1" x14ac:dyDescent="0.2">
      <c r="A4057" s="12" t="s">
        <v>3</v>
      </c>
      <c r="B4057" s="15" t="s">
        <v>11940</v>
      </c>
      <c r="C4057" s="15">
        <v>23102</v>
      </c>
      <c r="D4057" s="4" t="s">
        <v>7917</v>
      </c>
      <c r="E4057" s="12" t="s">
        <v>76</v>
      </c>
      <c r="F4057" s="12"/>
      <c r="G4057" s="12"/>
      <c r="H4057" s="12" t="s">
        <v>10729</v>
      </c>
      <c r="I4057" s="13">
        <v>1</v>
      </c>
      <c r="L4057" s="4"/>
    </row>
    <row r="4058" spans="1:12" ht="13.05" customHeight="1" x14ac:dyDescent="0.2">
      <c r="A4058" s="12" t="s">
        <v>3</v>
      </c>
      <c r="B4058" s="15" t="s">
        <v>11940</v>
      </c>
      <c r="C4058" s="15">
        <v>23102</v>
      </c>
      <c r="D4058" s="4" t="s">
        <v>7917</v>
      </c>
      <c r="E4058" s="12" t="s">
        <v>83</v>
      </c>
      <c r="F4058" s="12"/>
      <c r="G4058" s="12"/>
      <c r="H4058" s="12" t="s">
        <v>10730</v>
      </c>
      <c r="I4058" s="13">
        <v>1</v>
      </c>
      <c r="L4058" s="4"/>
    </row>
    <row r="4059" spans="1:12" ht="13.05" customHeight="1" x14ac:dyDescent="0.2">
      <c r="A4059" s="12" t="s">
        <v>3</v>
      </c>
      <c r="B4059" s="15" t="s">
        <v>11940</v>
      </c>
      <c r="C4059" s="15">
        <v>23102</v>
      </c>
      <c r="D4059" s="4" t="s">
        <v>7917</v>
      </c>
      <c r="E4059" s="12" t="s">
        <v>95</v>
      </c>
      <c r="F4059" s="12"/>
      <c r="G4059" s="12"/>
      <c r="H4059" s="12" t="s">
        <v>10731</v>
      </c>
      <c r="I4059" s="13">
        <v>1</v>
      </c>
      <c r="L4059" s="4"/>
    </row>
    <row r="4060" spans="1:12" ht="13.05" customHeight="1" x14ac:dyDescent="0.2">
      <c r="A4060" s="12" t="s">
        <v>3</v>
      </c>
      <c r="B4060" s="15" t="s">
        <v>11940</v>
      </c>
      <c r="C4060" s="15">
        <v>23102</v>
      </c>
      <c r="D4060" s="4" t="s">
        <v>7917</v>
      </c>
      <c r="E4060" s="12" t="s">
        <v>105</v>
      </c>
      <c r="F4060" s="12"/>
      <c r="G4060" s="12"/>
      <c r="H4060" s="12" t="s">
        <v>7917</v>
      </c>
      <c r="I4060" s="13">
        <v>1</v>
      </c>
      <c r="L4060" s="4"/>
    </row>
    <row r="4061" spans="1:12" ht="13.05" customHeight="1" x14ac:dyDescent="0.2">
      <c r="A4061" s="12" t="s">
        <v>3</v>
      </c>
      <c r="B4061" s="15" t="s">
        <v>11940</v>
      </c>
      <c r="C4061" s="15">
        <v>23102</v>
      </c>
      <c r="D4061" s="4" t="s">
        <v>7917</v>
      </c>
      <c r="E4061" s="12" t="s">
        <v>108</v>
      </c>
      <c r="F4061" s="12"/>
      <c r="G4061" s="12"/>
      <c r="H4061" s="12" t="s">
        <v>7917</v>
      </c>
      <c r="I4061" s="13">
        <v>1</v>
      </c>
      <c r="L4061" s="4"/>
    </row>
    <row r="4062" spans="1:12" ht="13.05" customHeight="1" x14ac:dyDescent="0.2">
      <c r="A4062" s="12" t="s">
        <v>3</v>
      </c>
      <c r="B4062" s="15" t="s">
        <v>11940</v>
      </c>
      <c r="C4062" s="15">
        <v>23102</v>
      </c>
      <c r="D4062" s="4" t="s">
        <v>7917</v>
      </c>
      <c r="E4062" s="12" t="s">
        <v>137</v>
      </c>
      <c r="F4062" s="12"/>
      <c r="G4062" s="12"/>
      <c r="H4062" s="12" t="s">
        <v>10732</v>
      </c>
      <c r="I4062" s="13">
        <v>1</v>
      </c>
      <c r="L4062" s="4"/>
    </row>
    <row r="4063" spans="1:12" ht="13.05" customHeight="1" x14ac:dyDescent="0.2">
      <c r="A4063" s="12" t="s">
        <v>3</v>
      </c>
      <c r="B4063" s="15" t="s">
        <v>11940</v>
      </c>
      <c r="C4063" s="15">
        <v>23102</v>
      </c>
      <c r="D4063" s="4" t="s">
        <v>7917</v>
      </c>
      <c r="E4063" s="12" t="s">
        <v>152</v>
      </c>
      <c r="F4063" s="12"/>
      <c r="G4063" s="12"/>
      <c r="H4063" s="12" t="s">
        <v>10733</v>
      </c>
      <c r="I4063" s="13">
        <v>1</v>
      </c>
      <c r="L4063" s="4"/>
    </row>
    <row r="4064" spans="1:12" ht="13.05" customHeight="1" x14ac:dyDescent="0.2">
      <c r="A4064" s="12" t="s">
        <v>3</v>
      </c>
      <c r="B4064" s="15" t="s">
        <v>11940</v>
      </c>
      <c r="C4064" s="15">
        <v>23103</v>
      </c>
      <c r="D4064" s="4" t="s">
        <v>10912</v>
      </c>
      <c r="E4064" s="12" t="s">
        <v>10</v>
      </c>
      <c r="F4064" s="12"/>
      <c r="G4064" s="12"/>
      <c r="H4064" s="12" t="s">
        <v>10912</v>
      </c>
      <c r="I4064" s="13">
        <v>1</v>
      </c>
      <c r="L4064" s="4"/>
    </row>
    <row r="4065" spans="1:12" ht="13.05" customHeight="1" x14ac:dyDescent="0.2">
      <c r="A4065" s="12" t="s">
        <v>3</v>
      </c>
      <c r="B4065" s="15" t="s">
        <v>11940</v>
      </c>
      <c r="C4065" s="15">
        <v>23103</v>
      </c>
      <c r="D4065" s="4" t="s">
        <v>10912</v>
      </c>
      <c r="E4065" s="12" t="s">
        <v>23</v>
      </c>
      <c r="F4065" s="12"/>
      <c r="G4065" s="12"/>
      <c r="H4065" s="12" t="s">
        <v>10912</v>
      </c>
      <c r="I4065" s="13">
        <v>1</v>
      </c>
      <c r="L4065" s="4"/>
    </row>
    <row r="4066" spans="1:12" ht="13.05" customHeight="1" x14ac:dyDescent="0.2">
      <c r="A4066" s="12" t="s">
        <v>3</v>
      </c>
      <c r="B4066" s="15" t="s">
        <v>11940</v>
      </c>
      <c r="C4066" s="15">
        <v>23103</v>
      </c>
      <c r="D4066" s="4" t="s">
        <v>10912</v>
      </c>
      <c r="E4066" s="12" t="s">
        <v>36</v>
      </c>
      <c r="F4066" s="12"/>
      <c r="G4066" s="12"/>
      <c r="H4066" s="12" t="s">
        <v>10913</v>
      </c>
      <c r="I4066" s="13">
        <v>1</v>
      </c>
      <c r="L4066" s="4"/>
    </row>
    <row r="4067" spans="1:12" ht="13.05" customHeight="1" x14ac:dyDescent="0.2">
      <c r="A4067" s="12" t="s">
        <v>3</v>
      </c>
      <c r="B4067" s="15" t="s">
        <v>11940</v>
      </c>
      <c r="C4067" s="15">
        <v>23103</v>
      </c>
      <c r="D4067" s="4" t="s">
        <v>10912</v>
      </c>
      <c r="E4067" s="12" t="s">
        <v>45</v>
      </c>
      <c r="F4067" s="12"/>
      <c r="G4067" s="12"/>
      <c r="H4067" s="12" t="s">
        <v>10914</v>
      </c>
      <c r="I4067" s="13">
        <v>1</v>
      </c>
      <c r="L4067" s="4"/>
    </row>
    <row r="4068" spans="1:12" ht="13.05" customHeight="1" x14ac:dyDescent="0.2">
      <c r="A4068" s="12" t="s">
        <v>3</v>
      </c>
      <c r="B4068" s="15" t="s">
        <v>11940</v>
      </c>
      <c r="C4068" s="15">
        <v>23103</v>
      </c>
      <c r="D4068" s="4" t="s">
        <v>10912</v>
      </c>
      <c r="E4068" s="12" t="s">
        <v>59</v>
      </c>
      <c r="F4068" s="12"/>
      <c r="G4068" s="12"/>
      <c r="H4068" s="12" t="s">
        <v>10915</v>
      </c>
      <c r="I4068" s="13">
        <v>1</v>
      </c>
      <c r="L4068" s="4"/>
    </row>
    <row r="4069" spans="1:12" ht="13.05" customHeight="1" x14ac:dyDescent="0.2">
      <c r="A4069" s="12" t="s">
        <v>3</v>
      </c>
      <c r="B4069" s="15" t="s">
        <v>11940</v>
      </c>
      <c r="C4069" s="15">
        <v>23103</v>
      </c>
      <c r="D4069" s="4" t="s">
        <v>10912</v>
      </c>
      <c r="E4069" s="12" t="s">
        <v>83</v>
      </c>
      <c r="F4069" s="12"/>
      <c r="G4069" s="12"/>
      <c r="H4069" s="12" t="s">
        <v>10912</v>
      </c>
      <c r="I4069" s="13">
        <v>1</v>
      </c>
      <c r="L4069" s="4"/>
    </row>
    <row r="4070" spans="1:12" ht="13.05" customHeight="1" x14ac:dyDescent="0.2">
      <c r="A4070" s="12" t="s">
        <v>3</v>
      </c>
      <c r="B4070" s="15" t="s">
        <v>11940</v>
      </c>
      <c r="C4070" s="15">
        <v>23103</v>
      </c>
      <c r="D4070" s="4" t="s">
        <v>10912</v>
      </c>
      <c r="E4070" s="12" t="s">
        <v>105</v>
      </c>
      <c r="F4070" s="12"/>
      <c r="G4070" s="12"/>
      <c r="H4070" s="12" t="s">
        <v>10912</v>
      </c>
      <c r="I4070" s="13">
        <v>1</v>
      </c>
      <c r="L4070" s="4"/>
    </row>
    <row r="4071" spans="1:12" ht="13.05" customHeight="1" x14ac:dyDescent="0.2">
      <c r="A4071" s="12" t="s">
        <v>3</v>
      </c>
      <c r="B4071" s="15" t="s">
        <v>11940</v>
      </c>
      <c r="C4071" s="15">
        <v>23103</v>
      </c>
      <c r="D4071" s="4" t="s">
        <v>10912</v>
      </c>
      <c r="E4071" s="12" t="s">
        <v>99</v>
      </c>
      <c r="F4071" s="12"/>
      <c r="G4071" s="12"/>
      <c r="H4071" s="12" t="s">
        <v>10916</v>
      </c>
      <c r="I4071" s="13">
        <v>1</v>
      </c>
      <c r="L4071" s="4"/>
    </row>
    <row r="4072" spans="1:12" ht="13.05" customHeight="1" x14ac:dyDescent="0.2">
      <c r="A4072" s="12" t="s">
        <v>3</v>
      </c>
      <c r="B4072" s="15" t="s">
        <v>11940</v>
      </c>
      <c r="C4072" s="15">
        <v>23103</v>
      </c>
      <c r="D4072" s="4" t="s">
        <v>10912</v>
      </c>
      <c r="E4072" s="12" t="s">
        <v>123</v>
      </c>
      <c r="F4072" s="12"/>
      <c r="G4072" s="12"/>
      <c r="H4072" s="12" t="s">
        <v>10917</v>
      </c>
      <c r="I4072" s="13">
        <v>1</v>
      </c>
      <c r="L4072" s="4"/>
    </row>
    <row r="4073" spans="1:12" ht="13.05" customHeight="1" x14ac:dyDescent="0.2">
      <c r="A4073" s="12" t="s">
        <v>3</v>
      </c>
      <c r="B4073" s="15" t="s">
        <v>11940</v>
      </c>
      <c r="C4073" s="15">
        <v>23104</v>
      </c>
      <c r="D4073" s="4" t="s">
        <v>6679</v>
      </c>
      <c r="E4073" s="12" t="s">
        <v>5</v>
      </c>
      <c r="F4073" s="12"/>
      <c r="G4073" s="12"/>
      <c r="H4073" s="12" t="s">
        <v>6680</v>
      </c>
      <c r="I4073" s="13">
        <v>1</v>
      </c>
      <c r="L4073" s="4"/>
    </row>
    <row r="4074" spans="1:12" ht="13.05" customHeight="1" x14ac:dyDescent="0.2">
      <c r="A4074" s="12" t="s">
        <v>3</v>
      </c>
      <c r="B4074" s="15" t="s">
        <v>11940</v>
      </c>
      <c r="C4074" s="15">
        <v>23104</v>
      </c>
      <c r="D4074" s="4" t="s">
        <v>6679</v>
      </c>
      <c r="E4074" s="12" t="s">
        <v>11</v>
      </c>
      <c r="F4074" s="12"/>
      <c r="G4074" s="12"/>
      <c r="H4074" s="12" t="s">
        <v>6681</v>
      </c>
      <c r="I4074" s="13">
        <v>1</v>
      </c>
      <c r="L4074" s="4"/>
    </row>
    <row r="4075" spans="1:12" ht="13.05" customHeight="1" x14ac:dyDescent="0.2">
      <c r="A4075" s="12" t="s">
        <v>3</v>
      </c>
      <c r="B4075" s="15" t="s">
        <v>11940</v>
      </c>
      <c r="C4075" s="15">
        <v>23104</v>
      </c>
      <c r="D4075" s="4" t="s">
        <v>6679</v>
      </c>
      <c r="E4075" s="12" t="s">
        <v>23</v>
      </c>
      <c r="F4075" s="12"/>
      <c r="G4075" s="12"/>
      <c r="H4075" s="12" t="s">
        <v>6682</v>
      </c>
      <c r="I4075" s="13">
        <v>1</v>
      </c>
      <c r="L4075" s="4"/>
    </row>
    <row r="4076" spans="1:12" ht="13.05" customHeight="1" x14ac:dyDescent="0.2">
      <c r="A4076" s="12" t="s">
        <v>3</v>
      </c>
      <c r="B4076" s="15" t="s">
        <v>11940</v>
      </c>
      <c r="C4076" s="15">
        <v>23104</v>
      </c>
      <c r="D4076" s="4" t="s">
        <v>6679</v>
      </c>
      <c r="E4076" s="12" t="s">
        <v>556</v>
      </c>
      <c r="F4076" s="12"/>
      <c r="G4076" s="12"/>
      <c r="H4076" s="12" t="s">
        <v>6683</v>
      </c>
      <c r="I4076" s="13">
        <v>1</v>
      </c>
      <c r="L4076" s="4"/>
    </row>
    <row r="4077" spans="1:12" ht="13.05" customHeight="1" x14ac:dyDescent="0.2">
      <c r="A4077" s="12" t="s">
        <v>3</v>
      </c>
      <c r="B4077" s="15" t="s">
        <v>11940</v>
      </c>
      <c r="C4077" s="15">
        <v>23104</v>
      </c>
      <c r="D4077" s="4" t="s">
        <v>6679</v>
      </c>
      <c r="E4077" s="12" t="s">
        <v>556</v>
      </c>
      <c r="F4077" s="12"/>
      <c r="G4077" s="12"/>
      <c r="H4077" s="12" t="s">
        <v>6684</v>
      </c>
      <c r="I4077" s="13">
        <v>1</v>
      </c>
      <c r="L4077" s="4"/>
    </row>
    <row r="4078" spans="1:12" ht="13.05" customHeight="1" x14ac:dyDescent="0.2">
      <c r="A4078" s="12" t="s">
        <v>3</v>
      </c>
      <c r="B4078" s="15" t="s">
        <v>11940</v>
      </c>
      <c r="C4078" s="15">
        <v>23104</v>
      </c>
      <c r="D4078" s="4" t="s">
        <v>6679</v>
      </c>
      <c r="E4078" s="12" t="s">
        <v>556</v>
      </c>
      <c r="F4078" s="12"/>
      <c r="G4078" s="12"/>
      <c r="H4078" s="12" t="s">
        <v>6685</v>
      </c>
      <c r="I4078" s="13">
        <v>1</v>
      </c>
      <c r="L4078" s="4"/>
    </row>
    <row r="4079" spans="1:12" ht="13.05" customHeight="1" x14ac:dyDescent="0.2">
      <c r="A4079" s="12" t="s">
        <v>3</v>
      </c>
      <c r="B4079" s="15" t="s">
        <v>11940</v>
      </c>
      <c r="C4079" s="15">
        <v>23104</v>
      </c>
      <c r="D4079" s="4" t="s">
        <v>6679</v>
      </c>
      <c r="E4079" s="12" t="s">
        <v>556</v>
      </c>
      <c r="F4079" s="12"/>
      <c r="G4079" s="12"/>
      <c r="H4079" s="12" t="s">
        <v>6686</v>
      </c>
      <c r="I4079" s="13">
        <v>1</v>
      </c>
      <c r="L4079" s="4"/>
    </row>
    <row r="4080" spans="1:12" ht="13.05" customHeight="1" x14ac:dyDescent="0.2">
      <c r="A4080" s="12" t="s">
        <v>3</v>
      </c>
      <c r="B4080" s="15" t="s">
        <v>11940</v>
      </c>
      <c r="C4080" s="15">
        <v>23104</v>
      </c>
      <c r="D4080" s="4" t="s">
        <v>6679</v>
      </c>
      <c r="E4080" s="12" t="s">
        <v>556</v>
      </c>
      <c r="F4080" s="12"/>
      <c r="G4080" s="12"/>
      <c r="H4080" s="12" t="s">
        <v>6687</v>
      </c>
      <c r="I4080" s="13">
        <v>1</v>
      </c>
      <c r="L4080" s="4"/>
    </row>
    <row r="4081" spans="1:12" ht="13.05" customHeight="1" x14ac:dyDescent="0.2">
      <c r="A4081" s="12" t="s">
        <v>3</v>
      </c>
      <c r="B4081" s="15" t="s">
        <v>11940</v>
      </c>
      <c r="C4081" s="15">
        <v>23104</v>
      </c>
      <c r="D4081" s="4" t="s">
        <v>6679</v>
      </c>
      <c r="E4081" s="12" t="s">
        <v>45</v>
      </c>
      <c r="F4081" s="12"/>
      <c r="G4081" s="12"/>
      <c r="H4081" s="12" t="s">
        <v>6688</v>
      </c>
      <c r="I4081" s="13">
        <v>1</v>
      </c>
      <c r="L4081" s="4"/>
    </row>
    <row r="4082" spans="1:12" ht="13.05" customHeight="1" x14ac:dyDescent="0.2">
      <c r="A4082" s="12" t="s">
        <v>3</v>
      </c>
      <c r="B4082" s="15" t="s">
        <v>11940</v>
      </c>
      <c r="C4082" s="15">
        <v>23104</v>
      </c>
      <c r="D4082" s="4" t="s">
        <v>6679</v>
      </c>
      <c r="E4082" s="12" t="s">
        <v>59</v>
      </c>
      <c r="F4082" s="12"/>
      <c r="G4082" s="12"/>
      <c r="H4082" s="12" t="s">
        <v>6689</v>
      </c>
      <c r="I4082" s="13">
        <v>1</v>
      </c>
      <c r="L4082" s="4"/>
    </row>
    <row r="4083" spans="1:12" ht="13.05" customHeight="1" x14ac:dyDescent="0.2">
      <c r="A4083" s="12" t="s">
        <v>3</v>
      </c>
      <c r="B4083" s="15" t="s">
        <v>11940</v>
      </c>
      <c r="C4083" s="15">
        <v>23104</v>
      </c>
      <c r="D4083" s="4" t="s">
        <v>6679</v>
      </c>
      <c r="E4083" s="12" t="s">
        <v>59</v>
      </c>
      <c r="F4083" s="12"/>
      <c r="G4083" s="12"/>
      <c r="H4083" s="12" t="s">
        <v>6690</v>
      </c>
      <c r="I4083" s="13">
        <v>1</v>
      </c>
      <c r="L4083" s="4"/>
    </row>
    <row r="4084" spans="1:12" ht="13.05" customHeight="1" x14ac:dyDescent="0.2">
      <c r="A4084" s="12" t="s">
        <v>3</v>
      </c>
      <c r="B4084" s="15" t="s">
        <v>11940</v>
      </c>
      <c r="C4084" s="15">
        <v>23104</v>
      </c>
      <c r="D4084" s="4" t="s">
        <v>6679</v>
      </c>
      <c r="E4084" s="12" t="s">
        <v>64</v>
      </c>
      <c r="F4084" s="12"/>
      <c r="G4084" s="12"/>
      <c r="H4084" s="12" t="s">
        <v>6691</v>
      </c>
      <c r="I4084" s="13">
        <v>1</v>
      </c>
      <c r="L4084" s="4"/>
    </row>
    <row r="4085" spans="1:12" ht="13.05" customHeight="1" x14ac:dyDescent="0.2">
      <c r="A4085" s="12" t="s">
        <v>3</v>
      </c>
      <c r="B4085" s="15" t="s">
        <v>11940</v>
      </c>
      <c r="C4085" s="15">
        <v>23104</v>
      </c>
      <c r="D4085" s="4" t="s">
        <v>6679</v>
      </c>
      <c r="E4085" s="12" t="s">
        <v>64</v>
      </c>
      <c r="F4085" s="12"/>
      <c r="G4085" s="12"/>
      <c r="H4085" s="12" t="s">
        <v>6692</v>
      </c>
      <c r="I4085" s="13">
        <v>1</v>
      </c>
      <c r="L4085" s="4"/>
    </row>
    <row r="4086" spans="1:12" ht="13.05" customHeight="1" x14ac:dyDescent="0.2">
      <c r="A4086" s="12" t="s">
        <v>3</v>
      </c>
      <c r="B4086" s="15" t="s">
        <v>11940</v>
      </c>
      <c r="C4086" s="15">
        <v>23104</v>
      </c>
      <c r="D4086" s="4" t="s">
        <v>6679</v>
      </c>
      <c r="E4086" s="12" t="s">
        <v>64</v>
      </c>
      <c r="F4086" s="12"/>
      <c r="G4086" s="12"/>
      <c r="H4086" s="12" t="s">
        <v>6693</v>
      </c>
      <c r="I4086" s="13">
        <v>1</v>
      </c>
      <c r="L4086" s="4"/>
    </row>
    <row r="4087" spans="1:12" ht="13.05" customHeight="1" x14ac:dyDescent="0.2">
      <c r="A4087" s="12" t="s">
        <v>3</v>
      </c>
      <c r="B4087" s="15" t="s">
        <v>11940</v>
      </c>
      <c r="C4087" s="15">
        <v>23104</v>
      </c>
      <c r="D4087" s="4" t="s">
        <v>6679</v>
      </c>
      <c r="E4087" s="12" t="s">
        <v>64</v>
      </c>
      <c r="F4087" s="12"/>
      <c r="G4087" s="12"/>
      <c r="H4087" s="12" t="s">
        <v>6694</v>
      </c>
      <c r="I4087" s="13">
        <v>1</v>
      </c>
      <c r="L4087" s="4"/>
    </row>
    <row r="4088" spans="1:12" ht="13.05" customHeight="1" x14ac:dyDescent="0.2">
      <c r="A4088" s="12" t="s">
        <v>3</v>
      </c>
      <c r="B4088" s="15" t="s">
        <v>11940</v>
      </c>
      <c r="C4088" s="15">
        <v>23104</v>
      </c>
      <c r="D4088" s="4" t="s">
        <v>6679</v>
      </c>
      <c r="E4088" s="12" t="s">
        <v>80</v>
      </c>
      <c r="F4088" s="12"/>
      <c r="G4088" s="12"/>
      <c r="H4088" s="12" t="s">
        <v>6695</v>
      </c>
      <c r="I4088" s="13">
        <v>1</v>
      </c>
      <c r="L4088" s="4"/>
    </row>
    <row r="4089" spans="1:12" ht="13.05" customHeight="1" x14ac:dyDescent="0.2">
      <c r="A4089" s="12" t="s">
        <v>3</v>
      </c>
      <c r="B4089" s="15" t="s">
        <v>11940</v>
      </c>
      <c r="C4089" s="15">
        <v>23104</v>
      </c>
      <c r="D4089" s="4" t="s">
        <v>6679</v>
      </c>
      <c r="E4089" s="12" t="s">
        <v>83</v>
      </c>
      <c r="F4089" s="12"/>
      <c r="G4089" s="12"/>
      <c r="H4089" s="12" t="s">
        <v>6696</v>
      </c>
      <c r="I4089" s="13">
        <v>1</v>
      </c>
      <c r="L4089" s="4"/>
    </row>
    <row r="4090" spans="1:12" ht="13.05" customHeight="1" x14ac:dyDescent="0.2">
      <c r="A4090" s="12" t="s">
        <v>3</v>
      </c>
      <c r="B4090" s="15" t="s">
        <v>11940</v>
      </c>
      <c r="C4090" s="15">
        <v>23104</v>
      </c>
      <c r="D4090" s="4" t="s">
        <v>6679</v>
      </c>
      <c r="E4090" s="12" t="s">
        <v>83</v>
      </c>
      <c r="F4090" s="12"/>
      <c r="G4090" s="12"/>
      <c r="H4090" s="12" t="s">
        <v>6697</v>
      </c>
      <c r="I4090" s="13">
        <v>1</v>
      </c>
      <c r="L4090" s="4"/>
    </row>
    <row r="4091" spans="1:12" ht="13.05" customHeight="1" x14ac:dyDescent="0.2">
      <c r="A4091" s="12" t="s">
        <v>3</v>
      </c>
      <c r="B4091" s="15" t="s">
        <v>11940</v>
      </c>
      <c r="C4091" s="15">
        <v>23104</v>
      </c>
      <c r="D4091" s="4" t="s">
        <v>6679</v>
      </c>
      <c r="E4091" s="12" t="s">
        <v>83</v>
      </c>
      <c r="F4091" s="12"/>
      <c r="G4091" s="12"/>
      <c r="H4091" s="12" t="s">
        <v>6698</v>
      </c>
      <c r="I4091" s="13">
        <v>1</v>
      </c>
      <c r="L4091" s="4"/>
    </row>
    <row r="4092" spans="1:12" ht="13.05" customHeight="1" x14ac:dyDescent="0.2">
      <c r="A4092" s="12" t="s">
        <v>3</v>
      </c>
      <c r="B4092" s="15" t="s">
        <v>11940</v>
      </c>
      <c r="C4092" s="15">
        <v>23104</v>
      </c>
      <c r="D4092" s="4" t="s">
        <v>6679</v>
      </c>
      <c r="E4092" s="12" t="s">
        <v>93</v>
      </c>
      <c r="F4092" s="12"/>
      <c r="G4092" s="12"/>
      <c r="H4092" s="12" t="s">
        <v>6611</v>
      </c>
      <c r="I4092" s="13">
        <v>1</v>
      </c>
      <c r="L4092" s="4"/>
    </row>
    <row r="4093" spans="1:12" ht="13.05" customHeight="1" x14ac:dyDescent="0.2">
      <c r="A4093" s="12" t="s">
        <v>3</v>
      </c>
      <c r="B4093" s="15" t="s">
        <v>11940</v>
      </c>
      <c r="C4093" s="15">
        <v>23104</v>
      </c>
      <c r="D4093" s="4" t="s">
        <v>6679</v>
      </c>
      <c r="E4093" s="12" t="s">
        <v>95</v>
      </c>
      <c r="F4093" s="12"/>
      <c r="G4093" s="12"/>
      <c r="H4093" s="12" t="s">
        <v>6699</v>
      </c>
      <c r="I4093" s="13">
        <v>1</v>
      </c>
      <c r="L4093" s="4"/>
    </row>
    <row r="4094" spans="1:12" ht="13.05" customHeight="1" x14ac:dyDescent="0.2">
      <c r="A4094" s="12" t="s">
        <v>3</v>
      </c>
      <c r="B4094" s="15" t="s">
        <v>11940</v>
      </c>
      <c r="C4094" s="15">
        <v>23104</v>
      </c>
      <c r="D4094" s="4" t="s">
        <v>6679</v>
      </c>
      <c r="E4094" s="12" t="s">
        <v>105</v>
      </c>
      <c r="F4094" s="12"/>
      <c r="G4094" s="12"/>
      <c r="H4094" s="12" t="s">
        <v>6696</v>
      </c>
      <c r="I4094" s="13">
        <v>1</v>
      </c>
      <c r="L4094" s="4"/>
    </row>
    <row r="4095" spans="1:12" ht="13.05" customHeight="1" x14ac:dyDescent="0.2">
      <c r="A4095" s="12" t="s">
        <v>3</v>
      </c>
      <c r="B4095" s="15" t="s">
        <v>11940</v>
      </c>
      <c r="C4095" s="15">
        <v>23104</v>
      </c>
      <c r="D4095" s="4" t="s">
        <v>6679</v>
      </c>
      <c r="E4095" s="12" t="s">
        <v>108</v>
      </c>
      <c r="F4095" s="12"/>
      <c r="G4095" s="12"/>
      <c r="H4095" s="12" t="s">
        <v>6679</v>
      </c>
      <c r="I4095" s="13">
        <v>1</v>
      </c>
      <c r="L4095" s="4"/>
    </row>
    <row r="4096" spans="1:12" ht="13.05" customHeight="1" x14ac:dyDescent="0.2">
      <c r="A4096" s="12" t="s">
        <v>3</v>
      </c>
      <c r="B4096" s="15" t="s">
        <v>11940</v>
      </c>
      <c r="C4096" s="15">
        <v>23104</v>
      </c>
      <c r="D4096" s="4" t="s">
        <v>6679</v>
      </c>
      <c r="E4096" s="12" t="s">
        <v>109</v>
      </c>
      <c r="F4096" s="12"/>
      <c r="G4096" s="12"/>
      <c r="H4096" s="12" t="s">
        <v>6700</v>
      </c>
      <c r="I4096" s="13">
        <v>1</v>
      </c>
      <c r="L4096" s="4"/>
    </row>
    <row r="4097" spans="1:12" ht="13.05" customHeight="1" x14ac:dyDescent="0.2">
      <c r="A4097" s="12" t="s">
        <v>3</v>
      </c>
      <c r="B4097" s="15" t="s">
        <v>11940</v>
      </c>
      <c r="C4097" s="15">
        <v>23105</v>
      </c>
      <c r="D4097" s="4" t="s">
        <v>271</v>
      </c>
      <c r="E4097" s="12" t="s">
        <v>5</v>
      </c>
      <c r="F4097" s="12"/>
      <c r="G4097" s="12"/>
      <c r="H4097" s="12" t="s">
        <v>272</v>
      </c>
      <c r="I4097" s="13">
        <v>1</v>
      </c>
      <c r="L4097" s="4"/>
    </row>
    <row r="4098" spans="1:12" ht="13.05" customHeight="1" x14ac:dyDescent="0.2">
      <c r="A4098" s="12" t="s">
        <v>3</v>
      </c>
      <c r="B4098" s="15" t="s">
        <v>11940</v>
      </c>
      <c r="C4098" s="15">
        <v>23105</v>
      </c>
      <c r="D4098" s="4" t="s">
        <v>271</v>
      </c>
      <c r="E4098" s="12" t="s">
        <v>23</v>
      </c>
      <c r="F4098" s="12"/>
      <c r="G4098" s="12"/>
      <c r="H4098" s="12" t="s">
        <v>273</v>
      </c>
      <c r="I4098" s="13">
        <v>1</v>
      </c>
      <c r="L4098" s="4"/>
    </row>
    <row r="4099" spans="1:12" ht="13.05" customHeight="1" x14ac:dyDescent="0.2">
      <c r="A4099" s="12" t="s">
        <v>3</v>
      </c>
      <c r="B4099" s="15" t="s">
        <v>11940</v>
      </c>
      <c r="C4099" s="15">
        <v>23105</v>
      </c>
      <c r="D4099" s="4" t="s">
        <v>271</v>
      </c>
      <c r="E4099" s="12" t="s">
        <v>36</v>
      </c>
      <c r="F4099" s="12"/>
      <c r="G4099" s="12"/>
      <c r="H4099" s="12" t="s">
        <v>274</v>
      </c>
      <c r="I4099" s="13">
        <v>1</v>
      </c>
      <c r="L4099" s="4"/>
    </row>
    <row r="4100" spans="1:12" ht="13.05" customHeight="1" x14ac:dyDescent="0.2">
      <c r="A4100" s="12" t="s">
        <v>3</v>
      </c>
      <c r="B4100" s="15" t="s">
        <v>11940</v>
      </c>
      <c r="C4100" s="15">
        <v>23105</v>
      </c>
      <c r="D4100" s="4" t="s">
        <v>271</v>
      </c>
      <c r="E4100" s="12" t="s">
        <v>36</v>
      </c>
      <c r="F4100" s="12"/>
      <c r="G4100" s="12"/>
      <c r="H4100" s="12" t="s">
        <v>275</v>
      </c>
      <c r="I4100" s="13">
        <v>1</v>
      </c>
      <c r="L4100" s="4"/>
    </row>
    <row r="4101" spans="1:12" ht="13.05" customHeight="1" x14ac:dyDescent="0.2">
      <c r="A4101" s="12" t="s">
        <v>3</v>
      </c>
      <c r="B4101" s="15" t="s">
        <v>11940</v>
      </c>
      <c r="C4101" s="15">
        <v>23105</v>
      </c>
      <c r="D4101" s="4" t="s">
        <v>271</v>
      </c>
      <c r="E4101" s="12" t="s">
        <v>45</v>
      </c>
      <c r="F4101" s="12"/>
      <c r="G4101" s="12"/>
      <c r="H4101" s="12" t="s">
        <v>276</v>
      </c>
      <c r="I4101" s="13">
        <v>1</v>
      </c>
      <c r="L4101" s="4"/>
    </row>
    <row r="4102" spans="1:12" ht="13.05" customHeight="1" x14ac:dyDescent="0.2">
      <c r="A4102" s="12" t="s">
        <v>3</v>
      </c>
      <c r="B4102" s="15" t="s">
        <v>11940</v>
      </c>
      <c r="C4102" s="15">
        <v>23105</v>
      </c>
      <c r="D4102" s="4" t="s">
        <v>271</v>
      </c>
      <c r="E4102" s="12" t="s">
        <v>45</v>
      </c>
      <c r="F4102" s="12"/>
      <c r="G4102" s="12"/>
      <c r="H4102" s="12" t="s">
        <v>277</v>
      </c>
      <c r="I4102" s="13">
        <v>1</v>
      </c>
      <c r="L4102" s="4"/>
    </row>
    <row r="4103" spans="1:12" ht="13.05" customHeight="1" x14ac:dyDescent="0.2">
      <c r="A4103" s="12" t="s">
        <v>3</v>
      </c>
      <c r="B4103" s="15" t="s">
        <v>11940</v>
      </c>
      <c r="C4103" s="15">
        <v>23105</v>
      </c>
      <c r="D4103" s="4" t="s">
        <v>271</v>
      </c>
      <c r="E4103" s="12" t="s">
        <v>45</v>
      </c>
      <c r="F4103" s="12"/>
      <c r="G4103" s="12"/>
      <c r="H4103" s="12" t="s">
        <v>278</v>
      </c>
      <c r="I4103" s="13">
        <v>1</v>
      </c>
      <c r="L4103" s="4"/>
    </row>
    <row r="4104" spans="1:12" ht="13.05" customHeight="1" x14ac:dyDescent="0.2">
      <c r="A4104" s="12" t="s">
        <v>3</v>
      </c>
      <c r="B4104" s="15" t="s">
        <v>11940</v>
      </c>
      <c r="C4104" s="15">
        <v>23105</v>
      </c>
      <c r="D4104" s="4" t="s">
        <v>271</v>
      </c>
      <c r="E4104" s="12" t="s">
        <v>56</v>
      </c>
      <c r="F4104" s="12"/>
      <c r="G4104" s="12"/>
      <c r="H4104" s="12" t="s">
        <v>279</v>
      </c>
      <c r="I4104" s="13">
        <v>1</v>
      </c>
      <c r="L4104" s="4"/>
    </row>
    <row r="4105" spans="1:12" ht="13.05" customHeight="1" x14ac:dyDescent="0.2">
      <c r="A4105" s="12" t="s">
        <v>3</v>
      </c>
      <c r="B4105" s="15" t="s">
        <v>11940</v>
      </c>
      <c r="C4105" s="15">
        <v>23105</v>
      </c>
      <c r="D4105" s="4" t="s">
        <v>271</v>
      </c>
      <c r="E4105" s="12" t="s">
        <v>171</v>
      </c>
      <c r="F4105" s="12"/>
      <c r="G4105" s="12"/>
      <c r="H4105" s="12" t="s">
        <v>273</v>
      </c>
      <c r="I4105" s="13">
        <v>1</v>
      </c>
      <c r="L4105" s="4"/>
    </row>
    <row r="4106" spans="1:12" ht="13.05" customHeight="1" x14ac:dyDescent="0.2">
      <c r="A4106" s="12" t="s">
        <v>3</v>
      </c>
      <c r="B4106" s="15" t="s">
        <v>11940</v>
      </c>
      <c r="C4106" s="15">
        <v>23105</v>
      </c>
      <c r="D4106" s="4" t="s">
        <v>271</v>
      </c>
      <c r="E4106" s="12" t="s">
        <v>59</v>
      </c>
      <c r="F4106" s="12"/>
      <c r="G4106" s="12"/>
      <c r="H4106" s="12" t="s">
        <v>280</v>
      </c>
      <c r="I4106" s="13">
        <v>1</v>
      </c>
      <c r="L4106" s="4"/>
    </row>
    <row r="4107" spans="1:12" ht="13.05" customHeight="1" x14ac:dyDescent="0.2">
      <c r="A4107" s="12" t="s">
        <v>3</v>
      </c>
      <c r="B4107" s="15" t="s">
        <v>11940</v>
      </c>
      <c r="C4107" s="15">
        <v>23105</v>
      </c>
      <c r="D4107" s="4" t="s">
        <v>271</v>
      </c>
      <c r="E4107" s="12" t="s">
        <v>59</v>
      </c>
      <c r="F4107" s="12"/>
      <c r="G4107" s="12"/>
      <c r="H4107" s="12" t="s">
        <v>281</v>
      </c>
      <c r="I4107" s="13">
        <v>1</v>
      </c>
      <c r="L4107" s="4"/>
    </row>
    <row r="4108" spans="1:12" ht="13.05" customHeight="1" x14ac:dyDescent="0.2">
      <c r="A4108" s="12" t="s">
        <v>3</v>
      </c>
      <c r="B4108" s="15" t="s">
        <v>11940</v>
      </c>
      <c r="C4108" s="15">
        <v>23105</v>
      </c>
      <c r="D4108" s="4" t="s">
        <v>271</v>
      </c>
      <c r="E4108" s="12" t="s">
        <v>64</v>
      </c>
      <c r="F4108" s="12"/>
      <c r="G4108" s="12"/>
      <c r="H4108" s="12" t="s">
        <v>282</v>
      </c>
      <c r="I4108" s="13">
        <v>1</v>
      </c>
      <c r="L4108" s="4"/>
    </row>
    <row r="4109" spans="1:12" ht="13.05" customHeight="1" x14ac:dyDescent="0.2">
      <c r="A4109" s="12" t="s">
        <v>3</v>
      </c>
      <c r="B4109" s="15" t="s">
        <v>11940</v>
      </c>
      <c r="C4109" s="15">
        <v>23105</v>
      </c>
      <c r="D4109" s="4" t="s">
        <v>271</v>
      </c>
      <c r="E4109" s="12" t="s">
        <v>64</v>
      </c>
      <c r="F4109" s="12"/>
      <c r="G4109" s="12"/>
      <c r="H4109" s="12" t="s">
        <v>283</v>
      </c>
      <c r="I4109" s="13">
        <v>1</v>
      </c>
      <c r="L4109" s="4"/>
    </row>
    <row r="4110" spans="1:12" ht="13.05" customHeight="1" x14ac:dyDescent="0.2">
      <c r="A4110" s="12" t="s">
        <v>3</v>
      </c>
      <c r="B4110" s="15" t="s">
        <v>11940</v>
      </c>
      <c r="C4110" s="15">
        <v>23105</v>
      </c>
      <c r="D4110" s="4" t="s">
        <v>271</v>
      </c>
      <c r="E4110" s="12" t="s">
        <v>83</v>
      </c>
      <c r="F4110" s="12"/>
      <c r="G4110" s="12"/>
      <c r="H4110" s="12" t="s">
        <v>284</v>
      </c>
      <c r="I4110" s="13">
        <v>1</v>
      </c>
      <c r="L4110" s="4"/>
    </row>
    <row r="4111" spans="1:12" ht="13.05" customHeight="1" x14ac:dyDescent="0.2">
      <c r="A4111" s="12" t="s">
        <v>3</v>
      </c>
      <c r="B4111" s="15" t="s">
        <v>11940</v>
      </c>
      <c r="C4111" s="15">
        <v>23105</v>
      </c>
      <c r="D4111" s="4" t="s">
        <v>271</v>
      </c>
      <c r="E4111" s="12" t="s">
        <v>83</v>
      </c>
      <c r="F4111" s="12"/>
      <c r="G4111" s="12"/>
      <c r="H4111" s="12" t="s">
        <v>285</v>
      </c>
      <c r="I4111" s="13">
        <v>1</v>
      </c>
      <c r="L4111" s="4"/>
    </row>
    <row r="4112" spans="1:12" ht="13.05" customHeight="1" x14ac:dyDescent="0.2">
      <c r="A4112" s="12" t="s">
        <v>3</v>
      </c>
      <c r="B4112" s="15" t="s">
        <v>11940</v>
      </c>
      <c r="C4112" s="15">
        <v>23105</v>
      </c>
      <c r="D4112" s="4" t="s">
        <v>271</v>
      </c>
      <c r="E4112" s="12" t="s">
        <v>83</v>
      </c>
      <c r="F4112" s="12"/>
      <c r="G4112" s="12"/>
      <c r="H4112" s="12" t="s">
        <v>273</v>
      </c>
      <c r="I4112" s="13">
        <v>1</v>
      </c>
      <c r="L4112" s="4"/>
    </row>
    <row r="4113" spans="1:12" ht="13.05" customHeight="1" x14ac:dyDescent="0.2">
      <c r="A4113" s="12" t="s">
        <v>3</v>
      </c>
      <c r="B4113" s="15" t="s">
        <v>11940</v>
      </c>
      <c r="C4113" s="15">
        <v>23105</v>
      </c>
      <c r="D4113" s="4" t="s">
        <v>271</v>
      </c>
      <c r="E4113" s="12" t="s">
        <v>95</v>
      </c>
      <c r="F4113" s="12"/>
      <c r="G4113" s="12"/>
      <c r="H4113" s="12" t="s">
        <v>286</v>
      </c>
      <c r="I4113" s="13">
        <v>1</v>
      </c>
      <c r="L4113" s="4"/>
    </row>
    <row r="4114" spans="1:12" ht="13.05" customHeight="1" x14ac:dyDescent="0.2">
      <c r="A4114" s="12" t="s">
        <v>3</v>
      </c>
      <c r="B4114" s="15" t="s">
        <v>11940</v>
      </c>
      <c r="C4114" s="15">
        <v>23105</v>
      </c>
      <c r="D4114" s="4" t="s">
        <v>271</v>
      </c>
      <c r="E4114" s="12" t="s">
        <v>105</v>
      </c>
      <c r="F4114" s="12"/>
      <c r="G4114" s="12"/>
      <c r="H4114" s="12" t="s">
        <v>285</v>
      </c>
      <c r="I4114" s="13">
        <v>1</v>
      </c>
      <c r="L4114" s="4"/>
    </row>
    <row r="4115" spans="1:12" ht="13.05" customHeight="1" x14ac:dyDescent="0.2">
      <c r="A4115" s="12" t="s">
        <v>3</v>
      </c>
      <c r="B4115" s="15" t="s">
        <v>11940</v>
      </c>
      <c r="C4115" s="15">
        <v>23105</v>
      </c>
      <c r="D4115" s="4" t="s">
        <v>271</v>
      </c>
      <c r="E4115" s="12" t="s">
        <v>105</v>
      </c>
      <c r="F4115" s="12"/>
      <c r="G4115" s="12"/>
      <c r="H4115" s="12" t="s">
        <v>273</v>
      </c>
      <c r="I4115" s="13">
        <v>1</v>
      </c>
      <c r="L4115" s="4"/>
    </row>
    <row r="4116" spans="1:12" ht="13.05" customHeight="1" x14ac:dyDescent="0.2">
      <c r="A4116" s="12" t="s">
        <v>3</v>
      </c>
      <c r="B4116" s="15" t="s">
        <v>11940</v>
      </c>
      <c r="C4116" s="15">
        <v>23105</v>
      </c>
      <c r="D4116" s="4" t="s">
        <v>271</v>
      </c>
      <c r="E4116" s="12" t="s">
        <v>108</v>
      </c>
      <c r="F4116" s="12"/>
      <c r="G4116" s="12"/>
      <c r="H4116" s="12" t="s">
        <v>271</v>
      </c>
      <c r="I4116" s="13">
        <v>1</v>
      </c>
      <c r="L4116" s="4"/>
    </row>
    <row r="4117" spans="1:12" ht="13.05" customHeight="1" x14ac:dyDescent="0.2">
      <c r="A4117" s="12" t="s">
        <v>3</v>
      </c>
      <c r="B4117" s="15" t="s">
        <v>11940</v>
      </c>
      <c r="C4117" s="15">
        <v>23105</v>
      </c>
      <c r="D4117" s="4" t="s">
        <v>271</v>
      </c>
      <c r="E4117" s="12" t="s">
        <v>109</v>
      </c>
      <c r="F4117" s="12"/>
      <c r="G4117" s="12"/>
      <c r="H4117" s="12" t="s">
        <v>287</v>
      </c>
      <c r="I4117" s="13">
        <v>1</v>
      </c>
      <c r="L4117" s="4"/>
    </row>
    <row r="4118" spans="1:12" ht="13.05" customHeight="1" x14ac:dyDescent="0.2">
      <c r="A4118" s="12" t="s">
        <v>3</v>
      </c>
      <c r="B4118" s="15" t="s">
        <v>11940</v>
      </c>
      <c r="C4118" s="15">
        <v>23105</v>
      </c>
      <c r="D4118" s="4" t="s">
        <v>271</v>
      </c>
      <c r="E4118" s="12" t="s">
        <v>127</v>
      </c>
      <c r="F4118" s="12"/>
      <c r="G4118" s="12"/>
      <c r="H4118" s="12" t="s">
        <v>288</v>
      </c>
      <c r="I4118" s="13">
        <v>1</v>
      </c>
      <c r="L4118" s="4"/>
    </row>
    <row r="4119" spans="1:12" ht="13.05" customHeight="1" x14ac:dyDescent="0.2">
      <c r="A4119" s="12" t="s">
        <v>3</v>
      </c>
      <c r="B4119" s="15" t="s">
        <v>11940</v>
      </c>
      <c r="C4119" s="15">
        <v>23105</v>
      </c>
      <c r="D4119" s="4" t="s">
        <v>271</v>
      </c>
      <c r="E4119" s="12" t="s">
        <v>137</v>
      </c>
      <c r="F4119" s="12"/>
      <c r="G4119" s="12"/>
      <c r="H4119" s="12" t="s">
        <v>289</v>
      </c>
      <c r="I4119" s="13">
        <v>1</v>
      </c>
      <c r="L4119" s="4"/>
    </row>
    <row r="4120" spans="1:12" ht="13.05" customHeight="1" x14ac:dyDescent="0.2">
      <c r="A4120" s="12" t="s">
        <v>3</v>
      </c>
      <c r="B4120" s="15" t="s">
        <v>11940</v>
      </c>
      <c r="C4120" s="15">
        <v>23105</v>
      </c>
      <c r="D4120" s="4" t="s">
        <v>271</v>
      </c>
      <c r="E4120" s="12" t="s">
        <v>140</v>
      </c>
      <c r="F4120" s="12"/>
      <c r="G4120" s="12"/>
      <c r="H4120" s="12" t="s">
        <v>290</v>
      </c>
      <c r="I4120" s="13">
        <v>1</v>
      </c>
      <c r="L4120" s="4"/>
    </row>
    <row r="4121" spans="1:12" ht="13.05" customHeight="1" x14ac:dyDescent="0.2">
      <c r="A4121" s="12" t="s">
        <v>3</v>
      </c>
      <c r="B4121" s="15" t="s">
        <v>11940</v>
      </c>
      <c r="C4121" s="15">
        <v>23105</v>
      </c>
      <c r="D4121" s="4" t="s">
        <v>271</v>
      </c>
      <c r="E4121" s="12" t="s">
        <v>152</v>
      </c>
      <c r="F4121" s="12"/>
      <c r="G4121" s="12"/>
      <c r="H4121" s="12" t="s">
        <v>291</v>
      </c>
      <c r="I4121" s="13">
        <v>1</v>
      </c>
      <c r="L4121" s="4"/>
    </row>
    <row r="4122" spans="1:12" ht="13.05" customHeight="1" x14ac:dyDescent="0.2">
      <c r="A4122" s="12" t="s">
        <v>3</v>
      </c>
      <c r="B4122" s="15" t="s">
        <v>11940</v>
      </c>
      <c r="C4122" s="15">
        <v>24001</v>
      </c>
      <c r="D4122" s="4" t="s">
        <v>202</v>
      </c>
      <c r="E4122" s="12" t="s">
        <v>8</v>
      </c>
      <c r="F4122" s="12"/>
      <c r="G4122" s="12"/>
      <c r="H4122" s="12" t="s">
        <v>203</v>
      </c>
      <c r="I4122" s="13">
        <v>1</v>
      </c>
      <c r="L4122" s="4"/>
    </row>
    <row r="4123" spans="1:12" ht="13.05" customHeight="1" x14ac:dyDescent="0.2">
      <c r="A4123" s="12" t="s">
        <v>3</v>
      </c>
      <c r="B4123" s="15" t="s">
        <v>11940</v>
      </c>
      <c r="C4123" s="15">
        <v>24001</v>
      </c>
      <c r="D4123" s="4" t="s">
        <v>202</v>
      </c>
      <c r="E4123" s="12" t="s">
        <v>10</v>
      </c>
      <c r="F4123" s="12"/>
      <c r="G4123" s="12"/>
      <c r="H4123" s="12" t="s">
        <v>202</v>
      </c>
      <c r="I4123" s="13">
        <v>1</v>
      </c>
      <c r="L4123" s="4"/>
    </row>
    <row r="4124" spans="1:12" ht="13.05" customHeight="1" x14ac:dyDescent="0.2">
      <c r="A4124" s="12" t="s">
        <v>3</v>
      </c>
      <c r="B4124" s="15" t="s">
        <v>11940</v>
      </c>
      <c r="C4124" s="15">
        <v>24001</v>
      </c>
      <c r="D4124" s="4" t="s">
        <v>202</v>
      </c>
      <c r="E4124" s="12" t="s">
        <v>204</v>
      </c>
      <c r="F4124" s="12"/>
      <c r="G4124" s="12"/>
      <c r="H4124" s="12" t="s">
        <v>205</v>
      </c>
      <c r="I4124" s="13">
        <v>1</v>
      </c>
      <c r="L4124" s="4"/>
    </row>
    <row r="4125" spans="1:12" ht="13.05" customHeight="1" x14ac:dyDescent="0.2">
      <c r="A4125" s="12" t="s">
        <v>3</v>
      </c>
      <c r="B4125" s="15" t="s">
        <v>11940</v>
      </c>
      <c r="C4125" s="15">
        <v>24001</v>
      </c>
      <c r="D4125" s="4" t="s">
        <v>202</v>
      </c>
      <c r="E4125" s="12" t="s">
        <v>11</v>
      </c>
      <c r="F4125" s="12"/>
      <c r="G4125" s="12"/>
      <c r="H4125" s="12" t="s">
        <v>206</v>
      </c>
      <c r="I4125" s="13">
        <v>1</v>
      </c>
      <c r="L4125" s="4"/>
    </row>
    <row r="4126" spans="1:12" ht="13.05" customHeight="1" x14ac:dyDescent="0.2">
      <c r="A4126" s="12" t="s">
        <v>3</v>
      </c>
      <c r="B4126" s="15" t="s">
        <v>11940</v>
      </c>
      <c r="C4126" s="15">
        <v>24001</v>
      </c>
      <c r="D4126" s="4" t="s">
        <v>202</v>
      </c>
      <c r="E4126" s="12" t="s">
        <v>11</v>
      </c>
      <c r="F4126" s="12"/>
      <c r="G4126" s="12"/>
      <c r="H4126" s="12" t="s">
        <v>207</v>
      </c>
      <c r="I4126" s="13">
        <v>1</v>
      </c>
      <c r="L4126" s="4"/>
    </row>
    <row r="4127" spans="1:12" ht="13.05" customHeight="1" x14ac:dyDescent="0.2">
      <c r="A4127" s="12" t="s">
        <v>3</v>
      </c>
      <c r="B4127" s="15" t="s">
        <v>11940</v>
      </c>
      <c r="C4127" s="15">
        <v>24001</v>
      </c>
      <c r="D4127" s="4" t="s">
        <v>202</v>
      </c>
      <c r="E4127" s="12" t="s">
        <v>11</v>
      </c>
      <c r="F4127" s="12"/>
      <c r="G4127" s="12"/>
      <c r="H4127" s="12" t="s">
        <v>208</v>
      </c>
      <c r="I4127" s="13">
        <v>1</v>
      </c>
      <c r="L4127" s="4"/>
    </row>
    <row r="4128" spans="1:12" ht="13.05" customHeight="1" x14ac:dyDescent="0.2">
      <c r="A4128" s="12" t="s">
        <v>3</v>
      </c>
      <c r="B4128" s="15" t="s">
        <v>11940</v>
      </c>
      <c r="C4128" s="15">
        <v>24001</v>
      </c>
      <c r="D4128" s="4" t="s">
        <v>202</v>
      </c>
      <c r="E4128" s="12" t="s">
        <v>21</v>
      </c>
      <c r="F4128" s="12"/>
      <c r="G4128" s="12"/>
      <c r="H4128" s="12" t="s">
        <v>209</v>
      </c>
      <c r="I4128" s="13">
        <v>1</v>
      </c>
      <c r="L4128" s="4"/>
    </row>
    <row r="4129" spans="1:12" ht="13.05" customHeight="1" x14ac:dyDescent="0.2">
      <c r="A4129" s="12" t="s">
        <v>3</v>
      </c>
      <c r="B4129" s="15" t="s">
        <v>11940</v>
      </c>
      <c r="C4129" s="15">
        <v>24001</v>
      </c>
      <c r="D4129" s="4" t="s">
        <v>202</v>
      </c>
      <c r="E4129" s="12" t="s">
        <v>23</v>
      </c>
      <c r="F4129" s="12"/>
      <c r="G4129" s="12"/>
      <c r="H4129" s="12" t="s">
        <v>202</v>
      </c>
      <c r="I4129" s="13">
        <v>1</v>
      </c>
      <c r="L4129" s="4"/>
    </row>
    <row r="4130" spans="1:12" ht="13.05" customHeight="1" x14ac:dyDescent="0.2">
      <c r="A4130" s="12" t="s">
        <v>3</v>
      </c>
      <c r="B4130" s="15" t="s">
        <v>11940</v>
      </c>
      <c r="C4130" s="15">
        <v>24001</v>
      </c>
      <c r="D4130" s="4" t="s">
        <v>202</v>
      </c>
      <c r="E4130" s="12" t="s">
        <v>23</v>
      </c>
      <c r="F4130" s="12"/>
      <c r="G4130" s="12"/>
      <c r="H4130" s="12" t="s">
        <v>210</v>
      </c>
      <c r="I4130" s="13">
        <v>1</v>
      </c>
      <c r="L4130" s="4"/>
    </row>
    <row r="4131" spans="1:12" ht="13.05" customHeight="1" x14ac:dyDescent="0.2">
      <c r="A4131" s="12" t="s">
        <v>3</v>
      </c>
      <c r="B4131" s="15" t="s">
        <v>11940</v>
      </c>
      <c r="C4131" s="15">
        <v>24001</v>
      </c>
      <c r="D4131" s="4" t="s">
        <v>202</v>
      </c>
      <c r="E4131" s="12" t="s">
        <v>36</v>
      </c>
      <c r="F4131" s="12"/>
      <c r="G4131" s="12"/>
      <c r="H4131" s="12" t="s">
        <v>211</v>
      </c>
      <c r="I4131" s="13">
        <v>1</v>
      </c>
      <c r="L4131" s="4"/>
    </row>
    <row r="4132" spans="1:12" ht="13.05" customHeight="1" x14ac:dyDescent="0.2">
      <c r="A4132" s="12" t="s">
        <v>3</v>
      </c>
      <c r="B4132" s="15" t="s">
        <v>11940</v>
      </c>
      <c r="C4132" s="15">
        <v>24001</v>
      </c>
      <c r="D4132" s="4" t="s">
        <v>202</v>
      </c>
      <c r="E4132" s="12" t="s">
        <v>36</v>
      </c>
      <c r="F4132" s="12"/>
      <c r="G4132" s="12"/>
      <c r="H4132" s="12" t="s">
        <v>212</v>
      </c>
      <c r="I4132" s="13">
        <v>1</v>
      </c>
      <c r="L4132" s="4"/>
    </row>
    <row r="4133" spans="1:12" ht="13.05" customHeight="1" x14ac:dyDescent="0.2">
      <c r="A4133" s="12" t="s">
        <v>3</v>
      </c>
      <c r="B4133" s="15" t="s">
        <v>11940</v>
      </c>
      <c r="C4133" s="15">
        <v>24001</v>
      </c>
      <c r="D4133" s="4" t="s">
        <v>202</v>
      </c>
      <c r="E4133" s="12" t="s">
        <v>36</v>
      </c>
      <c r="F4133" s="12"/>
      <c r="G4133" s="12"/>
      <c r="H4133" s="12" t="s">
        <v>213</v>
      </c>
      <c r="I4133" s="13">
        <v>1</v>
      </c>
      <c r="L4133" s="4"/>
    </row>
    <row r="4134" spans="1:12" ht="13.05" customHeight="1" x14ac:dyDescent="0.2">
      <c r="A4134" s="12" t="s">
        <v>3</v>
      </c>
      <c r="B4134" s="15" t="s">
        <v>11940</v>
      </c>
      <c r="C4134" s="15">
        <v>24001</v>
      </c>
      <c r="D4134" s="4" t="s">
        <v>202</v>
      </c>
      <c r="E4134" s="12" t="s">
        <v>36</v>
      </c>
      <c r="F4134" s="12"/>
      <c r="G4134" s="12"/>
      <c r="H4134" s="12" t="s">
        <v>214</v>
      </c>
      <c r="I4134" s="13">
        <v>1</v>
      </c>
      <c r="L4134" s="4"/>
    </row>
    <row r="4135" spans="1:12" ht="13.05" customHeight="1" x14ac:dyDescent="0.2">
      <c r="A4135" s="12" t="s">
        <v>3</v>
      </c>
      <c r="B4135" s="15" t="s">
        <v>11940</v>
      </c>
      <c r="C4135" s="15">
        <v>24001</v>
      </c>
      <c r="D4135" s="4" t="s">
        <v>202</v>
      </c>
      <c r="E4135" s="12" t="s">
        <v>43</v>
      </c>
      <c r="F4135" s="12"/>
      <c r="G4135" s="12"/>
      <c r="H4135" s="12" t="s">
        <v>215</v>
      </c>
      <c r="I4135" s="13">
        <v>1</v>
      </c>
      <c r="L4135" s="4"/>
    </row>
    <row r="4136" spans="1:12" ht="13.05" customHeight="1" x14ac:dyDescent="0.2">
      <c r="A4136" s="12" t="s">
        <v>3</v>
      </c>
      <c r="B4136" s="15" t="s">
        <v>11940</v>
      </c>
      <c r="C4136" s="15">
        <v>24001</v>
      </c>
      <c r="D4136" s="4" t="s">
        <v>202</v>
      </c>
      <c r="E4136" s="12" t="s">
        <v>45</v>
      </c>
      <c r="F4136" s="12"/>
      <c r="G4136" s="12"/>
      <c r="H4136" s="12" t="s">
        <v>216</v>
      </c>
      <c r="I4136" s="13">
        <v>1</v>
      </c>
      <c r="L4136" s="4"/>
    </row>
    <row r="4137" spans="1:12" ht="13.05" customHeight="1" x14ac:dyDescent="0.2">
      <c r="A4137" s="12" t="s">
        <v>3</v>
      </c>
      <c r="B4137" s="15" t="s">
        <v>11940</v>
      </c>
      <c r="C4137" s="15">
        <v>24001</v>
      </c>
      <c r="D4137" s="4" t="s">
        <v>202</v>
      </c>
      <c r="E4137" s="12" t="s">
        <v>45</v>
      </c>
      <c r="F4137" s="12"/>
      <c r="G4137" s="12"/>
      <c r="H4137" s="12" t="s">
        <v>217</v>
      </c>
      <c r="I4137" s="13">
        <v>1</v>
      </c>
      <c r="L4137" s="4"/>
    </row>
    <row r="4138" spans="1:12" ht="13.05" customHeight="1" x14ac:dyDescent="0.2">
      <c r="A4138" s="12" t="s">
        <v>3</v>
      </c>
      <c r="B4138" s="15" t="s">
        <v>11940</v>
      </c>
      <c r="C4138" s="15">
        <v>24001</v>
      </c>
      <c r="D4138" s="4" t="s">
        <v>202</v>
      </c>
      <c r="E4138" s="12" t="s">
        <v>45</v>
      </c>
      <c r="F4138" s="12"/>
      <c r="G4138" s="12"/>
      <c r="H4138" s="12" t="s">
        <v>218</v>
      </c>
      <c r="I4138" s="13">
        <v>1</v>
      </c>
      <c r="L4138" s="4"/>
    </row>
    <row r="4139" spans="1:12" ht="13.05" customHeight="1" x14ac:dyDescent="0.2">
      <c r="A4139" s="12" t="s">
        <v>3</v>
      </c>
      <c r="B4139" s="15" t="s">
        <v>11940</v>
      </c>
      <c r="C4139" s="15">
        <v>24001</v>
      </c>
      <c r="D4139" s="4" t="s">
        <v>202</v>
      </c>
      <c r="E4139" s="12" t="s">
        <v>45</v>
      </c>
      <c r="F4139" s="12"/>
      <c r="G4139" s="12"/>
      <c r="H4139" s="12" t="s">
        <v>219</v>
      </c>
      <c r="I4139" s="13">
        <v>1</v>
      </c>
      <c r="L4139" s="4"/>
    </row>
    <row r="4140" spans="1:12" ht="13.05" customHeight="1" x14ac:dyDescent="0.2">
      <c r="A4140" s="12" t="s">
        <v>3</v>
      </c>
      <c r="B4140" s="15" t="s">
        <v>11940</v>
      </c>
      <c r="C4140" s="15">
        <v>24001</v>
      </c>
      <c r="D4140" s="4" t="s">
        <v>202</v>
      </c>
      <c r="E4140" s="12" t="s">
        <v>45</v>
      </c>
      <c r="F4140" s="12"/>
      <c r="G4140" s="12"/>
      <c r="H4140" s="12" t="s">
        <v>220</v>
      </c>
      <c r="I4140" s="13">
        <v>1</v>
      </c>
      <c r="L4140" s="4"/>
    </row>
    <row r="4141" spans="1:12" ht="13.05" customHeight="1" x14ac:dyDescent="0.2">
      <c r="A4141" s="12" t="s">
        <v>3</v>
      </c>
      <c r="B4141" s="15" t="s">
        <v>11940</v>
      </c>
      <c r="C4141" s="15">
        <v>24001</v>
      </c>
      <c r="D4141" s="4" t="s">
        <v>202</v>
      </c>
      <c r="E4141" s="12" t="s">
        <v>171</v>
      </c>
      <c r="F4141" s="12"/>
      <c r="G4141" s="12"/>
      <c r="H4141" s="12" t="s">
        <v>202</v>
      </c>
      <c r="I4141" s="13">
        <v>1</v>
      </c>
      <c r="L4141" s="4"/>
    </row>
    <row r="4142" spans="1:12" ht="13.05" customHeight="1" x14ac:dyDescent="0.2">
      <c r="A4142" s="12" t="s">
        <v>3</v>
      </c>
      <c r="B4142" s="15" t="s">
        <v>11940</v>
      </c>
      <c r="C4142" s="15">
        <v>24001</v>
      </c>
      <c r="D4142" s="4" t="s">
        <v>202</v>
      </c>
      <c r="E4142" s="12" t="s">
        <v>59</v>
      </c>
      <c r="F4142" s="12"/>
      <c r="G4142" s="12"/>
      <c r="H4142" s="12" t="s">
        <v>221</v>
      </c>
      <c r="I4142" s="13">
        <v>1</v>
      </c>
      <c r="L4142" s="4"/>
    </row>
    <row r="4143" spans="1:12" ht="13.05" customHeight="1" x14ac:dyDescent="0.2">
      <c r="A4143" s="12" t="s">
        <v>3</v>
      </c>
      <c r="B4143" s="15" t="s">
        <v>11940</v>
      </c>
      <c r="C4143" s="15">
        <v>24001</v>
      </c>
      <c r="D4143" s="4" t="s">
        <v>202</v>
      </c>
      <c r="E4143" s="12" t="s">
        <v>64</v>
      </c>
      <c r="F4143" s="12"/>
      <c r="G4143" s="12"/>
      <c r="H4143" s="12" t="s">
        <v>222</v>
      </c>
      <c r="I4143" s="13">
        <v>1</v>
      </c>
      <c r="L4143" s="4"/>
    </row>
    <row r="4144" spans="1:12" ht="13.05" customHeight="1" x14ac:dyDescent="0.2">
      <c r="A4144" s="12" t="s">
        <v>3</v>
      </c>
      <c r="B4144" s="15" t="s">
        <v>11940</v>
      </c>
      <c r="C4144" s="15">
        <v>24001</v>
      </c>
      <c r="D4144" s="4" t="s">
        <v>202</v>
      </c>
      <c r="E4144" s="12" t="s">
        <v>64</v>
      </c>
      <c r="F4144" s="12"/>
      <c r="G4144" s="12"/>
      <c r="H4144" s="12" t="s">
        <v>223</v>
      </c>
      <c r="I4144" s="13">
        <v>1</v>
      </c>
      <c r="L4144" s="4"/>
    </row>
    <row r="4145" spans="1:12" ht="13.05" customHeight="1" x14ac:dyDescent="0.2">
      <c r="A4145" s="12" t="s">
        <v>3</v>
      </c>
      <c r="B4145" s="15" t="s">
        <v>11940</v>
      </c>
      <c r="C4145" s="15">
        <v>24001</v>
      </c>
      <c r="D4145" s="4" t="s">
        <v>202</v>
      </c>
      <c r="E4145" s="12" t="s">
        <v>75</v>
      </c>
      <c r="F4145" s="12"/>
      <c r="G4145" s="12"/>
      <c r="H4145" s="12" t="s">
        <v>202</v>
      </c>
      <c r="I4145" s="13">
        <v>1</v>
      </c>
      <c r="L4145" s="4"/>
    </row>
    <row r="4146" spans="1:12" ht="13.05" customHeight="1" x14ac:dyDescent="0.2">
      <c r="A4146" s="12" t="s">
        <v>3</v>
      </c>
      <c r="B4146" s="15" t="s">
        <v>11940</v>
      </c>
      <c r="C4146" s="15">
        <v>24001</v>
      </c>
      <c r="D4146" s="4" t="s">
        <v>202</v>
      </c>
      <c r="E4146" s="12" t="s">
        <v>76</v>
      </c>
      <c r="F4146" s="12"/>
      <c r="G4146" s="12"/>
      <c r="H4146" s="12" t="s">
        <v>216</v>
      </c>
      <c r="I4146" s="13">
        <v>1</v>
      </c>
      <c r="L4146" s="4"/>
    </row>
    <row r="4147" spans="1:12" ht="13.05" customHeight="1" x14ac:dyDescent="0.2">
      <c r="A4147" s="12" t="s">
        <v>3</v>
      </c>
      <c r="B4147" s="15" t="s">
        <v>11940</v>
      </c>
      <c r="C4147" s="15">
        <v>24001</v>
      </c>
      <c r="D4147" s="4" t="s">
        <v>202</v>
      </c>
      <c r="E4147" s="12" t="s">
        <v>76</v>
      </c>
      <c r="F4147" s="12"/>
      <c r="G4147" s="12"/>
      <c r="H4147" s="12" t="s">
        <v>219</v>
      </c>
      <c r="I4147" s="13">
        <v>1</v>
      </c>
      <c r="L4147" s="4"/>
    </row>
    <row r="4148" spans="1:12" ht="13.05" customHeight="1" x14ac:dyDescent="0.2">
      <c r="A4148" s="12" t="s">
        <v>3</v>
      </c>
      <c r="B4148" s="15" t="s">
        <v>11940</v>
      </c>
      <c r="C4148" s="15">
        <v>24001</v>
      </c>
      <c r="D4148" s="4" t="s">
        <v>202</v>
      </c>
      <c r="E4148" s="12" t="s">
        <v>80</v>
      </c>
      <c r="F4148" s="12"/>
      <c r="G4148" s="12"/>
      <c r="H4148" s="12" t="s">
        <v>224</v>
      </c>
      <c r="I4148" s="13">
        <v>1</v>
      </c>
      <c r="L4148" s="4"/>
    </row>
    <row r="4149" spans="1:12" ht="13.05" customHeight="1" x14ac:dyDescent="0.2">
      <c r="A4149" s="12" t="s">
        <v>3</v>
      </c>
      <c r="B4149" s="15" t="s">
        <v>11940</v>
      </c>
      <c r="C4149" s="15">
        <v>24001</v>
      </c>
      <c r="D4149" s="4" t="s">
        <v>202</v>
      </c>
      <c r="E4149" s="12" t="s">
        <v>83</v>
      </c>
      <c r="F4149" s="12"/>
      <c r="G4149" s="12"/>
      <c r="H4149" s="12" t="s">
        <v>225</v>
      </c>
      <c r="I4149" s="13">
        <v>1</v>
      </c>
      <c r="L4149" s="4"/>
    </row>
    <row r="4150" spans="1:12" ht="13.05" customHeight="1" x14ac:dyDescent="0.2">
      <c r="A4150" s="12" t="s">
        <v>3</v>
      </c>
      <c r="B4150" s="15" t="s">
        <v>11940</v>
      </c>
      <c r="C4150" s="15">
        <v>24001</v>
      </c>
      <c r="D4150" s="4" t="s">
        <v>202</v>
      </c>
      <c r="E4150" s="12" t="s">
        <v>83</v>
      </c>
      <c r="F4150" s="12"/>
      <c r="G4150" s="12"/>
      <c r="H4150" s="12" t="s">
        <v>226</v>
      </c>
      <c r="I4150" s="13">
        <v>1</v>
      </c>
      <c r="L4150" s="4"/>
    </row>
    <row r="4151" spans="1:12" ht="13.05" customHeight="1" x14ac:dyDescent="0.2">
      <c r="A4151" s="12" t="s">
        <v>3</v>
      </c>
      <c r="B4151" s="15" t="s">
        <v>11940</v>
      </c>
      <c r="C4151" s="15">
        <v>24001</v>
      </c>
      <c r="D4151" s="4" t="s">
        <v>202</v>
      </c>
      <c r="E4151" s="12" t="s">
        <v>83</v>
      </c>
      <c r="F4151" s="12"/>
      <c r="G4151" s="12"/>
      <c r="H4151" s="12" t="s">
        <v>227</v>
      </c>
      <c r="I4151" s="13">
        <v>1</v>
      </c>
      <c r="L4151" s="4"/>
    </row>
    <row r="4152" spans="1:12" ht="13.05" customHeight="1" x14ac:dyDescent="0.2">
      <c r="A4152" s="12" t="s">
        <v>3</v>
      </c>
      <c r="B4152" s="15" t="s">
        <v>11940</v>
      </c>
      <c r="C4152" s="15">
        <v>24001</v>
      </c>
      <c r="D4152" s="4" t="s">
        <v>202</v>
      </c>
      <c r="E4152" s="12" t="s">
        <v>83</v>
      </c>
      <c r="F4152" s="12"/>
      <c r="G4152" s="12"/>
      <c r="H4152" s="12" t="s">
        <v>228</v>
      </c>
      <c r="I4152" s="13">
        <v>1</v>
      </c>
      <c r="L4152" s="4"/>
    </row>
    <row r="4153" spans="1:12" ht="13.05" customHeight="1" x14ac:dyDescent="0.2">
      <c r="A4153" s="12" t="s">
        <v>3</v>
      </c>
      <c r="B4153" s="15" t="s">
        <v>11940</v>
      </c>
      <c r="C4153" s="15">
        <v>24001</v>
      </c>
      <c r="D4153" s="4" t="s">
        <v>202</v>
      </c>
      <c r="E4153" s="12" t="s">
        <v>83</v>
      </c>
      <c r="F4153" s="12"/>
      <c r="G4153" s="12"/>
      <c r="H4153" s="12" t="s">
        <v>229</v>
      </c>
      <c r="I4153" s="13">
        <v>1</v>
      </c>
      <c r="L4153" s="4"/>
    </row>
    <row r="4154" spans="1:12" ht="13.05" customHeight="1" x14ac:dyDescent="0.2">
      <c r="A4154" s="12" t="s">
        <v>3</v>
      </c>
      <c r="B4154" s="15" t="s">
        <v>11940</v>
      </c>
      <c r="C4154" s="15">
        <v>24001</v>
      </c>
      <c r="D4154" s="4" t="s">
        <v>202</v>
      </c>
      <c r="E4154" s="12" t="s">
        <v>83</v>
      </c>
      <c r="F4154" s="12"/>
      <c r="G4154" s="12"/>
      <c r="H4154" s="12" t="s">
        <v>230</v>
      </c>
      <c r="I4154" s="13">
        <v>1</v>
      </c>
      <c r="L4154" s="4"/>
    </row>
    <row r="4155" spans="1:12" ht="13.05" customHeight="1" x14ac:dyDescent="0.2">
      <c r="A4155" s="12" t="s">
        <v>3</v>
      </c>
      <c r="B4155" s="15" t="s">
        <v>11940</v>
      </c>
      <c r="C4155" s="15">
        <v>24001</v>
      </c>
      <c r="D4155" s="4" t="s">
        <v>202</v>
      </c>
      <c r="E4155" s="12" t="s">
        <v>93</v>
      </c>
      <c r="F4155" s="12"/>
      <c r="G4155" s="12"/>
      <c r="H4155" s="12" t="s">
        <v>202</v>
      </c>
      <c r="I4155" s="13">
        <v>1</v>
      </c>
      <c r="L4155" s="4"/>
    </row>
    <row r="4156" spans="1:12" ht="13.05" customHeight="1" x14ac:dyDescent="0.2">
      <c r="A4156" s="12" t="s">
        <v>3</v>
      </c>
      <c r="B4156" s="15" t="s">
        <v>11940</v>
      </c>
      <c r="C4156" s="15">
        <v>24001</v>
      </c>
      <c r="D4156" s="4" t="s">
        <v>202</v>
      </c>
      <c r="E4156" s="12" t="s">
        <v>95</v>
      </c>
      <c r="F4156" s="12"/>
      <c r="G4156" s="12"/>
      <c r="H4156" s="12" t="s">
        <v>231</v>
      </c>
      <c r="I4156" s="13">
        <v>1</v>
      </c>
      <c r="L4156" s="4"/>
    </row>
    <row r="4157" spans="1:12" ht="13.05" customHeight="1" x14ac:dyDescent="0.2">
      <c r="A4157" s="12" t="s">
        <v>3</v>
      </c>
      <c r="B4157" s="15" t="s">
        <v>11940</v>
      </c>
      <c r="C4157" s="15">
        <v>24001</v>
      </c>
      <c r="D4157" s="4" t="s">
        <v>202</v>
      </c>
      <c r="E4157" s="12" t="s">
        <v>95</v>
      </c>
      <c r="F4157" s="12"/>
      <c r="G4157" s="12"/>
      <c r="H4157" s="12" t="s">
        <v>232</v>
      </c>
      <c r="I4157" s="13">
        <v>1</v>
      </c>
      <c r="L4157" s="4"/>
    </row>
    <row r="4158" spans="1:12" ht="13.05" customHeight="1" x14ac:dyDescent="0.2">
      <c r="A4158" s="12" t="s">
        <v>3</v>
      </c>
      <c r="B4158" s="15" t="s">
        <v>11940</v>
      </c>
      <c r="C4158" s="15">
        <v>24001</v>
      </c>
      <c r="D4158" s="4" t="s">
        <v>202</v>
      </c>
      <c r="E4158" s="12" t="s">
        <v>105</v>
      </c>
      <c r="F4158" s="12"/>
      <c r="G4158" s="12"/>
      <c r="H4158" s="12" t="s">
        <v>202</v>
      </c>
      <c r="I4158" s="13">
        <v>1</v>
      </c>
      <c r="L4158" s="4"/>
    </row>
    <row r="4159" spans="1:12" ht="13.05" customHeight="1" x14ac:dyDescent="0.2">
      <c r="A4159" s="12" t="s">
        <v>3</v>
      </c>
      <c r="B4159" s="15" t="s">
        <v>11940</v>
      </c>
      <c r="C4159" s="15">
        <v>24001</v>
      </c>
      <c r="D4159" s="4" t="s">
        <v>202</v>
      </c>
      <c r="E4159" s="12" t="s">
        <v>105</v>
      </c>
      <c r="F4159" s="12"/>
      <c r="G4159" s="12"/>
      <c r="H4159" s="12" t="s">
        <v>233</v>
      </c>
      <c r="I4159" s="13">
        <v>1</v>
      </c>
      <c r="L4159" s="4"/>
    </row>
    <row r="4160" spans="1:12" ht="13.05" customHeight="1" x14ac:dyDescent="0.2">
      <c r="A4160" s="12" t="s">
        <v>3</v>
      </c>
      <c r="B4160" s="15" t="s">
        <v>11940</v>
      </c>
      <c r="C4160" s="15">
        <v>24001</v>
      </c>
      <c r="D4160" s="4" t="s">
        <v>202</v>
      </c>
      <c r="E4160" s="12" t="s">
        <v>105</v>
      </c>
      <c r="F4160" s="12"/>
      <c r="G4160" s="12"/>
      <c r="H4160" s="12" t="s">
        <v>234</v>
      </c>
      <c r="I4160" s="13">
        <v>1</v>
      </c>
      <c r="L4160" s="4"/>
    </row>
    <row r="4161" spans="1:12" ht="13.05" customHeight="1" x14ac:dyDescent="0.2">
      <c r="A4161" s="12" t="s">
        <v>3</v>
      </c>
      <c r="B4161" s="15" t="s">
        <v>11940</v>
      </c>
      <c r="C4161" s="15">
        <v>24001</v>
      </c>
      <c r="D4161" s="4" t="s">
        <v>202</v>
      </c>
      <c r="E4161" s="12" t="s">
        <v>105</v>
      </c>
      <c r="F4161" s="12"/>
      <c r="G4161" s="12"/>
      <c r="H4161" s="12" t="s">
        <v>235</v>
      </c>
      <c r="I4161" s="13">
        <v>1</v>
      </c>
      <c r="L4161" s="4"/>
    </row>
    <row r="4162" spans="1:12" ht="13.05" customHeight="1" x14ac:dyDescent="0.2">
      <c r="A4162" s="12" t="s">
        <v>3</v>
      </c>
      <c r="B4162" s="15" t="s">
        <v>11940</v>
      </c>
      <c r="C4162" s="15">
        <v>24001</v>
      </c>
      <c r="D4162" s="4" t="s">
        <v>202</v>
      </c>
      <c r="E4162" s="12" t="s">
        <v>105</v>
      </c>
      <c r="F4162" s="12"/>
      <c r="G4162" s="12"/>
      <c r="H4162" s="12" t="s">
        <v>236</v>
      </c>
      <c r="I4162" s="13">
        <v>1</v>
      </c>
      <c r="L4162" s="4"/>
    </row>
    <row r="4163" spans="1:12" ht="13.05" customHeight="1" x14ac:dyDescent="0.2">
      <c r="A4163" s="12" t="s">
        <v>3</v>
      </c>
      <c r="B4163" s="15" t="s">
        <v>11940</v>
      </c>
      <c r="C4163" s="15">
        <v>24001</v>
      </c>
      <c r="D4163" s="4" t="s">
        <v>202</v>
      </c>
      <c r="E4163" s="12" t="s">
        <v>105</v>
      </c>
      <c r="F4163" s="12"/>
      <c r="G4163" s="12"/>
      <c r="H4163" s="12" t="s">
        <v>237</v>
      </c>
      <c r="I4163" s="13">
        <v>1</v>
      </c>
      <c r="L4163" s="4"/>
    </row>
    <row r="4164" spans="1:12" ht="13.05" customHeight="1" x14ac:dyDescent="0.2">
      <c r="A4164" s="12" t="s">
        <v>3</v>
      </c>
      <c r="B4164" s="15" t="s">
        <v>11940</v>
      </c>
      <c r="C4164" s="15">
        <v>24001</v>
      </c>
      <c r="D4164" s="4" t="s">
        <v>202</v>
      </c>
      <c r="E4164" s="12" t="s">
        <v>105</v>
      </c>
      <c r="F4164" s="12"/>
      <c r="G4164" s="12"/>
      <c r="H4164" s="12" t="s">
        <v>238</v>
      </c>
      <c r="I4164" s="13">
        <v>1</v>
      </c>
      <c r="L4164" s="4"/>
    </row>
    <row r="4165" spans="1:12" ht="13.05" customHeight="1" x14ac:dyDescent="0.2">
      <c r="A4165" s="12" t="s">
        <v>3</v>
      </c>
      <c r="B4165" s="15" t="s">
        <v>11940</v>
      </c>
      <c r="C4165" s="15">
        <v>24001</v>
      </c>
      <c r="D4165" s="4" t="s">
        <v>202</v>
      </c>
      <c r="E4165" s="12" t="s">
        <v>105</v>
      </c>
      <c r="F4165" s="12"/>
      <c r="G4165" s="12"/>
      <c r="H4165" s="12" t="s">
        <v>239</v>
      </c>
      <c r="I4165" s="13">
        <v>1</v>
      </c>
      <c r="L4165" s="4"/>
    </row>
    <row r="4166" spans="1:12" ht="13.05" customHeight="1" x14ac:dyDescent="0.2">
      <c r="A4166" s="12" t="s">
        <v>3</v>
      </c>
      <c r="B4166" s="15" t="s">
        <v>11940</v>
      </c>
      <c r="C4166" s="15">
        <v>24001</v>
      </c>
      <c r="D4166" s="4" t="s">
        <v>202</v>
      </c>
      <c r="E4166" s="12" t="s">
        <v>105</v>
      </c>
      <c r="F4166" s="12"/>
      <c r="G4166" s="12"/>
      <c r="H4166" s="12" t="s">
        <v>240</v>
      </c>
      <c r="I4166" s="13">
        <v>1</v>
      </c>
      <c r="L4166" s="4"/>
    </row>
    <row r="4167" spans="1:12" ht="13.05" customHeight="1" x14ac:dyDescent="0.2">
      <c r="A4167" s="12" t="s">
        <v>3</v>
      </c>
      <c r="B4167" s="15" t="s">
        <v>11940</v>
      </c>
      <c r="C4167" s="15">
        <v>24001</v>
      </c>
      <c r="D4167" s="4" t="s">
        <v>202</v>
      </c>
      <c r="E4167" s="12" t="s">
        <v>116</v>
      </c>
      <c r="F4167" s="12"/>
      <c r="G4167" s="12"/>
      <c r="H4167" s="12" t="s">
        <v>241</v>
      </c>
      <c r="I4167" s="13">
        <v>1</v>
      </c>
      <c r="L4167" s="4"/>
    </row>
    <row r="4168" spans="1:12" ht="13.05" customHeight="1" x14ac:dyDescent="0.2">
      <c r="A4168" s="12" t="s">
        <v>3</v>
      </c>
      <c r="B4168" s="15" t="s">
        <v>11940</v>
      </c>
      <c r="C4168" s="15">
        <v>24001</v>
      </c>
      <c r="D4168" s="4" t="s">
        <v>202</v>
      </c>
      <c r="E4168" s="12" t="s">
        <v>242</v>
      </c>
      <c r="F4168" s="12"/>
      <c r="G4168" s="12"/>
      <c r="H4168" s="12" t="s">
        <v>243</v>
      </c>
      <c r="I4168" s="13">
        <v>1</v>
      </c>
      <c r="L4168" s="4"/>
    </row>
    <row r="4169" spans="1:12" ht="13.05" customHeight="1" x14ac:dyDescent="0.2">
      <c r="A4169" s="12" t="s">
        <v>3</v>
      </c>
      <c r="B4169" s="15" t="s">
        <v>11940</v>
      </c>
      <c r="C4169" s="15">
        <v>24001</v>
      </c>
      <c r="D4169" s="4" t="s">
        <v>202</v>
      </c>
      <c r="E4169" s="12" t="s">
        <v>242</v>
      </c>
      <c r="F4169" s="12"/>
      <c r="G4169" s="12"/>
      <c r="H4169" s="12" t="s">
        <v>244</v>
      </c>
      <c r="I4169" s="13">
        <v>1</v>
      </c>
      <c r="L4169" s="4"/>
    </row>
    <row r="4170" spans="1:12" ht="13.05" customHeight="1" x14ac:dyDescent="0.2">
      <c r="A4170" s="12" t="s">
        <v>3</v>
      </c>
      <c r="B4170" s="15" t="s">
        <v>11940</v>
      </c>
      <c r="C4170" s="15">
        <v>24001</v>
      </c>
      <c r="D4170" s="4" t="s">
        <v>202</v>
      </c>
      <c r="E4170" s="12" t="s">
        <v>245</v>
      </c>
      <c r="F4170" s="12"/>
      <c r="G4170" s="12"/>
      <c r="H4170" s="12" t="s">
        <v>246</v>
      </c>
      <c r="I4170" s="13">
        <v>1</v>
      </c>
      <c r="L4170" s="4"/>
    </row>
    <row r="4171" spans="1:12" ht="13.05" customHeight="1" x14ac:dyDescent="0.2">
      <c r="A4171" s="12" t="s">
        <v>3</v>
      </c>
      <c r="B4171" s="15" t="s">
        <v>11940</v>
      </c>
      <c r="C4171" s="15">
        <v>24001</v>
      </c>
      <c r="D4171" s="4" t="s">
        <v>202</v>
      </c>
      <c r="E4171" s="12" t="s">
        <v>245</v>
      </c>
      <c r="F4171" s="12"/>
      <c r="G4171" s="12"/>
      <c r="H4171" s="12" t="s">
        <v>247</v>
      </c>
      <c r="I4171" s="13">
        <v>1</v>
      </c>
      <c r="L4171" s="4"/>
    </row>
    <row r="4172" spans="1:12" ht="13.05" customHeight="1" x14ac:dyDescent="0.2">
      <c r="A4172" s="12" t="s">
        <v>3</v>
      </c>
      <c r="B4172" s="15" t="s">
        <v>11940</v>
      </c>
      <c r="C4172" s="15">
        <v>24001</v>
      </c>
      <c r="D4172" s="4" t="s">
        <v>202</v>
      </c>
      <c r="E4172" s="12" t="s">
        <v>127</v>
      </c>
      <c r="F4172" s="12"/>
      <c r="G4172" s="12"/>
      <c r="H4172" s="12" t="s">
        <v>202</v>
      </c>
      <c r="I4172" s="13">
        <v>1</v>
      </c>
      <c r="L4172" s="4"/>
    </row>
    <row r="4173" spans="1:12" ht="13.05" customHeight="1" x14ac:dyDescent="0.2">
      <c r="A4173" s="12" t="s">
        <v>3</v>
      </c>
      <c r="B4173" s="15" t="s">
        <v>11940</v>
      </c>
      <c r="C4173" s="15">
        <v>24001</v>
      </c>
      <c r="D4173" s="4" t="s">
        <v>202</v>
      </c>
      <c r="E4173" s="12" t="s">
        <v>127</v>
      </c>
      <c r="F4173" s="12"/>
      <c r="G4173" s="12"/>
      <c r="H4173" s="12" t="s">
        <v>229</v>
      </c>
      <c r="I4173" s="13">
        <v>1</v>
      </c>
      <c r="L4173" s="4"/>
    </row>
    <row r="4174" spans="1:12" ht="13.05" customHeight="1" x14ac:dyDescent="0.2">
      <c r="A4174" s="12" t="s">
        <v>3</v>
      </c>
      <c r="B4174" s="15" t="s">
        <v>11940</v>
      </c>
      <c r="C4174" s="15">
        <v>24001</v>
      </c>
      <c r="D4174" s="4" t="s">
        <v>202</v>
      </c>
      <c r="E4174" s="12" t="s">
        <v>131</v>
      </c>
      <c r="F4174" s="12"/>
      <c r="G4174" s="12"/>
      <c r="H4174" s="12" t="s">
        <v>248</v>
      </c>
      <c r="I4174" s="13">
        <v>1</v>
      </c>
      <c r="L4174" s="4"/>
    </row>
    <row r="4175" spans="1:12" ht="13.05" customHeight="1" x14ac:dyDescent="0.2">
      <c r="A4175" s="12" t="s">
        <v>3</v>
      </c>
      <c r="B4175" s="15" t="s">
        <v>11940</v>
      </c>
      <c r="C4175" s="15">
        <v>24001</v>
      </c>
      <c r="D4175" s="4" t="s">
        <v>202</v>
      </c>
      <c r="E4175" s="12" t="s">
        <v>133</v>
      </c>
      <c r="F4175" s="12"/>
      <c r="G4175" s="12"/>
      <c r="H4175" s="12" t="s">
        <v>249</v>
      </c>
      <c r="I4175" s="13">
        <v>1</v>
      </c>
      <c r="L4175" s="4"/>
    </row>
    <row r="4176" spans="1:12" ht="13.05" customHeight="1" x14ac:dyDescent="0.2">
      <c r="A4176" s="12" t="s">
        <v>3</v>
      </c>
      <c r="B4176" s="15" t="s">
        <v>11940</v>
      </c>
      <c r="C4176" s="15">
        <v>24001</v>
      </c>
      <c r="D4176" s="4" t="s">
        <v>202</v>
      </c>
      <c r="E4176" s="12" t="s">
        <v>144</v>
      </c>
      <c r="F4176" s="12"/>
      <c r="G4176" s="12"/>
      <c r="H4176" s="12" t="s">
        <v>250</v>
      </c>
      <c r="I4176" s="13">
        <v>1</v>
      </c>
      <c r="L4176" s="4"/>
    </row>
    <row r="4177" spans="1:12" ht="13.05" customHeight="1" x14ac:dyDescent="0.2">
      <c r="A4177" s="12" t="s">
        <v>3</v>
      </c>
      <c r="B4177" s="15" t="s">
        <v>11940</v>
      </c>
      <c r="C4177" s="15">
        <v>24007</v>
      </c>
      <c r="D4177" s="4" t="s">
        <v>1448</v>
      </c>
      <c r="E4177" s="12" t="s">
        <v>45</v>
      </c>
      <c r="F4177" s="12"/>
      <c r="G4177" s="12"/>
      <c r="H4177" s="12" t="s">
        <v>1449</v>
      </c>
      <c r="I4177" s="13">
        <v>1</v>
      </c>
      <c r="L4177" s="4"/>
    </row>
    <row r="4178" spans="1:12" ht="13.05" customHeight="1" x14ac:dyDescent="0.2">
      <c r="A4178" s="12" t="s">
        <v>3</v>
      </c>
      <c r="B4178" s="15" t="s">
        <v>11940</v>
      </c>
      <c r="C4178" s="15">
        <v>24007</v>
      </c>
      <c r="D4178" s="4" t="s">
        <v>1448</v>
      </c>
      <c r="E4178" s="12" t="s">
        <v>45</v>
      </c>
      <c r="F4178" s="12"/>
      <c r="G4178" s="12"/>
      <c r="H4178" s="12" t="s">
        <v>1450</v>
      </c>
      <c r="I4178" s="13">
        <v>1</v>
      </c>
      <c r="L4178" s="4"/>
    </row>
    <row r="4179" spans="1:12" ht="13.05" customHeight="1" x14ac:dyDescent="0.2">
      <c r="A4179" s="12" t="s">
        <v>3</v>
      </c>
      <c r="B4179" s="15" t="s">
        <v>11940</v>
      </c>
      <c r="C4179" s="15">
        <v>24007</v>
      </c>
      <c r="D4179" s="4" t="s">
        <v>1448</v>
      </c>
      <c r="E4179" s="12" t="s">
        <v>171</v>
      </c>
      <c r="F4179" s="12"/>
      <c r="G4179" s="12"/>
      <c r="H4179" s="12" t="s">
        <v>1448</v>
      </c>
      <c r="I4179" s="13">
        <v>1</v>
      </c>
      <c r="L4179" s="4"/>
    </row>
    <row r="4180" spans="1:12" ht="13.05" customHeight="1" x14ac:dyDescent="0.2">
      <c r="A4180" s="12" t="s">
        <v>3</v>
      </c>
      <c r="B4180" s="15" t="s">
        <v>11940</v>
      </c>
      <c r="C4180" s="15">
        <v>24007</v>
      </c>
      <c r="D4180" s="4" t="s">
        <v>1448</v>
      </c>
      <c r="E4180" s="12" t="s">
        <v>171</v>
      </c>
      <c r="F4180" s="12"/>
      <c r="G4180" s="12"/>
      <c r="H4180" s="12" t="s">
        <v>210</v>
      </c>
      <c r="I4180" s="13">
        <v>1</v>
      </c>
      <c r="L4180" s="4"/>
    </row>
    <row r="4181" spans="1:12" ht="13.05" customHeight="1" x14ac:dyDescent="0.2">
      <c r="A4181" s="12" t="s">
        <v>3</v>
      </c>
      <c r="B4181" s="15" t="s">
        <v>11940</v>
      </c>
      <c r="C4181" s="15">
        <v>24007</v>
      </c>
      <c r="D4181" s="4" t="s">
        <v>1448</v>
      </c>
      <c r="E4181" s="12" t="s">
        <v>59</v>
      </c>
      <c r="F4181" s="12"/>
      <c r="G4181" s="12"/>
      <c r="H4181" s="12" t="s">
        <v>1451</v>
      </c>
      <c r="I4181" s="13">
        <v>1</v>
      </c>
      <c r="L4181" s="4"/>
    </row>
    <row r="4182" spans="1:12" ht="13.05" customHeight="1" x14ac:dyDescent="0.2">
      <c r="A4182" s="12" t="s">
        <v>3</v>
      </c>
      <c r="B4182" s="15" t="s">
        <v>11940</v>
      </c>
      <c r="C4182" s="15">
        <v>24007</v>
      </c>
      <c r="D4182" s="4" t="s">
        <v>1448</v>
      </c>
      <c r="E4182" s="12" t="s">
        <v>59</v>
      </c>
      <c r="F4182" s="12"/>
      <c r="G4182" s="12"/>
      <c r="H4182" s="12" t="s">
        <v>1452</v>
      </c>
      <c r="I4182" s="13">
        <v>1</v>
      </c>
      <c r="L4182" s="4"/>
    </row>
    <row r="4183" spans="1:12" ht="13.05" customHeight="1" x14ac:dyDescent="0.2">
      <c r="A4183" s="12" t="s">
        <v>3</v>
      </c>
      <c r="B4183" s="15" t="s">
        <v>11940</v>
      </c>
      <c r="C4183" s="15">
        <v>24007</v>
      </c>
      <c r="D4183" s="4" t="s">
        <v>1448</v>
      </c>
      <c r="E4183" s="12" t="s">
        <v>64</v>
      </c>
      <c r="F4183" s="12"/>
      <c r="G4183" s="12"/>
      <c r="H4183" s="12" t="s">
        <v>1453</v>
      </c>
      <c r="I4183" s="13">
        <v>1</v>
      </c>
      <c r="L4183" s="4"/>
    </row>
    <row r="4184" spans="1:12" ht="13.05" customHeight="1" x14ac:dyDescent="0.2">
      <c r="A4184" s="12" t="s">
        <v>3</v>
      </c>
      <c r="B4184" s="15" t="s">
        <v>11940</v>
      </c>
      <c r="C4184" s="15">
        <v>24007</v>
      </c>
      <c r="D4184" s="4" t="s">
        <v>1448</v>
      </c>
      <c r="E4184" s="12" t="s">
        <v>64</v>
      </c>
      <c r="F4184" s="12"/>
      <c r="G4184" s="12"/>
      <c r="H4184" s="12" t="s">
        <v>1454</v>
      </c>
      <c r="I4184" s="13">
        <v>1</v>
      </c>
      <c r="L4184" s="4"/>
    </row>
    <row r="4185" spans="1:12" ht="13.05" customHeight="1" x14ac:dyDescent="0.2">
      <c r="A4185" s="12" t="s">
        <v>3</v>
      </c>
      <c r="B4185" s="15" t="s">
        <v>11940</v>
      </c>
      <c r="C4185" s="15">
        <v>24007</v>
      </c>
      <c r="D4185" s="4" t="s">
        <v>1448</v>
      </c>
      <c r="E4185" s="12" t="s">
        <v>76</v>
      </c>
      <c r="F4185" s="12"/>
      <c r="G4185" s="12"/>
      <c r="H4185" s="12" t="s">
        <v>1449</v>
      </c>
      <c r="I4185" s="13">
        <v>1</v>
      </c>
      <c r="L4185" s="4"/>
    </row>
    <row r="4186" spans="1:12" ht="13.05" customHeight="1" x14ac:dyDescent="0.2">
      <c r="A4186" s="12" t="s">
        <v>3</v>
      </c>
      <c r="B4186" s="15" t="s">
        <v>11940</v>
      </c>
      <c r="C4186" s="15">
        <v>24007</v>
      </c>
      <c r="D4186" s="4" t="s">
        <v>1448</v>
      </c>
      <c r="E4186" s="12" t="s">
        <v>83</v>
      </c>
      <c r="F4186" s="12"/>
      <c r="G4186" s="12"/>
      <c r="H4186" s="12" t="s">
        <v>1448</v>
      </c>
      <c r="I4186" s="13">
        <v>1</v>
      </c>
      <c r="L4186" s="4"/>
    </row>
    <row r="4187" spans="1:12" ht="13.05" customHeight="1" x14ac:dyDescent="0.2">
      <c r="A4187" s="12" t="s">
        <v>3</v>
      </c>
      <c r="B4187" s="15" t="s">
        <v>11940</v>
      </c>
      <c r="C4187" s="15">
        <v>24007</v>
      </c>
      <c r="D4187" s="4" t="s">
        <v>1448</v>
      </c>
      <c r="E4187" s="12" t="s">
        <v>83</v>
      </c>
      <c r="F4187" s="12"/>
      <c r="G4187" s="12"/>
      <c r="H4187" s="12" t="s">
        <v>210</v>
      </c>
      <c r="I4187" s="13">
        <v>1</v>
      </c>
      <c r="L4187" s="4"/>
    </row>
    <row r="4188" spans="1:12" ht="13.05" customHeight="1" x14ac:dyDescent="0.2">
      <c r="A4188" s="12" t="s">
        <v>3</v>
      </c>
      <c r="B4188" s="15" t="s">
        <v>11940</v>
      </c>
      <c r="C4188" s="15">
        <v>24007</v>
      </c>
      <c r="D4188" s="4" t="s">
        <v>1448</v>
      </c>
      <c r="E4188" s="12" t="s">
        <v>93</v>
      </c>
      <c r="F4188" s="12"/>
      <c r="G4188" s="12"/>
      <c r="H4188" s="12" t="s">
        <v>1448</v>
      </c>
      <c r="I4188" s="13">
        <v>1</v>
      </c>
      <c r="L4188" s="4"/>
    </row>
    <row r="4189" spans="1:12" ht="13.05" customHeight="1" x14ac:dyDescent="0.2">
      <c r="A4189" s="12" t="s">
        <v>3</v>
      </c>
      <c r="B4189" s="15" t="s">
        <v>11940</v>
      </c>
      <c r="C4189" s="15">
        <v>24007</v>
      </c>
      <c r="D4189" s="4" t="s">
        <v>1448</v>
      </c>
      <c r="E4189" s="12" t="s">
        <v>105</v>
      </c>
      <c r="F4189" s="12"/>
      <c r="G4189" s="12"/>
      <c r="H4189" s="12" t="s">
        <v>1448</v>
      </c>
      <c r="I4189" s="13">
        <v>1</v>
      </c>
      <c r="L4189" s="4"/>
    </row>
    <row r="4190" spans="1:12" ht="13.05" customHeight="1" x14ac:dyDescent="0.2">
      <c r="A4190" s="12" t="s">
        <v>3</v>
      </c>
      <c r="B4190" s="15" t="s">
        <v>11940</v>
      </c>
      <c r="C4190" s="15">
        <v>24007</v>
      </c>
      <c r="D4190" s="4" t="s">
        <v>1448</v>
      </c>
      <c r="E4190" s="12" t="s">
        <v>105</v>
      </c>
      <c r="F4190" s="12"/>
      <c r="G4190" s="12"/>
      <c r="H4190" s="12" t="s">
        <v>210</v>
      </c>
      <c r="I4190" s="13">
        <v>1</v>
      </c>
      <c r="L4190" s="4"/>
    </row>
    <row r="4191" spans="1:12" ht="13.05" customHeight="1" x14ac:dyDescent="0.2">
      <c r="A4191" s="12" t="s">
        <v>3</v>
      </c>
      <c r="B4191" s="15" t="s">
        <v>11940</v>
      </c>
      <c r="C4191" s="15">
        <v>24007</v>
      </c>
      <c r="D4191" s="4" t="s">
        <v>1448</v>
      </c>
      <c r="E4191" s="12" t="s">
        <v>99</v>
      </c>
      <c r="F4191" s="12"/>
      <c r="G4191" s="12"/>
      <c r="H4191" s="12" t="s">
        <v>1455</v>
      </c>
      <c r="I4191" s="13">
        <v>1</v>
      </c>
      <c r="L4191" s="4"/>
    </row>
    <row r="4192" spans="1:12" ht="13.05" customHeight="1" x14ac:dyDescent="0.2">
      <c r="A4192" s="12" t="s">
        <v>3</v>
      </c>
      <c r="B4192" s="15" t="s">
        <v>11940</v>
      </c>
      <c r="C4192" s="15">
        <v>24007</v>
      </c>
      <c r="D4192" s="4" t="s">
        <v>1448</v>
      </c>
      <c r="E4192" s="12" t="s">
        <v>242</v>
      </c>
      <c r="F4192" s="12"/>
      <c r="G4192" s="12"/>
      <c r="H4192" s="12" t="s">
        <v>1456</v>
      </c>
      <c r="I4192" s="13">
        <v>1</v>
      </c>
      <c r="L4192" s="4"/>
    </row>
    <row r="4193" spans="1:12" ht="13.05" customHeight="1" x14ac:dyDescent="0.2">
      <c r="A4193" s="12" t="s">
        <v>3</v>
      </c>
      <c r="B4193" s="15" t="s">
        <v>11940</v>
      </c>
      <c r="C4193" s="15">
        <v>24007</v>
      </c>
      <c r="D4193" s="4" t="s">
        <v>1448</v>
      </c>
      <c r="E4193" s="12" t="s">
        <v>127</v>
      </c>
      <c r="F4193" s="12"/>
      <c r="G4193" s="12"/>
      <c r="H4193" s="12" t="s">
        <v>210</v>
      </c>
      <c r="I4193" s="13">
        <v>1</v>
      </c>
      <c r="L4193" s="4"/>
    </row>
    <row r="4194" spans="1:12" ht="13.05" customHeight="1" x14ac:dyDescent="0.2">
      <c r="A4194" s="12" t="s">
        <v>3</v>
      </c>
      <c r="B4194" s="15" t="s">
        <v>11940</v>
      </c>
      <c r="C4194" s="15">
        <v>24008</v>
      </c>
      <c r="D4194" s="4" t="s">
        <v>1457</v>
      </c>
      <c r="E4194" s="12" t="s">
        <v>11</v>
      </c>
      <c r="F4194" s="12"/>
      <c r="G4194" s="12"/>
      <c r="H4194" s="12" t="s">
        <v>1458</v>
      </c>
      <c r="I4194" s="13">
        <v>1</v>
      </c>
      <c r="L4194" s="4"/>
    </row>
    <row r="4195" spans="1:12" ht="13.05" customHeight="1" x14ac:dyDescent="0.2">
      <c r="A4195" s="12" t="s">
        <v>3</v>
      </c>
      <c r="B4195" s="15" t="s">
        <v>11940</v>
      </c>
      <c r="C4195" s="15">
        <v>24008</v>
      </c>
      <c r="D4195" s="4" t="s">
        <v>1457</v>
      </c>
      <c r="E4195" s="12" t="s">
        <v>11</v>
      </c>
      <c r="F4195" s="12"/>
      <c r="G4195" s="12"/>
      <c r="H4195" s="12" t="s">
        <v>1459</v>
      </c>
      <c r="I4195" s="13">
        <v>1</v>
      </c>
      <c r="L4195" s="4"/>
    </row>
    <row r="4196" spans="1:12" ht="13.05" customHeight="1" x14ac:dyDescent="0.2">
      <c r="A4196" s="12" t="s">
        <v>3</v>
      </c>
      <c r="B4196" s="15" t="s">
        <v>11940</v>
      </c>
      <c r="C4196" s="15">
        <v>24008</v>
      </c>
      <c r="D4196" s="4" t="s">
        <v>1457</v>
      </c>
      <c r="E4196" s="12" t="s">
        <v>23</v>
      </c>
      <c r="F4196" s="12"/>
      <c r="G4196" s="12"/>
      <c r="H4196" s="12" t="s">
        <v>1457</v>
      </c>
      <c r="I4196" s="13">
        <v>1</v>
      </c>
      <c r="L4196" s="4"/>
    </row>
    <row r="4197" spans="1:12" ht="13.05" customHeight="1" x14ac:dyDescent="0.2">
      <c r="A4197" s="12" t="s">
        <v>3</v>
      </c>
      <c r="B4197" s="15" t="s">
        <v>11940</v>
      </c>
      <c r="C4197" s="15">
        <v>24008</v>
      </c>
      <c r="D4197" s="4" t="s">
        <v>1457</v>
      </c>
      <c r="E4197" s="12" t="s">
        <v>45</v>
      </c>
      <c r="F4197" s="12"/>
      <c r="G4197" s="12"/>
      <c r="H4197" s="12" t="s">
        <v>1460</v>
      </c>
      <c r="I4197" s="13">
        <v>1</v>
      </c>
      <c r="L4197" s="4"/>
    </row>
    <row r="4198" spans="1:12" ht="13.05" customHeight="1" x14ac:dyDescent="0.2">
      <c r="A4198" s="12" t="s">
        <v>3</v>
      </c>
      <c r="B4198" s="15" t="s">
        <v>11940</v>
      </c>
      <c r="C4198" s="15">
        <v>24008</v>
      </c>
      <c r="D4198" s="4" t="s">
        <v>1457</v>
      </c>
      <c r="E4198" s="12" t="s">
        <v>64</v>
      </c>
      <c r="F4198" s="12"/>
      <c r="G4198" s="12"/>
      <c r="H4198" s="12" t="s">
        <v>1461</v>
      </c>
      <c r="I4198" s="13">
        <v>1</v>
      </c>
      <c r="L4198" s="4"/>
    </row>
    <row r="4199" spans="1:12" ht="13.05" customHeight="1" x14ac:dyDescent="0.2">
      <c r="A4199" s="12" t="s">
        <v>3</v>
      </c>
      <c r="B4199" s="15" t="s">
        <v>11940</v>
      </c>
      <c r="C4199" s="15">
        <v>24008</v>
      </c>
      <c r="D4199" s="4" t="s">
        <v>1457</v>
      </c>
      <c r="E4199" s="12" t="s">
        <v>83</v>
      </c>
      <c r="F4199" s="12"/>
      <c r="G4199" s="12"/>
      <c r="H4199" s="12" t="s">
        <v>1457</v>
      </c>
      <c r="I4199" s="13">
        <v>1</v>
      </c>
      <c r="L4199" s="4"/>
    </row>
    <row r="4200" spans="1:12" ht="13.05" customHeight="1" x14ac:dyDescent="0.2">
      <c r="A4200" s="12" t="s">
        <v>3</v>
      </c>
      <c r="B4200" s="15" t="s">
        <v>11940</v>
      </c>
      <c r="C4200" s="15">
        <v>24008</v>
      </c>
      <c r="D4200" s="4" t="s">
        <v>1457</v>
      </c>
      <c r="E4200" s="12" t="s">
        <v>83</v>
      </c>
      <c r="F4200" s="12"/>
      <c r="G4200" s="12"/>
      <c r="H4200" s="12" t="s">
        <v>1462</v>
      </c>
      <c r="I4200" s="13">
        <v>1</v>
      </c>
      <c r="L4200" s="4"/>
    </row>
    <row r="4201" spans="1:12" ht="13.05" customHeight="1" x14ac:dyDescent="0.2">
      <c r="A4201" s="12" t="s">
        <v>3</v>
      </c>
      <c r="B4201" s="15" t="s">
        <v>11940</v>
      </c>
      <c r="C4201" s="15">
        <v>24008</v>
      </c>
      <c r="D4201" s="4" t="s">
        <v>1457</v>
      </c>
      <c r="E4201" s="12" t="s">
        <v>95</v>
      </c>
      <c r="F4201" s="12"/>
      <c r="G4201" s="12"/>
      <c r="H4201" s="12" t="s">
        <v>1463</v>
      </c>
      <c r="I4201" s="13">
        <v>1</v>
      </c>
      <c r="L4201" s="4"/>
    </row>
    <row r="4202" spans="1:12" ht="13.05" customHeight="1" x14ac:dyDescent="0.2">
      <c r="A4202" s="12" t="s">
        <v>3</v>
      </c>
      <c r="B4202" s="15" t="s">
        <v>11940</v>
      </c>
      <c r="C4202" s="15">
        <v>24008</v>
      </c>
      <c r="D4202" s="4" t="s">
        <v>1457</v>
      </c>
      <c r="E4202" s="12" t="s">
        <v>105</v>
      </c>
      <c r="F4202" s="12"/>
      <c r="G4202" s="12"/>
      <c r="H4202" s="12" t="s">
        <v>1465</v>
      </c>
      <c r="I4202" s="13">
        <v>1</v>
      </c>
      <c r="L4202" s="4"/>
    </row>
    <row r="4203" spans="1:12" ht="13.05" customHeight="1" x14ac:dyDescent="0.2">
      <c r="A4203" s="12" t="s">
        <v>3</v>
      </c>
      <c r="B4203" s="15" t="s">
        <v>11940</v>
      </c>
      <c r="C4203" s="15">
        <v>24008</v>
      </c>
      <c r="D4203" s="4" t="s">
        <v>1457</v>
      </c>
      <c r="E4203" s="12" t="s">
        <v>105</v>
      </c>
      <c r="F4203" s="12"/>
      <c r="G4203" s="12"/>
      <c r="H4203" s="12" t="s">
        <v>1457</v>
      </c>
      <c r="I4203" s="13">
        <v>1</v>
      </c>
      <c r="L4203" s="4"/>
    </row>
    <row r="4204" spans="1:12" ht="13.05" customHeight="1" x14ac:dyDescent="0.2">
      <c r="A4204" s="12" t="s">
        <v>3</v>
      </c>
      <c r="B4204" s="15" t="s">
        <v>11940</v>
      </c>
      <c r="C4204" s="15">
        <v>24008</v>
      </c>
      <c r="D4204" s="4" t="s">
        <v>1457</v>
      </c>
      <c r="E4204" s="12" t="s">
        <v>105</v>
      </c>
      <c r="F4204" s="12"/>
      <c r="G4204" s="12"/>
      <c r="H4204" s="12" t="s">
        <v>1466</v>
      </c>
      <c r="I4204" s="13">
        <v>1</v>
      </c>
      <c r="L4204" s="4"/>
    </row>
    <row r="4205" spans="1:12" ht="13.05" customHeight="1" x14ac:dyDescent="0.2">
      <c r="A4205" s="12" t="s">
        <v>3</v>
      </c>
      <c r="B4205" s="15" t="s">
        <v>11940</v>
      </c>
      <c r="C4205" s="15">
        <v>24008</v>
      </c>
      <c r="D4205" s="4" t="s">
        <v>1457</v>
      </c>
      <c r="E4205" s="12" t="s">
        <v>105</v>
      </c>
      <c r="F4205" s="12"/>
      <c r="G4205" s="12"/>
      <c r="H4205" s="12" t="s">
        <v>1467</v>
      </c>
      <c r="I4205" s="13">
        <v>1</v>
      </c>
      <c r="L4205" s="4"/>
    </row>
    <row r="4206" spans="1:12" ht="13.05" customHeight="1" x14ac:dyDescent="0.2">
      <c r="A4206" s="12" t="s">
        <v>3</v>
      </c>
      <c r="B4206" s="15" t="s">
        <v>11940</v>
      </c>
      <c r="C4206" s="15">
        <v>24008</v>
      </c>
      <c r="D4206" s="4" t="s">
        <v>1457</v>
      </c>
      <c r="E4206" s="12" t="s">
        <v>108</v>
      </c>
      <c r="F4206" s="12"/>
      <c r="G4206" s="12"/>
      <c r="H4206" s="12" t="s">
        <v>1457</v>
      </c>
      <c r="I4206" s="13">
        <v>1</v>
      </c>
      <c r="L4206" s="4"/>
    </row>
    <row r="4207" spans="1:12" ht="13.05" customHeight="1" x14ac:dyDescent="0.2">
      <c r="A4207" s="12" t="s">
        <v>3</v>
      </c>
      <c r="B4207" s="15" t="s">
        <v>11940</v>
      </c>
      <c r="C4207" s="15">
        <v>24008</v>
      </c>
      <c r="D4207" s="4" t="s">
        <v>1457</v>
      </c>
      <c r="E4207" s="12" t="s">
        <v>99</v>
      </c>
      <c r="F4207" s="12"/>
      <c r="G4207" s="12"/>
      <c r="H4207" s="12" t="s">
        <v>1464</v>
      </c>
      <c r="I4207" s="13">
        <v>1</v>
      </c>
      <c r="L4207" s="4"/>
    </row>
    <row r="4208" spans="1:12" ht="13.05" customHeight="1" x14ac:dyDescent="0.2">
      <c r="A4208" s="12" t="s">
        <v>3</v>
      </c>
      <c r="B4208" s="15" t="s">
        <v>11940</v>
      </c>
      <c r="C4208" s="15">
        <v>24009</v>
      </c>
      <c r="D4208" s="4" t="s">
        <v>1620</v>
      </c>
      <c r="E4208" s="12" t="s">
        <v>5</v>
      </c>
      <c r="F4208" s="12"/>
      <c r="G4208" s="12"/>
      <c r="H4208" s="12" t="s">
        <v>1621</v>
      </c>
      <c r="I4208" s="13">
        <v>1</v>
      </c>
      <c r="L4208" s="4"/>
    </row>
    <row r="4209" spans="1:12" ht="13.05" customHeight="1" x14ac:dyDescent="0.2">
      <c r="A4209" s="12" t="s">
        <v>3</v>
      </c>
      <c r="B4209" s="15" t="s">
        <v>11940</v>
      </c>
      <c r="C4209" s="15">
        <v>24009</v>
      </c>
      <c r="D4209" s="4" t="s">
        <v>1620</v>
      </c>
      <c r="E4209" s="12" t="s">
        <v>23</v>
      </c>
      <c r="F4209" s="12"/>
      <c r="G4209" s="12"/>
      <c r="H4209" s="12" t="s">
        <v>1620</v>
      </c>
      <c r="I4209" s="13">
        <v>1</v>
      </c>
      <c r="L4209" s="4"/>
    </row>
    <row r="4210" spans="1:12" ht="13.05" customHeight="1" x14ac:dyDescent="0.2">
      <c r="A4210" s="12" t="s">
        <v>3</v>
      </c>
      <c r="B4210" s="15" t="s">
        <v>11940</v>
      </c>
      <c r="C4210" s="15">
        <v>24009</v>
      </c>
      <c r="D4210" s="4" t="s">
        <v>1620</v>
      </c>
      <c r="E4210" s="12" t="s">
        <v>23</v>
      </c>
      <c r="F4210" s="12"/>
      <c r="G4210" s="12"/>
      <c r="H4210" s="12" t="s">
        <v>1622</v>
      </c>
      <c r="I4210" s="13">
        <v>1</v>
      </c>
      <c r="L4210" s="4"/>
    </row>
    <row r="4211" spans="1:12" ht="13.05" customHeight="1" x14ac:dyDescent="0.2">
      <c r="A4211" s="12" t="s">
        <v>3</v>
      </c>
      <c r="B4211" s="15" t="s">
        <v>11940</v>
      </c>
      <c r="C4211" s="15">
        <v>24009</v>
      </c>
      <c r="D4211" s="4" t="s">
        <v>1620</v>
      </c>
      <c r="E4211" s="12" t="s">
        <v>440</v>
      </c>
      <c r="F4211" s="12"/>
      <c r="G4211" s="12"/>
      <c r="H4211" s="12" t="s">
        <v>1623</v>
      </c>
      <c r="I4211" s="13">
        <v>1</v>
      </c>
      <c r="L4211" s="4"/>
    </row>
    <row r="4212" spans="1:12" ht="13.05" customHeight="1" x14ac:dyDescent="0.2">
      <c r="A4212" s="12" t="s">
        <v>3</v>
      </c>
      <c r="B4212" s="15" t="s">
        <v>11940</v>
      </c>
      <c r="C4212" s="15">
        <v>24009</v>
      </c>
      <c r="D4212" s="4" t="s">
        <v>1620</v>
      </c>
      <c r="E4212" s="12" t="s">
        <v>43</v>
      </c>
      <c r="F4212" s="12"/>
      <c r="G4212" s="12"/>
      <c r="H4212" s="12" t="s">
        <v>1624</v>
      </c>
      <c r="I4212" s="13">
        <v>1</v>
      </c>
      <c r="L4212" s="4"/>
    </row>
    <row r="4213" spans="1:12" ht="13.05" customHeight="1" x14ac:dyDescent="0.2">
      <c r="A4213" s="12" t="s">
        <v>3</v>
      </c>
      <c r="B4213" s="15" t="s">
        <v>11940</v>
      </c>
      <c r="C4213" s="15">
        <v>24009</v>
      </c>
      <c r="D4213" s="4" t="s">
        <v>1620</v>
      </c>
      <c r="E4213" s="12" t="s">
        <v>43</v>
      </c>
      <c r="F4213" s="12"/>
      <c r="G4213" s="12"/>
      <c r="H4213" s="12" t="s">
        <v>1625</v>
      </c>
      <c r="I4213" s="13">
        <v>1</v>
      </c>
      <c r="L4213" s="4"/>
    </row>
    <row r="4214" spans="1:12" ht="13.05" customHeight="1" x14ac:dyDescent="0.2">
      <c r="A4214" s="12" t="s">
        <v>3</v>
      </c>
      <c r="B4214" s="15" t="s">
        <v>11940</v>
      </c>
      <c r="C4214" s="15">
        <v>24009</v>
      </c>
      <c r="D4214" s="4" t="s">
        <v>1620</v>
      </c>
      <c r="E4214" s="12" t="s">
        <v>43</v>
      </c>
      <c r="F4214" s="12"/>
      <c r="G4214" s="12"/>
      <c r="H4214" s="12" t="s">
        <v>1626</v>
      </c>
      <c r="I4214" s="13">
        <v>1</v>
      </c>
      <c r="L4214" s="4"/>
    </row>
    <row r="4215" spans="1:12" ht="13.05" customHeight="1" x14ac:dyDescent="0.2">
      <c r="A4215" s="12" t="s">
        <v>3</v>
      </c>
      <c r="B4215" s="15" t="s">
        <v>11940</v>
      </c>
      <c r="C4215" s="15">
        <v>24009</v>
      </c>
      <c r="D4215" s="4" t="s">
        <v>1620</v>
      </c>
      <c r="E4215" s="12" t="s">
        <v>45</v>
      </c>
      <c r="F4215" s="12"/>
      <c r="G4215" s="12"/>
      <c r="H4215" s="12" t="s">
        <v>1627</v>
      </c>
      <c r="I4215" s="13">
        <v>1</v>
      </c>
      <c r="L4215" s="4"/>
    </row>
    <row r="4216" spans="1:12" ht="13.05" customHeight="1" x14ac:dyDescent="0.2">
      <c r="A4216" s="12" t="s">
        <v>3</v>
      </c>
      <c r="B4216" s="15" t="s">
        <v>11940</v>
      </c>
      <c r="C4216" s="15">
        <v>24009</v>
      </c>
      <c r="D4216" s="4" t="s">
        <v>1620</v>
      </c>
      <c r="E4216" s="12" t="s">
        <v>45</v>
      </c>
      <c r="F4216" s="12"/>
      <c r="G4216" s="12"/>
      <c r="H4216" s="12" t="s">
        <v>1628</v>
      </c>
      <c r="I4216" s="13">
        <v>1</v>
      </c>
      <c r="L4216" s="4"/>
    </row>
    <row r="4217" spans="1:12" ht="13.05" customHeight="1" x14ac:dyDescent="0.2">
      <c r="A4217" s="12" t="s">
        <v>3</v>
      </c>
      <c r="B4217" s="15" t="s">
        <v>11940</v>
      </c>
      <c r="C4217" s="15">
        <v>24009</v>
      </c>
      <c r="D4217" s="4" t="s">
        <v>1620</v>
      </c>
      <c r="E4217" s="12" t="s">
        <v>45</v>
      </c>
      <c r="F4217" s="12"/>
      <c r="G4217" s="12"/>
      <c r="H4217" s="12" t="s">
        <v>1629</v>
      </c>
      <c r="I4217" s="13">
        <v>1</v>
      </c>
      <c r="L4217" s="4"/>
    </row>
    <row r="4218" spans="1:12" ht="13.05" customHeight="1" x14ac:dyDescent="0.2">
      <c r="A4218" s="12" t="s">
        <v>3</v>
      </c>
      <c r="B4218" s="15" t="s">
        <v>11940</v>
      </c>
      <c r="C4218" s="15">
        <v>24009</v>
      </c>
      <c r="D4218" s="4" t="s">
        <v>1620</v>
      </c>
      <c r="E4218" s="12" t="s">
        <v>59</v>
      </c>
      <c r="F4218" s="12"/>
      <c r="G4218" s="12"/>
      <c r="H4218" s="12" t="s">
        <v>1630</v>
      </c>
      <c r="I4218" s="13">
        <v>1</v>
      </c>
      <c r="L4218" s="4"/>
    </row>
    <row r="4219" spans="1:12" ht="13.05" customHeight="1" x14ac:dyDescent="0.2">
      <c r="A4219" s="12" t="s">
        <v>3</v>
      </c>
      <c r="B4219" s="15" t="s">
        <v>11940</v>
      </c>
      <c r="C4219" s="15">
        <v>24009</v>
      </c>
      <c r="D4219" s="4" t="s">
        <v>1620</v>
      </c>
      <c r="E4219" s="12" t="s">
        <v>64</v>
      </c>
      <c r="F4219" s="12"/>
      <c r="G4219" s="12"/>
      <c r="H4219" s="12" t="s">
        <v>1631</v>
      </c>
      <c r="I4219" s="13">
        <v>1</v>
      </c>
      <c r="L4219" s="4"/>
    </row>
    <row r="4220" spans="1:12" ht="13.05" customHeight="1" x14ac:dyDescent="0.2">
      <c r="A4220" s="12" t="s">
        <v>3</v>
      </c>
      <c r="B4220" s="15" t="s">
        <v>11940</v>
      </c>
      <c r="C4220" s="15">
        <v>24009</v>
      </c>
      <c r="D4220" s="4" t="s">
        <v>1620</v>
      </c>
      <c r="E4220" s="12" t="s">
        <v>64</v>
      </c>
      <c r="F4220" s="12"/>
      <c r="G4220" s="12"/>
      <c r="H4220" s="12" t="s">
        <v>1632</v>
      </c>
      <c r="I4220" s="13">
        <v>1</v>
      </c>
      <c r="L4220" s="4"/>
    </row>
    <row r="4221" spans="1:12" ht="13.05" customHeight="1" x14ac:dyDescent="0.2">
      <c r="A4221" s="12" t="s">
        <v>3</v>
      </c>
      <c r="B4221" s="15" t="s">
        <v>11940</v>
      </c>
      <c r="C4221" s="15">
        <v>24009</v>
      </c>
      <c r="D4221" s="4" t="s">
        <v>1620</v>
      </c>
      <c r="E4221" s="12" t="s">
        <v>64</v>
      </c>
      <c r="F4221" s="12"/>
      <c r="G4221" s="12"/>
      <c r="H4221" s="12" t="s">
        <v>1633</v>
      </c>
      <c r="I4221" s="13">
        <v>1</v>
      </c>
      <c r="L4221" s="4"/>
    </row>
    <row r="4222" spans="1:12" ht="13.05" customHeight="1" x14ac:dyDescent="0.2">
      <c r="A4222" s="12" t="s">
        <v>3</v>
      </c>
      <c r="B4222" s="15" t="s">
        <v>11940</v>
      </c>
      <c r="C4222" s="15">
        <v>24009</v>
      </c>
      <c r="D4222" s="4" t="s">
        <v>1620</v>
      </c>
      <c r="E4222" s="12" t="s">
        <v>64</v>
      </c>
      <c r="F4222" s="12"/>
      <c r="G4222" s="12"/>
      <c r="H4222" s="12" t="s">
        <v>1634</v>
      </c>
      <c r="I4222" s="13">
        <v>1</v>
      </c>
      <c r="L4222" s="4"/>
    </row>
    <row r="4223" spans="1:12" ht="13.05" customHeight="1" x14ac:dyDescent="0.2">
      <c r="A4223" s="12" t="s">
        <v>3</v>
      </c>
      <c r="B4223" s="15" t="s">
        <v>11940</v>
      </c>
      <c r="C4223" s="15">
        <v>24009</v>
      </c>
      <c r="D4223" s="4" t="s">
        <v>1620</v>
      </c>
      <c r="E4223" s="12" t="s">
        <v>83</v>
      </c>
      <c r="F4223" s="12"/>
      <c r="G4223" s="12"/>
      <c r="H4223" s="12" t="s">
        <v>1620</v>
      </c>
      <c r="I4223" s="13">
        <v>1</v>
      </c>
      <c r="L4223" s="4"/>
    </row>
    <row r="4224" spans="1:12" ht="13.05" customHeight="1" x14ac:dyDescent="0.2">
      <c r="A4224" s="12" t="s">
        <v>3</v>
      </c>
      <c r="B4224" s="15" t="s">
        <v>11940</v>
      </c>
      <c r="C4224" s="15">
        <v>24009</v>
      </c>
      <c r="D4224" s="4" t="s">
        <v>1620</v>
      </c>
      <c r="E4224" s="12" t="s">
        <v>83</v>
      </c>
      <c r="F4224" s="12"/>
      <c r="G4224" s="12"/>
      <c r="H4224" s="12" t="s">
        <v>1635</v>
      </c>
      <c r="I4224" s="13">
        <v>1</v>
      </c>
      <c r="L4224" s="4"/>
    </row>
    <row r="4225" spans="1:12" ht="13.05" customHeight="1" x14ac:dyDescent="0.2">
      <c r="A4225" s="12" t="s">
        <v>3</v>
      </c>
      <c r="B4225" s="15" t="s">
        <v>11940</v>
      </c>
      <c r="C4225" s="15">
        <v>24009</v>
      </c>
      <c r="D4225" s="4" t="s">
        <v>1620</v>
      </c>
      <c r="E4225" s="12" t="s">
        <v>83</v>
      </c>
      <c r="F4225" s="12"/>
      <c r="G4225" s="12"/>
      <c r="H4225" s="12" t="s">
        <v>1622</v>
      </c>
      <c r="I4225" s="13">
        <v>1</v>
      </c>
      <c r="L4225" s="4"/>
    </row>
    <row r="4226" spans="1:12" ht="13.05" customHeight="1" x14ac:dyDescent="0.2">
      <c r="A4226" s="12" t="s">
        <v>3</v>
      </c>
      <c r="B4226" s="15" t="s">
        <v>11940</v>
      </c>
      <c r="C4226" s="15">
        <v>24009</v>
      </c>
      <c r="D4226" s="4" t="s">
        <v>1620</v>
      </c>
      <c r="E4226" s="12" t="s">
        <v>95</v>
      </c>
      <c r="F4226" s="12"/>
      <c r="G4226" s="12"/>
      <c r="H4226" s="12" t="s">
        <v>1636</v>
      </c>
      <c r="I4226" s="13">
        <v>1</v>
      </c>
      <c r="L4226" s="4"/>
    </row>
    <row r="4227" spans="1:12" ht="13.05" customHeight="1" x14ac:dyDescent="0.2">
      <c r="A4227" s="12" t="s">
        <v>3</v>
      </c>
      <c r="B4227" s="15" t="s">
        <v>11940</v>
      </c>
      <c r="C4227" s="15">
        <v>24009</v>
      </c>
      <c r="D4227" s="4" t="s">
        <v>1620</v>
      </c>
      <c r="E4227" s="12" t="s">
        <v>105</v>
      </c>
      <c r="F4227" s="12"/>
      <c r="G4227" s="12"/>
      <c r="H4227" s="12" t="s">
        <v>1637</v>
      </c>
      <c r="I4227" s="13">
        <v>1</v>
      </c>
      <c r="L4227" s="4"/>
    </row>
    <row r="4228" spans="1:12" ht="13.05" customHeight="1" x14ac:dyDescent="0.2">
      <c r="A4228" s="12" t="s">
        <v>3</v>
      </c>
      <c r="B4228" s="15" t="s">
        <v>11940</v>
      </c>
      <c r="C4228" s="15">
        <v>24009</v>
      </c>
      <c r="D4228" s="4" t="s">
        <v>1620</v>
      </c>
      <c r="E4228" s="12" t="s">
        <v>105</v>
      </c>
      <c r="F4228" s="12"/>
      <c r="G4228" s="12"/>
      <c r="H4228" s="12" t="s">
        <v>1622</v>
      </c>
      <c r="I4228" s="13">
        <v>1</v>
      </c>
      <c r="L4228" s="4"/>
    </row>
    <row r="4229" spans="1:12" ht="13.05" customHeight="1" x14ac:dyDescent="0.2">
      <c r="A4229" s="12" t="s">
        <v>3</v>
      </c>
      <c r="B4229" s="15" t="s">
        <v>11940</v>
      </c>
      <c r="C4229" s="15">
        <v>24011</v>
      </c>
      <c r="D4229" s="4" t="s">
        <v>1716</v>
      </c>
      <c r="E4229" s="12" t="s">
        <v>11</v>
      </c>
      <c r="F4229" s="12"/>
      <c r="G4229" s="12"/>
      <c r="H4229" s="12" t="s">
        <v>1717</v>
      </c>
      <c r="I4229" s="13">
        <v>1</v>
      </c>
      <c r="L4229" s="4"/>
    </row>
    <row r="4230" spans="1:12" ht="13.05" customHeight="1" x14ac:dyDescent="0.2">
      <c r="A4230" s="12" t="s">
        <v>3</v>
      </c>
      <c r="B4230" s="15" t="s">
        <v>11940</v>
      </c>
      <c r="C4230" s="15">
        <v>24011</v>
      </c>
      <c r="D4230" s="4" t="s">
        <v>1716</v>
      </c>
      <c r="E4230" s="12" t="s">
        <v>11</v>
      </c>
      <c r="F4230" s="12"/>
      <c r="G4230" s="12"/>
      <c r="H4230" s="12" t="s">
        <v>1718</v>
      </c>
      <c r="I4230" s="13">
        <v>1</v>
      </c>
      <c r="L4230" s="4"/>
    </row>
    <row r="4231" spans="1:12" ht="13.05" customHeight="1" x14ac:dyDescent="0.2">
      <c r="A4231" s="12" t="s">
        <v>3</v>
      </c>
      <c r="B4231" s="15" t="s">
        <v>11940</v>
      </c>
      <c r="C4231" s="15">
        <v>24011</v>
      </c>
      <c r="D4231" s="4" t="s">
        <v>1716</v>
      </c>
      <c r="E4231" s="12" t="s">
        <v>21</v>
      </c>
      <c r="F4231" s="12"/>
      <c r="G4231" s="12"/>
      <c r="H4231" s="12" t="s">
        <v>1719</v>
      </c>
      <c r="I4231" s="13">
        <v>1</v>
      </c>
      <c r="L4231" s="4"/>
    </row>
    <row r="4232" spans="1:12" ht="13.05" customHeight="1" x14ac:dyDescent="0.2">
      <c r="A4232" s="12" t="s">
        <v>3</v>
      </c>
      <c r="B4232" s="15" t="s">
        <v>11940</v>
      </c>
      <c r="C4232" s="15">
        <v>24011</v>
      </c>
      <c r="D4232" s="4" t="s">
        <v>1716</v>
      </c>
      <c r="E4232" s="12" t="s">
        <v>23</v>
      </c>
      <c r="F4232" s="12"/>
      <c r="G4232" s="12"/>
      <c r="H4232" s="12" t="s">
        <v>1716</v>
      </c>
      <c r="I4232" s="13">
        <v>1</v>
      </c>
      <c r="L4232" s="4"/>
    </row>
    <row r="4233" spans="1:12" ht="13.05" customHeight="1" x14ac:dyDescent="0.2">
      <c r="A4233" s="12" t="s">
        <v>3</v>
      </c>
      <c r="B4233" s="15" t="s">
        <v>11940</v>
      </c>
      <c r="C4233" s="15">
        <v>24011</v>
      </c>
      <c r="D4233" s="4" t="s">
        <v>1716</v>
      </c>
      <c r="E4233" s="12" t="s">
        <v>36</v>
      </c>
      <c r="F4233" s="12"/>
      <c r="G4233" s="12"/>
      <c r="H4233" s="12" t="s">
        <v>1720</v>
      </c>
      <c r="I4233" s="13">
        <v>1</v>
      </c>
      <c r="L4233" s="4"/>
    </row>
    <row r="4234" spans="1:12" ht="13.05" customHeight="1" x14ac:dyDescent="0.2">
      <c r="A4234" s="12" t="s">
        <v>3</v>
      </c>
      <c r="B4234" s="15" t="s">
        <v>11940</v>
      </c>
      <c r="C4234" s="15">
        <v>24011</v>
      </c>
      <c r="D4234" s="4" t="s">
        <v>1716</v>
      </c>
      <c r="E4234" s="12" t="s">
        <v>45</v>
      </c>
      <c r="F4234" s="12"/>
      <c r="G4234" s="12"/>
      <c r="H4234" s="12" t="s">
        <v>1721</v>
      </c>
      <c r="I4234" s="13">
        <v>1</v>
      </c>
      <c r="L4234" s="4"/>
    </row>
    <row r="4235" spans="1:12" ht="13.05" customHeight="1" x14ac:dyDescent="0.2">
      <c r="A4235" s="12" t="s">
        <v>3</v>
      </c>
      <c r="B4235" s="15" t="s">
        <v>11940</v>
      </c>
      <c r="C4235" s="15">
        <v>24011</v>
      </c>
      <c r="D4235" s="4" t="s">
        <v>1716</v>
      </c>
      <c r="E4235" s="12" t="s">
        <v>45</v>
      </c>
      <c r="F4235" s="12"/>
      <c r="G4235" s="12"/>
      <c r="H4235" s="12" t="s">
        <v>1722</v>
      </c>
      <c r="I4235" s="13">
        <v>1</v>
      </c>
      <c r="L4235" s="4"/>
    </row>
    <row r="4236" spans="1:12" ht="13.05" customHeight="1" x14ac:dyDescent="0.2">
      <c r="A4236" s="12" t="s">
        <v>3</v>
      </c>
      <c r="B4236" s="15" t="s">
        <v>11940</v>
      </c>
      <c r="C4236" s="15">
        <v>24011</v>
      </c>
      <c r="D4236" s="4" t="s">
        <v>1716</v>
      </c>
      <c r="E4236" s="12" t="s">
        <v>45</v>
      </c>
      <c r="F4236" s="12"/>
      <c r="G4236" s="12"/>
      <c r="H4236" s="12" t="s">
        <v>1723</v>
      </c>
      <c r="I4236" s="13">
        <v>1</v>
      </c>
      <c r="L4236" s="4"/>
    </row>
    <row r="4237" spans="1:12" ht="13.05" customHeight="1" x14ac:dyDescent="0.2">
      <c r="A4237" s="12" t="s">
        <v>3</v>
      </c>
      <c r="B4237" s="15" t="s">
        <v>11940</v>
      </c>
      <c r="C4237" s="15">
        <v>24011</v>
      </c>
      <c r="D4237" s="4" t="s">
        <v>1716</v>
      </c>
      <c r="E4237" s="12" t="s">
        <v>45</v>
      </c>
      <c r="F4237" s="12"/>
      <c r="G4237" s="12"/>
      <c r="H4237" s="12" t="s">
        <v>1724</v>
      </c>
      <c r="I4237" s="13">
        <v>1</v>
      </c>
      <c r="L4237" s="4"/>
    </row>
    <row r="4238" spans="1:12" ht="13.05" customHeight="1" x14ac:dyDescent="0.2">
      <c r="A4238" s="12" t="s">
        <v>3</v>
      </c>
      <c r="B4238" s="15" t="s">
        <v>11940</v>
      </c>
      <c r="C4238" s="15">
        <v>24011</v>
      </c>
      <c r="D4238" s="4" t="s">
        <v>1716</v>
      </c>
      <c r="E4238" s="12" t="s">
        <v>59</v>
      </c>
      <c r="F4238" s="12"/>
      <c r="G4238" s="12"/>
      <c r="H4238" s="12" t="s">
        <v>1725</v>
      </c>
      <c r="I4238" s="13">
        <v>1</v>
      </c>
      <c r="L4238" s="4"/>
    </row>
    <row r="4239" spans="1:12" ht="13.05" customHeight="1" x14ac:dyDescent="0.2">
      <c r="A4239" s="12" t="s">
        <v>3</v>
      </c>
      <c r="B4239" s="15" t="s">
        <v>11940</v>
      </c>
      <c r="C4239" s="15">
        <v>24011</v>
      </c>
      <c r="D4239" s="4" t="s">
        <v>1716</v>
      </c>
      <c r="E4239" s="12" t="s">
        <v>59</v>
      </c>
      <c r="F4239" s="12"/>
      <c r="G4239" s="12"/>
      <c r="H4239" s="12" t="s">
        <v>1726</v>
      </c>
      <c r="I4239" s="13">
        <v>1</v>
      </c>
      <c r="L4239" s="4"/>
    </row>
    <row r="4240" spans="1:12" ht="13.05" customHeight="1" x14ac:dyDescent="0.2">
      <c r="A4240" s="12" t="s">
        <v>3</v>
      </c>
      <c r="B4240" s="15" t="s">
        <v>11940</v>
      </c>
      <c r="C4240" s="15">
        <v>24011</v>
      </c>
      <c r="D4240" s="4" t="s">
        <v>1716</v>
      </c>
      <c r="E4240" s="12" t="s">
        <v>64</v>
      </c>
      <c r="F4240" s="12"/>
      <c r="G4240" s="12"/>
      <c r="H4240" s="12" t="s">
        <v>1727</v>
      </c>
      <c r="I4240" s="13">
        <v>1</v>
      </c>
      <c r="L4240" s="4"/>
    </row>
    <row r="4241" spans="1:12" ht="13.05" customHeight="1" x14ac:dyDescent="0.2">
      <c r="A4241" s="12" t="s">
        <v>3</v>
      </c>
      <c r="B4241" s="15" t="s">
        <v>11940</v>
      </c>
      <c r="C4241" s="15">
        <v>24011</v>
      </c>
      <c r="D4241" s="4" t="s">
        <v>1716</v>
      </c>
      <c r="E4241" s="12" t="s">
        <v>64</v>
      </c>
      <c r="F4241" s="12"/>
      <c r="G4241" s="12"/>
      <c r="H4241" s="12" t="s">
        <v>1728</v>
      </c>
      <c r="I4241" s="13">
        <v>1</v>
      </c>
      <c r="L4241" s="4"/>
    </row>
    <row r="4242" spans="1:12" ht="13.05" customHeight="1" x14ac:dyDescent="0.2">
      <c r="A4242" s="12" t="s">
        <v>3</v>
      </c>
      <c r="B4242" s="15" t="s">
        <v>11940</v>
      </c>
      <c r="C4242" s="15">
        <v>24011</v>
      </c>
      <c r="D4242" s="4" t="s">
        <v>1716</v>
      </c>
      <c r="E4242" s="12" t="s">
        <v>64</v>
      </c>
      <c r="F4242" s="12"/>
      <c r="G4242" s="12"/>
      <c r="H4242" s="12" t="s">
        <v>1729</v>
      </c>
      <c r="I4242" s="13">
        <v>1</v>
      </c>
      <c r="L4242" s="4"/>
    </row>
    <row r="4243" spans="1:12" ht="13.05" customHeight="1" x14ac:dyDescent="0.2">
      <c r="A4243" s="12" t="s">
        <v>3</v>
      </c>
      <c r="B4243" s="15" t="s">
        <v>11940</v>
      </c>
      <c r="C4243" s="15">
        <v>24011</v>
      </c>
      <c r="D4243" s="4" t="s">
        <v>1716</v>
      </c>
      <c r="E4243" s="12" t="s">
        <v>80</v>
      </c>
      <c r="F4243" s="12"/>
      <c r="G4243" s="12"/>
      <c r="H4243" s="12" t="s">
        <v>1730</v>
      </c>
      <c r="I4243" s="13">
        <v>1</v>
      </c>
      <c r="L4243" s="4"/>
    </row>
    <row r="4244" spans="1:12" ht="13.05" customHeight="1" x14ac:dyDescent="0.2">
      <c r="A4244" s="12" t="s">
        <v>3</v>
      </c>
      <c r="B4244" s="15" t="s">
        <v>11940</v>
      </c>
      <c r="C4244" s="15">
        <v>24011</v>
      </c>
      <c r="D4244" s="4" t="s">
        <v>1716</v>
      </c>
      <c r="E4244" s="12" t="s">
        <v>83</v>
      </c>
      <c r="F4244" s="12"/>
      <c r="G4244" s="12"/>
      <c r="H4244" s="12" t="s">
        <v>1731</v>
      </c>
      <c r="I4244" s="13">
        <v>1</v>
      </c>
      <c r="L4244" s="4"/>
    </row>
    <row r="4245" spans="1:12" ht="13.05" customHeight="1" x14ac:dyDescent="0.2">
      <c r="A4245" s="12" t="s">
        <v>3</v>
      </c>
      <c r="B4245" s="15" t="s">
        <v>11940</v>
      </c>
      <c r="C4245" s="15">
        <v>24011</v>
      </c>
      <c r="D4245" s="4" t="s">
        <v>1716</v>
      </c>
      <c r="E4245" s="12" t="s">
        <v>95</v>
      </c>
      <c r="F4245" s="12"/>
      <c r="G4245" s="12"/>
      <c r="H4245" s="12" t="s">
        <v>1732</v>
      </c>
      <c r="I4245" s="13">
        <v>1</v>
      </c>
      <c r="L4245" s="4"/>
    </row>
    <row r="4246" spans="1:12" ht="13.05" customHeight="1" x14ac:dyDescent="0.2">
      <c r="A4246" s="12" t="s">
        <v>3</v>
      </c>
      <c r="B4246" s="15" t="s">
        <v>11940</v>
      </c>
      <c r="C4246" s="15">
        <v>24011</v>
      </c>
      <c r="D4246" s="4" t="s">
        <v>1716</v>
      </c>
      <c r="E4246" s="12" t="s">
        <v>105</v>
      </c>
      <c r="F4246" s="12"/>
      <c r="G4246" s="12"/>
      <c r="H4246" s="12" t="s">
        <v>1716</v>
      </c>
      <c r="I4246" s="13">
        <v>1</v>
      </c>
      <c r="L4246" s="4"/>
    </row>
    <row r="4247" spans="1:12" ht="13.05" customHeight="1" x14ac:dyDescent="0.2">
      <c r="A4247" s="12" t="s">
        <v>3</v>
      </c>
      <c r="B4247" s="15" t="s">
        <v>11940</v>
      </c>
      <c r="C4247" s="15">
        <v>24011</v>
      </c>
      <c r="D4247" s="4" t="s">
        <v>1716</v>
      </c>
      <c r="E4247" s="12" t="s">
        <v>105</v>
      </c>
      <c r="F4247" s="12"/>
      <c r="G4247" s="12"/>
      <c r="H4247" s="12" t="s">
        <v>1737</v>
      </c>
      <c r="I4247" s="13">
        <v>1</v>
      </c>
      <c r="L4247" s="4"/>
    </row>
    <row r="4248" spans="1:12" ht="13.05" customHeight="1" x14ac:dyDescent="0.2">
      <c r="A4248" s="12" t="s">
        <v>3</v>
      </c>
      <c r="B4248" s="15" t="s">
        <v>11940</v>
      </c>
      <c r="C4248" s="15">
        <v>24011</v>
      </c>
      <c r="D4248" s="4" t="s">
        <v>1716</v>
      </c>
      <c r="E4248" s="12" t="s">
        <v>105</v>
      </c>
      <c r="F4248" s="12"/>
      <c r="G4248" s="12"/>
      <c r="H4248" s="12" t="s">
        <v>1731</v>
      </c>
      <c r="I4248" s="13">
        <v>1</v>
      </c>
      <c r="L4248" s="4"/>
    </row>
    <row r="4249" spans="1:12" ht="13.05" customHeight="1" x14ac:dyDescent="0.2">
      <c r="A4249" s="12" t="s">
        <v>3</v>
      </c>
      <c r="B4249" s="15" t="s">
        <v>11940</v>
      </c>
      <c r="C4249" s="15">
        <v>24011</v>
      </c>
      <c r="D4249" s="4" t="s">
        <v>1716</v>
      </c>
      <c r="E4249" s="12" t="s">
        <v>105</v>
      </c>
      <c r="F4249" s="12"/>
      <c r="G4249" s="12"/>
      <c r="H4249" s="12" t="s">
        <v>1738</v>
      </c>
      <c r="I4249" s="13">
        <v>1</v>
      </c>
      <c r="L4249" s="4"/>
    </row>
    <row r="4250" spans="1:12" ht="13.05" customHeight="1" x14ac:dyDescent="0.2">
      <c r="A4250" s="12" t="s">
        <v>3</v>
      </c>
      <c r="B4250" s="15" t="s">
        <v>11940</v>
      </c>
      <c r="C4250" s="15">
        <v>24011</v>
      </c>
      <c r="D4250" s="4" t="s">
        <v>1716</v>
      </c>
      <c r="E4250" s="12" t="s">
        <v>105</v>
      </c>
      <c r="F4250" s="12"/>
      <c r="G4250" s="12"/>
      <c r="H4250" s="12" t="s">
        <v>1739</v>
      </c>
      <c r="I4250" s="13">
        <v>1</v>
      </c>
      <c r="L4250" s="4"/>
    </row>
    <row r="4251" spans="1:12" ht="13.05" customHeight="1" x14ac:dyDescent="0.2">
      <c r="A4251" s="12" t="s">
        <v>3</v>
      </c>
      <c r="B4251" s="15" t="s">
        <v>11940</v>
      </c>
      <c r="C4251" s="15">
        <v>24011</v>
      </c>
      <c r="D4251" s="4" t="s">
        <v>1716</v>
      </c>
      <c r="E4251" s="12" t="s">
        <v>105</v>
      </c>
      <c r="F4251" s="12"/>
      <c r="G4251" s="12"/>
      <c r="H4251" s="12" t="s">
        <v>1740</v>
      </c>
      <c r="I4251" s="13">
        <v>1</v>
      </c>
      <c r="L4251" s="4"/>
    </row>
    <row r="4252" spans="1:12" ht="13.05" customHeight="1" x14ac:dyDescent="0.2">
      <c r="A4252" s="12" t="s">
        <v>3</v>
      </c>
      <c r="B4252" s="15" t="s">
        <v>11940</v>
      </c>
      <c r="C4252" s="15">
        <v>24011</v>
      </c>
      <c r="D4252" s="4" t="s">
        <v>1716</v>
      </c>
      <c r="E4252" s="12" t="s">
        <v>105</v>
      </c>
      <c r="F4252" s="12"/>
      <c r="G4252" s="12"/>
      <c r="H4252" s="12" t="s">
        <v>1741</v>
      </c>
      <c r="I4252" s="13">
        <v>1</v>
      </c>
      <c r="L4252" s="4"/>
    </row>
    <row r="4253" spans="1:12" ht="13.05" customHeight="1" x14ac:dyDescent="0.2">
      <c r="A4253" s="12" t="s">
        <v>3</v>
      </c>
      <c r="B4253" s="15" t="s">
        <v>11940</v>
      </c>
      <c r="C4253" s="15">
        <v>24011</v>
      </c>
      <c r="D4253" s="4" t="s">
        <v>1716</v>
      </c>
      <c r="E4253" s="12" t="s">
        <v>99</v>
      </c>
      <c r="F4253" s="12"/>
      <c r="G4253" s="12"/>
      <c r="H4253" s="12" t="s">
        <v>1733</v>
      </c>
      <c r="I4253" s="13">
        <v>1</v>
      </c>
      <c r="L4253" s="4"/>
    </row>
    <row r="4254" spans="1:12" ht="13.05" customHeight="1" x14ac:dyDescent="0.2">
      <c r="A4254" s="12" t="s">
        <v>3</v>
      </c>
      <c r="B4254" s="15" t="s">
        <v>11940</v>
      </c>
      <c r="C4254" s="15">
        <v>24011</v>
      </c>
      <c r="D4254" s="4" t="s">
        <v>1716</v>
      </c>
      <c r="E4254" s="12" t="s">
        <v>99</v>
      </c>
      <c r="F4254" s="12"/>
      <c r="G4254" s="12"/>
      <c r="H4254" s="12" t="s">
        <v>1734</v>
      </c>
      <c r="I4254" s="13">
        <v>1</v>
      </c>
      <c r="L4254" s="4"/>
    </row>
    <row r="4255" spans="1:12" ht="13.05" customHeight="1" x14ac:dyDescent="0.2">
      <c r="A4255" s="12" t="s">
        <v>3</v>
      </c>
      <c r="B4255" s="15" t="s">
        <v>11940</v>
      </c>
      <c r="C4255" s="15">
        <v>24011</v>
      </c>
      <c r="D4255" s="4" t="s">
        <v>1716</v>
      </c>
      <c r="E4255" s="12" t="s">
        <v>99</v>
      </c>
      <c r="F4255" s="12"/>
      <c r="G4255" s="12"/>
      <c r="H4255" s="12" t="s">
        <v>1735</v>
      </c>
      <c r="I4255" s="13">
        <v>1</v>
      </c>
      <c r="L4255" s="4"/>
    </row>
    <row r="4256" spans="1:12" ht="13.05" customHeight="1" x14ac:dyDescent="0.2">
      <c r="A4256" s="12" t="s">
        <v>3</v>
      </c>
      <c r="B4256" s="15" t="s">
        <v>11940</v>
      </c>
      <c r="C4256" s="15">
        <v>24011</v>
      </c>
      <c r="D4256" s="4" t="s">
        <v>1716</v>
      </c>
      <c r="E4256" s="12" t="s">
        <v>99</v>
      </c>
      <c r="F4256" s="12"/>
      <c r="G4256" s="12"/>
      <c r="H4256" s="12" t="s">
        <v>1736</v>
      </c>
      <c r="I4256" s="13">
        <v>1</v>
      </c>
      <c r="L4256" s="4"/>
    </row>
    <row r="4257" spans="1:12" ht="13.05" customHeight="1" x14ac:dyDescent="0.2">
      <c r="A4257" s="12" t="s">
        <v>3</v>
      </c>
      <c r="B4257" s="15" t="s">
        <v>11940</v>
      </c>
      <c r="C4257" s="15">
        <v>24014</v>
      </c>
      <c r="D4257" s="4" t="s">
        <v>1928</v>
      </c>
      <c r="E4257" s="12" t="s">
        <v>11</v>
      </c>
      <c r="F4257" s="12"/>
      <c r="G4257" s="12"/>
      <c r="H4257" s="12" t="s">
        <v>1929</v>
      </c>
      <c r="I4257" s="13">
        <v>1</v>
      </c>
      <c r="L4257" s="4"/>
    </row>
    <row r="4258" spans="1:12" ht="13.05" customHeight="1" x14ac:dyDescent="0.2">
      <c r="A4258" s="12" t="s">
        <v>3</v>
      </c>
      <c r="B4258" s="15" t="s">
        <v>11940</v>
      </c>
      <c r="C4258" s="15">
        <v>24014</v>
      </c>
      <c r="D4258" s="4" t="s">
        <v>1928</v>
      </c>
      <c r="E4258" s="12" t="s">
        <v>23</v>
      </c>
      <c r="F4258" s="12"/>
      <c r="G4258" s="12"/>
      <c r="H4258" s="12" t="s">
        <v>1930</v>
      </c>
      <c r="I4258" s="13">
        <v>1</v>
      </c>
      <c r="L4258" s="4"/>
    </row>
    <row r="4259" spans="1:12" ht="13.05" customHeight="1" x14ac:dyDescent="0.2">
      <c r="A4259" s="12" t="s">
        <v>3</v>
      </c>
      <c r="B4259" s="15" t="s">
        <v>11940</v>
      </c>
      <c r="C4259" s="15">
        <v>24014</v>
      </c>
      <c r="D4259" s="4" t="s">
        <v>1928</v>
      </c>
      <c r="E4259" s="12" t="s">
        <v>29</v>
      </c>
      <c r="F4259" s="12"/>
      <c r="G4259" s="12"/>
      <c r="H4259" s="12" t="s">
        <v>1931</v>
      </c>
      <c r="I4259" s="13">
        <v>1</v>
      </c>
      <c r="L4259" s="4"/>
    </row>
    <row r="4260" spans="1:12" ht="13.05" customHeight="1" x14ac:dyDescent="0.2">
      <c r="A4260" s="12" t="s">
        <v>3</v>
      </c>
      <c r="B4260" s="15" t="s">
        <v>11940</v>
      </c>
      <c r="C4260" s="15">
        <v>24014</v>
      </c>
      <c r="D4260" s="4" t="s">
        <v>1928</v>
      </c>
      <c r="E4260" s="12" t="s">
        <v>36</v>
      </c>
      <c r="F4260" s="12"/>
      <c r="G4260" s="12"/>
      <c r="H4260" s="12" t="s">
        <v>1932</v>
      </c>
      <c r="I4260" s="13">
        <v>1</v>
      </c>
      <c r="L4260" s="4"/>
    </row>
    <row r="4261" spans="1:12" ht="13.05" customHeight="1" x14ac:dyDescent="0.2">
      <c r="A4261" s="12" t="s">
        <v>3</v>
      </c>
      <c r="B4261" s="15" t="s">
        <v>11940</v>
      </c>
      <c r="C4261" s="15">
        <v>24014</v>
      </c>
      <c r="D4261" s="4" t="s">
        <v>1928</v>
      </c>
      <c r="E4261" s="12" t="s">
        <v>45</v>
      </c>
      <c r="F4261" s="12"/>
      <c r="G4261" s="12"/>
      <c r="H4261" s="12" t="s">
        <v>1933</v>
      </c>
      <c r="I4261" s="13">
        <v>1</v>
      </c>
      <c r="L4261" s="4"/>
    </row>
    <row r="4262" spans="1:12" ht="13.05" customHeight="1" x14ac:dyDescent="0.2">
      <c r="A4262" s="12" t="s">
        <v>3</v>
      </c>
      <c r="B4262" s="15" t="s">
        <v>11940</v>
      </c>
      <c r="C4262" s="15">
        <v>24014</v>
      </c>
      <c r="D4262" s="4" t="s">
        <v>1928</v>
      </c>
      <c r="E4262" s="12" t="s">
        <v>45</v>
      </c>
      <c r="F4262" s="12"/>
      <c r="G4262" s="12"/>
      <c r="H4262" s="12" t="s">
        <v>1934</v>
      </c>
      <c r="I4262" s="13">
        <v>1</v>
      </c>
      <c r="L4262" s="4"/>
    </row>
    <row r="4263" spans="1:12" ht="13.05" customHeight="1" x14ac:dyDescent="0.2">
      <c r="A4263" s="12" t="s">
        <v>3</v>
      </c>
      <c r="B4263" s="15" t="s">
        <v>11940</v>
      </c>
      <c r="C4263" s="15">
        <v>24014</v>
      </c>
      <c r="D4263" s="4" t="s">
        <v>1928</v>
      </c>
      <c r="E4263" s="12" t="s">
        <v>45</v>
      </c>
      <c r="F4263" s="12"/>
      <c r="G4263" s="12"/>
      <c r="H4263" s="12" t="s">
        <v>1935</v>
      </c>
      <c r="I4263" s="13">
        <v>1</v>
      </c>
      <c r="L4263" s="4"/>
    </row>
    <row r="4264" spans="1:12" ht="13.05" customHeight="1" x14ac:dyDescent="0.2">
      <c r="A4264" s="12" t="s">
        <v>3</v>
      </c>
      <c r="B4264" s="15" t="s">
        <v>11940</v>
      </c>
      <c r="C4264" s="15">
        <v>24014</v>
      </c>
      <c r="D4264" s="4" t="s">
        <v>1928</v>
      </c>
      <c r="E4264" s="12" t="s">
        <v>59</v>
      </c>
      <c r="F4264" s="12"/>
      <c r="G4264" s="12"/>
      <c r="H4264" s="12" t="s">
        <v>1936</v>
      </c>
      <c r="I4264" s="13">
        <v>1</v>
      </c>
      <c r="L4264" s="4"/>
    </row>
    <row r="4265" spans="1:12" ht="13.05" customHeight="1" x14ac:dyDescent="0.2">
      <c r="A4265" s="12" t="s">
        <v>3</v>
      </c>
      <c r="B4265" s="15" t="s">
        <v>11940</v>
      </c>
      <c r="C4265" s="15">
        <v>24014</v>
      </c>
      <c r="D4265" s="4" t="s">
        <v>1928</v>
      </c>
      <c r="E4265" s="12" t="s">
        <v>59</v>
      </c>
      <c r="F4265" s="12"/>
      <c r="G4265" s="12"/>
      <c r="H4265" s="12" t="s">
        <v>1937</v>
      </c>
      <c r="I4265" s="13">
        <v>1</v>
      </c>
      <c r="L4265" s="4"/>
    </row>
    <row r="4266" spans="1:12" ht="13.05" customHeight="1" x14ac:dyDescent="0.2">
      <c r="A4266" s="12" t="s">
        <v>3</v>
      </c>
      <c r="B4266" s="15" t="s">
        <v>11940</v>
      </c>
      <c r="C4266" s="15">
        <v>24014</v>
      </c>
      <c r="D4266" s="4" t="s">
        <v>1928</v>
      </c>
      <c r="E4266" s="12" t="s">
        <v>64</v>
      </c>
      <c r="F4266" s="12"/>
      <c r="G4266" s="12"/>
      <c r="H4266" s="12" t="s">
        <v>1938</v>
      </c>
      <c r="I4266" s="13">
        <v>1</v>
      </c>
      <c r="L4266" s="4"/>
    </row>
    <row r="4267" spans="1:12" ht="13.05" customHeight="1" x14ac:dyDescent="0.2">
      <c r="A4267" s="12" t="s">
        <v>3</v>
      </c>
      <c r="B4267" s="15" t="s">
        <v>11940</v>
      </c>
      <c r="C4267" s="15">
        <v>24014</v>
      </c>
      <c r="D4267" s="4" t="s">
        <v>1928</v>
      </c>
      <c r="E4267" s="12" t="s">
        <v>64</v>
      </c>
      <c r="F4267" s="12"/>
      <c r="G4267" s="12"/>
      <c r="H4267" s="12" t="s">
        <v>1939</v>
      </c>
      <c r="I4267" s="13">
        <v>1</v>
      </c>
      <c r="L4267" s="4"/>
    </row>
    <row r="4268" spans="1:12" ht="13.05" customHeight="1" x14ac:dyDescent="0.2">
      <c r="A4268" s="12" t="s">
        <v>3</v>
      </c>
      <c r="B4268" s="15" t="s">
        <v>11940</v>
      </c>
      <c r="C4268" s="15">
        <v>24014</v>
      </c>
      <c r="D4268" s="4" t="s">
        <v>1928</v>
      </c>
      <c r="E4268" s="12" t="s">
        <v>80</v>
      </c>
      <c r="F4268" s="12"/>
      <c r="G4268" s="12"/>
      <c r="H4268" s="12" t="s">
        <v>1940</v>
      </c>
      <c r="I4268" s="13">
        <v>1</v>
      </c>
      <c r="L4268" s="4"/>
    </row>
    <row r="4269" spans="1:12" ht="13.05" customHeight="1" x14ac:dyDescent="0.2">
      <c r="A4269" s="12" t="s">
        <v>3</v>
      </c>
      <c r="B4269" s="15" t="s">
        <v>11940</v>
      </c>
      <c r="C4269" s="15">
        <v>24014</v>
      </c>
      <c r="D4269" s="4" t="s">
        <v>1928</v>
      </c>
      <c r="E4269" s="12" t="s">
        <v>83</v>
      </c>
      <c r="F4269" s="12"/>
      <c r="G4269" s="12"/>
      <c r="H4269" s="12" t="s">
        <v>1928</v>
      </c>
      <c r="I4269" s="13">
        <v>1</v>
      </c>
      <c r="L4269" s="4"/>
    </row>
    <row r="4270" spans="1:12" ht="13.05" customHeight="1" x14ac:dyDescent="0.2">
      <c r="A4270" s="12" t="s">
        <v>3</v>
      </c>
      <c r="B4270" s="15" t="s">
        <v>11940</v>
      </c>
      <c r="C4270" s="15">
        <v>24014</v>
      </c>
      <c r="D4270" s="4" t="s">
        <v>1928</v>
      </c>
      <c r="E4270" s="12" t="s">
        <v>83</v>
      </c>
      <c r="F4270" s="12"/>
      <c r="G4270" s="12"/>
      <c r="H4270" s="12" t="s">
        <v>1941</v>
      </c>
      <c r="I4270" s="13">
        <v>1</v>
      </c>
      <c r="L4270" s="4"/>
    </row>
    <row r="4271" spans="1:12" ht="13.05" customHeight="1" x14ac:dyDescent="0.2">
      <c r="A4271" s="12" t="s">
        <v>3</v>
      </c>
      <c r="B4271" s="15" t="s">
        <v>11940</v>
      </c>
      <c r="C4271" s="15">
        <v>24014</v>
      </c>
      <c r="D4271" s="4" t="s">
        <v>1928</v>
      </c>
      <c r="E4271" s="12" t="s">
        <v>83</v>
      </c>
      <c r="F4271" s="12"/>
      <c r="G4271" s="12"/>
      <c r="H4271" s="12" t="s">
        <v>1942</v>
      </c>
      <c r="I4271" s="13">
        <v>1</v>
      </c>
      <c r="L4271" s="4"/>
    </row>
    <row r="4272" spans="1:12" ht="13.05" customHeight="1" x14ac:dyDescent="0.2">
      <c r="A4272" s="12" t="s">
        <v>3</v>
      </c>
      <c r="B4272" s="15" t="s">
        <v>11940</v>
      </c>
      <c r="C4272" s="15">
        <v>24014</v>
      </c>
      <c r="D4272" s="4" t="s">
        <v>1928</v>
      </c>
      <c r="E4272" s="12" t="s">
        <v>93</v>
      </c>
      <c r="F4272" s="12"/>
      <c r="G4272" s="12"/>
      <c r="H4272" s="12" t="s">
        <v>1928</v>
      </c>
      <c r="I4272" s="13">
        <v>1</v>
      </c>
      <c r="L4272" s="4"/>
    </row>
    <row r="4273" spans="1:12" ht="13.05" customHeight="1" x14ac:dyDescent="0.2">
      <c r="A4273" s="12" t="s">
        <v>3</v>
      </c>
      <c r="B4273" s="15" t="s">
        <v>11940</v>
      </c>
      <c r="C4273" s="15">
        <v>24014</v>
      </c>
      <c r="D4273" s="4" t="s">
        <v>1928</v>
      </c>
      <c r="E4273" s="12" t="s">
        <v>105</v>
      </c>
      <c r="F4273" s="12"/>
      <c r="G4273" s="12"/>
      <c r="H4273" s="12" t="s">
        <v>1928</v>
      </c>
      <c r="I4273" s="13">
        <v>1</v>
      </c>
      <c r="L4273" s="4"/>
    </row>
    <row r="4274" spans="1:12" ht="13.05" customHeight="1" x14ac:dyDescent="0.2">
      <c r="A4274" s="12" t="s">
        <v>3</v>
      </c>
      <c r="B4274" s="15" t="s">
        <v>11940</v>
      </c>
      <c r="C4274" s="15">
        <v>24014</v>
      </c>
      <c r="D4274" s="4" t="s">
        <v>1928</v>
      </c>
      <c r="E4274" s="12" t="s">
        <v>105</v>
      </c>
      <c r="F4274" s="12"/>
      <c r="G4274" s="12"/>
      <c r="H4274" s="12" t="s">
        <v>1944</v>
      </c>
      <c r="I4274" s="13">
        <v>1</v>
      </c>
      <c r="L4274" s="4"/>
    </row>
    <row r="4275" spans="1:12" ht="13.05" customHeight="1" x14ac:dyDescent="0.2">
      <c r="A4275" s="12" t="s">
        <v>3</v>
      </c>
      <c r="B4275" s="15" t="s">
        <v>11940</v>
      </c>
      <c r="C4275" s="15">
        <v>24014</v>
      </c>
      <c r="D4275" s="4" t="s">
        <v>1928</v>
      </c>
      <c r="E4275" s="12" t="s">
        <v>105</v>
      </c>
      <c r="F4275" s="12"/>
      <c r="G4275" s="12"/>
      <c r="H4275" s="12" t="s">
        <v>1930</v>
      </c>
      <c r="I4275" s="13">
        <v>1</v>
      </c>
      <c r="L4275" s="4"/>
    </row>
    <row r="4276" spans="1:12" ht="13.05" customHeight="1" x14ac:dyDescent="0.2">
      <c r="A4276" s="12" t="s">
        <v>3</v>
      </c>
      <c r="B4276" s="15" t="s">
        <v>11940</v>
      </c>
      <c r="C4276" s="15">
        <v>24014</v>
      </c>
      <c r="D4276" s="4" t="s">
        <v>1928</v>
      </c>
      <c r="E4276" s="12" t="s">
        <v>99</v>
      </c>
      <c r="F4276" s="12"/>
      <c r="G4276" s="12"/>
      <c r="H4276" s="12" t="s">
        <v>1943</v>
      </c>
      <c r="I4276" s="13">
        <v>1</v>
      </c>
      <c r="L4276" s="4"/>
    </row>
    <row r="4277" spans="1:12" ht="13.05" customHeight="1" x14ac:dyDescent="0.2">
      <c r="A4277" s="12" t="s">
        <v>3</v>
      </c>
      <c r="B4277" s="15" t="s">
        <v>11940</v>
      </c>
      <c r="C4277" s="15">
        <v>24014</v>
      </c>
      <c r="D4277" s="4" t="s">
        <v>1928</v>
      </c>
      <c r="E4277" s="12" t="s">
        <v>116</v>
      </c>
      <c r="F4277" s="12"/>
      <c r="G4277" s="12"/>
      <c r="H4277" s="12" t="s">
        <v>1945</v>
      </c>
      <c r="I4277" s="13">
        <v>1</v>
      </c>
      <c r="L4277" s="4"/>
    </row>
    <row r="4278" spans="1:12" ht="13.05" customHeight="1" x14ac:dyDescent="0.2">
      <c r="A4278" s="12" t="s">
        <v>3</v>
      </c>
      <c r="B4278" s="15" t="s">
        <v>11940</v>
      </c>
      <c r="C4278" s="15">
        <v>24014</v>
      </c>
      <c r="D4278" s="4" t="s">
        <v>1928</v>
      </c>
      <c r="E4278" s="12" t="s">
        <v>242</v>
      </c>
      <c r="F4278" s="12"/>
      <c r="G4278" s="12"/>
      <c r="H4278" s="12" t="s">
        <v>1946</v>
      </c>
      <c r="I4278" s="13">
        <v>1</v>
      </c>
      <c r="L4278" s="4"/>
    </row>
    <row r="4279" spans="1:12" ht="13.05" customHeight="1" x14ac:dyDescent="0.2">
      <c r="A4279" s="12" t="s">
        <v>3</v>
      </c>
      <c r="B4279" s="15" t="s">
        <v>11940</v>
      </c>
      <c r="C4279" s="15">
        <v>24014</v>
      </c>
      <c r="D4279" s="4" t="s">
        <v>1928</v>
      </c>
      <c r="E4279" s="12" t="s">
        <v>131</v>
      </c>
      <c r="F4279" s="12"/>
      <c r="G4279" s="12"/>
      <c r="H4279" s="12" t="s">
        <v>1947</v>
      </c>
      <c r="I4279" s="13">
        <v>1</v>
      </c>
      <c r="L4279" s="4"/>
    </row>
    <row r="4280" spans="1:12" ht="13.05" customHeight="1" x14ac:dyDescent="0.2">
      <c r="A4280" s="12" t="s">
        <v>3</v>
      </c>
      <c r="B4280" s="15" t="s">
        <v>11940</v>
      </c>
      <c r="C4280" s="15">
        <v>24014</v>
      </c>
      <c r="D4280" s="4" t="s">
        <v>1928</v>
      </c>
      <c r="E4280" s="12" t="s">
        <v>133</v>
      </c>
      <c r="F4280" s="12"/>
      <c r="G4280" s="12"/>
      <c r="H4280" s="12" t="s">
        <v>1948</v>
      </c>
      <c r="I4280" s="13">
        <v>1</v>
      </c>
      <c r="L4280" s="4"/>
    </row>
    <row r="4281" spans="1:12" ht="13.05" customHeight="1" x14ac:dyDescent="0.2">
      <c r="A4281" s="12" t="s">
        <v>3</v>
      </c>
      <c r="B4281" s="15" t="s">
        <v>11940</v>
      </c>
      <c r="C4281" s="15">
        <v>24014</v>
      </c>
      <c r="D4281" s="4" t="s">
        <v>1928</v>
      </c>
      <c r="E4281" s="12" t="s">
        <v>133</v>
      </c>
      <c r="F4281" s="12"/>
      <c r="G4281" s="12"/>
      <c r="H4281" s="12" t="s">
        <v>1949</v>
      </c>
      <c r="I4281" s="13">
        <v>1</v>
      </c>
      <c r="L4281" s="4"/>
    </row>
    <row r="4282" spans="1:12" ht="13.05" customHeight="1" x14ac:dyDescent="0.2">
      <c r="A4282" s="12" t="s">
        <v>3</v>
      </c>
      <c r="B4282" s="15" t="s">
        <v>11940</v>
      </c>
      <c r="C4282" s="15">
        <v>24014</v>
      </c>
      <c r="D4282" s="4" t="s">
        <v>1928</v>
      </c>
      <c r="E4282" s="12" t="s">
        <v>133</v>
      </c>
      <c r="F4282" s="12"/>
      <c r="G4282" s="12"/>
      <c r="H4282" s="12" t="s">
        <v>1950</v>
      </c>
      <c r="I4282" s="13">
        <v>1</v>
      </c>
      <c r="L4282" s="4"/>
    </row>
    <row r="4283" spans="1:12" ht="13.05" customHeight="1" x14ac:dyDescent="0.2">
      <c r="A4283" s="12" t="s">
        <v>3</v>
      </c>
      <c r="B4283" s="15" t="s">
        <v>11940</v>
      </c>
      <c r="C4283" s="15">
        <v>24014</v>
      </c>
      <c r="D4283" s="4" t="s">
        <v>1928</v>
      </c>
      <c r="E4283" s="12" t="s">
        <v>140</v>
      </c>
      <c r="F4283" s="12"/>
      <c r="G4283" s="12"/>
      <c r="H4283" s="12" t="s">
        <v>1951</v>
      </c>
      <c r="I4283" s="13">
        <v>1</v>
      </c>
      <c r="L4283" s="4"/>
    </row>
    <row r="4284" spans="1:12" ht="13.05" customHeight="1" x14ac:dyDescent="0.2">
      <c r="A4284" s="12" t="s">
        <v>3</v>
      </c>
      <c r="B4284" s="15" t="s">
        <v>11940</v>
      </c>
      <c r="C4284" s="15">
        <v>24014</v>
      </c>
      <c r="D4284" s="4" t="s">
        <v>1928</v>
      </c>
      <c r="E4284" s="12" t="s">
        <v>200</v>
      </c>
      <c r="F4284" s="12"/>
      <c r="G4284" s="12"/>
      <c r="H4284" s="12" t="s">
        <v>1952</v>
      </c>
      <c r="I4284" s="13">
        <v>1</v>
      </c>
      <c r="L4284" s="4"/>
    </row>
    <row r="4285" spans="1:12" ht="13.05" customHeight="1" x14ac:dyDescent="0.2">
      <c r="A4285" s="12" t="s">
        <v>3</v>
      </c>
      <c r="B4285" s="15" t="s">
        <v>11940</v>
      </c>
      <c r="C4285" s="15">
        <v>24016</v>
      </c>
      <c r="D4285" s="4" t="s">
        <v>2031</v>
      </c>
      <c r="E4285" s="12" t="s">
        <v>5</v>
      </c>
      <c r="F4285" s="12"/>
      <c r="G4285" s="12"/>
      <c r="H4285" s="12" t="s">
        <v>2032</v>
      </c>
      <c r="I4285" s="13">
        <v>1</v>
      </c>
      <c r="L4285" s="4"/>
    </row>
    <row r="4286" spans="1:12" ht="13.05" customHeight="1" x14ac:dyDescent="0.2">
      <c r="A4286" s="12" t="s">
        <v>3</v>
      </c>
      <c r="B4286" s="15" t="s">
        <v>11940</v>
      </c>
      <c r="C4286" s="15">
        <v>24016</v>
      </c>
      <c r="D4286" s="4" t="s">
        <v>2031</v>
      </c>
      <c r="E4286" s="12" t="s">
        <v>11</v>
      </c>
      <c r="F4286" s="12"/>
      <c r="G4286" s="12"/>
      <c r="H4286" s="12" t="s">
        <v>2033</v>
      </c>
      <c r="I4286" s="13">
        <v>1</v>
      </c>
      <c r="L4286" s="4"/>
    </row>
    <row r="4287" spans="1:12" ht="13.05" customHeight="1" x14ac:dyDescent="0.2">
      <c r="A4287" s="12" t="s">
        <v>3</v>
      </c>
      <c r="B4287" s="15" t="s">
        <v>11940</v>
      </c>
      <c r="C4287" s="15">
        <v>24016</v>
      </c>
      <c r="D4287" s="4" t="s">
        <v>2031</v>
      </c>
      <c r="E4287" s="12" t="s">
        <v>11</v>
      </c>
      <c r="F4287" s="12"/>
      <c r="G4287" s="12"/>
      <c r="H4287" s="12" t="s">
        <v>2034</v>
      </c>
      <c r="I4287" s="13">
        <v>1</v>
      </c>
      <c r="L4287" s="4"/>
    </row>
    <row r="4288" spans="1:12" ht="13.05" customHeight="1" x14ac:dyDescent="0.2">
      <c r="A4288" s="12" t="s">
        <v>3</v>
      </c>
      <c r="B4288" s="15" t="s">
        <v>11940</v>
      </c>
      <c r="C4288" s="15">
        <v>24016</v>
      </c>
      <c r="D4288" s="4" t="s">
        <v>2031</v>
      </c>
      <c r="E4288" s="12" t="s">
        <v>36</v>
      </c>
      <c r="F4288" s="12"/>
      <c r="G4288" s="12"/>
      <c r="H4288" s="12" t="s">
        <v>2035</v>
      </c>
      <c r="I4288" s="13">
        <v>1</v>
      </c>
      <c r="L4288" s="4"/>
    </row>
    <row r="4289" spans="1:12" ht="13.05" customHeight="1" x14ac:dyDescent="0.2">
      <c r="A4289" s="12" t="s">
        <v>3</v>
      </c>
      <c r="B4289" s="15" t="s">
        <v>11940</v>
      </c>
      <c r="C4289" s="15">
        <v>24016</v>
      </c>
      <c r="D4289" s="4" t="s">
        <v>2031</v>
      </c>
      <c r="E4289" s="12" t="s">
        <v>36</v>
      </c>
      <c r="F4289" s="12"/>
      <c r="G4289" s="12"/>
      <c r="H4289" s="12" t="s">
        <v>2036</v>
      </c>
      <c r="I4289" s="13">
        <v>1</v>
      </c>
      <c r="L4289" s="4"/>
    </row>
    <row r="4290" spans="1:12" ht="13.05" customHeight="1" x14ac:dyDescent="0.2">
      <c r="A4290" s="12" t="s">
        <v>3</v>
      </c>
      <c r="B4290" s="15" t="s">
        <v>11940</v>
      </c>
      <c r="C4290" s="15">
        <v>24016</v>
      </c>
      <c r="D4290" s="4" t="s">
        <v>2031</v>
      </c>
      <c r="E4290" s="12" t="s">
        <v>45</v>
      </c>
      <c r="F4290" s="12"/>
      <c r="G4290" s="12"/>
      <c r="H4290" s="12" t="s">
        <v>2037</v>
      </c>
      <c r="I4290" s="13">
        <v>1</v>
      </c>
      <c r="L4290" s="4"/>
    </row>
    <row r="4291" spans="1:12" ht="13.05" customHeight="1" x14ac:dyDescent="0.2">
      <c r="A4291" s="12" t="s">
        <v>3</v>
      </c>
      <c r="B4291" s="15" t="s">
        <v>11940</v>
      </c>
      <c r="C4291" s="15">
        <v>24016</v>
      </c>
      <c r="D4291" s="4" t="s">
        <v>2031</v>
      </c>
      <c r="E4291" s="12" t="s">
        <v>45</v>
      </c>
      <c r="F4291" s="12"/>
      <c r="G4291" s="12"/>
      <c r="H4291" s="12" t="s">
        <v>2038</v>
      </c>
      <c r="I4291" s="13">
        <v>1</v>
      </c>
      <c r="L4291" s="4"/>
    </row>
    <row r="4292" spans="1:12" ht="13.05" customHeight="1" x14ac:dyDescent="0.2">
      <c r="A4292" s="12" t="s">
        <v>3</v>
      </c>
      <c r="B4292" s="15" t="s">
        <v>11940</v>
      </c>
      <c r="C4292" s="15">
        <v>24016</v>
      </c>
      <c r="D4292" s="4" t="s">
        <v>2031</v>
      </c>
      <c r="E4292" s="12" t="s">
        <v>59</v>
      </c>
      <c r="F4292" s="12"/>
      <c r="G4292" s="12"/>
      <c r="H4292" s="12" t="s">
        <v>2039</v>
      </c>
      <c r="I4292" s="13">
        <v>1</v>
      </c>
      <c r="L4292" s="4"/>
    </row>
    <row r="4293" spans="1:12" ht="13.05" customHeight="1" x14ac:dyDescent="0.2">
      <c r="A4293" s="12" t="s">
        <v>3</v>
      </c>
      <c r="B4293" s="15" t="s">
        <v>11940</v>
      </c>
      <c r="C4293" s="15">
        <v>24016</v>
      </c>
      <c r="D4293" s="4" t="s">
        <v>2031</v>
      </c>
      <c r="E4293" s="12" t="s">
        <v>59</v>
      </c>
      <c r="F4293" s="12"/>
      <c r="G4293" s="12"/>
      <c r="H4293" s="12" t="s">
        <v>2040</v>
      </c>
      <c r="I4293" s="13">
        <v>1</v>
      </c>
      <c r="L4293" s="4"/>
    </row>
    <row r="4294" spans="1:12" ht="13.05" customHeight="1" x14ac:dyDescent="0.2">
      <c r="A4294" s="12" t="s">
        <v>3</v>
      </c>
      <c r="B4294" s="15" t="s">
        <v>11940</v>
      </c>
      <c r="C4294" s="15">
        <v>24016</v>
      </c>
      <c r="D4294" s="4" t="s">
        <v>2031</v>
      </c>
      <c r="E4294" s="12" t="s">
        <v>59</v>
      </c>
      <c r="F4294" s="12"/>
      <c r="G4294" s="12"/>
      <c r="H4294" s="12" t="s">
        <v>2041</v>
      </c>
      <c r="I4294" s="13">
        <v>1</v>
      </c>
      <c r="L4294" s="4"/>
    </row>
    <row r="4295" spans="1:12" ht="13.05" customHeight="1" x14ac:dyDescent="0.2">
      <c r="A4295" s="12" t="s">
        <v>3</v>
      </c>
      <c r="B4295" s="15" t="s">
        <v>11940</v>
      </c>
      <c r="C4295" s="15">
        <v>24016</v>
      </c>
      <c r="D4295" s="4" t="s">
        <v>2031</v>
      </c>
      <c r="E4295" s="12" t="s">
        <v>64</v>
      </c>
      <c r="F4295" s="12"/>
      <c r="G4295" s="12"/>
      <c r="H4295" s="12" t="s">
        <v>2042</v>
      </c>
      <c r="I4295" s="13">
        <v>1</v>
      </c>
      <c r="L4295" s="4"/>
    </row>
    <row r="4296" spans="1:12" ht="13.05" customHeight="1" x14ac:dyDescent="0.2">
      <c r="A4296" s="12" t="s">
        <v>3</v>
      </c>
      <c r="B4296" s="15" t="s">
        <v>11940</v>
      </c>
      <c r="C4296" s="15">
        <v>24016</v>
      </c>
      <c r="D4296" s="4" t="s">
        <v>2031</v>
      </c>
      <c r="E4296" s="12" t="s">
        <v>80</v>
      </c>
      <c r="F4296" s="12"/>
      <c r="G4296" s="12"/>
      <c r="H4296" s="12" t="s">
        <v>2043</v>
      </c>
      <c r="I4296" s="13">
        <v>1</v>
      </c>
      <c r="L4296" s="4"/>
    </row>
    <row r="4297" spans="1:12" ht="13.05" customHeight="1" x14ac:dyDescent="0.2">
      <c r="A4297" s="12" t="s">
        <v>3</v>
      </c>
      <c r="B4297" s="15" t="s">
        <v>11940</v>
      </c>
      <c r="C4297" s="15">
        <v>24016</v>
      </c>
      <c r="D4297" s="4" t="s">
        <v>2031</v>
      </c>
      <c r="E4297" s="12" t="s">
        <v>83</v>
      </c>
      <c r="F4297" s="12"/>
      <c r="G4297" s="12"/>
      <c r="H4297" s="12" t="s">
        <v>2031</v>
      </c>
      <c r="I4297" s="13">
        <v>1</v>
      </c>
      <c r="L4297" s="4"/>
    </row>
    <row r="4298" spans="1:12" ht="13.05" customHeight="1" x14ac:dyDescent="0.2">
      <c r="A4298" s="12" t="s">
        <v>3</v>
      </c>
      <c r="B4298" s="15" t="s">
        <v>11940</v>
      </c>
      <c r="C4298" s="15">
        <v>24016</v>
      </c>
      <c r="D4298" s="4" t="s">
        <v>2031</v>
      </c>
      <c r="E4298" s="12" t="s">
        <v>93</v>
      </c>
      <c r="F4298" s="12"/>
      <c r="G4298" s="12"/>
      <c r="H4298" s="12" t="s">
        <v>2031</v>
      </c>
      <c r="I4298" s="13">
        <v>1</v>
      </c>
      <c r="L4298" s="4"/>
    </row>
    <row r="4299" spans="1:12" ht="13.05" customHeight="1" x14ac:dyDescent="0.2">
      <c r="A4299" s="12" t="s">
        <v>3</v>
      </c>
      <c r="B4299" s="15" t="s">
        <v>11940</v>
      </c>
      <c r="C4299" s="15">
        <v>24016</v>
      </c>
      <c r="D4299" s="4" t="s">
        <v>2031</v>
      </c>
      <c r="E4299" s="12" t="s">
        <v>95</v>
      </c>
      <c r="F4299" s="12"/>
      <c r="G4299" s="12"/>
      <c r="H4299" s="12" t="s">
        <v>2044</v>
      </c>
      <c r="I4299" s="13">
        <v>1</v>
      </c>
      <c r="L4299" s="4"/>
    </row>
    <row r="4300" spans="1:12" ht="13.05" customHeight="1" x14ac:dyDescent="0.2">
      <c r="A4300" s="12" t="s">
        <v>3</v>
      </c>
      <c r="B4300" s="15" t="s">
        <v>11940</v>
      </c>
      <c r="C4300" s="15">
        <v>24016</v>
      </c>
      <c r="D4300" s="4" t="s">
        <v>2031</v>
      </c>
      <c r="E4300" s="12" t="s">
        <v>105</v>
      </c>
      <c r="F4300" s="12"/>
      <c r="G4300" s="12"/>
      <c r="H4300" s="12" t="s">
        <v>2031</v>
      </c>
      <c r="I4300" s="13">
        <v>1</v>
      </c>
      <c r="L4300" s="4"/>
    </row>
    <row r="4301" spans="1:12" ht="13.05" customHeight="1" x14ac:dyDescent="0.2">
      <c r="A4301" s="12" t="s">
        <v>3</v>
      </c>
      <c r="B4301" s="15" t="s">
        <v>11940</v>
      </c>
      <c r="C4301" s="15">
        <v>24016</v>
      </c>
      <c r="D4301" s="4" t="s">
        <v>2031</v>
      </c>
      <c r="E4301" s="12" t="s">
        <v>99</v>
      </c>
      <c r="F4301" s="12"/>
      <c r="G4301" s="12"/>
      <c r="H4301" s="12" t="s">
        <v>2045</v>
      </c>
      <c r="I4301" s="13">
        <v>1</v>
      </c>
      <c r="L4301" s="4"/>
    </row>
    <row r="4302" spans="1:12" ht="13.05" customHeight="1" x14ac:dyDescent="0.2">
      <c r="A4302" s="12" t="s">
        <v>3</v>
      </c>
      <c r="B4302" s="15" t="s">
        <v>11940</v>
      </c>
      <c r="C4302" s="15">
        <v>24016</v>
      </c>
      <c r="D4302" s="4" t="s">
        <v>2031</v>
      </c>
      <c r="E4302" s="12" t="s">
        <v>99</v>
      </c>
      <c r="F4302" s="12"/>
      <c r="G4302" s="12"/>
      <c r="H4302" s="12" t="s">
        <v>2046</v>
      </c>
      <c r="I4302" s="13">
        <v>1</v>
      </c>
      <c r="L4302" s="4"/>
    </row>
    <row r="4303" spans="1:12" ht="13.05" customHeight="1" x14ac:dyDescent="0.2">
      <c r="A4303" s="12" t="s">
        <v>3</v>
      </c>
      <c r="B4303" s="15" t="s">
        <v>11940</v>
      </c>
      <c r="C4303" s="15">
        <v>24016</v>
      </c>
      <c r="D4303" s="4" t="s">
        <v>2031</v>
      </c>
      <c r="E4303" s="12" t="s">
        <v>127</v>
      </c>
      <c r="F4303" s="12"/>
      <c r="G4303" s="12"/>
      <c r="H4303" s="12" t="s">
        <v>2031</v>
      </c>
      <c r="I4303" s="13">
        <v>1</v>
      </c>
      <c r="L4303" s="4"/>
    </row>
    <row r="4304" spans="1:12" ht="13.05" customHeight="1" x14ac:dyDescent="0.2">
      <c r="A4304" s="12" t="s">
        <v>3</v>
      </c>
      <c r="B4304" s="15" t="s">
        <v>11940</v>
      </c>
      <c r="C4304" s="15">
        <v>24020</v>
      </c>
      <c r="D4304" s="4" t="s">
        <v>2837</v>
      </c>
      <c r="E4304" s="12" t="s">
        <v>5</v>
      </c>
      <c r="F4304" s="12"/>
      <c r="G4304" s="12"/>
      <c r="H4304" s="12" t="s">
        <v>2838</v>
      </c>
      <c r="I4304" s="13">
        <v>1</v>
      </c>
      <c r="L4304" s="4"/>
    </row>
    <row r="4305" spans="1:12" ht="13.05" customHeight="1" x14ac:dyDescent="0.2">
      <c r="A4305" s="12" t="s">
        <v>3</v>
      </c>
      <c r="B4305" s="15" t="s">
        <v>11940</v>
      </c>
      <c r="C4305" s="15">
        <v>24020</v>
      </c>
      <c r="D4305" s="4" t="s">
        <v>2837</v>
      </c>
      <c r="E4305" s="12" t="s">
        <v>11</v>
      </c>
      <c r="F4305" s="12"/>
      <c r="G4305" s="12"/>
      <c r="H4305" s="12" t="s">
        <v>2839</v>
      </c>
      <c r="I4305" s="13">
        <v>1</v>
      </c>
      <c r="L4305" s="4"/>
    </row>
    <row r="4306" spans="1:12" ht="13.05" customHeight="1" x14ac:dyDescent="0.2">
      <c r="A4306" s="12" t="s">
        <v>3</v>
      </c>
      <c r="B4306" s="15" t="s">
        <v>11940</v>
      </c>
      <c r="C4306" s="15">
        <v>24020</v>
      </c>
      <c r="D4306" s="4" t="s">
        <v>2837</v>
      </c>
      <c r="E4306" s="12" t="s">
        <v>11</v>
      </c>
      <c r="F4306" s="12"/>
      <c r="G4306" s="12"/>
      <c r="H4306" s="12" t="s">
        <v>2840</v>
      </c>
      <c r="I4306" s="13">
        <v>1</v>
      </c>
      <c r="L4306" s="4"/>
    </row>
    <row r="4307" spans="1:12" ht="13.05" customHeight="1" x14ac:dyDescent="0.2">
      <c r="A4307" s="12" t="s">
        <v>3</v>
      </c>
      <c r="B4307" s="15" t="s">
        <v>11940</v>
      </c>
      <c r="C4307" s="15">
        <v>24020</v>
      </c>
      <c r="D4307" s="4" t="s">
        <v>2837</v>
      </c>
      <c r="E4307" s="12" t="s">
        <v>11</v>
      </c>
      <c r="F4307" s="12"/>
      <c r="G4307" s="12"/>
      <c r="H4307" s="12" t="s">
        <v>2841</v>
      </c>
      <c r="I4307" s="13">
        <v>1</v>
      </c>
      <c r="L4307" s="4"/>
    </row>
    <row r="4308" spans="1:12" ht="13.05" customHeight="1" x14ac:dyDescent="0.2">
      <c r="A4308" s="12" t="s">
        <v>3</v>
      </c>
      <c r="B4308" s="15" t="s">
        <v>11940</v>
      </c>
      <c r="C4308" s="15">
        <v>24020</v>
      </c>
      <c r="D4308" s="4" t="s">
        <v>2837</v>
      </c>
      <c r="E4308" s="12" t="s">
        <v>11</v>
      </c>
      <c r="F4308" s="12"/>
      <c r="G4308" s="12"/>
      <c r="H4308" s="12" t="s">
        <v>2842</v>
      </c>
      <c r="I4308" s="13">
        <v>1</v>
      </c>
      <c r="L4308" s="4"/>
    </row>
    <row r="4309" spans="1:12" ht="13.05" customHeight="1" x14ac:dyDescent="0.2">
      <c r="A4309" s="12" t="s">
        <v>3</v>
      </c>
      <c r="B4309" s="15" t="s">
        <v>11940</v>
      </c>
      <c r="C4309" s="15">
        <v>24020</v>
      </c>
      <c r="D4309" s="4" t="s">
        <v>2837</v>
      </c>
      <c r="E4309" s="12" t="s">
        <v>11</v>
      </c>
      <c r="F4309" s="12"/>
      <c r="G4309" s="12"/>
      <c r="H4309" s="12" t="s">
        <v>2843</v>
      </c>
      <c r="I4309" s="13">
        <v>1</v>
      </c>
      <c r="L4309" s="4"/>
    </row>
    <row r="4310" spans="1:12" ht="13.05" customHeight="1" x14ac:dyDescent="0.2">
      <c r="A4310" s="12" t="s">
        <v>3</v>
      </c>
      <c r="B4310" s="15" t="s">
        <v>11940</v>
      </c>
      <c r="C4310" s="15">
        <v>24020</v>
      </c>
      <c r="D4310" s="4" t="s">
        <v>2837</v>
      </c>
      <c r="E4310" s="12" t="s">
        <v>21</v>
      </c>
      <c r="F4310" s="12"/>
      <c r="G4310" s="12"/>
      <c r="H4310" s="12" t="s">
        <v>2844</v>
      </c>
      <c r="I4310" s="13">
        <v>1</v>
      </c>
      <c r="L4310" s="4"/>
    </row>
    <row r="4311" spans="1:12" ht="13.05" customHeight="1" x14ac:dyDescent="0.2">
      <c r="A4311" s="12" t="s">
        <v>3</v>
      </c>
      <c r="B4311" s="15" t="s">
        <v>11940</v>
      </c>
      <c r="C4311" s="15">
        <v>24020</v>
      </c>
      <c r="D4311" s="4" t="s">
        <v>2837</v>
      </c>
      <c r="E4311" s="12" t="s">
        <v>23</v>
      </c>
      <c r="F4311" s="12"/>
      <c r="G4311" s="12"/>
      <c r="H4311" s="12" t="s">
        <v>2845</v>
      </c>
      <c r="I4311" s="13">
        <v>1</v>
      </c>
      <c r="L4311" s="4"/>
    </row>
    <row r="4312" spans="1:12" ht="13.05" customHeight="1" x14ac:dyDescent="0.2">
      <c r="A4312" s="12" t="s">
        <v>3</v>
      </c>
      <c r="B4312" s="15" t="s">
        <v>11940</v>
      </c>
      <c r="C4312" s="15">
        <v>24020</v>
      </c>
      <c r="D4312" s="4" t="s">
        <v>2837</v>
      </c>
      <c r="E4312" s="12" t="s">
        <v>36</v>
      </c>
      <c r="F4312" s="12"/>
      <c r="G4312" s="12"/>
      <c r="H4312" s="12" t="s">
        <v>2846</v>
      </c>
      <c r="I4312" s="13">
        <v>1</v>
      </c>
      <c r="L4312" s="4"/>
    </row>
    <row r="4313" spans="1:12" ht="13.05" customHeight="1" x14ac:dyDescent="0.2">
      <c r="A4313" s="12" t="s">
        <v>3</v>
      </c>
      <c r="B4313" s="15" t="s">
        <v>11940</v>
      </c>
      <c r="C4313" s="15">
        <v>24020</v>
      </c>
      <c r="D4313" s="4" t="s">
        <v>2837</v>
      </c>
      <c r="E4313" s="12" t="s">
        <v>43</v>
      </c>
      <c r="F4313" s="12"/>
      <c r="G4313" s="12"/>
      <c r="H4313" s="12" t="s">
        <v>2847</v>
      </c>
      <c r="I4313" s="13">
        <v>1</v>
      </c>
      <c r="L4313" s="4"/>
    </row>
    <row r="4314" spans="1:12" ht="13.05" customHeight="1" x14ac:dyDescent="0.2">
      <c r="A4314" s="12" t="s">
        <v>3</v>
      </c>
      <c r="B4314" s="15" t="s">
        <v>11940</v>
      </c>
      <c r="C4314" s="15">
        <v>24020</v>
      </c>
      <c r="D4314" s="4" t="s">
        <v>2837</v>
      </c>
      <c r="E4314" s="12" t="s">
        <v>43</v>
      </c>
      <c r="F4314" s="12"/>
      <c r="G4314" s="12"/>
      <c r="H4314" s="12" t="s">
        <v>2848</v>
      </c>
      <c r="I4314" s="13">
        <v>1</v>
      </c>
      <c r="L4314" s="4"/>
    </row>
    <row r="4315" spans="1:12" ht="13.05" customHeight="1" x14ac:dyDescent="0.2">
      <c r="A4315" s="12" t="s">
        <v>3</v>
      </c>
      <c r="B4315" s="15" t="s">
        <v>11940</v>
      </c>
      <c r="C4315" s="15">
        <v>24020</v>
      </c>
      <c r="D4315" s="4" t="s">
        <v>2837</v>
      </c>
      <c r="E4315" s="12" t="s">
        <v>45</v>
      </c>
      <c r="F4315" s="12"/>
      <c r="G4315" s="12"/>
      <c r="H4315" s="12" t="s">
        <v>2849</v>
      </c>
      <c r="I4315" s="13">
        <v>1</v>
      </c>
      <c r="L4315" s="4"/>
    </row>
    <row r="4316" spans="1:12" ht="13.05" customHeight="1" x14ac:dyDescent="0.2">
      <c r="A4316" s="12" t="s">
        <v>3</v>
      </c>
      <c r="B4316" s="15" t="s">
        <v>11940</v>
      </c>
      <c r="C4316" s="15">
        <v>24020</v>
      </c>
      <c r="D4316" s="4" t="s">
        <v>2837</v>
      </c>
      <c r="E4316" s="12" t="s">
        <v>45</v>
      </c>
      <c r="F4316" s="12"/>
      <c r="G4316" s="12"/>
      <c r="H4316" s="12" t="s">
        <v>2850</v>
      </c>
      <c r="I4316" s="13">
        <v>1</v>
      </c>
      <c r="L4316" s="4"/>
    </row>
    <row r="4317" spans="1:12" ht="13.05" customHeight="1" x14ac:dyDescent="0.2">
      <c r="A4317" s="12" t="s">
        <v>3</v>
      </c>
      <c r="B4317" s="15" t="s">
        <v>11940</v>
      </c>
      <c r="C4317" s="15">
        <v>24020</v>
      </c>
      <c r="D4317" s="4" t="s">
        <v>2837</v>
      </c>
      <c r="E4317" s="12" t="s">
        <v>45</v>
      </c>
      <c r="F4317" s="12"/>
      <c r="G4317" s="12"/>
      <c r="H4317" s="12" t="s">
        <v>2851</v>
      </c>
      <c r="I4317" s="13">
        <v>1</v>
      </c>
      <c r="L4317" s="4"/>
    </row>
    <row r="4318" spans="1:12" ht="13.05" customHeight="1" x14ac:dyDescent="0.2">
      <c r="A4318" s="12" t="s">
        <v>3</v>
      </c>
      <c r="B4318" s="15" t="s">
        <v>11940</v>
      </c>
      <c r="C4318" s="15">
        <v>24020</v>
      </c>
      <c r="D4318" s="4" t="s">
        <v>2837</v>
      </c>
      <c r="E4318" s="12" t="s">
        <v>646</v>
      </c>
      <c r="F4318" s="12"/>
      <c r="G4318" s="12"/>
      <c r="H4318" s="12" t="s">
        <v>2852</v>
      </c>
      <c r="I4318" s="13">
        <v>1</v>
      </c>
      <c r="L4318" s="4"/>
    </row>
    <row r="4319" spans="1:12" ht="13.05" customHeight="1" x14ac:dyDescent="0.2">
      <c r="A4319" s="12" t="s">
        <v>3</v>
      </c>
      <c r="B4319" s="15" t="s">
        <v>11940</v>
      </c>
      <c r="C4319" s="15">
        <v>24020</v>
      </c>
      <c r="D4319" s="4" t="s">
        <v>2837</v>
      </c>
      <c r="E4319" s="12" t="s">
        <v>646</v>
      </c>
      <c r="F4319" s="12"/>
      <c r="G4319" s="12"/>
      <c r="H4319" s="12" t="s">
        <v>2853</v>
      </c>
      <c r="I4319" s="13">
        <v>1</v>
      </c>
      <c r="L4319" s="4"/>
    </row>
    <row r="4320" spans="1:12" ht="13.05" customHeight="1" x14ac:dyDescent="0.2">
      <c r="A4320" s="12" t="s">
        <v>3</v>
      </c>
      <c r="B4320" s="15" t="s">
        <v>11940</v>
      </c>
      <c r="C4320" s="15">
        <v>24020</v>
      </c>
      <c r="D4320" s="4" t="s">
        <v>2837</v>
      </c>
      <c r="E4320" s="12" t="s">
        <v>646</v>
      </c>
      <c r="F4320" s="12"/>
      <c r="G4320" s="12"/>
      <c r="H4320" s="12" t="s">
        <v>2854</v>
      </c>
      <c r="I4320" s="13">
        <v>1</v>
      </c>
      <c r="L4320" s="4"/>
    </row>
    <row r="4321" spans="1:12" ht="13.05" customHeight="1" x14ac:dyDescent="0.2">
      <c r="A4321" s="12" t="s">
        <v>3</v>
      </c>
      <c r="B4321" s="15" t="s">
        <v>11940</v>
      </c>
      <c r="C4321" s="15">
        <v>24020</v>
      </c>
      <c r="D4321" s="4" t="s">
        <v>2837</v>
      </c>
      <c r="E4321" s="12" t="s">
        <v>646</v>
      </c>
      <c r="F4321" s="12"/>
      <c r="G4321" s="12"/>
      <c r="H4321" s="12" t="s">
        <v>2855</v>
      </c>
      <c r="I4321" s="13">
        <v>1</v>
      </c>
      <c r="L4321" s="4"/>
    </row>
    <row r="4322" spans="1:12" ht="13.05" customHeight="1" x14ac:dyDescent="0.2">
      <c r="A4322" s="12" t="s">
        <v>3</v>
      </c>
      <c r="B4322" s="15" t="s">
        <v>11940</v>
      </c>
      <c r="C4322" s="15">
        <v>24020</v>
      </c>
      <c r="D4322" s="4" t="s">
        <v>2837</v>
      </c>
      <c r="E4322" s="12" t="s">
        <v>171</v>
      </c>
      <c r="F4322" s="12"/>
      <c r="G4322" s="12"/>
      <c r="H4322" s="12" t="s">
        <v>2837</v>
      </c>
      <c r="I4322" s="13">
        <v>1</v>
      </c>
      <c r="L4322" s="4"/>
    </row>
    <row r="4323" spans="1:12" ht="13.05" customHeight="1" x14ac:dyDescent="0.2">
      <c r="A4323" s="12" t="s">
        <v>3</v>
      </c>
      <c r="B4323" s="15" t="s">
        <v>11940</v>
      </c>
      <c r="C4323" s="15">
        <v>24020</v>
      </c>
      <c r="D4323" s="4" t="s">
        <v>2837</v>
      </c>
      <c r="E4323" s="12" t="s">
        <v>59</v>
      </c>
      <c r="F4323" s="12"/>
      <c r="G4323" s="12"/>
      <c r="H4323" s="12" t="s">
        <v>2856</v>
      </c>
      <c r="I4323" s="13">
        <v>1</v>
      </c>
      <c r="L4323" s="4"/>
    </row>
    <row r="4324" spans="1:12" ht="13.05" customHeight="1" x14ac:dyDescent="0.2">
      <c r="A4324" s="12" t="s">
        <v>3</v>
      </c>
      <c r="B4324" s="15" t="s">
        <v>11940</v>
      </c>
      <c r="C4324" s="15">
        <v>24020</v>
      </c>
      <c r="D4324" s="4" t="s">
        <v>2837</v>
      </c>
      <c r="E4324" s="12" t="s">
        <v>64</v>
      </c>
      <c r="F4324" s="12"/>
      <c r="G4324" s="12"/>
      <c r="H4324" s="12" t="s">
        <v>2857</v>
      </c>
      <c r="I4324" s="13">
        <v>1</v>
      </c>
      <c r="L4324" s="4"/>
    </row>
    <row r="4325" spans="1:12" ht="13.05" customHeight="1" x14ac:dyDescent="0.2">
      <c r="A4325" s="12" t="s">
        <v>3</v>
      </c>
      <c r="B4325" s="15" t="s">
        <v>11940</v>
      </c>
      <c r="C4325" s="15">
        <v>24020</v>
      </c>
      <c r="D4325" s="4" t="s">
        <v>2837</v>
      </c>
      <c r="E4325" s="12" t="s">
        <v>64</v>
      </c>
      <c r="F4325" s="12"/>
      <c r="G4325" s="12"/>
      <c r="H4325" s="12" t="s">
        <v>2858</v>
      </c>
      <c r="I4325" s="13">
        <v>1</v>
      </c>
      <c r="L4325" s="4"/>
    </row>
    <row r="4326" spans="1:12" ht="13.05" customHeight="1" x14ac:dyDescent="0.2">
      <c r="A4326" s="12" t="s">
        <v>3</v>
      </c>
      <c r="B4326" s="15" t="s">
        <v>11940</v>
      </c>
      <c r="C4326" s="15">
        <v>24020</v>
      </c>
      <c r="D4326" s="4" t="s">
        <v>2837</v>
      </c>
      <c r="E4326" s="12" t="s">
        <v>64</v>
      </c>
      <c r="F4326" s="12"/>
      <c r="G4326" s="12"/>
      <c r="H4326" s="12" t="s">
        <v>2859</v>
      </c>
      <c r="I4326" s="13">
        <v>1</v>
      </c>
      <c r="L4326" s="4"/>
    </row>
    <row r="4327" spans="1:12" ht="13.05" customHeight="1" x14ac:dyDescent="0.2">
      <c r="A4327" s="12" t="s">
        <v>3</v>
      </c>
      <c r="B4327" s="15" t="s">
        <v>11940</v>
      </c>
      <c r="C4327" s="15">
        <v>24020</v>
      </c>
      <c r="D4327" s="4" t="s">
        <v>2837</v>
      </c>
      <c r="E4327" s="12" t="s">
        <v>64</v>
      </c>
      <c r="F4327" s="12"/>
      <c r="G4327" s="12"/>
      <c r="H4327" s="12" t="s">
        <v>2860</v>
      </c>
      <c r="I4327" s="13">
        <v>1</v>
      </c>
      <c r="L4327" s="4"/>
    </row>
    <row r="4328" spans="1:12" ht="13.05" customHeight="1" x14ac:dyDescent="0.2">
      <c r="A4328" s="12" t="s">
        <v>3</v>
      </c>
      <c r="B4328" s="15" t="s">
        <v>11940</v>
      </c>
      <c r="C4328" s="15">
        <v>24020</v>
      </c>
      <c r="D4328" s="4" t="s">
        <v>2837</v>
      </c>
      <c r="E4328" s="12" t="s">
        <v>64</v>
      </c>
      <c r="F4328" s="12"/>
      <c r="G4328" s="12"/>
      <c r="H4328" s="12" t="s">
        <v>2861</v>
      </c>
      <c r="I4328" s="13">
        <v>1</v>
      </c>
      <c r="L4328" s="4"/>
    </row>
    <row r="4329" spans="1:12" ht="13.05" customHeight="1" x14ac:dyDescent="0.2">
      <c r="A4329" s="12" t="s">
        <v>3</v>
      </c>
      <c r="B4329" s="15" t="s">
        <v>11940</v>
      </c>
      <c r="C4329" s="15">
        <v>24020</v>
      </c>
      <c r="D4329" s="4" t="s">
        <v>2837</v>
      </c>
      <c r="E4329" s="12" t="s">
        <v>76</v>
      </c>
      <c r="F4329" s="12"/>
      <c r="G4329" s="12"/>
      <c r="H4329" s="12" t="s">
        <v>2849</v>
      </c>
      <c r="I4329" s="13">
        <v>1</v>
      </c>
      <c r="L4329" s="4"/>
    </row>
    <row r="4330" spans="1:12" ht="13.05" customHeight="1" x14ac:dyDescent="0.2">
      <c r="A4330" s="12" t="s">
        <v>3</v>
      </c>
      <c r="B4330" s="15" t="s">
        <v>11940</v>
      </c>
      <c r="C4330" s="15">
        <v>24020</v>
      </c>
      <c r="D4330" s="4" t="s">
        <v>2837</v>
      </c>
      <c r="E4330" s="12" t="s">
        <v>80</v>
      </c>
      <c r="F4330" s="12"/>
      <c r="G4330" s="12"/>
      <c r="H4330" s="12" t="s">
        <v>2862</v>
      </c>
      <c r="I4330" s="13">
        <v>1</v>
      </c>
      <c r="L4330" s="4"/>
    </row>
    <row r="4331" spans="1:12" ht="13.05" customHeight="1" x14ac:dyDescent="0.2">
      <c r="A4331" s="12" t="s">
        <v>3</v>
      </c>
      <c r="B4331" s="15" t="s">
        <v>11940</v>
      </c>
      <c r="C4331" s="15">
        <v>24020</v>
      </c>
      <c r="D4331" s="4" t="s">
        <v>2837</v>
      </c>
      <c r="E4331" s="12" t="s">
        <v>83</v>
      </c>
      <c r="F4331" s="12"/>
      <c r="G4331" s="12"/>
      <c r="H4331" s="12" t="s">
        <v>2837</v>
      </c>
      <c r="I4331" s="13">
        <v>1</v>
      </c>
      <c r="L4331" s="4"/>
    </row>
    <row r="4332" spans="1:12" ht="13.05" customHeight="1" x14ac:dyDescent="0.2">
      <c r="A4332" s="12" t="s">
        <v>3</v>
      </c>
      <c r="B4332" s="15" t="s">
        <v>11940</v>
      </c>
      <c r="C4332" s="15">
        <v>24020</v>
      </c>
      <c r="D4332" s="4" t="s">
        <v>2837</v>
      </c>
      <c r="E4332" s="12" t="s">
        <v>83</v>
      </c>
      <c r="F4332" s="12"/>
      <c r="G4332" s="12"/>
      <c r="H4332" s="12" t="s">
        <v>2863</v>
      </c>
      <c r="I4332" s="13">
        <v>1</v>
      </c>
      <c r="L4332" s="4"/>
    </row>
    <row r="4333" spans="1:12" ht="13.05" customHeight="1" x14ac:dyDescent="0.2">
      <c r="A4333" s="12" t="s">
        <v>3</v>
      </c>
      <c r="B4333" s="15" t="s">
        <v>11940</v>
      </c>
      <c r="C4333" s="15">
        <v>24020</v>
      </c>
      <c r="D4333" s="4" t="s">
        <v>2837</v>
      </c>
      <c r="E4333" s="12" t="s">
        <v>83</v>
      </c>
      <c r="F4333" s="12"/>
      <c r="G4333" s="12"/>
      <c r="H4333" s="12" t="s">
        <v>2864</v>
      </c>
      <c r="I4333" s="13">
        <v>1</v>
      </c>
      <c r="L4333" s="4"/>
    </row>
    <row r="4334" spans="1:12" ht="13.05" customHeight="1" x14ac:dyDescent="0.2">
      <c r="A4334" s="12" t="s">
        <v>3</v>
      </c>
      <c r="B4334" s="15" t="s">
        <v>11940</v>
      </c>
      <c r="C4334" s="15">
        <v>24020</v>
      </c>
      <c r="D4334" s="4" t="s">
        <v>2837</v>
      </c>
      <c r="E4334" s="12" t="s">
        <v>83</v>
      </c>
      <c r="F4334" s="12"/>
      <c r="G4334" s="12"/>
      <c r="H4334" s="12" t="s">
        <v>2865</v>
      </c>
      <c r="I4334" s="13">
        <v>1</v>
      </c>
      <c r="L4334" s="4"/>
    </row>
    <row r="4335" spans="1:12" ht="13.05" customHeight="1" x14ac:dyDescent="0.2">
      <c r="A4335" s="12" t="s">
        <v>3</v>
      </c>
      <c r="B4335" s="15" t="s">
        <v>11940</v>
      </c>
      <c r="C4335" s="15">
        <v>24020</v>
      </c>
      <c r="D4335" s="4" t="s">
        <v>2837</v>
      </c>
      <c r="E4335" s="12" t="s">
        <v>83</v>
      </c>
      <c r="F4335" s="12"/>
      <c r="G4335" s="12"/>
      <c r="H4335" s="12" t="s">
        <v>2866</v>
      </c>
      <c r="I4335" s="13">
        <v>1</v>
      </c>
      <c r="L4335" s="4"/>
    </row>
    <row r="4336" spans="1:12" ht="13.05" customHeight="1" x14ac:dyDescent="0.2">
      <c r="A4336" s="12" t="s">
        <v>3</v>
      </c>
      <c r="B4336" s="15" t="s">
        <v>11940</v>
      </c>
      <c r="C4336" s="15">
        <v>24020</v>
      </c>
      <c r="D4336" s="4" t="s">
        <v>2837</v>
      </c>
      <c r="E4336" s="12" t="s">
        <v>93</v>
      </c>
      <c r="F4336" s="12"/>
      <c r="G4336" s="12"/>
      <c r="H4336" s="12" t="s">
        <v>625</v>
      </c>
      <c r="I4336" s="13">
        <v>1</v>
      </c>
      <c r="L4336" s="4"/>
    </row>
    <row r="4337" spans="1:12" ht="13.05" customHeight="1" x14ac:dyDescent="0.2">
      <c r="A4337" s="12" t="s">
        <v>3</v>
      </c>
      <c r="B4337" s="15" t="s">
        <v>11940</v>
      </c>
      <c r="C4337" s="15">
        <v>24020</v>
      </c>
      <c r="D4337" s="4" t="s">
        <v>2837</v>
      </c>
      <c r="E4337" s="12" t="s">
        <v>95</v>
      </c>
      <c r="F4337" s="12"/>
      <c r="G4337" s="12"/>
      <c r="H4337" s="12" t="s">
        <v>2867</v>
      </c>
      <c r="I4337" s="13">
        <v>1</v>
      </c>
      <c r="L4337" s="4"/>
    </row>
    <row r="4338" spans="1:12" ht="13.05" customHeight="1" x14ac:dyDescent="0.2">
      <c r="A4338" s="12" t="s">
        <v>3</v>
      </c>
      <c r="B4338" s="15" t="s">
        <v>11940</v>
      </c>
      <c r="C4338" s="15">
        <v>24020</v>
      </c>
      <c r="D4338" s="4" t="s">
        <v>2837</v>
      </c>
      <c r="E4338" s="12" t="s">
        <v>105</v>
      </c>
      <c r="F4338" s="12"/>
      <c r="G4338" s="12"/>
      <c r="H4338" s="12" t="s">
        <v>625</v>
      </c>
      <c r="I4338" s="13">
        <v>1</v>
      </c>
      <c r="L4338" s="4"/>
    </row>
    <row r="4339" spans="1:12" ht="13.05" customHeight="1" x14ac:dyDescent="0.2">
      <c r="A4339" s="12" t="s">
        <v>3</v>
      </c>
      <c r="B4339" s="15" t="s">
        <v>11940</v>
      </c>
      <c r="C4339" s="15">
        <v>24020</v>
      </c>
      <c r="D4339" s="4" t="s">
        <v>2837</v>
      </c>
      <c r="E4339" s="12" t="s">
        <v>105</v>
      </c>
      <c r="F4339" s="12"/>
      <c r="G4339" s="12"/>
      <c r="H4339" s="12" t="s">
        <v>2837</v>
      </c>
      <c r="I4339" s="13">
        <v>1</v>
      </c>
      <c r="L4339" s="4"/>
    </row>
    <row r="4340" spans="1:12" ht="13.05" customHeight="1" x14ac:dyDescent="0.2">
      <c r="A4340" s="12" t="s">
        <v>3</v>
      </c>
      <c r="B4340" s="15" t="s">
        <v>11940</v>
      </c>
      <c r="C4340" s="15">
        <v>24020</v>
      </c>
      <c r="D4340" s="4" t="s">
        <v>2837</v>
      </c>
      <c r="E4340" s="12" t="s">
        <v>105</v>
      </c>
      <c r="F4340" s="12"/>
      <c r="G4340" s="12"/>
      <c r="H4340" s="12" t="s">
        <v>2868</v>
      </c>
      <c r="I4340" s="13">
        <v>1</v>
      </c>
      <c r="L4340" s="4"/>
    </row>
    <row r="4341" spans="1:12" ht="13.05" customHeight="1" x14ac:dyDescent="0.2">
      <c r="A4341" s="12" t="s">
        <v>3</v>
      </c>
      <c r="B4341" s="15" t="s">
        <v>11940</v>
      </c>
      <c r="C4341" s="15">
        <v>24020</v>
      </c>
      <c r="D4341" s="4" t="s">
        <v>2837</v>
      </c>
      <c r="E4341" s="12" t="s">
        <v>105</v>
      </c>
      <c r="F4341" s="12"/>
      <c r="G4341" s="12"/>
      <c r="H4341" s="12" t="s">
        <v>2863</v>
      </c>
      <c r="I4341" s="13">
        <v>1</v>
      </c>
      <c r="L4341" s="4"/>
    </row>
    <row r="4342" spans="1:12" ht="13.05" customHeight="1" x14ac:dyDescent="0.2">
      <c r="A4342" s="12" t="s">
        <v>3</v>
      </c>
      <c r="B4342" s="15" t="s">
        <v>11940</v>
      </c>
      <c r="C4342" s="15">
        <v>24020</v>
      </c>
      <c r="D4342" s="4" t="s">
        <v>2837</v>
      </c>
      <c r="E4342" s="12" t="s">
        <v>105</v>
      </c>
      <c r="F4342" s="12"/>
      <c r="G4342" s="12"/>
      <c r="H4342" s="12" t="s">
        <v>2869</v>
      </c>
      <c r="I4342" s="13">
        <v>1</v>
      </c>
      <c r="L4342" s="4"/>
    </row>
    <row r="4343" spans="1:12" ht="13.05" customHeight="1" x14ac:dyDescent="0.2">
      <c r="A4343" s="12" t="s">
        <v>3</v>
      </c>
      <c r="B4343" s="15" t="s">
        <v>11940</v>
      </c>
      <c r="C4343" s="15">
        <v>24020</v>
      </c>
      <c r="D4343" s="4" t="s">
        <v>2837</v>
      </c>
      <c r="E4343" s="12" t="s">
        <v>105</v>
      </c>
      <c r="F4343" s="12"/>
      <c r="G4343" s="12"/>
      <c r="H4343" s="12" t="s">
        <v>2870</v>
      </c>
      <c r="I4343" s="13">
        <v>1</v>
      </c>
      <c r="L4343" s="4"/>
    </row>
    <row r="4344" spans="1:12" ht="13.05" customHeight="1" x14ac:dyDescent="0.2">
      <c r="A4344" s="12" t="s">
        <v>3</v>
      </c>
      <c r="B4344" s="15" t="s">
        <v>11940</v>
      </c>
      <c r="C4344" s="15">
        <v>24020</v>
      </c>
      <c r="D4344" s="4" t="s">
        <v>2837</v>
      </c>
      <c r="E4344" s="12" t="s">
        <v>105</v>
      </c>
      <c r="F4344" s="12"/>
      <c r="G4344" s="12"/>
      <c r="H4344" s="12" t="s">
        <v>2871</v>
      </c>
      <c r="I4344" s="13">
        <v>1</v>
      </c>
      <c r="L4344" s="4"/>
    </row>
    <row r="4345" spans="1:12" ht="13.05" customHeight="1" x14ac:dyDescent="0.2">
      <c r="A4345" s="12" t="s">
        <v>3</v>
      </c>
      <c r="B4345" s="15" t="s">
        <v>11940</v>
      </c>
      <c r="C4345" s="15">
        <v>24020</v>
      </c>
      <c r="D4345" s="4" t="s">
        <v>2837</v>
      </c>
      <c r="E4345" s="12" t="s">
        <v>108</v>
      </c>
      <c r="F4345" s="12"/>
      <c r="G4345" s="12"/>
      <c r="H4345" s="12" t="s">
        <v>2837</v>
      </c>
      <c r="I4345" s="13">
        <v>1</v>
      </c>
      <c r="L4345" s="4"/>
    </row>
    <row r="4346" spans="1:12" ht="13.05" customHeight="1" x14ac:dyDescent="0.2">
      <c r="A4346" s="12" t="s">
        <v>3</v>
      </c>
      <c r="B4346" s="15" t="s">
        <v>11940</v>
      </c>
      <c r="C4346" s="15">
        <v>24020</v>
      </c>
      <c r="D4346" s="4" t="s">
        <v>2837</v>
      </c>
      <c r="E4346" s="12" t="s">
        <v>114</v>
      </c>
      <c r="F4346" s="12"/>
      <c r="G4346" s="12"/>
      <c r="H4346" s="12" t="s">
        <v>2872</v>
      </c>
      <c r="I4346" s="13">
        <v>1</v>
      </c>
      <c r="L4346" s="4"/>
    </row>
    <row r="4347" spans="1:12" ht="13.05" customHeight="1" x14ac:dyDescent="0.2">
      <c r="A4347" s="12" t="s">
        <v>3</v>
      </c>
      <c r="B4347" s="15" t="s">
        <v>11940</v>
      </c>
      <c r="C4347" s="15">
        <v>24020</v>
      </c>
      <c r="D4347" s="4" t="s">
        <v>2837</v>
      </c>
      <c r="E4347" s="12" t="s">
        <v>114</v>
      </c>
      <c r="F4347" s="12"/>
      <c r="G4347" s="12"/>
      <c r="H4347" s="12" t="s">
        <v>2873</v>
      </c>
      <c r="I4347" s="13">
        <v>1</v>
      </c>
      <c r="L4347" s="4"/>
    </row>
    <row r="4348" spans="1:12" ht="13.05" customHeight="1" x14ac:dyDescent="0.2">
      <c r="A4348" s="12" t="s">
        <v>3</v>
      </c>
      <c r="B4348" s="15" t="s">
        <v>11940</v>
      </c>
      <c r="C4348" s="15">
        <v>24020</v>
      </c>
      <c r="D4348" s="4" t="s">
        <v>2837</v>
      </c>
      <c r="E4348" s="12" t="s">
        <v>114</v>
      </c>
      <c r="F4348" s="12"/>
      <c r="G4348" s="12"/>
      <c r="H4348" s="12" t="s">
        <v>2874</v>
      </c>
      <c r="I4348" s="13">
        <v>1</v>
      </c>
      <c r="L4348" s="4"/>
    </row>
    <row r="4349" spans="1:12" ht="13.05" customHeight="1" x14ac:dyDescent="0.2">
      <c r="A4349" s="12" t="s">
        <v>3</v>
      </c>
      <c r="B4349" s="15" t="s">
        <v>11940</v>
      </c>
      <c r="C4349" s="15">
        <v>24020</v>
      </c>
      <c r="D4349" s="4" t="s">
        <v>2837</v>
      </c>
      <c r="E4349" s="12" t="s">
        <v>116</v>
      </c>
      <c r="F4349" s="12"/>
      <c r="G4349" s="12"/>
      <c r="H4349" s="12" t="s">
        <v>2875</v>
      </c>
      <c r="I4349" s="13">
        <v>1</v>
      </c>
      <c r="L4349" s="4"/>
    </row>
    <row r="4350" spans="1:12" ht="13.05" customHeight="1" x14ac:dyDescent="0.2">
      <c r="A4350" s="12" t="s">
        <v>3</v>
      </c>
      <c r="B4350" s="15" t="s">
        <v>11940</v>
      </c>
      <c r="C4350" s="15">
        <v>24020</v>
      </c>
      <c r="D4350" s="4" t="s">
        <v>2837</v>
      </c>
      <c r="E4350" s="12" t="s">
        <v>245</v>
      </c>
      <c r="F4350" s="12"/>
      <c r="G4350" s="12"/>
      <c r="H4350" s="12" t="s">
        <v>2876</v>
      </c>
      <c r="I4350" s="13">
        <v>1</v>
      </c>
      <c r="L4350" s="4"/>
    </row>
    <row r="4351" spans="1:12" ht="13.05" customHeight="1" x14ac:dyDescent="0.2">
      <c r="A4351" s="12" t="s">
        <v>3</v>
      </c>
      <c r="B4351" s="15" t="s">
        <v>11940</v>
      </c>
      <c r="C4351" s="15">
        <v>24020</v>
      </c>
      <c r="D4351" s="4" t="s">
        <v>2837</v>
      </c>
      <c r="E4351" s="12" t="s">
        <v>127</v>
      </c>
      <c r="F4351" s="12"/>
      <c r="G4351" s="12"/>
      <c r="H4351" s="12" t="s">
        <v>2837</v>
      </c>
      <c r="I4351" s="13">
        <v>1</v>
      </c>
      <c r="L4351" s="4"/>
    </row>
    <row r="4352" spans="1:12" ht="13.05" customHeight="1" x14ac:dyDescent="0.2">
      <c r="A4352" s="12" t="s">
        <v>3</v>
      </c>
      <c r="B4352" s="15" t="s">
        <v>11940</v>
      </c>
      <c r="C4352" s="15">
        <v>24020</v>
      </c>
      <c r="D4352" s="4" t="s">
        <v>2837</v>
      </c>
      <c r="E4352" s="12" t="s">
        <v>131</v>
      </c>
      <c r="F4352" s="12"/>
      <c r="G4352" s="12"/>
      <c r="H4352" s="12" t="s">
        <v>2877</v>
      </c>
      <c r="I4352" s="13">
        <v>1</v>
      </c>
      <c r="L4352" s="4"/>
    </row>
    <row r="4353" spans="1:12" ht="13.05" customHeight="1" x14ac:dyDescent="0.2">
      <c r="A4353" s="12" t="s">
        <v>3</v>
      </c>
      <c r="B4353" s="15" t="s">
        <v>11940</v>
      </c>
      <c r="C4353" s="15">
        <v>24020</v>
      </c>
      <c r="D4353" s="4" t="s">
        <v>2837</v>
      </c>
      <c r="E4353" s="12" t="s">
        <v>137</v>
      </c>
      <c r="F4353" s="12"/>
      <c r="G4353" s="12"/>
      <c r="H4353" s="12" t="s">
        <v>2878</v>
      </c>
      <c r="I4353" s="13">
        <v>1</v>
      </c>
      <c r="L4353" s="4"/>
    </row>
    <row r="4354" spans="1:12" ht="13.05" customHeight="1" x14ac:dyDescent="0.2">
      <c r="A4354" s="12" t="s">
        <v>3</v>
      </c>
      <c r="B4354" s="15" t="s">
        <v>11940</v>
      </c>
      <c r="C4354" s="15">
        <v>24028</v>
      </c>
      <c r="D4354" s="4" t="s">
        <v>3374</v>
      </c>
      <c r="E4354" s="12" t="s">
        <v>11</v>
      </c>
      <c r="F4354" s="12"/>
      <c r="G4354" s="12"/>
      <c r="H4354" s="12" t="s">
        <v>3375</v>
      </c>
      <c r="I4354" s="13">
        <v>1</v>
      </c>
      <c r="L4354" s="4"/>
    </row>
    <row r="4355" spans="1:12" ht="13.05" customHeight="1" x14ac:dyDescent="0.2">
      <c r="A4355" s="12" t="s">
        <v>3</v>
      </c>
      <c r="B4355" s="15" t="s">
        <v>11940</v>
      </c>
      <c r="C4355" s="15">
        <v>24028</v>
      </c>
      <c r="D4355" s="4" t="s">
        <v>3374</v>
      </c>
      <c r="E4355" s="12" t="s">
        <v>11</v>
      </c>
      <c r="F4355" s="12"/>
      <c r="G4355" s="12"/>
      <c r="H4355" s="12" t="s">
        <v>3376</v>
      </c>
      <c r="I4355" s="13">
        <v>1</v>
      </c>
      <c r="L4355" s="4"/>
    </row>
    <row r="4356" spans="1:12" ht="13.05" customHeight="1" x14ac:dyDescent="0.2">
      <c r="A4356" s="12" t="s">
        <v>3</v>
      </c>
      <c r="B4356" s="15" t="s">
        <v>11940</v>
      </c>
      <c r="C4356" s="15">
        <v>24028</v>
      </c>
      <c r="D4356" s="4" t="s">
        <v>3374</v>
      </c>
      <c r="E4356" s="12" t="s">
        <v>45</v>
      </c>
      <c r="F4356" s="12"/>
      <c r="G4356" s="12"/>
      <c r="H4356" s="12" t="s">
        <v>3377</v>
      </c>
      <c r="I4356" s="13">
        <v>1</v>
      </c>
      <c r="L4356" s="4"/>
    </row>
    <row r="4357" spans="1:12" ht="13.05" customHeight="1" x14ac:dyDescent="0.2">
      <c r="A4357" s="12" t="s">
        <v>3</v>
      </c>
      <c r="B4357" s="15" t="s">
        <v>11940</v>
      </c>
      <c r="C4357" s="15">
        <v>24028</v>
      </c>
      <c r="D4357" s="4" t="s">
        <v>3374</v>
      </c>
      <c r="E4357" s="12" t="s">
        <v>64</v>
      </c>
      <c r="F4357" s="12"/>
      <c r="G4357" s="12"/>
      <c r="H4357" s="12" t="s">
        <v>3378</v>
      </c>
      <c r="I4357" s="13">
        <v>1</v>
      </c>
      <c r="L4357" s="4"/>
    </row>
    <row r="4358" spans="1:12" ht="13.05" customHeight="1" x14ac:dyDescent="0.2">
      <c r="A4358" s="12" t="s">
        <v>3</v>
      </c>
      <c r="B4358" s="15" t="s">
        <v>11940</v>
      </c>
      <c r="C4358" s="15">
        <v>24028</v>
      </c>
      <c r="D4358" s="4" t="s">
        <v>3374</v>
      </c>
      <c r="E4358" s="12" t="s">
        <v>83</v>
      </c>
      <c r="F4358" s="12"/>
      <c r="G4358" s="12"/>
      <c r="H4358" s="12" t="s">
        <v>3374</v>
      </c>
      <c r="I4358" s="13">
        <v>1</v>
      </c>
      <c r="L4358" s="4"/>
    </row>
    <row r="4359" spans="1:12" ht="13.05" customHeight="1" x14ac:dyDescent="0.2">
      <c r="A4359" s="12" t="s">
        <v>3</v>
      </c>
      <c r="B4359" s="15" t="s">
        <v>11940</v>
      </c>
      <c r="C4359" s="15">
        <v>24028</v>
      </c>
      <c r="D4359" s="4" t="s">
        <v>3374</v>
      </c>
      <c r="E4359" s="12" t="s">
        <v>105</v>
      </c>
      <c r="F4359" s="12"/>
      <c r="G4359" s="12"/>
      <c r="H4359" s="12" t="s">
        <v>3374</v>
      </c>
      <c r="I4359" s="13">
        <v>1</v>
      </c>
      <c r="L4359" s="4"/>
    </row>
    <row r="4360" spans="1:12" ht="13.05" customHeight="1" x14ac:dyDescent="0.2">
      <c r="A4360" s="12" t="s">
        <v>3</v>
      </c>
      <c r="B4360" s="15" t="s">
        <v>11940</v>
      </c>
      <c r="C4360" s="15">
        <v>24028</v>
      </c>
      <c r="D4360" s="4" t="s">
        <v>3374</v>
      </c>
      <c r="E4360" s="12" t="s">
        <v>105</v>
      </c>
      <c r="F4360" s="12"/>
      <c r="G4360" s="12"/>
      <c r="H4360" s="12" t="s">
        <v>3379</v>
      </c>
      <c r="I4360" s="13">
        <v>1</v>
      </c>
      <c r="L4360" s="4"/>
    </row>
    <row r="4361" spans="1:12" ht="13.05" customHeight="1" x14ac:dyDescent="0.2">
      <c r="A4361" s="12" t="s">
        <v>3</v>
      </c>
      <c r="B4361" s="15" t="s">
        <v>11940</v>
      </c>
      <c r="C4361" s="15">
        <v>24028</v>
      </c>
      <c r="D4361" s="4" t="s">
        <v>3374</v>
      </c>
      <c r="E4361" s="12" t="s">
        <v>105</v>
      </c>
      <c r="F4361" s="12"/>
      <c r="G4361" s="12"/>
      <c r="H4361" s="12" t="s">
        <v>3380</v>
      </c>
      <c r="I4361" s="13">
        <v>1</v>
      </c>
      <c r="L4361" s="4"/>
    </row>
    <row r="4362" spans="1:12" ht="13.05" customHeight="1" x14ac:dyDescent="0.2">
      <c r="A4362" s="12" t="s">
        <v>3</v>
      </c>
      <c r="B4362" s="15" t="s">
        <v>11940</v>
      </c>
      <c r="C4362" s="15">
        <v>24033</v>
      </c>
      <c r="D4362" s="4" t="s">
        <v>94</v>
      </c>
      <c r="E4362" s="12" t="s">
        <v>11</v>
      </c>
      <c r="F4362" s="12"/>
      <c r="G4362" s="12"/>
      <c r="H4362" s="12" t="s">
        <v>4360</v>
      </c>
      <c r="I4362" s="13">
        <v>1</v>
      </c>
      <c r="L4362" s="4"/>
    </row>
    <row r="4363" spans="1:12" ht="13.05" customHeight="1" x14ac:dyDescent="0.2">
      <c r="A4363" s="12" t="s">
        <v>3</v>
      </c>
      <c r="B4363" s="15" t="s">
        <v>11940</v>
      </c>
      <c r="C4363" s="15">
        <v>24033</v>
      </c>
      <c r="D4363" s="4" t="s">
        <v>94</v>
      </c>
      <c r="E4363" s="12" t="s">
        <v>23</v>
      </c>
      <c r="F4363" s="12"/>
      <c r="G4363" s="12"/>
      <c r="H4363" s="12" t="s">
        <v>94</v>
      </c>
      <c r="I4363" s="13">
        <v>1</v>
      </c>
      <c r="L4363" s="4"/>
    </row>
    <row r="4364" spans="1:12" ht="13.05" customHeight="1" x14ac:dyDescent="0.2">
      <c r="A4364" s="12" t="s">
        <v>3</v>
      </c>
      <c r="B4364" s="15" t="s">
        <v>11940</v>
      </c>
      <c r="C4364" s="15">
        <v>24033</v>
      </c>
      <c r="D4364" s="4" t="s">
        <v>94</v>
      </c>
      <c r="E4364" s="12" t="s">
        <v>23</v>
      </c>
      <c r="F4364" s="12"/>
      <c r="G4364" s="12"/>
      <c r="H4364" s="12" t="s">
        <v>4361</v>
      </c>
      <c r="I4364" s="13">
        <v>1</v>
      </c>
      <c r="L4364" s="4"/>
    </row>
    <row r="4365" spans="1:12" ht="13.05" customHeight="1" x14ac:dyDescent="0.2">
      <c r="A4365" s="12" t="s">
        <v>3</v>
      </c>
      <c r="B4365" s="15" t="s">
        <v>11940</v>
      </c>
      <c r="C4365" s="15">
        <v>24033</v>
      </c>
      <c r="D4365" s="4" t="s">
        <v>94</v>
      </c>
      <c r="E4365" s="12" t="s">
        <v>36</v>
      </c>
      <c r="F4365" s="12"/>
      <c r="G4365" s="12"/>
      <c r="H4365" s="12" t="s">
        <v>4362</v>
      </c>
      <c r="I4365" s="13">
        <v>1</v>
      </c>
      <c r="L4365" s="4"/>
    </row>
    <row r="4366" spans="1:12" ht="13.05" customHeight="1" x14ac:dyDescent="0.2">
      <c r="A4366" s="12" t="s">
        <v>3</v>
      </c>
      <c r="B4366" s="15" t="s">
        <v>11940</v>
      </c>
      <c r="C4366" s="15">
        <v>24033</v>
      </c>
      <c r="D4366" s="4" t="s">
        <v>94</v>
      </c>
      <c r="E4366" s="12" t="s">
        <v>36</v>
      </c>
      <c r="F4366" s="12"/>
      <c r="G4366" s="12"/>
      <c r="H4366" s="12" t="s">
        <v>4363</v>
      </c>
      <c r="I4366" s="13">
        <v>1</v>
      </c>
      <c r="L4366" s="4"/>
    </row>
    <row r="4367" spans="1:12" ht="13.05" customHeight="1" x14ac:dyDescent="0.2">
      <c r="A4367" s="12" t="s">
        <v>3</v>
      </c>
      <c r="B4367" s="15" t="s">
        <v>11940</v>
      </c>
      <c r="C4367" s="15">
        <v>24033</v>
      </c>
      <c r="D4367" s="4" t="s">
        <v>94</v>
      </c>
      <c r="E4367" s="12" t="s">
        <v>36</v>
      </c>
      <c r="F4367" s="12"/>
      <c r="G4367" s="12"/>
      <c r="H4367" s="12" t="s">
        <v>4364</v>
      </c>
      <c r="I4367" s="13">
        <v>1</v>
      </c>
      <c r="L4367" s="4"/>
    </row>
    <row r="4368" spans="1:12" ht="13.05" customHeight="1" x14ac:dyDescent="0.2">
      <c r="A4368" s="12" t="s">
        <v>3</v>
      </c>
      <c r="B4368" s="15" t="s">
        <v>11940</v>
      </c>
      <c r="C4368" s="15">
        <v>24033</v>
      </c>
      <c r="D4368" s="4" t="s">
        <v>94</v>
      </c>
      <c r="E4368" s="12" t="s">
        <v>45</v>
      </c>
      <c r="F4368" s="12"/>
      <c r="G4368" s="12"/>
      <c r="H4368" s="12" t="s">
        <v>4365</v>
      </c>
      <c r="I4368" s="13">
        <v>1</v>
      </c>
      <c r="L4368" s="4"/>
    </row>
    <row r="4369" spans="1:12" ht="13.05" customHeight="1" x14ac:dyDescent="0.2">
      <c r="A4369" s="12" t="s">
        <v>3</v>
      </c>
      <c r="B4369" s="15" t="s">
        <v>11940</v>
      </c>
      <c r="C4369" s="15">
        <v>24033</v>
      </c>
      <c r="D4369" s="4" t="s">
        <v>94</v>
      </c>
      <c r="E4369" s="12" t="s">
        <v>45</v>
      </c>
      <c r="F4369" s="12"/>
      <c r="G4369" s="12"/>
      <c r="H4369" s="12" t="s">
        <v>4366</v>
      </c>
      <c r="I4369" s="13">
        <v>1</v>
      </c>
      <c r="L4369" s="4"/>
    </row>
    <row r="4370" spans="1:12" ht="13.05" customHeight="1" x14ac:dyDescent="0.2">
      <c r="A4370" s="12" t="s">
        <v>3</v>
      </c>
      <c r="B4370" s="15" t="s">
        <v>11940</v>
      </c>
      <c r="C4370" s="15">
        <v>24033</v>
      </c>
      <c r="D4370" s="4" t="s">
        <v>94</v>
      </c>
      <c r="E4370" s="12" t="s">
        <v>45</v>
      </c>
      <c r="F4370" s="12"/>
      <c r="G4370" s="12"/>
      <c r="H4370" s="12" t="s">
        <v>4367</v>
      </c>
      <c r="I4370" s="13">
        <v>1</v>
      </c>
      <c r="L4370" s="4"/>
    </row>
    <row r="4371" spans="1:12" ht="13.05" customHeight="1" x14ac:dyDescent="0.2">
      <c r="A4371" s="12" t="s">
        <v>3</v>
      </c>
      <c r="B4371" s="15" t="s">
        <v>11940</v>
      </c>
      <c r="C4371" s="15">
        <v>24033</v>
      </c>
      <c r="D4371" s="4" t="s">
        <v>94</v>
      </c>
      <c r="E4371" s="12" t="s">
        <v>45</v>
      </c>
      <c r="F4371" s="12"/>
      <c r="G4371" s="12"/>
      <c r="H4371" s="12" t="s">
        <v>4368</v>
      </c>
      <c r="I4371" s="13">
        <v>1</v>
      </c>
      <c r="L4371" s="4"/>
    </row>
    <row r="4372" spans="1:12" ht="13.05" customHeight="1" x14ac:dyDescent="0.2">
      <c r="A4372" s="12" t="s">
        <v>3</v>
      </c>
      <c r="B4372" s="15" t="s">
        <v>11940</v>
      </c>
      <c r="C4372" s="15">
        <v>24033</v>
      </c>
      <c r="D4372" s="4" t="s">
        <v>94</v>
      </c>
      <c r="E4372" s="12" t="s">
        <v>646</v>
      </c>
      <c r="F4372" s="12"/>
      <c r="G4372" s="12"/>
      <c r="H4372" s="12" t="s">
        <v>4369</v>
      </c>
      <c r="I4372" s="13">
        <v>1</v>
      </c>
      <c r="L4372" s="4"/>
    </row>
    <row r="4373" spans="1:12" ht="13.05" customHeight="1" x14ac:dyDescent="0.2">
      <c r="A4373" s="12" t="s">
        <v>3</v>
      </c>
      <c r="B4373" s="15" t="s">
        <v>11940</v>
      </c>
      <c r="C4373" s="15">
        <v>24033</v>
      </c>
      <c r="D4373" s="4" t="s">
        <v>94</v>
      </c>
      <c r="E4373" s="12" t="s">
        <v>59</v>
      </c>
      <c r="F4373" s="12"/>
      <c r="G4373" s="12"/>
      <c r="H4373" s="12" t="s">
        <v>4370</v>
      </c>
      <c r="I4373" s="13">
        <v>1</v>
      </c>
      <c r="L4373" s="4"/>
    </row>
    <row r="4374" spans="1:12" ht="13.05" customHeight="1" x14ac:dyDescent="0.2">
      <c r="A4374" s="12" t="s">
        <v>3</v>
      </c>
      <c r="B4374" s="15" t="s">
        <v>11940</v>
      </c>
      <c r="C4374" s="15">
        <v>24033</v>
      </c>
      <c r="D4374" s="4" t="s">
        <v>94</v>
      </c>
      <c r="E4374" s="12" t="s">
        <v>59</v>
      </c>
      <c r="F4374" s="12"/>
      <c r="G4374" s="12"/>
      <c r="H4374" s="12" t="s">
        <v>4371</v>
      </c>
      <c r="I4374" s="13">
        <v>1</v>
      </c>
      <c r="L4374" s="4"/>
    </row>
    <row r="4375" spans="1:12" ht="13.05" customHeight="1" x14ac:dyDescent="0.2">
      <c r="A4375" s="12" t="s">
        <v>3</v>
      </c>
      <c r="B4375" s="15" t="s">
        <v>11940</v>
      </c>
      <c r="C4375" s="15">
        <v>24033</v>
      </c>
      <c r="D4375" s="4" t="s">
        <v>94</v>
      </c>
      <c r="E4375" s="12" t="s">
        <v>59</v>
      </c>
      <c r="F4375" s="12"/>
      <c r="G4375" s="12"/>
      <c r="H4375" s="12" t="s">
        <v>4372</v>
      </c>
      <c r="I4375" s="13">
        <v>1</v>
      </c>
      <c r="L4375" s="4"/>
    </row>
    <row r="4376" spans="1:12" ht="13.05" customHeight="1" x14ac:dyDescent="0.2">
      <c r="A4376" s="12" t="s">
        <v>3</v>
      </c>
      <c r="B4376" s="15" t="s">
        <v>11940</v>
      </c>
      <c r="C4376" s="15">
        <v>24033</v>
      </c>
      <c r="D4376" s="4" t="s">
        <v>94</v>
      </c>
      <c r="E4376" s="12" t="s">
        <v>64</v>
      </c>
      <c r="F4376" s="12"/>
      <c r="G4376" s="12"/>
      <c r="H4376" s="12" t="s">
        <v>4373</v>
      </c>
      <c r="I4376" s="13">
        <v>1</v>
      </c>
      <c r="L4376" s="4"/>
    </row>
    <row r="4377" spans="1:12" ht="13.05" customHeight="1" x14ac:dyDescent="0.2">
      <c r="A4377" s="12" t="s">
        <v>3</v>
      </c>
      <c r="B4377" s="15" t="s">
        <v>11940</v>
      </c>
      <c r="C4377" s="15">
        <v>24033</v>
      </c>
      <c r="D4377" s="4" t="s">
        <v>94</v>
      </c>
      <c r="E4377" s="12" t="s">
        <v>64</v>
      </c>
      <c r="F4377" s="12"/>
      <c r="G4377" s="12"/>
      <c r="H4377" s="12" t="s">
        <v>4374</v>
      </c>
      <c r="I4377" s="13">
        <v>1</v>
      </c>
      <c r="L4377" s="4"/>
    </row>
    <row r="4378" spans="1:12" ht="13.05" customHeight="1" x14ac:dyDescent="0.2">
      <c r="A4378" s="12" t="s">
        <v>3</v>
      </c>
      <c r="B4378" s="15" t="s">
        <v>11940</v>
      </c>
      <c r="C4378" s="15">
        <v>24033</v>
      </c>
      <c r="D4378" s="4" t="s">
        <v>94</v>
      </c>
      <c r="E4378" s="12" t="s">
        <v>80</v>
      </c>
      <c r="F4378" s="12"/>
      <c r="G4378" s="12"/>
      <c r="H4378" s="12" t="s">
        <v>4375</v>
      </c>
      <c r="I4378" s="13">
        <v>1</v>
      </c>
      <c r="L4378" s="4"/>
    </row>
    <row r="4379" spans="1:12" ht="13.05" customHeight="1" x14ac:dyDescent="0.2">
      <c r="A4379" s="12" t="s">
        <v>3</v>
      </c>
      <c r="B4379" s="15" t="s">
        <v>11940</v>
      </c>
      <c r="C4379" s="15">
        <v>24033</v>
      </c>
      <c r="D4379" s="4" t="s">
        <v>94</v>
      </c>
      <c r="E4379" s="12" t="s">
        <v>83</v>
      </c>
      <c r="F4379" s="12"/>
      <c r="G4379" s="12"/>
      <c r="H4379" s="12" t="s">
        <v>4376</v>
      </c>
      <c r="I4379" s="13">
        <v>1</v>
      </c>
      <c r="L4379" s="4"/>
    </row>
    <row r="4380" spans="1:12" ht="13.05" customHeight="1" x14ac:dyDescent="0.2">
      <c r="A4380" s="12" t="s">
        <v>3</v>
      </c>
      <c r="B4380" s="15" t="s">
        <v>11940</v>
      </c>
      <c r="C4380" s="15">
        <v>24033</v>
      </c>
      <c r="D4380" s="4" t="s">
        <v>94</v>
      </c>
      <c r="E4380" s="12" t="s">
        <v>83</v>
      </c>
      <c r="F4380" s="12"/>
      <c r="G4380" s="12"/>
      <c r="H4380" s="12" t="s">
        <v>4377</v>
      </c>
      <c r="I4380" s="13">
        <v>1</v>
      </c>
      <c r="L4380" s="4"/>
    </row>
    <row r="4381" spans="1:12" ht="13.05" customHeight="1" x14ac:dyDescent="0.2">
      <c r="A4381" s="12" t="s">
        <v>3</v>
      </c>
      <c r="B4381" s="15" t="s">
        <v>11940</v>
      </c>
      <c r="C4381" s="15">
        <v>24033</v>
      </c>
      <c r="D4381" s="4" t="s">
        <v>94</v>
      </c>
      <c r="E4381" s="12" t="s">
        <v>83</v>
      </c>
      <c r="F4381" s="12"/>
      <c r="G4381" s="12"/>
      <c r="H4381" s="12" t="s">
        <v>4378</v>
      </c>
      <c r="I4381" s="13">
        <v>1</v>
      </c>
      <c r="L4381" s="4"/>
    </row>
    <row r="4382" spans="1:12" ht="13.05" customHeight="1" x14ac:dyDescent="0.2">
      <c r="A4382" s="12" t="s">
        <v>3</v>
      </c>
      <c r="B4382" s="15" t="s">
        <v>11940</v>
      </c>
      <c r="C4382" s="15">
        <v>24033</v>
      </c>
      <c r="D4382" s="4" t="s">
        <v>94</v>
      </c>
      <c r="E4382" s="12" t="s">
        <v>93</v>
      </c>
      <c r="F4382" s="12"/>
      <c r="G4382" s="12"/>
      <c r="H4382" s="12" t="s">
        <v>4231</v>
      </c>
      <c r="I4382" s="13">
        <v>1</v>
      </c>
      <c r="L4382" s="4"/>
    </row>
    <row r="4383" spans="1:12" ht="13.05" customHeight="1" x14ac:dyDescent="0.2">
      <c r="A4383" s="12" t="s">
        <v>3</v>
      </c>
      <c r="B4383" s="15" t="s">
        <v>11940</v>
      </c>
      <c r="C4383" s="15">
        <v>24033</v>
      </c>
      <c r="D4383" s="4" t="s">
        <v>94</v>
      </c>
      <c r="E4383" s="12" t="s">
        <v>105</v>
      </c>
      <c r="F4383" s="12"/>
      <c r="G4383" s="12"/>
      <c r="H4383" s="12" t="s">
        <v>94</v>
      </c>
      <c r="I4383" s="13">
        <v>1</v>
      </c>
      <c r="L4383" s="4"/>
    </row>
    <row r="4384" spans="1:12" ht="13.05" customHeight="1" x14ac:dyDescent="0.2">
      <c r="A4384" s="12" t="s">
        <v>3</v>
      </c>
      <c r="B4384" s="15" t="s">
        <v>11940</v>
      </c>
      <c r="C4384" s="15">
        <v>24033</v>
      </c>
      <c r="D4384" s="4" t="s">
        <v>94</v>
      </c>
      <c r="E4384" s="12" t="s">
        <v>105</v>
      </c>
      <c r="F4384" s="12"/>
      <c r="G4384" s="12"/>
      <c r="H4384" s="12" t="s">
        <v>4380</v>
      </c>
      <c r="I4384" s="13">
        <v>1</v>
      </c>
      <c r="L4384" s="4"/>
    </row>
    <row r="4385" spans="1:12" ht="13.05" customHeight="1" x14ac:dyDescent="0.2">
      <c r="A4385" s="12" t="s">
        <v>3</v>
      </c>
      <c r="B4385" s="15" t="s">
        <v>11940</v>
      </c>
      <c r="C4385" s="15">
        <v>24033</v>
      </c>
      <c r="D4385" s="4" t="s">
        <v>94</v>
      </c>
      <c r="E4385" s="12" t="s">
        <v>105</v>
      </c>
      <c r="F4385" s="12"/>
      <c r="G4385" s="12"/>
      <c r="H4385" s="12" t="s">
        <v>4381</v>
      </c>
      <c r="I4385" s="13">
        <v>1</v>
      </c>
      <c r="L4385" s="4"/>
    </row>
    <row r="4386" spans="1:12" ht="13.05" customHeight="1" x14ac:dyDescent="0.2">
      <c r="A4386" s="12" t="s">
        <v>3</v>
      </c>
      <c r="B4386" s="15" t="s">
        <v>11940</v>
      </c>
      <c r="C4386" s="15">
        <v>24033</v>
      </c>
      <c r="D4386" s="4" t="s">
        <v>94</v>
      </c>
      <c r="E4386" s="12" t="s">
        <v>105</v>
      </c>
      <c r="F4386" s="12"/>
      <c r="G4386" s="12"/>
      <c r="H4386" s="12" t="s">
        <v>4382</v>
      </c>
      <c r="I4386" s="13">
        <v>1</v>
      </c>
      <c r="L4386" s="4"/>
    </row>
    <row r="4387" spans="1:12" ht="13.05" customHeight="1" x14ac:dyDescent="0.2">
      <c r="A4387" s="12" t="s">
        <v>3</v>
      </c>
      <c r="B4387" s="15" t="s">
        <v>11940</v>
      </c>
      <c r="C4387" s="15">
        <v>24033</v>
      </c>
      <c r="D4387" s="4" t="s">
        <v>94</v>
      </c>
      <c r="E4387" s="12" t="s">
        <v>105</v>
      </c>
      <c r="F4387" s="12"/>
      <c r="G4387" s="12"/>
      <c r="H4387" s="12" t="s">
        <v>4377</v>
      </c>
      <c r="I4387" s="13">
        <v>1</v>
      </c>
      <c r="L4387" s="4"/>
    </row>
    <row r="4388" spans="1:12" ht="13.05" customHeight="1" x14ac:dyDescent="0.2">
      <c r="A4388" s="12" t="s">
        <v>3</v>
      </c>
      <c r="B4388" s="15" t="s">
        <v>11940</v>
      </c>
      <c r="C4388" s="15">
        <v>24033</v>
      </c>
      <c r="D4388" s="4" t="s">
        <v>94</v>
      </c>
      <c r="E4388" s="12" t="s">
        <v>105</v>
      </c>
      <c r="F4388" s="12"/>
      <c r="G4388" s="12"/>
      <c r="H4388" s="12" t="s">
        <v>4378</v>
      </c>
      <c r="I4388" s="13">
        <v>1</v>
      </c>
      <c r="L4388" s="4"/>
    </row>
    <row r="4389" spans="1:12" ht="13.05" customHeight="1" x14ac:dyDescent="0.2">
      <c r="A4389" s="12" t="s">
        <v>3</v>
      </c>
      <c r="B4389" s="15" t="s">
        <v>11940</v>
      </c>
      <c r="C4389" s="15">
        <v>24033</v>
      </c>
      <c r="D4389" s="4" t="s">
        <v>94</v>
      </c>
      <c r="E4389" s="12" t="s">
        <v>108</v>
      </c>
      <c r="F4389" s="12"/>
      <c r="G4389" s="12"/>
      <c r="H4389" s="12" t="s">
        <v>94</v>
      </c>
      <c r="I4389" s="13">
        <v>1</v>
      </c>
      <c r="L4389" s="4"/>
    </row>
    <row r="4390" spans="1:12" ht="13.05" customHeight="1" x14ac:dyDescent="0.2">
      <c r="A4390" s="12" t="s">
        <v>3</v>
      </c>
      <c r="B4390" s="15" t="s">
        <v>11940</v>
      </c>
      <c r="C4390" s="15">
        <v>24033</v>
      </c>
      <c r="D4390" s="4" t="s">
        <v>94</v>
      </c>
      <c r="E4390" s="12" t="s">
        <v>99</v>
      </c>
      <c r="F4390" s="12"/>
      <c r="G4390" s="12"/>
      <c r="H4390" s="12" t="s">
        <v>4379</v>
      </c>
      <c r="I4390" s="13">
        <v>1</v>
      </c>
      <c r="L4390" s="4"/>
    </row>
    <row r="4391" spans="1:12" ht="13.05" customHeight="1" x14ac:dyDescent="0.2">
      <c r="A4391" s="12" t="s">
        <v>3</v>
      </c>
      <c r="B4391" s="15" t="s">
        <v>11940</v>
      </c>
      <c r="C4391" s="15">
        <v>24033</v>
      </c>
      <c r="D4391" s="4" t="s">
        <v>94</v>
      </c>
      <c r="E4391" s="12" t="s">
        <v>242</v>
      </c>
      <c r="F4391" s="12"/>
      <c r="G4391" s="12"/>
      <c r="H4391" s="12" t="s">
        <v>4383</v>
      </c>
      <c r="I4391" s="13">
        <v>1</v>
      </c>
      <c r="L4391" s="4"/>
    </row>
    <row r="4392" spans="1:12" ht="13.05" customHeight="1" x14ac:dyDescent="0.2">
      <c r="A4392" s="12" t="s">
        <v>3</v>
      </c>
      <c r="B4392" s="15" t="s">
        <v>11940</v>
      </c>
      <c r="C4392" s="15">
        <v>24033</v>
      </c>
      <c r="D4392" s="4" t="s">
        <v>94</v>
      </c>
      <c r="E4392" s="12" t="s">
        <v>127</v>
      </c>
      <c r="F4392" s="12"/>
      <c r="G4392" s="12"/>
      <c r="H4392" s="12" t="s">
        <v>94</v>
      </c>
      <c r="I4392" s="13">
        <v>1</v>
      </c>
      <c r="L4392" s="4"/>
    </row>
    <row r="4393" spans="1:12" ht="13.05" customHeight="1" x14ac:dyDescent="0.2">
      <c r="A4393" s="12" t="s">
        <v>3</v>
      </c>
      <c r="B4393" s="15" t="s">
        <v>11940</v>
      </c>
      <c r="C4393" s="15">
        <v>24033</v>
      </c>
      <c r="D4393" s="4" t="s">
        <v>94</v>
      </c>
      <c r="E4393" s="12" t="s">
        <v>131</v>
      </c>
      <c r="F4393" s="12"/>
      <c r="G4393" s="12"/>
      <c r="H4393" s="12" t="s">
        <v>4384</v>
      </c>
      <c r="I4393" s="13">
        <v>1</v>
      </c>
      <c r="L4393" s="4"/>
    </row>
    <row r="4394" spans="1:12" ht="13.05" customHeight="1" x14ac:dyDescent="0.2">
      <c r="A4394" s="12" t="s">
        <v>3</v>
      </c>
      <c r="B4394" s="15" t="s">
        <v>11940</v>
      </c>
      <c r="C4394" s="15">
        <v>24038</v>
      </c>
      <c r="D4394" s="4" t="s">
        <v>4943</v>
      </c>
      <c r="E4394" s="12" t="s">
        <v>349</v>
      </c>
      <c r="F4394" s="12"/>
      <c r="G4394" s="12"/>
      <c r="H4394" s="12" t="s">
        <v>4944</v>
      </c>
      <c r="I4394" s="13">
        <v>1</v>
      </c>
      <c r="L4394" s="4"/>
    </row>
    <row r="4395" spans="1:12" ht="13.05" customHeight="1" x14ac:dyDescent="0.2">
      <c r="A4395" s="12" t="s">
        <v>3</v>
      </c>
      <c r="B4395" s="15" t="s">
        <v>11940</v>
      </c>
      <c r="C4395" s="15">
        <v>24038</v>
      </c>
      <c r="D4395" s="4" t="s">
        <v>4943</v>
      </c>
      <c r="E4395" s="12" t="s">
        <v>11</v>
      </c>
      <c r="F4395" s="12"/>
      <c r="G4395" s="12"/>
      <c r="H4395" s="12" t="s">
        <v>4945</v>
      </c>
      <c r="I4395" s="13">
        <v>1</v>
      </c>
      <c r="L4395" s="4"/>
    </row>
    <row r="4396" spans="1:12" ht="13.05" customHeight="1" x14ac:dyDescent="0.2">
      <c r="A4396" s="12" t="s">
        <v>3</v>
      </c>
      <c r="B4396" s="15" t="s">
        <v>11940</v>
      </c>
      <c r="C4396" s="15">
        <v>24038</v>
      </c>
      <c r="D4396" s="4" t="s">
        <v>4943</v>
      </c>
      <c r="E4396" s="12" t="s">
        <v>11</v>
      </c>
      <c r="F4396" s="12"/>
      <c r="G4396" s="12"/>
      <c r="H4396" s="12" t="s">
        <v>4946</v>
      </c>
      <c r="I4396" s="13">
        <v>1</v>
      </c>
      <c r="L4396" s="4"/>
    </row>
    <row r="4397" spans="1:12" ht="13.05" customHeight="1" x14ac:dyDescent="0.2">
      <c r="A4397" s="12" t="s">
        <v>3</v>
      </c>
      <c r="B4397" s="15" t="s">
        <v>11940</v>
      </c>
      <c r="C4397" s="15">
        <v>24038</v>
      </c>
      <c r="D4397" s="4" t="s">
        <v>4943</v>
      </c>
      <c r="E4397" s="12" t="s">
        <v>11</v>
      </c>
      <c r="F4397" s="12"/>
      <c r="G4397" s="12"/>
      <c r="H4397" s="12" t="s">
        <v>4947</v>
      </c>
      <c r="I4397" s="13">
        <v>1</v>
      </c>
      <c r="L4397" s="4"/>
    </row>
    <row r="4398" spans="1:12" ht="13.05" customHeight="1" x14ac:dyDescent="0.2">
      <c r="A4398" s="12" t="s">
        <v>3</v>
      </c>
      <c r="B4398" s="15" t="s">
        <v>11940</v>
      </c>
      <c r="C4398" s="15">
        <v>24038</v>
      </c>
      <c r="D4398" s="4" t="s">
        <v>4943</v>
      </c>
      <c r="E4398" s="12" t="s">
        <v>21</v>
      </c>
      <c r="F4398" s="12"/>
      <c r="G4398" s="12"/>
      <c r="H4398" s="12" t="s">
        <v>4948</v>
      </c>
      <c r="I4398" s="13">
        <v>1</v>
      </c>
      <c r="L4398" s="4"/>
    </row>
    <row r="4399" spans="1:12" ht="13.05" customHeight="1" x14ac:dyDescent="0.2">
      <c r="A4399" s="12" t="s">
        <v>3</v>
      </c>
      <c r="B4399" s="15" t="s">
        <v>11940</v>
      </c>
      <c r="C4399" s="15">
        <v>24038</v>
      </c>
      <c r="D4399" s="4" t="s">
        <v>4943</v>
      </c>
      <c r="E4399" s="12" t="s">
        <v>23</v>
      </c>
      <c r="F4399" s="12"/>
      <c r="G4399" s="12"/>
      <c r="H4399" s="12" t="s">
        <v>4943</v>
      </c>
      <c r="I4399" s="13">
        <v>1</v>
      </c>
      <c r="L4399" s="4"/>
    </row>
    <row r="4400" spans="1:12" ht="13.05" customHeight="1" x14ac:dyDescent="0.2">
      <c r="A4400" s="12" t="s">
        <v>3</v>
      </c>
      <c r="B4400" s="15" t="s">
        <v>11940</v>
      </c>
      <c r="C4400" s="15">
        <v>24038</v>
      </c>
      <c r="D4400" s="4" t="s">
        <v>4943</v>
      </c>
      <c r="E4400" s="12" t="s">
        <v>556</v>
      </c>
      <c r="F4400" s="12"/>
      <c r="G4400" s="12"/>
      <c r="H4400" s="12" t="s">
        <v>4949</v>
      </c>
      <c r="I4400" s="13">
        <v>1</v>
      </c>
      <c r="L4400" s="4"/>
    </row>
    <row r="4401" spans="1:12" ht="13.05" customHeight="1" x14ac:dyDescent="0.2">
      <c r="A4401" s="12" t="s">
        <v>3</v>
      </c>
      <c r="B4401" s="15" t="s">
        <v>11940</v>
      </c>
      <c r="C4401" s="15">
        <v>24038</v>
      </c>
      <c r="D4401" s="4" t="s">
        <v>4943</v>
      </c>
      <c r="E4401" s="12" t="s">
        <v>556</v>
      </c>
      <c r="F4401" s="12"/>
      <c r="G4401" s="12"/>
      <c r="H4401" s="12" t="s">
        <v>4950</v>
      </c>
      <c r="I4401" s="13">
        <v>1</v>
      </c>
      <c r="L4401" s="4"/>
    </row>
    <row r="4402" spans="1:12" ht="13.05" customHeight="1" x14ac:dyDescent="0.2">
      <c r="A4402" s="12" t="s">
        <v>3</v>
      </c>
      <c r="B4402" s="15" t="s">
        <v>11940</v>
      </c>
      <c r="C4402" s="15">
        <v>24038</v>
      </c>
      <c r="D4402" s="4" t="s">
        <v>4943</v>
      </c>
      <c r="E4402" s="12" t="s">
        <v>36</v>
      </c>
      <c r="F4402" s="12"/>
      <c r="G4402" s="12"/>
      <c r="H4402" s="12" t="s">
        <v>4951</v>
      </c>
      <c r="I4402" s="13">
        <v>1</v>
      </c>
      <c r="L4402" s="4"/>
    </row>
    <row r="4403" spans="1:12" ht="13.05" customHeight="1" x14ac:dyDescent="0.2">
      <c r="A4403" s="12" t="s">
        <v>3</v>
      </c>
      <c r="B4403" s="15" t="s">
        <v>11940</v>
      </c>
      <c r="C4403" s="15">
        <v>24038</v>
      </c>
      <c r="D4403" s="4" t="s">
        <v>4943</v>
      </c>
      <c r="E4403" s="12" t="s">
        <v>36</v>
      </c>
      <c r="F4403" s="12"/>
      <c r="G4403" s="12"/>
      <c r="H4403" s="12" t="s">
        <v>4952</v>
      </c>
      <c r="I4403" s="13">
        <v>1</v>
      </c>
      <c r="L4403" s="4"/>
    </row>
    <row r="4404" spans="1:12" ht="13.05" customHeight="1" x14ac:dyDescent="0.2">
      <c r="A4404" s="12" t="s">
        <v>3</v>
      </c>
      <c r="B4404" s="15" t="s">
        <v>11940</v>
      </c>
      <c r="C4404" s="15">
        <v>24038</v>
      </c>
      <c r="D4404" s="4" t="s">
        <v>4943</v>
      </c>
      <c r="E4404" s="12" t="s">
        <v>43</v>
      </c>
      <c r="F4404" s="12"/>
      <c r="G4404" s="12"/>
      <c r="H4404" s="12" t="s">
        <v>4953</v>
      </c>
      <c r="I4404" s="13">
        <v>1</v>
      </c>
      <c r="L4404" s="4"/>
    </row>
    <row r="4405" spans="1:12" ht="13.05" customHeight="1" x14ac:dyDescent="0.2">
      <c r="A4405" s="12" t="s">
        <v>3</v>
      </c>
      <c r="B4405" s="15" t="s">
        <v>11940</v>
      </c>
      <c r="C4405" s="15">
        <v>24038</v>
      </c>
      <c r="D4405" s="4" t="s">
        <v>4943</v>
      </c>
      <c r="E4405" s="12" t="s">
        <v>43</v>
      </c>
      <c r="F4405" s="12"/>
      <c r="G4405" s="12"/>
      <c r="H4405" s="12" t="s">
        <v>4954</v>
      </c>
      <c r="I4405" s="13">
        <v>1</v>
      </c>
      <c r="L4405" s="4"/>
    </row>
    <row r="4406" spans="1:12" ht="13.05" customHeight="1" x14ac:dyDescent="0.2">
      <c r="A4406" s="12" t="s">
        <v>3</v>
      </c>
      <c r="B4406" s="15" t="s">
        <v>11940</v>
      </c>
      <c r="C4406" s="15">
        <v>24038</v>
      </c>
      <c r="D4406" s="4" t="s">
        <v>4943</v>
      </c>
      <c r="E4406" s="12" t="s">
        <v>45</v>
      </c>
      <c r="F4406" s="12"/>
      <c r="G4406" s="12"/>
      <c r="H4406" s="12" t="s">
        <v>4955</v>
      </c>
      <c r="I4406" s="13">
        <v>1</v>
      </c>
      <c r="L4406" s="4"/>
    </row>
    <row r="4407" spans="1:12" ht="13.05" customHeight="1" x14ac:dyDescent="0.2">
      <c r="A4407" s="12" t="s">
        <v>3</v>
      </c>
      <c r="B4407" s="15" t="s">
        <v>11940</v>
      </c>
      <c r="C4407" s="15">
        <v>24038</v>
      </c>
      <c r="D4407" s="4" t="s">
        <v>4943</v>
      </c>
      <c r="E4407" s="12" t="s">
        <v>45</v>
      </c>
      <c r="F4407" s="12"/>
      <c r="G4407" s="12"/>
      <c r="H4407" s="12" t="s">
        <v>4956</v>
      </c>
      <c r="I4407" s="13">
        <v>1</v>
      </c>
      <c r="L4407" s="4"/>
    </row>
    <row r="4408" spans="1:12" ht="13.05" customHeight="1" x14ac:dyDescent="0.2">
      <c r="A4408" s="12" t="s">
        <v>3</v>
      </c>
      <c r="B4408" s="15" t="s">
        <v>11940</v>
      </c>
      <c r="C4408" s="15">
        <v>24038</v>
      </c>
      <c r="D4408" s="4" t="s">
        <v>4943</v>
      </c>
      <c r="E4408" s="12" t="s">
        <v>56</v>
      </c>
      <c r="F4408" s="12"/>
      <c r="G4408" s="12"/>
      <c r="H4408" s="12" t="s">
        <v>4957</v>
      </c>
      <c r="I4408" s="13">
        <v>1</v>
      </c>
      <c r="L4408" s="4"/>
    </row>
    <row r="4409" spans="1:12" ht="13.05" customHeight="1" x14ac:dyDescent="0.2">
      <c r="A4409" s="12" t="s">
        <v>3</v>
      </c>
      <c r="B4409" s="15" t="s">
        <v>11940</v>
      </c>
      <c r="C4409" s="15">
        <v>24038</v>
      </c>
      <c r="D4409" s="4" t="s">
        <v>4943</v>
      </c>
      <c r="E4409" s="12" t="s">
        <v>171</v>
      </c>
      <c r="F4409" s="12"/>
      <c r="G4409" s="12"/>
      <c r="H4409" s="12" t="s">
        <v>4943</v>
      </c>
      <c r="I4409" s="13">
        <v>1</v>
      </c>
      <c r="L4409" s="4"/>
    </row>
    <row r="4410" spans="1:12" ht="13.05" customHeight="1" x14ac:dyDescent="0.2">
      <c r="A4410" s="12" t="s">
        <v>3</v>
      </c>
      <c r="B4410" s="15" t="s">
        <v>11940</v>
      </c>
      <c r="C4410" s="15">
        <v>24038</v>
      </c>
      <c r="D4410" s="4" t="s">
        <v>4943</v>
      </c>
      <c r="E4410" s="12" t="s">
        <v>59</v>
      </c>
      <c r="F4410" s="12"/>
      <c r="G4410" s="12"/>
      <c r="H4410" s="12" t="s">
        <v>4958</v>
      </c>
      <c r="I4410" s="13">
        <v>1</v>
      </c>
      <c r="L4410" s="4"/>
    </row>
    <row r="4411" spans="1:12" ht="13.05" customHeight="1" x14ac:dyDescent="0.2">
      <c r="A4411" s="12" t="s">
        <v>3</v>
      </c>
      <c r="B4411" s="15" t="s">
        <v>11940</v>
      </c>
      <c r="C4411" s="15">
        <v>24038</v>
      </c>
      <c r="D4411" s="4" t="s">
        <v>4943</v>
      </c>
      <c r="E4411" s="12" t="s">
        <v>59</v>
      </c>
      <c r="F4411" s="12"/>
      <c r="G4411" s="12"/>
      <c r="H4411" s="12" t="s">
        <v>4959</v>
      </c>
      <c r="I4411" s="13">
        <v>1</v>
      </c>
      <c r="L4411" s="4"/>
    </row>
    <row r="4412" spans="1:12" ht="13.05" customHeight="1" x14ac:dyDescent="0.2">
      <c r="A4412" s="12" t="s">
        <v>3</v>
      </c>
      <c r="B4412" s="15" t="s">
        <v>11940</v>
      </c>
      <c r="C4412" s="15">
        <v>24038</v>
      </c>
      <c r="D4412" s="4" t="s">
        <v>4943</v>
      </c>
      <c r="E4412" s="12" t="s">
        <v>64</v>
      </c>
      <c r="F4412" s="12"/>
      <c r="G4412" s="12"/>
      <c r="H4412" s="12" t="s">
        <v>4960</v>
      </c>
      <c r="I4412" s="13">
        <v>1</v>
      </c>
      <c r="L4412" s="4"/>
    </row>
    <row r="4413" spans="1:12" ht="13.05" customHeight="1" x14ac:dyDescent="0.2">
      <c r="A4413" s="12" t="s">
        <v>3</v>
      </c>
      <c r="B4413" s="15" t="s">
        <v>11940</v>
      </c>
      <c r="C4413" s="15">
        <v>24038</v>
      </c>
      <c r="D4413" s="4" t="s">
        <v>4943</v>
      </c>
      <c r="E4413" s="12" t="s">
        <v>64</v>
      </c>
      <c r="F4413" s="12"/>
      <c r="G4413" s="12"/>
      <c r="H4413" s="12" t="s">
        <v>4961</v>
      </c>
      <c r="I4413" s="13">
        <v>1</v>
      </c>
      <c r="L4413" s="4"/>
    </row>
    <row r="4414" spans="1:12" ht="13.05" customHeight="1" x14ac:dyDescent="0.2">
      <c r="A4414" s="12" t="s">
        <v>3</v>
      </c>
      <c r="B4414" s="15" t="s">
        <v>11940</v>
      </c>
      <c r="C4414" s="15">
        <v>24038</v>
      </c>
      <c r="D4414" s="4" t="s">
        <v>4943</v>
      </c>
      <c r="E4414" s="12" t="s">
        <v>64</v>
      </c>
      <c r="F4414" s="12"/>
      <c r="G4414" s="12"/>
      <c r="H4414" s="12" t="s">
        <v>4962</v>
      </c>
      <c r="I4414" s="13">
        <v>1</v>
      </c>
      <c r="L4414" s="4"/>
    </row>
    <row r="4415" spans="1:12" ht="13.05" customHeight="1" x14ac:dyDescent="0.2">
      <c r="A4415" s="12" t="s">
        <v>3</v>
      </c>
      <c r="B4415" s="15" t="s">
        <v>11940</v>
      </c>
      <c r="C4415" s="15">
        <v>24038</v>
      </c>
      <c r="D4415" s="4" t="s">
        <v>4943</v>
      </c>
      <c r="E4415" s="12" t="s">
        <v>76</v>
      </c>
      <c r="F4415" s="12"/>
      <c r="G4415" s="12"/>
      <c r="H4415" s="12" t="s">
        <v>4963</v>
      </c>
      <c r="I4415" s="13">
        <v>1</v>
      </c>
      <c r="L4415" s="4"/>
    </row>
    <row r="4416" spans="1:12" ht="13.05" customHeight="1" x14ac:dyDescent="0.2">
      <c r="A4416" s="12" t="s">
        <v>3</v>
      </c>
      <c r="B4416" s="15" t="s">
        <v>11940</v>
      </c>
      <c r="C4416" s="15">
        <v>24038</v>
      </c>
      <c r="D4416" s="4" t="s">
        <v>4943</v>
      </c>
      <c r="E4416" s="12" t="s">
        <v>76</v>
      </c>
      <c r="F4416" s="12"/>
      <c r="G4416" s="12"/>
      <c r="H4416" s="12" t="s">
        <v>4964</v>
      </c>
      <c r="I4416" s="13">
        <v>1</v>
      </c>
      <c r="L4416" s="4"/>
    </row>
    <row r="4417" spans="1:12" ht="13.05" customHeight="1" x14ac:dyDescent="0.2">
      <c r="A4417" s="12" t="s">
        <v>3</v>
      </c>
      <c r="B4417" s="15" t="s">
        <v>11940</v>
      </c>
      <c r="C4417" s="15">
        <v>24038</v>
      </c>
      <c r="D4417" s="4" t="s">
        <v>4943</v>
      </c>
      <c r="E4417" s="12" t="s">
        <v>83</v>
      </c>
      <c r="F4417" s="12"/>
      <c r="G4417" s="12"/>
      <c r="H4417" s="12" t="s">
        <v>4943</v>
      </c>
      <c r="I4417" s="13">
        <v>1</v>
      </c>
      <c r="L4417" s="4"/>
    </row>
    <row r="4418" spans="1:12" ht="13.05" customHeight="1" x14ac:dyDescent="0.2">
      <c r="A4418" s="12" t="s">
        <v>3</v>
      </c>
      <c r="B4418" s="15" t="s">
        <v>11940</v>
      </c>
      <c r="C4418" s="15">
        <v>24038</v>
      </c>
      <c r="D4418" s="4" t="s">
        <v>4943</v>
      </c>
      <c r="E4418" s="12" t="s">
        <v>83</v>
      </c>
      <c r="F4418" s="12"/>
      <c r="G4418" s="12"/>
      <c r="H4418" s="12" t="s">
        <v>4965</v>
      </c>
      <c r="I4418" s="13">
        <v>1</v>
      </c>
      <c r="L4418" s="4"/>
    </row>
    <row r="4419" spans="1:12" ht="13.05" customHeight="1" x14ac:dyDescent="0.2">
      <c r="A4419" s="12" t="s">
        <v>3</v>
      </c>
      <c r="B4419" s="15" t="s">
        <v>11940</v>
      </c>
      <c r="C4419" s="15">
        <v>24038</v>
      </c>
      <c r="D4419" s="4" t="s">
        <v>4943</v>
      </c>
      <c r="E4419" s="12" t="s">
        <v>83</v>
      </c>
      <c r="F4419" s="12"/>
      <c r="G4419" s="12"/>
      <c r="H4419" s="12" t="s">
        <v>4966</v>
      </c>
      <c r="I4419" s="13">
        <v>1</v>
      </c>
      <c r="L4419" s="4"/>
    </row>
    <row r="4420" spans="1:12" ht="13.05" customHeight="1" x14ac:dyDescent="0.2">
      <c r="A4420" s="12" t="s">
        <v>3</v>
      </c>
      <c r="B4420" s="15" t="s">
        <v>11940</v>
      </c>
      <c r="C4420" s="15">
        <v>24038</v>
      </c>
      <c r="D4420" s="4" t="s">
        <v>4943</v>
      </c>
      <c r="E4420" s="12" t="s">
        <v>93</v>
      </c>
      <c r="F4420" s="12"/>
      <c r="G4420" s="12"/>
      <c r="H4420" s="12" t="s">
        <v>4927</v>
      </c>
      <c r="I4420" s="13">
        <v>1</v>
      </c>
      <c r="L4420" s="4"/>
    </row>
    <row r="4421" spans="1:12" ht="13.05" customHeight="1" x14ac:dyDescent="0.2">
      <c r="A4421" s="12" t="s">
        <v>3</v>
      </c>
      <c r="B4421" s="15" t="s">
        <v>11940</v>
      </c>
      <c r="C4421" s="15">
        <v>24038</v>
      </c>
      <c r="D4421" s="4" t="s">
        <v>4943</v>
      </c>
      <c r="E4421" s="12" t="s">
        <v>95</v>
      </c>
      <c r="F4421" s="12"/>
      <c r="G4421" s="12"/>
      <c r="H4421" s="12" t="s">
        <v>4967</v>
      </c>
      <c r="I4421" s="13">
        <v>1</v>
      </c>
      <c r="L4421" s="4"/>
    </row>
    <row r="4422" spans="1:12" ht="13.05" customHeight="1" x14ac:dyDescent="0.2">
      <c r="A4422" s="12" t="s">
        <v>3</v>
      </c>
      <c r="B4422" s="15" t="s">
        <v>11940</v>
      </c>
      <c r="C4422" s="15">
        <v>24038</v>
      </c>
      <c r="D4422" s="4" t="s">
        <v>4943</v>
      </c>
      <c r="E4422" s="12" t="s">
        <v>95</v>
      </c>
      <c r="F4422" s="12"/>
      <c r="G4422" s="12"/>
      <c r="H4422" s="12" t="s">
        <v>4968</v>
      </c>
      <c r="I4422" s="13">
        <v>1</v>
      </c>
      <c r="L4422" s="4"/>
    </row>
    <row r="4423" spans="1:12" ht="13.05" customHeight="1" x14ac:dyDescent="0.2">
      <c r="A4423" s="12" t="s">
        <v>3</v>
      </c>
      <c r="B4423" s="15" t="s">
        <v>11940</v>
      </c>
      <c r="C4423" s="15">
        <v>24038</v>
      </c>
      <c r="D4423" s="4" t="s">
        <v>4943</v>
      </c>
      <c r="E4423" s="12" t="s">
        <v>105</v>
      </c>
      <c r="F4423" s="12"/>
      <c r="G4423" s="12"/>
      <c r="H4423" s="12" t="s">
        <v>4970</v>
      </c>
      <c r="I4423" s="13">
        <v>1</v>
      </c>
      <c r="L4423" s="4"/>
    </row>
    <row r="4424" spans="1:12" ht="13.05" customHeight="1" x14ac:dyDescent="0.2">
      <c r="A4424" s="12" t="s">
        <v>3</v>
      </c>
      <c r="B4424" s="15" t="s">
        <v>11940</v>
      </c>
      <c r="C4424" s="15">
        <v>24038</v>
      </c>
      <c r="D4424" s="4" t="s">
        <v>4943</v>
      </c>
      <c r="E4424" s="12" t="s">
        <v>105</v>
      </c>
      <c r="F4424" s="12"/>
      <c r="G4424" s="12"/>
      <c r="H4424" s="12" t="s">
        <v>4971</v>
      </c>
      <c r="I4424" s="13">
        <v>1</v>
      </c>
      <c r="L4424" s="4"/>
    </row>
    <row r="4425" spans="1:12" ht="13.05" customHeight="1" x14ac:dyDescent="0.2">
      <c r="A4425" s="12" t="s">
        <v>3</v>
      </c>
      <c r="B4425" s="15" t="s">
        <v>11940</v>
      </c>
      <c r="C4425" s="15">
        <v>24038</v>
      </c>
      <c r="D4425" s="4" t="s">
        <v>4943</v>
      </c>
      <c r="E4425" s="12" t="s">
        <v>99</v>
      </c>
      <c r="F4425" s="12"/>
      <c r="G4425" s="12"/>
      <c r="H4425" s="12" t="s">
        <v>4969</v>
      </c>
      <c r="I4425" s="13">
        <v>1</v>
      </c>
      <c r="L4425" s="4"/>
    </row>
    <row r="4426" spans="1:12" ht="13.05" customHeight="1" x14ac:dyDescent="0.2">
      <c r="A4426" s="12" t="s">
        <v>3</v>
      </c>
      <c r="B4426" s="15" t="s">
        <v>11940</v>
      </c>
      <c r="C4426" s="15">
        <v>24038</v>
      </c>
      <c r="D4426" s="4" t="s">
        <v>4943</v>
      </c>
      <c r="E4426" s="12" t="s">
        <v>245</v>
      </c>
      <c r="F4426" s="12"/>
      <c r="G4426" s="12"/>
      <c r="H4426" s="12" t="s">
        <v>4972</v>
      </c>
      <c r="I4426" s="13">
        <v>1</v>
      </c>
      <c r="L4426" s="4"/>
    </row>
    <row r="4427" spans="1:12" ht="13.05" customHeight="1" x14ac:dyDescent="0.2">
      <c r="A4427" s="12" t="s">
        <v>3</v>
      </c>
      <c r="B4427" s="15" t="s">
        <v>11940</v>
      </c>
      <c r="C4427" s="15">
        <v>24038</v>
      </c>
      <c r="D4427" s="4" t="s">
        <v>4943</v>
      </c>
      <c r="E4427" s="12" t="s">
        <v>127</v>
      </c>
      <c r="F4427" s="12"/>
      <c r="G4427" s="12"/>
      <c r="H4427" s="12" t="s">
        <v>4943</v>
      </c>
      <c r="I4427" s="13">
        <v>1</v>
      </c>
      <c r="L4427" s="4"/>
    </row>
    <row r="4428" spans="1:12" ht="13.05" customHeight="1" x14ac:dyDescent="0.2">
      <c r="A4428" s="12" t="s">
        <v>3</v>
      </c>
      <c r="B4428" s="15" t="s">
        <v>11940</v>
      </c>
      <c r="C4428" s="15">
        <v>24038</v>
      </c>
      <c r="D4428" s="4" t="s">
        <v>4943</v>
      </c>
      <c r="E4428" s="12" t="s">
        <v>131</v>
      </c>
      <c r="F4428" s="12"/>
      <c r="G4428" s="12"/>
      <c r="H4428" s="12" t="s">
        <v>4973</v>
      </c>
      <c r="I4428" s="13">
        <v>1</v>
      </c>
      <c r="L4428" s="4"/>
    </row>
    <row r="4429" spans="1:12" ht="13.05" customHeight="1" x14ac:dyDescent="0.2">
      <c r="A4429" s="12" t="s">
        <v>3</v>
      </c>
      <c r="B4429" s="15" t="s">
        <v>11940</v>
      </c>
      <c r="C4429" s="15">
        <v>24038</v>
      </c>
      <c r="D4429" s="4" t="s">
        <v>4943</v>
      </c>
      <c r="E4429" s="12" t="s">
        <v>200</v>
      </c>
      <c r="F4429" s="12"/>
      <c r="G4429" s="12"/>
      <c r="H4429" s="12" t="s">
        <v>4974</v>
      </c>
      <c r="I4429" s="13">
        <v>1</v>
      </c>
      <c r="L4429" s="4"/>
    </row>
    <row r="4430" spans="1:12" ht="13.05" customHeight="1" x14ac:dyDescent="0.2">
      <c r="A4430" s="12" t="s">
        <v>3</v>
      </c>
      <c r="B4430" s="15" t="s">
        <v>11940</v>
      </c>
      <c r="C4430" s="15">
        <v>24041</v>
      </c>
      <c r="D4430" s="4" t="s">
        <v>5250</v>
      </c>
      <c r="E4430" s="12" t="s">
        <v>11</v>
      </c>
      <c r="F4430" s="12"/>
      <c r="G4430" s="12"/>
      <c r="H4430" s="12" t="s">
        <v>5251</v>
      </c>
      <c r="I4430" s="13">
        <v>1</v>
      </c>
      <c r="L4430" s="4"/>
    </row>
    <row r="4431" spans="1:12" ht="13.05" customHeight="1" x14ac:dyDescent="0.2">
      <c r="A4431" s="12" t="s">
        <v>3</v>
      </c>
      <c r="B4431" s="15" t="s">
        <v>11940</v>
      </c>
      <c r="C4431" s="15">
        <v>24041</v>
      </c>
      <c r="D4431" s="4" t="s">
        <v>5250</v>
      </c>
      <c r="E4431" s="12" t="s">
        <v>11</v>
      </c>
      <c r="F4431" s="12"/>
      <c r="G4431" s="12"/>
      <c r="H4431" s="12" t="s">
        <v>5252</v>
      </c>
      <c r="I4431" s="13">
        <v>1</v>
      </c>
      <c r="L4431" s="4"/>
    </row>
    <row r="4432" spans="1:12" ht="13.05" customHeight="1" x14ac:dyDescent="0.2">
      <c r="A4432" s="12" t="s">
        <v>3</v>
      </c>
      <c r="B4432" s="15" t="s">
        <v>11940</v>
      </c>
      <c r="C4432" s="15">
        <v>24041</v>
      </c>
      <c r="D4432" s="4" t="s">
        <v>5250</v>
      </c>
      <c r="E4432" s="12" t="s">
        <v>21</v>
      </c>
      <c r="F4432" s="12"/>
      <c r="G4432" s="12"/>
      <c r="H4432" s="12" t="s">
        <v>5253</v>
      </c>
      <c r="I4432" s="13">
        <v>1</v>
      </c>
      <c r="L4432" s="4"/>
    </row>
    <row r="4433" spans="1:12" ht="13.05" customHeight="1" x14ac:dyDescent="0.2">
      <c r="A4433" s="12" t="s">
        <v>3</v>
      </c>
      <c r="B4433" s="15" t="s">
        <v>11940</v>
      </c>
      <c r="C4433" s="15">
        <v>24041</v>
      </c>
      <c r="D4433" s="4" t="s">
        <v>5250</v>
      </c>
      <c r="E4433" s="12" t="s">
        <v>23</v>
      </c>
      <c r="F4433" s="12"/>
      <c r="G4433" s="12"/>
      <c r="H4433" s="12" t="s">
        <v>5250</v>
      </c>
      <c r="I4433" s="13">
        <v>1</v>
      </c>
      <c r="L4433" s="4"/>
    </row>
    <row r="4434" spans="1:12" ht="13.05" customHeight="1" x14ac:dyDescent="0.2">
      <c r="A4434" s="12" t="s">
        <v>3</v>
      </c>
      <c r="B4434" s="15" t="s">
        <v>11940</v>
      </c>
      <c r="C4434" s="15">
        <v>24041</v>
      </c>
      <c r="D4434" s="4" t="s">
        <v>5250</v>
      </c>
      <c r="E4434" s="12" t="s">
        <v>36</v>
      </c>
      <c r="F4434" s="12"/>
      <c r="G4434" s="12"/>
      <c r="H4434" s="12" t="s">
        <v>5254</v>
      </c>
      <c r="I4434" s="13">
        <v>1</v>
      </c>
      <c r="L4434" s="4"/>
    </row>
    <row r="4435" spans="1:12" ht="13.05" customHeight="1" x14ac:dyDescent="0.2">
      <c r="A4435" s="12" t="s">
        <v>3</v>
      </c>
      <c r="B4435" s="15" t="s">
        <v>11940</v>
      </c>
      <c r="C4435" s="15">
        <v>24041</v>
      </c>
      <c r="D4435" s="4" t="s">
        <v>5250</v>
      </c>
      <c r="E4435" s="12" t="s">
        <v>45</v>
      </c>
      <c r="F4435" s="12"/>
      <c r="G4435" s="12"/>
      <c r="H4435" s="12" t="s">
        <v>5255</v>
      </c>
      <c r="I4435" s="13">
        <v>1</v>
      </c>
      <c r="L4435" s="4"/>
    </row>
    <row r="4436" spans="1:12" ht="13.05" customHeight="1" x14ac:dyDescent="0.2">
      <c r="A4436" s="12" t="s">
        <v>3</v>
      </c>
      <c r="B4436" s="15" t="s">
        <v>11940</v>
      </c>
      <c r="C4436" s="15">
        <v>24041</v>
      </c>
      <c r="D4436" s="4" t="s">
        <v>5250</v>
      </c>
      <c r="E4436" s="12" t="s">
        <v>64</v>
      </c>
      <c r="F4436" s="12"/>
      <c r="G4436" s="12"/>
      <c r="H4436" s="12" t="s">
        <v>5256</v>
      </c>
      <c r="I4436" s="13">
        <v>1</v>
      </c>
      <c r="L4436" s="4"/>
    </row>
    <row r="4437" spans="1:12" ht="13.05" customHeight="1" x14ac:dyDescent="0.2">
      <c r="A4437" s="12" t="s">
        <v>3</v>
      </c>
      <c r="B4437" s="15" t="s">
        <v>11940</v>
      </c>
      <c r="C4437" s="15">
        <v>24041</v>
      </c>
      <c r="D4437" s="4" t="s">
        <v>5250</v>
      </c>
      <c r="E4437" s="12" t="s">
        <v>83</v>
      </c>
      <c r="F4437" s="12"/>
      <c r="G4437" s="12"/>
      <c r="H4437" s="12" t="s">
        <v>5250</v>
      </c>
      <c r="I4437" s="13">
        <v>1</v>
      </c>
      <c r="L4437" s="4"/>
    </row>
    <row r="4438" spans="1:12" ht="13.05" customHeight="1" x14ac:dyDescent="0.2">
      <c r="A4438" s="12" t="s">
        <v>3</v>
      </c>
      <c r="B4438" s="15" t="s">
        <v>11940</v>
      </c>
      <c r="C4438" s="15">
        <v>24041</v>
      </c>
      <c r="D4438" s="4" t="s">
        <v>5250</v>
      </c>
      <c r="E4438" s="12" t="s">
        <v>83</v>
      </c>
      <c r="F4438" s="12"/>
      <c r="G4438" s="12"/>
      <c r="H4438" s="12" t="s">
        <v>5257</v>
      </c>
      <c r="I4438" s="13">
        <v>1</v>
      </c>
      <c r="L4438" s="4"/>
    </row>
    <row r="4439" spans="1:12" ht="13.05" customHeight="1" x14ac:dyDescent="0.2">
      <c r="A4439" s="12" t="s">
        <v>3</v>
      </c>
      <c r="B4439" s="15" t="s">
        <v>11940</v>
      </c>
      <c r="C4439" s="15">
        <v>24041</v>
      </c>
      <c r="D4439" s="4" t="s">
        <v>5250</v>
      </c>
      <c r="E4439" s="12" t="s">
        <v>93</v>
      </c>
      <c r="F4439" s="12"/>
      <c r="G4439" s="12"/>
      <c r="H4439" s="12" t="s">
        <v>5258</v>
      </c>
      <c r="I4439" s="13">
        <v>1</v>
      </c>
      <c r="L4439" s="4"/>
    </row>
    <row r="4440" spans="1:12" ht="13.05" customHeight="1" x14ac:dyDescent="0.2">
      <c r="A4440" s="12" t="s">
        <v>3</v>
      </c>
      <c r="B4440" s="15" t="s">
        <v>11940</v>
      </c>
      <c r="C4440" s="15">
        <v>24041</v>
      </c>
      <c r="D4440" s="4" t="s">
        <v>5250</v>
      </c>
      <c r="E4440" s="12" t="s">
        <v>105</v>
      </c>
      <c r="F4440" s="12"/>
      <c r="G4440" s="12"/>
      <c r="H4440" s="12" t="s">
        <v>5250</v>
      </c>
      <c r="I4440" s="13">
        <v>1</v>
      </c>
      <c r="L4440" s="4"/>
    </row>
    <row r="4441" spans="1:12" ht="13.05" customHeight="1" x14ac:dyDescent="0.2">
      <c r="A4441" s="12" t="s">
        <v>3</v>
      </c>
      <c r="B4441" s="15" t="s">
        <v>11940</v>
      </c>
      <c r="C4441" s="15">
        <v>24041</v>
      </c>
      <c r="D4441" s="4" t="s">
        <v>5250</v>
      </c>
      <c r="E4441" s="12" t="s">
        <v>105</v>
      </c>
      <c r="F4441" s="12"/>
      <c r="G4441" s="12"/>
      <c r="H4441" s="12" t="s">
        <v>5259</v>
      </c>
      <c r="I4441" s="13">
        <v>1</v>
      </c>
      <c r="L4441" s="4"/>
    </row>
    <row r="4442" spans="1:12" ht="13.05" customHeight="1" x14ac:dyDescent="0.2">
      <c r="A4442" s="12" t="s">
        <v>3</v>
      </c>
      <c r="B4442" s="15" t="s">
        <v>11940</v>
      </c>
      <c r="C4442" s="15">
        <v>24041</v>
      </c>
      <c r="D4442" s="4" t="s">
        <v>5250</v>
      </c>
      <c r="E4442" s="12" t="s">
        <v>105</v>
      </c>
      <c r="F4442" s="12"/>
      <c r="G4442" s="12"/>
      <c r="H4442" s="12" t="s">
        <v>5260</v>
      </c>
      <c r="I4442" s="13">
        <v>1</v>
      </c>
      <c r="L4442" s="4"/>
    </row>
    <row r="4443" spans="1:12" ht="13.05" customHeight="1" x14ac:dyDescent="0.2">
      <c r="A4443" s="12" t="s">
        <v>3</v>
      </c>
      <c r="B4443" s="15" t="s">
        <v>11940</v>
      </c>
      <c r="C4443" s="15">
        <v>24041</v>
      </c>
      <c r="D4443" s="4" t="s">
        <v>5250</v>
      </c>
      <c r="E4443" s="12" t="s">
        <v>108</v>
      </c>
      <c r="F4443" s="12"/>
      <c r="G4443" s="12"/>
      <c r="H4443" s="12" t="s">
        <v>5250</v>
      </c>
      <c r="I4443" s="13">
        <v>1</v>
      </c>
      <c r="L4443" s="4"/>
    </row>
    <row r="4444" spans="1:12" ht="13.05" customHeight="1" x14ac:dyDescent="0.2">
      <c r="A4444" s="12" t="s">
        <v>3</v>
      </c>
      <c r="B4444" s="15" t="s">
        <v>11940</v>
      </c>
      <c r="C4444" s="15">
        <v>24043</v>
      </c>
      <c r="D4444" s="4" t="s">
        <v>5293</v>
      </c>
      <c r="E4444" s="12" t="s">
        <v>5</v>
      </c>
      <c r="F4444" s="12"/>
      <c r="G4444" s="12"/>
      <c r="H4444" s="12" t="s">
        <v>5294</v>
      </c>
      <c r="I4444" s="13">
        <v>1</v>
      </c>
      <c r="L4444" s="4"/>
    </row>
    <row r="4445" spans="1:12" ht="13.05" customHeight="1" x14ac:dyDescent="0.2">
      <c r="A4445" s="12" t="s">
        <v>3</v>
      </c>
      <c r="B4445" s="15" t="s">
        <v>11940</v>
      </c>
      <c r="C4445" s="15">
        <v>24043</v>
      </c>
      <c r="D4445" s="4" t="s">
        <v>5293</v>
      </c>
      <c r="E4445" s="12" t="s">
        <v>11</v>
      </c>
      <c r="F4445" s="12"/>
      <c r="G4445" s="12"/>
      <c r="H4445" s="12" t="s">
        <v>5295</v>
      </c>
      <c r="I4445" s="13">
        <v>1</v>
      </c>
      <c r="L4445" s="4"/>
    </row>
    <row r="4446" spans="1:12" ht="13.05" customHeight="1" x14ac:dyDescent="0.2">
      <c r="A4446" s="12" t="s">
        <v>3</v>
      </c>
      <c r="B4446" s="15" t="s">
        <v>11940</v>
      </c>
      <c r="C4446" s="15">
        <v>24043</v>
      </c>
      <c r="D4446" s="4" t="s">
        <v>5293</v>
      </c>
      <c r="E4446" s="12" t="s">
        <v>21</v>
      </c>
      <c r="F4446" s="12"/>
      <c r="G4446" s="12"/>
      <c r="H4446" s="12" t="s">
        <v>5296</v>
      </c>
      <c r="I4446" s="13">
        <v>1</v>
      </c>
      <c r="L4446" s="4"/>
    </row>
    <row r="4447" spans="1:12" ht="13.05" customHeight="1" x14ac:dyDescent="0.2">
      <c r="A4447" s="12" t="s">
        <v>3</v>
      </c>
      <c r="B4447" s="15" t="s">
        <v>11940</v>
      </c>
      <c r="C4447" s="15">
        <v>24043</v>
      </c>
      <c r="D4447" s="4" t="s">
        <v>5293</v>
      </c>
      <c r="E4447" s="12" t="s">
        <v>36</v>
      </c>
      <c r="F4447" s="12"/>
      <c r="G4447" s="12"/>
      <c r="H4447" s="12" t="s">
        <v>5297</v>
      </c>
      <c r="I4447" s="13">
        <v>1</v>
      </c>
      <c r="L4447" s="4"/>
    </row>
    <row r="4448" spans="1:12" ht="13.05" customHeight="1" x14ac:dyDescent="0.2">
      <c r="A4448" s="12" t="s">
        <v>3</v>
      </c>
      <c r="B4448" s="15" t="s">
        <v>11940</v>
      </c>
      <c r="C4448" s="15">
        <v>24043</v>
      </c>
      <c r="D4448" s="4" t="s">
        <v>5293</v>
      </c>
      <c r="E4448" s="12" t="s">
        <v>45</v>
      </c>
      <c r="F4448" s="12"/>
      <c r="G4448" s="12"/>
      <c r="H4448" s="12" t="s">
        <v>5298</v>
      </c>
      <c r="I4448" s="13">
        <v>1</v>
      </c>
      <c r="L4448" s="4"/>
    </row>
    <row r="4449" spans="1:12" ht="13.05" customHeight="1" x14ac:dyDescent="0.2">
      <c r="A4449" s="12" t="s">
        <v>3</v>
      </c>
      <c r="B4449" s="15" t="s">
        <v>11940</v>
      </c>
      <c r="C4449" s="15">
        <v>24043</v>
      </c>
      <c r="D4449" s="4" t="s">
        <v>5293</v>
      </c>
      <c r="E4449" s="12" t="s">
        <v>45</v>
      </c>
      <c r="F4449" s="12"/>
      <c r="G4449" s="12"/>
      <c r="H4449" s="12" t="s">
        <v>5299</v>
      </c>
      <c r="I4449" s="13">
        <v>1</v>
      </c>
      <c r="L4449" s="4"/>
    </row>
    <row r="4450" spans="1:12" ht="13.05" customHeight="1" x14ac:dyDescent="0.2">
      <c r="A4450" s="12" t="s">
        <v>3</v>
      </c>
      <c r="B4450" s="15" t="s">
        <v>11940</v>
      </c>
      <c r="C4450" s="15">
        <v>24043</v>
      </c>
      <c r="D4450" s="4" t="s">
        <v>5293</v>
      </c>
      <c r="E4450" s="12" t="s">
        <v>45</v>
      </c>
      <c r="F4450" s="12"/>
      <c r="G4450" s="12"/>
      <c r="H4450" s="12" t="s">
        <v>5300</v>
      </c>
      <c r="I4450" s="13">
        <v>1</v>
      </c>
      <c r="L4450" s="4"/>
    </row>
    <row r="4451" spans="1:12" ht="13.05" customHeight="1" x14ac:dyDescent="0.2">
      <c r="A4451" s="12" t="s">
        <v>3</v>
      </c>
      <c r="B4451" s="15" t="s">
        <v>11940</v>
      </c>
      <c r="C4451" s="15">
        <v>24043</v>
      </c>
      <c r="D4451" s="4" t="s">
        <v>5293</v>
      </c>
      <c r="E4451" s="12" t="s">
        <v>59</v>
      </c>
      <c r="F4451" s="12"/>
      <c r="G4451" s="12"/>
      <c r="H4451" s="12" t="s">
        <v>5301</v>
      </c>
      <c r="I4451" s="13">
        <v>1</v>
      </c>
      <c r="L4451" s="4"/>
    </row>
    <row r="4452" spans="1:12" ht="13.05" customHeight="1" x14ac:dyDescent="0.2">
      <c r="A4452" s="12" t="s">
        <v>3</v>
      </c>
      <c r="B4452" s="15" t="s">
        <v>11940</v>
      </c>
      <c r="C4452" s="15">
        <v>24043</v>
      </c>
      <c r="D4452" s="4" t="s">
        <v>5293</v>
      </c>
      <c r="E4452" s="12" t="s">
        <v>59</v>
      </c>
      <c r="F4452" s="12"/>
      <c r="G4452" s="12"/>
      <c r="H4452" s="12" t="s">
        <v>5302</v>
      </c>
      <c r="I4452" s="13">
        <v>1</v>
      </c>
      <c r="L4452" s="4"/>
    </row>
    <row r="4453" spans="1:12" ht="13.05" customHeight="1" x14ac:dyDescent="0.2">
      <c r="A4453" s="12" t="s">
        <v>3</v>
      </c>
      <c r="B4453" s="15" t="s">
        <v>11940</v>
      </c>
      <c r="C4453" s="15">
        <v>24043</v>
      </c>
      <c r="D4453" s="4" t="s">
        <v>5293</v>
      </c>
      <c r="E4453" s="12" t="s">
        <v>59</v>
      </c>
      <c r="F4453" s="12"/>
      <c r="G4453" s="12"/>
      <c r="H4453" s="12" t="s">
        <v>5303</v>
      </c>
      <c r="I4453" s="13">
        <v>1</v>
      </c>
      <c r="L4453" s="4"/>
    </row>
    <row r="4454" spans="1:12" ht="13.05" customHeight="1" x14ac:dyDescent="0.2">
      <c r="A4454" s="12" t="s">
        <v>3</v>
      </c>
      <c r="B4454" s="15" t="s">
        <v>11940</v>
      </c>
      <c r="C4454" s="15">
        <v>24043</v>
      </c>
      <c r="D4454" s="4" t="s">
        <v>5293</v>
      </c>
      <c r="E4454" s="12" t="s">
        <v>64</v>
      </c>
      <c r="F4454" s="12"/>
      <c r="G4454" s="12"/>
      <c r="H4454" s="12" t="s">
        <v>5304</v>
      </c>
      <c r="I4454" s="13">
        <v>1</v>
      </c>
      <c r="L4454" s="4"/>
    </row>
    <row r="4455" spans="1:12" ht="13.05" customHeight="1" x14ac:dyDescent="0.2">
      <c r="A4455" s="12" t="s">
        <v>3</v>
      </c>
      <c r="B4455" s="15" t="s">
        <v>11940</v>
      </c>
      <c r="C4455" s="15">
        <v>24043</v>
      </c>
      <c r="D4455" s="4" t="s">
        <v>5293</v>
      </c>
      <c r="E4455" s="12" t="s">
        <v>64</v>
      </c>
      <c r="F4455" s="12"/>
      <c r="G4455" s="12"/>
      <c r="H4455" s="12" t="s">
        <v>5305</v>
      </c>
      <c r="I4455" s="13">
        <v>1</v>
      </c>
      <c r="L4455" s="4"/>
    </row>
    <row r="4456" spans="1:12" ht="13.05" customHeight="1" x14ac:dyDescent="0.2">
      <c r="A4456" s="12" t="s">
        <v>3</v>
      </c>
      <c r="B4456" s="15" t="s">
        <v>11940</v>
      </c>
      <c r="C4456" s="15">
        <v>24043</v>
      </c>
      <c r="D4456" s="4" t="s">
        <v>5293</v>
      </c>
      <c r="E4456" s="12" t="s">
        <v>64</v>
      </c>
      <c r="F4456" s="12"/>
      <c r="G4456" s="12"/>
      <c r="H4456" s="12" t="s">
        <v>5306</v>
      </c>
      <c r="I4456" s="13">
        <v>1</v>
      </c>
      <c r="L4456" s="4"/>
    </row>
    <row r="4457" spans="1:12" ht="13.05" customHeight="1" x14ac:dyDescent="0.2">
      <c r="A4457" s="12" t="s">
        <v>3</v>
      </c>
      <c r="B4457" s="15" t="s">
        <v>11940</v>
      </c>
      <c r="C4457" s="15">
        <v>24043</v>
      </c>
      <c r="D4457" s="4" t="s">
        <v>5293</v>
      </c>
      <c r="E4457" s="12" t="s">
        <v>83</v>
      </c>
      <c r="F4457" s="12"/>
      <c r="G4457" s="12"/>
      <c r="H4457" s="12" t="s">
        <v>5307</v>
      </c>
      <c r="I4457" s="13">
        <v>1</v>
      </c>
      <c r="L4457" s="4"/>
    </row>
    <row r="4458" spans="1:12" ht="13.05" customHeight="1" x14ac:dyDescent="0.2">
      <c r="A4458" s="12" t="s">
        <v>3</v>
      </c>
      <c r="B4458" s="15" t="s">
        <v>11940</v>
      </c>
      <c r="C4458" s="15">
        <v>24043</v>
      </c>
      <c r="D4458" s="4" t="s">
        <v>5293</v>
      </c>
      <c r="E4458" s="12" t="s">
        <v>83</v>
      </c>
      <c r="F4458" s="12"/>
      <c r="G4458" s="12"/>
      <c r="H4458" s="12" t="s">
        <v>5308</v>
      </c>
      <c r="I4458" s="13">
        <v>1</v>
      </c>
      <c r="L4458" s="4"/>
    </row>
    <row r="4459" spans="1:12" ht="13.05" customHeight="1" x14ac:dyDescent="0.2">
      <c r="A4459" s="12" t="s">
        <v>3</v>
      </c>
      <c r="B4459" s="15" t="s">
        <v>11940</v>
      </c>
      <c r="C4459" s="15">
        <v>24043</v>
      </c>
      <c r="D4459" s="4" t="s">
        <v>5293</v>
      </c>
      <c r="E4459" s="12" t="s">
        <v>83</v>
      </c>
      <c r="F4459" s="12"/>
      <c r="G4459" s="12"/>
      <c r="H4459" s="12" t="s">
        <v>5309</v>
      </c>
      <c r="I4459" s="13">
        <v>1</v>
      </c>
      <c r="L4459" s="4"/>
    </row>
    <row r="4460" spans="1:12" ht="13.05" customHeight="1" x14ac:dyDescent="0.2">
      <c r="A4460" s="12" t="s">
        <v>3</v>
      </c>
      <c r="B4460" s="15" t="s">
        <v>11940</v>
      </c>
      <c r="C4460" s="15">
        <v>24043</v>
      </c>
      <c r="D4460" s="4" t="s">
        <v>5293</v>
      </c>
      <c r="E4460" s="12" t="s">
        <v>83</v>
      </c>
      <c r="F4460" s="12"/>
      <c r="G4460" s="12"/>
      <c r="H4460" s="12" t="s">
        <v>5310</v>
      </c>
      <c r="I4460" s="13">
        <v>1</v>
      </c>
      <c r="L4460" s="4"/>
    </row>
    <row r="4461" spans="1:12" ht="13.05" customHeight="1" x14ac:dyDescent="0.2">
      <c r="A4461" s="12" t="s">
        <v>3</v>
      </c>
      <c r="B4461" s="15" t="s">
        <v>11940</v>
      </c>
      <c r="C4461" s="15">
        <v>24043</v>
      </c>
      <c r="D4461" s="4" t="s">
        <v>5293</v>
      </c>
      <c r="E4461" s="12" t="s">
        <v>93</v>
      </c>
      <c r="F4461" s="12"/>
      <c r="G4461" s="12"/>
      <c r="H4461" s="12" t="s">
        <v>5250</v>
      </c>
      <c r="I4461" s="13">
        <v>1</v>
      </c>
      <c r="L4461" s="4"/>
    </row>
    <row r="4462" spans="1:12" ht="13.05" customHeight="1" x14ac:dyDescent="0.2">
      <c r="A4462" s="12" t="s">
        <v>3</v>
      </c>
      <c r="B4462" s="15" t="s">
        <v>11940</v>
      </c>
      <c r="C4462" s="15">
        <v>24043</v>
      </c>
      <c r="D4462" s="4" t="s">
        <v>5293</v>
      </c>
      <c r="E4462" s="12" t="s">
        <v>105</v>
      </c>
      <c r="F4462" s="12"/>
      <c r="G4462" s="12"/>
      <c r="H4462" s="12" t="s">
        <v>5311</v>
      </c>
      <c r="I4462" s="13">
        <v>1</v>
      </c>
      <c r="L4462" s="4"/>
    </row>
    <row r="4463" spans="1:12" ht="13.05" customHeight="1" x14ac:dyDescent="0.2">
      <c r="A4463" s="12" t="s">
        <v>3</v>
      </c>
      <c r="B4463" s="15" t="s">
        <v>11940</v>
      </c>
      <c r="C4463" s="15">
        <v>24043</v>
      </c>
      <c r="D4463" s="4" t="s">
        <v>5293</v>
      </c>
      <c r="E4463" s="12" t="s">
        <v>105</v>
      </c>
      <c r="F4463" s="12"/>
      <c r="G4463" s="12"/>
      <c r="H4463" s="12" t="s">
        <v>5312</v>
      </c>
      <c r="I4463" s="13">
        <v>1</v>
      </c>
      <c r="L4463" s="4"/>
    </row>
    <row r="4464" spans="1:12" ht="13.05" customHeight="1" x14ac:dyDescent="0.2">
      <c r="A4464" s="12" t="s">
        <v>3</v>
      </c>
      <c r="B4464" s="15" t="s">
        <v>11940</v>
      </c>
      <c r="C4464" s="15">
        <v>24043</v>
      </c>
      <c r="D4464" s="4" t="s">
        <v>5293</v>
      </c>
      <c r="E4464" s="12" t="s">
        <v>105</v>
      </c>
      <c r="F4464" s="12"/>
      <c r="G4464" s="12"/>
      <c r="H4464" s="12" t="s">
        <v>5313</v>
      </c>
      <c r="I4464" s="13">
        <v>1</v>
      </c>
      <c r="L4464" s="4"/>
    </row>
    <row r="4465" spans="1:12" ht="13.05" customHeight="1" x14ac:dyDescent="0.2">
      <c r="A4465" s="12" t="s">
        <v>3</v>
      </c>
      <c r="B4465" s="15" t="s">
        <v>11940</v>
      </c>
      <c r="C4465" s="15">
        <v>24043</v>
      </c>
      <c r="D4465" s="4" t="s">
        <v>5293</v>
      </c>
      <c r="E4465" s="12" t="s">
        <v>105</v>
      </c>
      <c r="F4465" s="12"/>
      <c r="G4465" s="12"/>
      <c r="H4465" s="12" t="s">
        <v>5314</v>
      </c>
      <c r="I4465" s="13">
        <v>1</v>
      </c>
      <c r="L4465" s="4"/>
    </row>
    <row r="4466" spans="1:12" ht="13.05" customHeight="1" x14ac:dyDescent="0.2">
      <c r="A4466" s="12" t="s">
        <v>3</v>
      </c>
      <c r="B4466" s="15" t="s">
        <v>11940</v>
      </c>
      <c r="C4466" s="15">
        <v>24043</v>
      </c>
      <c r="D4466" s="4" t="s">
        <v>5293</v>
      </c>
      <c r="E4466" s="12" t="s">
        <v>105</v>
      </c>
      <c r="F4466" s="12"/>
      <c r="G4466" s="12"/>
      <c r="H4466" s="12" t="s">
        <v>5315</v>
      </c>
      <c r="I4466" s="13">
        <v>1</v>
      </c>
      <c r="L4466" s="4"/>
    </row>
    <row r="4467" spans="1:12" ht="13.05" customHeight="1" x14ac:dyDescent="0.2">
      <c r="A4467" s="12" t="s">
        <v>3</v>
      </c>
      <c r="B4467" s="15" t="s">
        <v>11940</v>
      </c>
      <c r="C4467" s="15">
        <v>24043</v>
      </c>
      <c r="D4467" s="4" t="s">
        <v>5293</v>
      </c>
      <c r="E4467" s="12" t="s">
        <v>108</v>
      </c>
      <c r="F4467" s="12"/>
      <c r="G4467" s="12"/>
      <c r="H4467" s="12" t="s">
        <v>5293</v>
      </c>
      <c r="I4467" s="13">
        <v>1</v>
      </c>
      <c r="L4467" s="4"/>
    </row>
    <row r="4468" spans="1:12" ht="13.05" customHeight="1" x14ac:dyDescent="0.2">
      <c r="A4468" s="12" t="s">
        <v>3</v>
      </c>
      <c r="B4468" s="15" t="s">
        <v>11940</v>
      </c>
      <c r="C4468" s="15">
        <v>24043</v>
      </c>
      <c r="D4468" s="4" t="s">
        <v>5293</v>
      </c>
      <c r="E4468" s="12" t="s">
        <v>116</v>
      </c>
      <c r="F4468" s="12"/>
      <c r="G4468" s="12"/>
      <c r="H4468" s="12" t="s">
        <v>5316</v>
      </c>
      <c r="I4468" s="13">
        <v>1</v>
      </c>
      <c r="L4468" s="4"/>
    </row>
    <row r="4469" spans="1:12" ht="13.05" customHeight="1" x14ac:dyDescent="0.2">
      <c r="A4469" s="12" t="s">
        <v>3</v>
      </c>
      <c r="B4469" s="15" t="s">
        <v>11940</v>
      </c>
      <c r="C4469" s="15">
        <v>24043</v>
      </c>
      <c r="D4469" s="4" t="s">
        <v>5293</v>
      </c>
      <c r="E4469" s="12" t="s">
        <v>127</v>
      </c>
      <c r="F4469" s="12"/>
      <c r="G4469" s="12"/>
      <c r="H4469" s="12" t="s">
        <v>5293</v>
      </c>
      <c r="I4469" s="13">
        <v>1</v>
      </c>
      <c r="L4469" s="4"/>
    </row>
    <row r="4470" spans="1:12" ht="13.05" customHeight="1" x14ac:dyDescent="0.2">
      <c r="A4470" s="12" t="s">
        <v>3</v>
      </c>
      <c r="B4470" s="15" t="s">
        <v>11940</v>
      </c>
      <c r="C4470" s="15">
        <v>24043</v>
      </c>
      <c r="D4470" s="4" t="s">
        <v>5293</v>
      </c>
      <c r="E4470" s="12" t="s">
        <v>140</v>
      </c>
      <c r="F4470" s="12"/>
      <c r="G4470" s="12"/>
      <c r="H4470" s="12" t="s">
        <v>5317</v>
      </c>
      <c r="I4470" s="13">
        <v>1</v>
      </c>
      <c r="L4470" s="4"/>
    </row>
    <row r="4471" spans="1:12" ht="13.05" customHeight="1" x14ac:dyDescent="0.2">
      <c r="A4471" s="12" t="s">
        <v>3</v>
      </c>
      <c r="B4471" s="15" t="s">
        <v>11940</v>
      </c>
      <c r="C4471" s="15">
        <v>24045</v>
      </c>
      <c r="D4471" s="4" t="s">
        <v>5498</v>
      </c>
      <c r="E4471" s="12" t="s">
        <v>11</v>
      </c>
      <c r="F4471" s="12"/>
      <c r="G4471" s="12"/>
      <c r="H4471" s="12" t="s">
        <v>5499</v>
      </c>
      <c r="I4471" s="13">
        <v>1</v>
      </c>
      <c r="L4471" s="4"/>
    </row>
    <row r="4472" spans="1:12" ht="13.05" customHeight="1" x14ac:dyDescent="0.2">
      <c r="A4472" s="12" t="s">
        <v>3</v>
      </c>
      <c r="B4472" s="15" t="s">
        <v>11940</v>
      </c>
      <c r="C4472" s="15">
        <v>24045</v>
      </c>
      <c r="D4472" s="4" t="s">
        <v>5498</v>
      </c>
      <c r="E4472" s="12" t="s">
        <v>11</v>
      </c>
      <c r="F4472" s="12"/>
      <c r="G4472" s="12"/>
      <c r="H4472" s="12" t="s">
        <v>5500</v>
      </c>
      <c r="I4472" s="13">
        <v>1</v>
      </c>
      <c r="L4472" s="4"/>
    </row>
    <row r="4473" spans="1:12" ht="13.05" customHeight="1" x14ac:dyDescent="0.2">
      <c r="A4473" s="12" t="s">
        <v>3</v>
      </c>
      <c r="B4473" s="15" t="s">
        <v>11940</v>
      </c>
      <c r="C4473" s="15">
        <v>24045</v>
      </c>
      <c r="D4473" s="4" t="s">
        <v>5498</v>
      </c>
      <c r="E4473" s="12" t="s">
        <v>23</v>
      </c>
      <c r="F4473" s="12"/>
      <c r="G4473" s="12"/>
      <c r="H4473" s="12" t="s">
        <v>5498</v>
      </c>
      <c r="I4473" s="13">
        <v>1</v>
      </c>
      <c r="L4473" s="4"/>
    </row>
    <row r="4474" spans="1:12" ht="13.05" customHeight="1" x14ac:dyDescent="0.2">
      <c r="A4474" s="12" t="s">
        <v>3</v>
      </c>
      <c r="B4474" s="15" t="s">
        <v>11940</v>
      </c>
      <c r="C4474" s="15">
        <v>24045</v>
      </c>
      <c r="D4474" s="4" t="s">
        <v>5498</v>
      </c>
      <c r="E4474" s="12" t="s">
        <v>45</v>
      </c>
      <c r="F4474" s="12"/>
      <c r="G4474" s="12"/>
      <c r="H4474" s="12" t="s">
        <v>5501</v>
      </c>
      <c r="I4474" s="13">
        <v>1</v>
      </c>
      <c r="L4474" s="4"/>
    </row>
    <row r="4475" spans="1:12" ht="13.05" customHeight="1" x14ac:dyDescent="0.2">
      <c r="A4475" s="12" t="s">
        <v>3</v>
      </c>
      <c r="B4475" s="15" t="s">
        <v>11940</v>
      </c>
      <c r="C4475" s="15">
        <v>24045</v>
      </c>
      <c r="D4475" s="4" t="s">
        <v>5498</v>
      </c>
      <c r="E4475" s="12" t="s">
        <v>45</v>
      </c>
      <c r="F4475" s="12"/>
      <c r="G4475" s="12"/>
      <c r="H4475" s="12" t="s">
        <v>5502</v>
      </c>
      <c r="I4475" s="13">
        <v>1</v>
      </c>
      <c r="L4475" s="4"/>
    </row>
    <row r="4476" spans="1:12" ht="13.05" customHeight="1" x14ac:dyDescent="0.2">
      <c r="A4476" s="12" t="s">
        <v>3</v>
      </c>
      <c r="B4476" s="15" t="s">
        <v>11940</v>
      </c>
      <c r="C4476" s="15">
        <v>24045</v>
      </c>
      <c r="D4476" s="4" t="s">
        <v>5498</v>
      </c>
      <c r="E4476" s="12" t="s">
        <v>45</v>
      </c>
      <c r="F4476" s="12"/>
      <c r="G4476" s="12"/>
      <c r="H4476" s="12" t="s">
        <v>5503</v>
      </c>
      <c r="I4476" s="13">
        <v>1</v>
      </c>
      <c r="L4476" s="4"/>
    </row>
    <row r="4477" spans="1:12" ht="13.05" customHeight="1" x14ac:dyDescent="0.2">
      <c r="A4477" s="12" t="s">
        <v>3</v>
      </c>
      <c r="B4477" s="15" t="s">
        <v>11940</v>
      </c>
      <c r="C4477" s="15">
        <v>24045</v>
      </c>
      <c r="D4477" s="4" t="s">
        <v>5498</v>
      </c>
      <c r="E4477" s="12" t="s">
        <v>59</v>
      </c>
      <c r="F4477" s="12"/>
      <c r="G4477" s="12"/>
      <c r="H4477" s="12" t="s">
        <v>5504</v>
      </c>
      <c r="I4477" s="13">
        <v>1</v>
      </c>
      <c r="L4477" s="4"/>
    </row>
    <row r="4478" spans="1:12" ht="13.05" customHeight="1" x14ac:dyDescent="0.2">
      <c r="A4478" s="12" t="s">
        <v>3</v>
      </c>
      <c r="B4478" s="15" t="s">
        <v>11940</v>
      </c>
      <c r="C4478" s="15">
        <v>24045</v>
      </c>
      <c r="D4478" s="4" t="s">
        <v>5498</v>
      </c>
      <c r="E4478" s="12" t="s">
        <v>64</v>
      </c>
      <c r="F4478" s="12"/>
      <c r="G4478" s="12"/>
      <c r="H4478" s="12" t="s">
        <v>5505</v>
      </c>
      <c r="I4478" s="13">
        <v>1</v>
      </c>
      <c r="L4478" s="4"/>
    </row>
    <row r="4479" spans="1:12" ht="13.05" customHeight="1" x14ac:dyDescent="0.2">
      <c r="A4479" s="12" t="s">
        <v>3</v>
      </c>
      <c r="B4479" s="15" t="s">
        <v>11940</v>
      </c>
      <c r="C4479" s="15">
        <v>24045</v>
      </c>
      <c r="D4479" s="4" t="s">
        <v>5498</v>
      </c>
      <c r="E4479" s="12" t="s">
        <v>64</v>
      </c>
      <c r="F4479" s="12"/>
      <c r="G4479" s="12"/>
      <c r="H4479" s="12" t="s">
        <v>5506</v>
      </c>
      <c r="I4479" s="13">
        <v>1</v>
      </c>
      <c r="L4479" s="4"/>
    </row>
    <row r="4480" spans="1:12" ht="13.05" customHeight="1" x14ac:dyDescent="0.2">
      <c r="A4480" s="12" t="s">
        <v>3</v>
      </c>
      <c r="B4480" s="15" t="s">
        <v>11940</v>
      </c>
      <c r="C4480" s="15">
        <v>24045</v>
      </c>
      <c r="D4480" s="4" t="s">
        <v>5498</v>
      </c>
      <c r="E4480" s="12" t="s">
        <v>64</v>
      </c>
      <c r="F4480" s="12"/>
      <c r="G4480" s="12"/>
      <c r="H4480" s="12" t="s">
        <v>5507</v>
      </c>
      <c r="I4480" s="13">
        <v>1</v>
      </c>
      <c r="L4480" s="4"/>
    </row>
    <row r="4481" spans="1:12" ht="13.05" customHeight="1" x14ac:dyDescent="0.2">
      <c r="A4481" s="12" t="s">
        <v>3</v>
      </c>
      <c r="B4481" s="15" t="s">
        <v>11940</v>
      </c>
      <c r="C4481" s="15">
        <v>24045</v>
      </c>
      <c r="D4481" s="4" t="s">
        <v>5498</v>
      </c>
      <c r="E4481" s="12" t="s">
        <v>64</v>
      </c>
      <c r="F4481" s="12"/>
      <c r="G4481" s="12"/>
      <c r="H4481" s="12" t="s">
        <v>5508</v>
      </c>
      <c r="I4481" s="13">
        <v>1</v>
      </c>
      <c r="L4481" s="4"/>
    </row>
    <row r="4482" spans="1:12" ht="13.05" customHeight="1" x14ac:dyDescent="0.2">
      <c r="A4482" s="12" t="s">
        <v>3</v>
      </c>
      <c r="B4482" s="15" t="s">
        <v>11940</v>
      </c>
      <c r="C4482" s="15">
        <v>24045</v>
      </c>
      <c r="D4482" s="4" t="s">
        <v>5498</v>
      </c>
      <c r="E4482" s="12" t="s">
        <v>64</v>
      </c>
      <c r="F4482" s="12"/>
      <c r="G4482" s="12"/>
      <c r="H4482" s="12" t="s">
        <v>5509</v>
      </c>
      <c r="I4482" s="13">
        <v>1</v>
      </c>
      <c r="L4482" s="4"/>
    </row>
    <row r="4483" spans="1:12" ht="13.05" customHeight="1" x14ac:dyDescent="0.2">
      <c r="A4483" s="12" t="s">
        <v>3</v>
      </c>
      <c r="B4483" s="15" t="s">
        <v>11940</v>
      </c>
      <c r="C4483" s="15">
        <v>24045</v>
      </c>
      <c r="D4483" s="4" t="s">
        <v>5498</v>
      </c>
      <c r="E4483" s="12" t="s">
        <v>64</v>
      </c>
      <c r="F4483" s="12"/>
      <c r="G4483" s="12"/>
      <c r="H4483" s="12" t="s">
        <v>5510</v>
      </c>
      <c r="I4483" s="13">
        <v>1</v>
      </c>
      <c r="L4483" s="4"/>
    </row>
    <row r="4484" spans="1:12" ht="13.05" customHeight="1" x14ac:dyDescent="0.2">
      <c r="A4484" s="12" t="s">
        <v>3</v>
      </c>
      <c r="B4484" s="15" t="s">
        <v>11940</v>
      </c>
      <c r="C4484" s="15">
        <v>24045</v>
      </c>
      <c r="D4484" s="4" t="s">
        <v>5498</v>
      </c>
      <c r="E4484" s="12" t="s">
        <v>83</v>
      </c>
      <c r="F4484" s="12"/>
      <c r="G4484" s="12"/>
      <c r="H4484" s="12" t="s">
        <v>5511</v>
      </c>
      <c r="I4484" s="13">
        <v>1</v>
      </c>
      <c r="L4484" s="4"/>
    </row>
    <row r="4485" spans="1:12" ht="13.05" customHeight="1" x14ac:dyDescent="0.2">
      <c r="A4485" s="12" t="s">
        <v>3</v>
      </c>
      <c r="B4485" s="15" t="s">
        <v>11940</v>
      </c>
      <c r="C4485" s="15">
        <v>24045</v>
      </c>
      <c r="D4485" s="4" t="s">
        <v>5498</v>
      </c>
      <c r="E4485" s="12" t="s">
        <v>105</v>
      </c>
      <c r="F4485" s="12"/>
      <c r="G4485" s="12"/>
      <c r="H4485" s="12" t="s">
        <v>5498</v>
      </c>
      <c r="I4485" s="13">
        <v>1</v>
      </c>
      <c r="L4485" s="4"/>
    </row>
    <row r="4486" spans="1:12" ht="13.05" customHeight="1" x14ac:dyDescent="0.2">
      <c r="A4486" s="12" t="s">
        <v>3</v>
      </c>
      <c r="B4486" s="15" t="s">
        <v>11940</v>
      </c>
      <c r="C4486" s="15">
        <v>24045</v>
      </c>
      <c r="D4486" s="4" t="s">
        <v>5498</v>
      </c>
      <c r="E4486" s="12" t="s">
        <v>105</v>
      </c>
      <c r="F4486" s="12"/>
      <c r="G4486" s="12"/>
      <c r="H4486" s="12" t="s">
        <v>5512</v>
      </c>
      <c r="I4486" s="13">
        <v>1</v>
      </c>
      <c r="L4486" s="4"/>
    </row>
    <row r="4487" spans="1:12" ht="13.05" customHeight="1" x14ac:dyDescent="0.2">
      <c r="A4487" s="12" t="s">
        <v>3</v>
      </c>
      <c r="B4487" s="15" t="s">
        <v>11940</v>
      </c>
      <c r="C4487" s="15">
        <v>24045</v>
      </c>
      <c r="D4487" s="4" t="s">
        <v>5498</v>
      </c>
      <c r="E4487" s="12" t="s">
        <v>105</v>
      </c>
      <c r="F4487" s="12"/>
      <c r="G4487" s="12"/>
      <c r="H4487" s="12" t="s">
        <v>5513</v>
      </c>
      <c r="I4487" s="13">
        <v>1</v>
      </c>
      <c r="L4487" s="4"/>
    </row>
    <row r="4488" spans="1:12" ht="13.05" customHeight="1" x14ac:dyDescent="0.2">
      <c r="A4488" s="12" t="s">
        <v>3</v>
      </c>
      <c r="B4488" s="15" t="s">
        <v>11940</v>
      </c>
      <c r="C4488" s="15">
        <v>24045</v>
      </c>
      <c r="D4488" s="4" t="s">
        <v>5498</v>
      </c>
      <c r="E4488" s="12" t="s">
        <v>105</v>
      </c>
      <c r="F4488" s="12"/>
      <c r="G4488" s="12"/>
      <c r="H4488" s="12" t="s">
        <v>5514</v>
      </c>
      <c r="I4488" s="13">
        <v>1</v>
      </c>
      <c r="L4488" s="4"/>
    </row>
    <row r="4489" spans="1:12" ht="13.05" customHeight="1" x14ac:dyDescent="0.2">
      <c r="A4489" s="12" t="s">
        <v>3</v>
      </c>
      <c r="B4489" s="15" t="s">
        <v>11940</v>
      </c>
      <c r="C4489" s="15">
        <v>24045</v>
      </c>
      <c r="D4489" s="4" t="s">
        <v>5498</v>
      </c>
      <c r="E4489" s="12" t="s">
        <v>140</v>
      </c>
      <c r="F4489" s="12"/>
      <c r="G4489" s="12"/>
      <c r="H4489" s="12" t="s">
        <v>5515</v>
      </c>
      <c r="I4489" s="13">
        <v>1</v>
      </c>
      <c r="L4489" s="4"/>
    </row>
    <row r="4490" spans="1:12" ht="13.05" customHeight="1" x14ac:dyDescent="0.2">
      <c r="A4490" s="12" t="s">
        <v>3</v>
      </c>
      <c r="B4490" s="15" t="s">
        <v>11940</v>
      </c>
      <c r="C4490" s="15">
        <v>24048</v>
      </c>
      <c r="D4490" s="4" t="s">
        <v>1891</v>
      </c>
      <c r="E4490" s="12" t="s">
        <v>11</v>
      </c>
      <c r="F4490" s="12"/>
      <c r="G4490" s="12"/>
      <c r="H4490" s="12" t="s">
        <v>5904</v>
      </c>
      <c r="I4490" s="13">
        <v>1</v>
      </c>
      <c r="L4490" s="4"/>
    </row>
    <row r="4491" spans="1:12" ht="13.05" customHeight="1" x14ac:dyDescent="0.2">
      <c r="A4491" s="12" t="s">
        <v>3</v>
      </c>
      <c r="B4491" s="15" t="s">
        <v>11940</v>
      </c>
      <c r="C4491" s="15">
        <v>24048</v>
      </c>
      <c r="D4491" s="4" t="s">
        <v>1891</v>
      </c>
      <c r="E4491" s="12" t="s">
        <v>45</v>
      </c>
      <c r="F4491" s="12"/>
      <c r="G4491" s="12"/>
      <c r="H4491" s="12" t="s">
        <v>5905</v>
      </c>
      <c r="I4491" s="13">
        <v>1</v>
      </c>
      <c r="L4491" s="4"/>
    </row>
    <row r="4492" spans="1:12" ht="13.05" customHeight="1" x14ac:dyDescent="0.2">
      <c r="A4492" s="12" t="s">
        <v>3</v>
      </c>
      <c r="B4492" s="15" t="s">
        <v>11940</v>
      </c>
      <c r="C4492" s="15">
        <v>24048</v>
      </c>
      <c r="D4492" s="4" t="s">
        <v>1891</v>
      </c>
      <c r="E4492" s="12" t="s">
        <v>646</v>
      </c>
      <c r="F4492" s="12"/>
      <c r="G4492" s="12"/>
      <c r="H4492" s="12" t="s">
        <v>5906</v>
      </c>
      <c r="I4492" s="13">
        <v>1</v>
      </c>
      <c r="L4492" s="4"/>
    </row>
    <row r="4493" spans="1:12" ht="13.05" customHeight="1" x14ac:dyDescent="0.2">
      <c r="A4493" s="12" t="s">
        <v>3</v>
      </c>
      <c r="B4493" s="15" t="s">
        <v>11940</v>
      </c>
      <c r="C4493" s="15">
        <v>24048</v>
      </c>
      <c r="D4493" s="4" t="s">
        <v>1891</v>
      </c>
      <c r="E4493" s="12" t="s">
        <v>646</v>
      </c>
      <c r="F4493" s="12"/>
      <c r="G4493" s="12"/>
      <c r="H4493" s="12" t="s">
        <v>5907</v>
      </c>
      <c r="I4493" s="13">
        <v>1</v>
      </c>
      <c r="L4493" s="4"/>
    </row>
    <row r="4494" spans="1:12" ht="13.05" customHeight="1" x14ac:dyDescent="0.2">
      <c r="A4494" s="12" t="s">
        <v>3</v>
      </c>
      <c r="B4494" s="15" t="s">
        <v>11940</v>
      </c>
      <c r="C4494" s="15">
        <v>24048</v>
      </c>
      <c r="D4494" s="4" t="s">
        <v>1891</v>
      </c>
      <c r="E4494" s="12" t="s">
        <v>59</v>
      </c>
      <c r="F4494" s="12"/>
      <c r="G4494" s="12"/>
      <c r="H4494" s="12" t="s">
        <v>5908</v>
      </c>
      <c r="I4494" s="13">
        <v>1</v>
      </c>
      <c r="L4494" s="4"/>
    </row>
    <row r="4495" spans="1:12" ht="13.05" customHeight="1" x14ac:dyDescent="0.2">
      <c r="A4495" s="12" t="s">
        <v>3</v>
      </c>
      <c r="B4495" s="15" t="s">
        <v>11940</v>
      </c>
      <c r="C4495" s="15">
        <v>24048</v>
      </c>
      <c r="D4495" s="4" t="s">
        <v>1891</v>
      </c>
      <c r="E4495" s="12" t="s">
        <v>64</v>
      </c>
      <c r="F4495" s="12"/>
      <c r="G4495" s="12"/>
      <c r="H4495" s="12" t="s">
        <v>5909</v>
      </c>
      <c r="I4495" s="13">
        <v>1</v>
      </c>
      <c r="L4495" s="4"/>
    </row>
    <row r="4496" spans="1:12" ht="13.05" customHeight="1" x14ac:dyDescent="0.2">
      <c r="A4496" s="12" t="s">
        <v>3</v>
      </c>
      <c r="B4496" s="15" t="s">
        <v>11940</v>
      </c>
      <c r="C4496" s="15">
        <v>24048</v>
      </c>
      <c r="D4496" s="4" t="s">
        <v>1891</v>
      </c>
      <c r="E4496" s="12" t="s">
        <v>76</v>
      </c>
      <c r="F4496" s="12"/>
      <c r="G4496" s="12"/>
      <c r="H4496" s="12" t="s">
        <v>5905</v>
      </c>
      <c r="I4496" s="13">
        <v>1</v>
      </c>
      <c r="L4496" s="4"/>
    </row>
    <row r="4497" spans="1:12" ht="13.05" customHeight="1" x14ac:dyDescent="0.2">
      <c r="A4497" s="12" t="s">
        <v>3</v>
      </c>
      <c r="B4497" s="15" t="s">
        <v>11940</v>
      </c>
      <c r="C4497" s="15">
        <v>24048</v>
      </c>
      <c r="D4497" s="4" t="s">
        <v>1891</v>
      </c>
      <c r="E4497" s="12" t="s">
        <v>80</v>
      </c>
      <c r="F4497" s="12"/>
      <c r="G4497" s="12"/>
      <c r="H4497" s="12" t="s">
        <v>5910</v>
      </c>
      <c r="I4497" s="13">
        <v>1</v>
      </c>
      <c r="L4497" s="4"/>
    </row>
    <row r="4498" spans="1:12" ht="13.05" customHeight="1" x14ac:dyDescent="0.2">
      <c r="A4498" s="12" t="s">
        <v>3</v>
      </c>
      <c r="B4498" s="15" t="s">
        <v>11940</v>
      </c>
      <c r="C4498" s="15">
        <v>24048</v>
      </c>
      <c r="D4498" s="4" t="s">
        <v>1891</v>
      </c>
      <c r="E4498" s="12" t="s">
        <v>80</v>
      </c>
      <c r="F4498" s="12"/>
      <c r="G4498" s="12"/>
      <c r="H4498" s="12" t="s">
        <v>5911</v>
      </c>
      <c r="I4498" s="13">
        <v>1</v>
      </c>
      <c r="L4498" s="4"/>
    </row>
    <row r="4499" spans="1:12" ht="13.05" customHeight="1" x14ac:dyDescent="0.2">
      <c r="A4499" s="12" t="s">
        <v>3</v>
      </c>
      <c r="B4499" s="15" t="s">
        <v>11940</v>
      </c>
      <c r="C4499" s="15">
        <v>24048</v>
      </c>
      <c r="D4499" s="4" t="s">
        <v>1891</v>
      </c>
      <c r="E4499" s="12" t="s">
        <v>83</v>
      </c>
      <c r="F4499" s="12"/>
      <c r="G4499" s="12"/>
      <c r="H4499" s="12" t="s">
        <v>1891</v>
      </c>
      <c r="I4499" s="13">
        <v>1</v>
      </c>
      <c r="L4499" s="4"/>
    </row>
    <row r="4500" spans="1:12" ht="13.05" customHeight="1" x14ac:dyDescent="0.2">
      <c r="A4500" s="12" t="s">
        <v>3</v>
      </c>
      <c r="B4500" s="15" t="s">
        <v>11940</v>
      </c>
      <c r="C4500" s="15">
        <v>24048</v>
      </c>
      <c r="D4500" s="4" t="s">
        <v>1891</v>
      </c>
      <c r="E4500" s="12" t="s">
        <v>105</v>
      </c>
      <c r="F4500" s="12"/>
      <c r="G4500" s="12"/>
      <c r="H4500" s="12" t="s">
        <v>1891</v>
      </c>
      <c r="I4500" s="13">
        <v>1</v>
      </c>
      <c r="L4500" s="4"/>
    </row>
    <row r="4501" spans="1:12" ht="13.05" customHeight="1" x14ac:dyDescent="0.2">
      <c r="A4501" s="12" t="s">
        <v>3</v>
      </c>
      <c r="B4501" s="15" t="s">
        <v>11940</v>
      </c>
      <c r="C4501" s="15">
        <v>24048</v>
      </c>
      <c r="D4501" s="4" t="s">
        <v>1891</v>
      </c>
      <c r="E4501" s="12" t="s">
        <v>105</v>
      </c>
      <c r="F4501" s="12"/>
      <c r="G4501" s="12"/>
      <c r="H4501" s="12" t="s">
        <v>5913</v>
      </c>
      <c r="I4501" s="13">
        <v>1</v>
      </c>
      <c r="L4501" s="4"/>
    </row>
    <row r="4502" spans="1:12" ht="13.05" customHeight="1" x14ac:dyDescent="0.2">
      <c r="A4502" s="12" t="s">
        <v>3</v>
      </c>
      <c r="B4502" s="15" t="s">
        <v>11940</v>
      </c>
      <c r="C4502" s="15">
        <v>24048</v>
      </c>
      <c r="D4502" s="4" t="s">
        <v>1891</v>
      </c>
      <c r="E4502" s="12" t="s">
        <v>105</v>
      </c>
      <c r="F4502" s="12"/>
      <c r="G4502" s="12"/>
      <c r="H4502" s="12" t="s">
        <v>5914</v>
      </c>
      <c r="I4502" s="13">
        <v>1</v>
      </c>
      <c r="L4502" s="4"/>
    </row>
    <row r="4503" spans="1:12" ht="13.05" customHeight="1" x14ac:dyDescent="0.2">
      <c r="A4503" s="12" t="s">
        <v>3</v>
      </c>
      <c r="B4503" s="15" t="s">
        <v>11940</v>
      </c>
      <c r="C4503" s="15">
        <v>24048</v>
      </c>
      <c r="D4503" s="4" t="s">
        <v>1891</v>
      </c>
      <c r="E4503" s="12" t="s">
        <v>105</v>
      </c>
      <c r="F4503" s="12"/>
      <c r="G4503" s="12"/>
      <c r="H4503" s="12" t="s">
        <v>5915</v>
      </c>
      <c r="I4503" s="13">
        <v>1</v>
      </c>
      <c r="L4503" s="4"/>
    </row>
    <row r="4504" spans="1:12" ht="13.05" customHeight="1" x14ac:dyDescent="0.2">
      <c r="A4504" s="12" t="s">
        <v>3</v>
      </c>
      <c r="B4504" s="15" t="s">
        <v>11940</v>
      </c>
      <c r="C4504" s="15">
        <v>24048</v>
      </c>
      <c r="D4504" s="4" t="s">
        <v>1891</v>
      </c>
      <c r="E4504" s="12" t="s">
        <v>108</v>
      </c>
      <c r="F4504" s="12"/>
      <c r="G4504" s="12"/>
      <c r="H4504" s="12" t="s">
        <v>1891</v>
      </c>
      <c r="I4504" s="13">
        <v>1</v>
      </c>
      <c r="L4504" s="4"/>
    </row>
    <row r="4505" spans="1:12" ht="13.05" customHeight="1" x14ac:dyDescent="0.2">
      <c r="A4505" s="12" t="s">
        <v>3</v>
      </c>
      <c r="B4505" s="15" t="s">
        <v>11940</v>
      </c>
      <c r="C4505" s="15">
        <v>24048</v>
      </c>
      <c r="D4505" s="4" t="s">
        <v>1891</v>
      </c>
      <c r="E4505" s="12" t="s">
        <v>99</v>
      </c>
      <c r="F4505" s="12"/>
      <c r="G4505" s="12"/>
      <c r="H4505" s="12" t="s">
        <v>5912</v>
      </c>
      <c r="I4505" s="13">
        <v>1</v>
      </c>
      <c r="L4505" s="4"/>
    </row>
    <row r="4506" spans="1:12" ht="13.05" customHeight="1" x14ac:dyDescent="0.2">
      <c r="A4506" s="12" t="s">
        <v>3</v>
      </c>
      <c r="B4506" s="15" t="s">
        <v>11940</v>
      </c>
      <c r="C4506" s="15">
        <v>24048</v>
      </c>
      <c r="D4506" s="4" t="s">
        <v>1891</v>
      </c>
      <c r="E4506" s="12" t="s">
        <v>140</v>
      </c>
      <c r="F4506" s="12"/>
      <c r="G4506" s="12"/>
      <c r="H4506" s="12" t="s">
        <v>5916</v>
      </c>
      <c r="I4506" s="13">
        <v>1</v>
      </c>
      <c r="L4506" s="4"/>
    </row>
    <row r="4507" spans="1:12" ht="13.05" customHeight="1" x14ac:dyDescent="0.2">
      <c r="A4507" s="12" t="s">
        <v>3</v>
      </c>
      <c r="B4507" s="15" t="s">
        <v>11940</v>
      </c>
      <c r="C4507" s="15">
        <v>24054</v>
      </c>
      <c r="D4507" s="4" t="s">
        <v>6130</v>
      </c>
      <c r="E4507" s="12" t="s">
        <v>5</v>
      </c>
      <c r="F4507" s="12"/>
      <c r="G4507" s="12"/>
      <c r="H4507" s="12" t="s">
        <v>6131</v>
      </c>
      <c r="I4507" s="13">
        <v>1</v>
      </c>
      <c r="L4507" s="4"/>
    </row>
    <row r="4508" spans="1:12" ht="13.05" customHeight="1" x14ac:dyDescent="0.2">
      <c r="A4508" s="12" t="s">
        <v>3</v>
      </c>
      <c r="B4508" s="15" t="s">
        <v>11940</v>
      </c>
      <c r="C4508" s="15">
        <v>24054</v>
      </c>
      <c r="D4508" s="4" t="s">
        <v>6130</v>
      </c>
      <c r="E4508" s="12" t="s">
        <v>11</v>
      </c>
      <c r="F4508" s="12"/>
      <c r="G4508" s="12"/>
      <c r="H4508" s="12" t="s">
        <v>6132</v>
      </c>
      <c r="I4508" s="13">
        <v>1</v>
      </c>
      <c r="L4508" s="4"/>
    </row>
    <row r="4509" spans="1:12" ht="13.05" customHeight="1" x14ac:dyDescent="0.2">
      <c r="A4509" s="12" t="s">
        <v>3</v>
      </c>
      <c r="B4509" s="15" t="s">
        <v>11940</v>
      </c>
      <c r="C4509" s="15">
        <v>24054</v>
      </c>
      <c r="D4509" s="4" t="s">
        <v>6130</v>
      </c>
      <c r="E4509" s="12" t="s">
        <v>11</v>
      </c>
      <c r="F4509" s="12"/>
      <c r="G4509" s="12"/>
      <c r="H4509" s="12" t="s">
        <v>6133</v>
      </c>
      <c r="I4509" s="13">
        <v>1</v>
      </c>
      <c r="L4509" s="4"/>
    </row>
    <row r="4510" spans="1:12" ht="13.05" customHeight="1" x14ac:dyDescent="0.2">
      <c r="A4510" s="12" t="s">
        <v>3</v>
      </c>
      <c r="B4510" s="15" t="s">
        <v>11940</v>
      </c>
      <c r="C4510" s="15">
        <v>24054</v>
      </c>
      <c r="D4510" s="4" t="s">
        <v>6130</v>
      </c>
      <c r="E4510" s="12" t="s">
        <v>21</v>
      </c>
      <c r="F4510" s="12"/>
      <c r="G4510" s="12"/>
      <c r="H4510" s="12" t="s">
        <v>6134</v>
      </c>
      <c r="I4510" s="13">
        <v>1</v>
      </c>
      <c r="L4510" s="4"/>
    </row>
    <row r="4511" spans="1:12" ht="13.05" customHeight="1" x14ac:dyDescent="0.2">
      <c r="A4511" s="12" t="s">
        <v>3</v>
      </c>
      <c r="B4511" s="15" t="s">
        <v>11940</v>
      </c>
      <c r="C4511" s="15">
        <v>24054</v>
      </c>
      <c r="D4511" s="4" t="s">
        <v>6130</v>
      </c>
      <c r="E4511" s="12" t="s">
        <v>45</v>
      </c>
      <c r="F4511" s="12"/>
      <c r="G4511" s="12"/>
      <c r="H4511" s="12" t="s">
        <v>6135</v>
      </c>
      <c r="I4511" s="13">
        <v>1</v>
      </c>
      <c r="L4511" s="4"/>
    </row>
    <row r="4512" spans="1:12" ht="13.05" customHeight="1" x14ac:dyDescent="0.2">
      <c r="A4512" s="12" t="s">
        <v>3</v>
      </c>
      <c r="B4512" s="15" t="s">
        <v>11940</v>
      </c>
      <c r="C4512" s="15">
        <v>24054</v>
      </c>
      <c r="D4512" s="4" t="s">
        <v>6130</v>
      </c>
      <c r="E4512" s="12" t="s">
        <v>45</v>
      </c>
      <c r="F4512" s="12"/>
      <c r="G4512" s="12"/>
      <c r="H4512" s="12" t="s">
        <v>6136</v>
      </c>
      <c r="I4512" s="13">
        <v>1</v>
      </c>
      <c r="L4512" s="4"/>
    </row>
    <row r="4513" spans="1:12" ht="13.05" customHeight="1" x14ac:dyDescent="0.2">
      <c r="A4513" s="12" t="s">
        <v>3</v>
      </c>
      <c r="B4513" s="15" t="s">
        <v>11940</v>
      </c>
      <c r="C4513" s="15">
        <v>24054</v>
      </c>
      <c r="D4513" s="4" t="s">
        <v>6130</v>
      </c>
      <c r="E4513" s="12" t="s">
        <v>59</v>
      </c>
      <c r="F4513" s="12"/>
      <c r="G4513" s="12"/>
      <c r="H4513" s="12" t="s">
        <v>6137</v>
      </c>
      <c r="I4513" s="13">
        <v>1</v>
      </c>
      <c r="L4513" s="4"/>
    </row>
    <row r="4514" spans="1:12" ht="13.05" customHeight="1" x14ac:dyDescent="0.2">
      <c r="A4514" s="12" t="s">
        <v>3</v>
      </c>
      <c r="B4514" s="15" t="s">
        <v>11940</v>
      </c>
      <c r="C4514" s="15">
        <v>24054</v>
      </c>
      <c r="D4514" s="4" t="s">
        <v>6130</v>
      </c>
      <c r="E4514" s="12" t="s">
        <v>64</v>
      </c>
      <c r="F4514" s="12"/>
      <c r="G4514" s="12"/>
      <c r="H4514" s="12" t="s">
        <v>6138</v>
      </c>
      <c r="I4514" s="13">
        <v>1</v>
      </c>
      <c r="L4514" s="4"/>
    </row>
    <row r="4515" spans="1:12" ht="13.05" customHeight="1" x14ac:dyDescent="0.2">
      <c r="A4515" s="12" t="s">
        <v>3</v>
      </c>
      <c r="B4515" s="15" t="s">
        <v>11940</v>
      </c>
      <c r="C4515" s="15">
        <v>24054</v>
      </c>
      <c r="D4515" s="4" t="s">
        <v>6130</v>
      </c>
      <c r="E4515" s="12" t="s">
        <v>64</v>
      </c>
      <c r="F4515" s="12"/>
      <c r="G4515" s="12"/>
      <c r="H4515" s="12" t="s">
        <v>6139</v>
      </c>
      <c r="I4515" s="13">
        <v>1</v>
      </c>
      <c r="L4515" s="4"/>
    </row>
    <row r="4516" spans="1:12" ht="13.05" customHeight="1" x14ac:dyDescent="0.2">
      <c r="A4516" s="12" t="s">
        <v>3</v>
      </c>
      <c r="B4516" s="15" t="s">
        <v>11940</v>
      </c>
      <c r="C4516" s="15">
        <v>24054</v>
      </c>
      <c r="D4516" s="4" t="s">
        <v>6130</v>
      </c>
      <c r="E4516" s="12" t="s">
        <v>64</v>
      </c>
      <c r="F4516" s="12"/>
      <c r="G4516" s="12"/>
      <c r="H4516" s="12" t="s">
        <v>6140</v>
      </c>
      <c r="I4516" s="13">
        <v>1</v>
      </c>
      <c r="L4516" s="4"/>
    </row>
    <row r="4517" spans="1:12" ht="13.05" customHeight="1" x14ac:dyDescent="0.2">
      <c r="A4517" s="12" t="s">
        <v>3</v>
      </c>
      <c r="B4517" s="15" t="s">
        <v>11940</v>
      </c>
      <c r="C4517" s="15">
        <v>24054</v>
      </c>
      <c r="D4517" s="4" t="s">
        <v>6130</v>
      </c>
      <c r="E4517" s="12" t="s">
        <v>64</v>
      </c>
      <c r="F4517" s="12"/>
      <c r="G4517" s="12"/>
      <c r="H4517" s="12" t="s">
        <v>6141</v>
      </c>
      <c r="I4517" s="13">
        <v>1</v>
      </c>
      <c r="L4517" s="4"/>
    </row>
    <row r="4518" spans="1:12" ht="13.05" customHeight="1" x14ac:dyDescent="0.2">
      <c r="A4518" s="12" t="s">
        <v>3</v>
      </c>
      <c r="B4518" s="15" t="s">
        <v>11940</v>
      </c>
      <c r="C4518" s="15">
        <v>24054</v>
      </c>
      <c r="D4518" s="4" t="s">
        <v>6130</v>
      </c>
      <c r="E4518" s="12" t="s">
        <v>64</v>
      </c>
      <c r="F4518" s="12"/>
      <c r="G4518" s="12"/>
      <c r="H4518" s="12" t="s">
        <v>6142</v>
      </c>
      <c r="I4518" s="13">
        <v>1</v>
      </c>
      <c r="L4518" s="4"/>
    </row>
    <row r="4519" spans="1:12" ht="13.05" customHeight="1" x14ac:dyDescent="0.2">
      <c r="A4519" s="12" t="s">
        <v>3</v>
      </c>
      <c r="B4519" s="15" t="s">
        <v>11940</v>
      </c>
      <c r="C4519" s="15">
        <v>24054</v>
      </c>
      <c r="D4519" s="4" t="s">
        <v>6130</v>
      </c>
      <c r="E4519" s="12" t="s">
        <v>64</v>
      </c>
      <c r="F4519" s="12"/>
      <c r="G4519" s="12"/>
      <c r="H4519" s="12" t="s">
        <v>6143</v>
      </c>
      <c r="I4519" s="13">
        <v>1</v>
      </c>
      <c r="L4519" s="4"/>
    </row>
    <row r="4520" spans="1:12" ht="13.05" customHeight="1" x14ac:dyDescent="0.2">
      <c r="A4520" s="12" t="s">
        <v>3</v>
      </c>
      <c r="B4520" s="15" t="s">
        <v>11940</v>
      </c>
      <c r="C4520" s="15">
        <v>24054</v>
      </c>
      <c r="D4520" s="4" t="s">
        <v>6130</v>
      </c>
      <c r="E4520" s="12" t="s">
        <v>64</v>
      </c>
      <c r="F4520" s="12"/>
      <c r="G4520" s="12"/>
      <c r="H4520" s="12" t="s">
        <v>6144</v>
      </c>
      <c r="I4520" s="13">
        <v>1</v>
      </c>
      <c r="L4520" s="4"/>
    </row>
    <row r="4521" spans="1:12" ht="13.05" customHeight="1" x14ac:dyDescent="0.2">
      <c r="A4521" s="12" t="s">
        <v>3</v>
      </c>
      <c r="B4521" s="15" t="s">
        <v>11940</v>
      </c>
      <c r="C4521" s="15">
        <v>24054</v>
      </c>
      <c r="D4521" s="4" t="s">
        <v>6130</v>
      </c>
      <c r="E4521" s="12" t="s">
        <v>83</v>
      </c>
      <c r="F4521" s="12"/>
      <c r="G4521" s="12"/>
      <c r="H4521" s="12" t="s">
        <v>6145</v>
      </c>
      <c r="I4521" s="13">
        <v>1</v>
      </c>
      <c r="L4521" s="4"/>
    </row>
    <row r="4522" spans="1:12" ht="13.05" customHeight="1" x14ac:dyDescent="0.2">
      <c r="A4522" s="12" t="s">
        <v>3</v>
      </c>
      <c r="B4522" s="15" t="s">
        <v>11940</v>
      </c>
      <c r="C4522" s="15">
        <v>24054</v>
      </c>
      <c r="D4522" s="4" t="s">
        <v>6130</v>
      </c>
      <c r="E4522" s="12" t="s">
        <v>83</v>
      </c>
      <c r="F4522" s="12"/>
      <c r="G4522" s="12"/>
      <c r="H4522" s="12" t="s">
        <v>6146</v>
      </c>
      <c r="I4522" s="13">
        <v>1</v>
      </c>
      <c r="L4522" s="4"/>
    </row>
    <row r="4523" spans="1:12" ht="13.05" customHeight="1" x14ac:dyDescent="0.2">
      <c r="A4523" s="12" t="s">
        <v>3</v>
      </c>
      <c r="B4523" s="15" t="s">
        <v>11940</v>
      </c>
      <c r="C4523" s="15">
        <v>24054</v>
      </c>
      <c r="D4523" s="4" t="s">
        <v>6130</v>
      </c>
      <c r="E4523" s="12" t="s">
        <v>93</v>
      </c>
      <c r="F4523" s="12"/>
      <c r="G4523" s="12"/>
      <c r="H4523" s="12" t="s">
        <v>5968</v>
      </c>
      <c r="I4523" s="13">
        <v>1</v>
      </c>
      <c r="L4523" s="4"/>
    </row>
    <row r="4524" spans="1:12" ht="13.05" customHeight="1" x14ac:dyDescent="0.2">
      <c r="A4524" s="12" t="s">
        <v>3</v>
      </c>
      <c r="B4524" s="15" t="s">
        <v>11940</v>
      </c>
      <c r="C4524" s="15">
        <v>24054</v>
      </c>
      <c r="D4524" s="4" t="s">
        <v>6130</v>
      </c>
      <c r="E4524" s="12" t="s">
        <v>95</v>
      </c>
      <c r="F4524" s="12"/>
      <c r="G4524" s="12"/>
      <c r="H4524" s="12" t="s">
        <v>6147</v>
      </c>
      <c r="I4524" s="13">
        <v>1</v>
      </c>
      <c r="L4524" s="4"/>
    </row>
    <row r="4525" spans="1:12" ht="13.05" customHeight="1" x14ac:dyDescent="0.2">
      <c r="A4525" s="12" t="s">
        <v>3</v>
      </c>
      <c r="B4525" s="15" t="s">
        <v>11940</v>
      </c>
      <c r="C4525" s="15">
        <v>24054</v>
      </c>
      <c r="D4525" s="4" t="s">
        <v>6130</v>
      </c>
      <c r="E4525" s="12" t="s">
        <v>105</v>
      </c>
      <c r="F4525" s="12"/>
      <c r="G4525" s="12"/>
      <c r="H4525" s="12" t="s">
        <v>6148</v>
      </c>
      <c r="I4525" s="13">
        <v>1</v>
      </c>
      <c r="L4525" s="4"/>
    </row>
    <row r="4526" spans="1:12" ht="13.05" customHeight="1" x14ac:dyDescent="0.2">
      <c r="A4526" s="12" t="s">
        <v>3</v>
      </c>
      <c r="B4526" s="15" t="s">
        <v>11940</v>
      </c>
      <c r="C4526" s="15">
        <v>24054</v>
      </c>
      <c r="D4526" s="4" t="s">
        <v>6130</v>
      </c>
      <c r="E4526" s="12" t="s">
        <v>105</v>
      </c>
      <c r="F4526" s="12"/>
      <c r="G4526" s="12"/>
      <c r="H4526" s="12" t="s">
        <v>6149</v>
      </c>
      <c r="I4526" s="13">
        <v>1</v>
      </c>
      <c r="L4526" s="4"/>
    </row>
    <row r="4527" spans="1:12" ht="13.05" customHeight="1" x14ac:dyDescent="0.2">
      <c r="A4527" s="12" t="s">
        <v>3</v>
      </c>
      <c r="B4527" s="15" t="s">
        <v>11940</v>
      </c>
      <c r="C4527" s="15">
        <v>24054</v>
      </c>
      <c r="D4527" s="4" t="s">
        <v>6130</v>
      </c>
      <c r="E4527" s="12" t="s">
        <v>105</v>
      </c>
      <c r="F4527" s="12"/>
      <c r="G4527" s="12"/>
      <c r="H4527" s="12" t="s">
        <v>6130</v>
      </c>
      <c r="I4527" s="13">
        <v>1</v>
      </c>
      <c r="L4527" s="4"/>
    </row>
    <row r="4528" spans="1:12" ht="13.05" customHeight="1" x14ac:dyDescent="0.2">
      <c r="A4528" s="12" t="s">
        <v>3</v>
      </c>
      <c r="B4528" s="15" t="s">
        <v>11940</v>
      </c>
      <c r="C4528" s="15">
        <v>24054</v>
      </c>
      <c r="D4528" s="4" t="s">
        <v>6130</v>
      </c>
      <c r="E4528" s="12" t="s">
        <v>105</v>
      </c>
      <c r="F4528" s="12"/>
      <c r="G4528" s="12"/>
      <c r="H4528" s="12" t="s">
        <v>6145</v>
      </c>
      <c r="I4528" s="13">
        <v>1</v>
      </c>
      <c r="L4528" s="4"/>
    </row>
    <row r="4529" spans="1:12" ht="13.05" customHeight="1" x14ac:dyDescent="0.2">
      <c r="A4529" s="12" t="s">
        <v>3</v>
      </c>
      <c r="B4529" s="15" t="s">
        <v>11940</v>
      </c>
      <c r="C4529" s="15">
        <v>24054</v>
      </c>
      <c r="D4529" s="4" t="s">
        <v>6130</v>
      </c>
      <c r="E4529" s="12" t="s">
        <v>105</v>
      </c>
      <c r="F4529" s="12"/>
      <c r="G4529" s="12"/>
      <c r="H4529" s="12" t="s">
        <v>6150</v>
      </c>
      <c r="I4529" s="13">
        <v>1</v>
      </c>
      <c r="L4529" s="4"/>
    </row>
    <row r="4530" spans="1:12" ht="13.05" customHeight="1" x14ac:dyDescent="0.2">
      <c r="A4530" s="12" t="s">
        <v>3</v>
      </c>
      <c r="B4530" s="15" t="s">
        <v>11940</v>
      </c>
      <c r="C4530" s="15">
        <v>24054</v>
      </c>
      <c r="D4530" s="4" t="s">
        <v>6130</v>
      </c>
      <c r="E4530" s="12" t="s">
        <v>105</v>
      </c>
      <c r="F4530" s="12"/>
      <c r="G4530" s="12"/>
      <c r="H4530" s="12" t="s">
        <v>6146</v>
      </c>
      <c r="I4530" s="13">
        <v>1</v>
      </c>
      <c r="L4530" s="4"/>
    </row>
    <row r="4531" spans="1:12" ht="13.05" customHeight="1" x14ac:dyDescent="0.2">
      <c r="A4531" s="12" t="s">
        <v>3</v>
      </c>
      <c r="B4531" s="15" t="s">
        <v>11940</v>
      </c>
      <c r="C4531" s="15">
        <v>24054</v>
      </c>
      <c r="D4531" s="4" t="s">
        <v>6130</v>
      </c>
      <c r="E4531" s="12" t="s">
        <v>108</v>
      </c>
      <c r="F4531" s="12"/>
      <c r="G4531" s="12"/>
      <c r="H4531" s="12" t="s">
        <v>6130</v>
      </c>
      <c r="I4531" s="13">
        <v>1</v>
      </c>
      <c r="L4531" s="4"/>
    </row>
    <row r="4532" spans="1:12" ht="13.05" customHeight="1" x14ac:dyDescent="0.2">
      <c r="A4532" s="12" t="s">
        <v>3</v>
      </c>
      <c r="B4532" s="15" t="s">
        <v>11940</v>
      </c>
      <c r="C4532" s="15">
        <v>24054</v>
      </c>
      <c r="D4532" s="4" t="s">
        <v>6130</v>
      </c>
      <c r="E4532" s="12" t="s">
        <v>109</v>
      </c>
      <c r="F4532" s="12"/>
      <c r="G4532" s="12"/>
      <c r="H4532" s="12" t="s">
        <v>6151</v>
      </c>
      <c r="I4532" s="13">
        <v>1</v>
      </c>
      <c r="L4532" s="4"/>
    </row>
    <row r="4533" spans="1:12" ht="13.05" customHeight="1" x14ac:dyDescent="0.2">
      <c r="A4533" s="12" t="s">
        <v>3</v>
      </c>
      <c r="B4533" s="15" t="s">
        <v>11940</v>
      </c>
      <c r="C4533" s="15">
        <v>24054</v>
      </c>
      <c r="D4533" s="4" t="s">
        <v>6130</v>
      </c>
      <c r="E4533" s="12" t="s">
        <v>140</v>
      </c>
      <c r="F4533" s="12"/>
      <c r="G4533" s="12"/>
      <c r="H4533" s="12" t="s">
        <v>6152</v>
      </c>
      <c r="I4533" s="13">
        <v>1</v>
      </c>
      <c r="L4533" s="4"/>
    </row>
    <row r="4534" spans="1:12" ht="13.05" customHeight="1" x14ac:dyDescent="0.2">
      <c r="A4534" s="12" t="s">
        <v>3</v>
      </c>
      <c r="B4534" s="15" t="s">
        <v>11940</v>
      </c>
      <c r="C4534" s="15">
        <v>24055</v>
      </c>
      <c r="D4534" s="4" t="s">
        <v>6153</v>
      </c>
      <c r="E4534" s="12" t="s">
        <v>21</v>
      </c>
      <c r="F4534" s="12"/>
      <c r="G4534" s="12"/>
      <c r="H4534" s="12" t="s">
        <v>6154</v>
      </c>
      <c r="I4534" s="13">
        <v>1</v>
      </c>
      <c r="L4534" s="4"/>
    </row>
    <row r="4535" spans="1:12" ht="13.05" customHeight="1" x14ac:dyDescent="0.2">
      <c r="A4535" s="12" t="s">
        <v>3</v>
      </c>
      <c r="B4535" s="15" t="s">
        <v>11940</v>
      </c>
      <c r="C4535" s="15">
        <v>24055</v>
      </c>
      <c r="D4535" s="4" t="s">
        <v>6153</v>
      </c>
      <c r="E4535" s="12" t="s">
        <v>23</v>
      </c>
      <c r="F4535" s="12"/>
      <c r="G4535" s="12"/>
      <c r="H4535" s="12" t="s">
        <v>6155</v>
      </c>
      <c r="I4535" s="13">
        <v>1</v>
      </c>
      <c r="L4535" s="4"/>
    </row>
    <row r="4536" spans="1:12" ht="13.05" customHeight="1" x14ac:dyDescent="0.2">
      <c r="A4536" s="12" t="s">
        <v>3</v>
      </c>
      <c r="B4536" s="15" t="s">
        <v>11940</v>
      </c>
      <c r="C4536" s="15">
        <v>24055</v>
      </c>
      <c r="D4536" s="4" t="s">
        <v>6153</v>
      </c>
      <c r="E4536" s="12" t="s">
        <v>36</v>
      </c>
      <c r="F4536" s="12"/>
      <c r="G4536" s="12"/>
      <c r="H4536" s="12" t="s">
        <v>6156</v>
      </c>
      <c r="I4536" s="13">
        <v>1</v>
      </c>
      <c r="L4536" s="4"/>
    </row>
    <row r="4537" spans="1:12" ht="13.05" customHeight="1" x14ac:dyDescent="0.2">
      <c r="A4537" s="12" t="s">
        <v>3</v>
      </c>
      <c r="B4537" s="15" t="s">
        <v>11940</v>
      </c>
      <c r="C4537" s="15">
        <v>24055</v>
      </c>
      <c r="D4537" s="4" t="s">
        <v>6153</v>
      </c>
      <c r="E4537" s="12" t="s">
        <v>36</v>
      </c>
      <c r="F4537" s="12"/>
      <c r="G4537" s="12"/>
      <c r="H4537" s="12" t="s">
        <v>6157</v>
      </c>
      <c r="I4537" s="13">
        <v>1</v>
      </c>
      <c r="L4537" s="4"/>
    </row>
    <row r="4538" spans="1:12" ht="13.05" customHeight="1" x14ac:dyDescent="0.2">
      <c r="A4538" s="12" t="s">
        <v>3</v>
      </c>
      <c r="B4538" s="15" t="s">
        <v>11940</v>
      </c>
      <c r="C4538" s="15">
        <v>24055</v>
      </c>
      <c r="D4538" s="4" t="s">
        <v>6153</v>
      </c>
      <c r="E4538" s="12" t="s">
        <v>45</v>
      </c>
      <c r="F4538" s="12"/>
      <c r="G4538" s="12"/>
      <c r="H4538" s="12" t="s">
        <v>6158</v>
      </c>
      <c r="I4538" s="13">
        <v>1</v>
      </c>
      <c r="L4538" s="4"/>
    </row>
    <row r="4539" spans="1:12" ht="13.05" customHeight="1" x14ac:dyDescent="0.2">
      <c r="A4539" s="12" t="s">
        <v>3</v>
      </c>
      <c r="B4539" s="15" t="s">
        <v>11940</v>
      </c>
      <c r="C4539" s="15">
        <v>24055</v>
      </c>
      <c r="D4539" s="4" t="s">
        <v>6153</v>
      </c>
      <c r="E4539" s="12" t="s">
        <v>45</v>
      </c>
      <c r="F4539" s="12"/>
      <c r="G4539" s="12"/>
      <c r="H4539" s="12" t="s">
        <v>6159</v>
      </c>
      <c r="I4539" s="13">
        <v>1</v>
      </c>
      <c r="L4539" s="4"/>
    </row>
    <row r="4540" spans="1:12" ht="13.05" customHeight="1" x14ac:dyDescent="0.2">
      <c r="A4540" s="12" t="s">
        <v>3</v>
      </c>
      <c r="B4540" s="15" t="s">
        <v>11940</v>
      </c>
      <c r="C4540" s="15">
        <v>24055</v>
      </c>
      <c r="D4540" s="4" t="s">
        <v>6153</v>
      </c>
      <c r="E4540" s="12" t="s">
        <v>45</v>
      </c>
      <c r="F4540" s="12"/>
      <c r="G4540" s="12"/>
      <c r="H4540" s="12" t="s">
        <v>6160</v>
      </c>
      <c r="I4540" s="13">
        <v>1</v>
      </c>
      <c r="L4540" s="4"/>
    </row>
    <row r="4541" spans="1:12" ht="13.05" customHeight="1" x14ac:dyDescent="0.2">
      <c r="A4541" s="12" t="s">
        <v>3</v>
      </c>
      <c r="B4541" s="15" t="s">
        <v>11940</v>
      </c>
      <c r="C4541" s="15">
        <v>24055</v>
      </c>
      <c r="D4541" s="4" t="s">
        <v>6153</v>
      </c>
      <c r="E4541" s="12" t="s">
        <v>45</v>
      </c>
      <c r="F4541" s="12"/>
      <c r="G4541" s="12"/>
      <c r="H4541" s="12" t="s">
        <v>6161</v>
      </c>
      <c r="I4541" s="13">
        <v>1</v>
      </c>
      <c r="L4541" s="4"/>
    </row>
    <row r="4542" spans="1:12" ht="13.05" customHeight="1" x14ac:dyDescent="0.2">
      <c r="A4542" s="12" t="s">
        <v>3</v>
      </c>
      <c r="B4542" s="15" t="s">
        <v>11940</v>
      </c>
      <c r="C4542" s="15">
        <v>24055</v>
      </c>
      <c r="D4542" s="4" t="s">
        <v>6153</v>
      </c>
      <c r="E4542" s="12" t="s">
        <v>59</v>
      </c>
      <c r="F4542" s="12"/>
      <c r="G4542" s="12"/>
      <c r="H4542" s="12" t="s">
        <v>6162</v>
      </c>
      <c r="I4542" s="13">
        <v>1</v>
      </c>
      <c r="L4542" s="4"/>
    </row>
    <row r="4543" spans="1:12" ht="13.05" customHeight="1" x14ac:dyDescent="0.2">
      <c r="A4543" s="12" t="s">
        <v>3</v>
      </c>
      <c r="B4543" s="15" t="s">
        <v>11940</v>
      </c>
      <c r="C4543" s="15">
        <v>24055</v>
      </c>
      <c r="D4543" s="4" t="s">
        <v>6153</v>
      </c>
      <c r="E4543" s="12" t="s">
        <v>64</v>
      </c>
      <c r="F4543" s="12"/>
      <c r="G4543" s="12"/>
      <c r="H4543" s="12" t="s">
        <v>6163</v>
      </c>
      <c r="I4543" s="13">
        <v>1</v>
      </c>
      <c r="L4543" s="4"/>
    </row>
    <row r="4544" spans="1:12" ht="13.05" customHeight="1" x14ac:dyDescent="0.2">
      <c r="A4544" s="12" t="s">
        <v>3</v>
      </c>
      <c r="B4544" s="15" t="s">
        <v>11940</v>
      </c>
      <c r="C4544" s="15">
        <v>24055</v>
      </c>
      <c r="D4544" s="4" t="s">
        <v>6153</v>
      </c>
      <c r="E4544" s="12" t="s">
        <v>64</v>
      </c>
      <c r="F4544" s="12"/>
      <c r="G4544" s="12"/>
      <c r="H4544" s="12" t="s">
        <v>6164</v>
      </c>
      <c r="I4544" s="13">
        <v>1</v>
      </c>
      <c r="L4544" s="4"/>
    </row>
    <row r="4545" spans="1:12" ht="13.05" customHeight="1" x14ac:dyDescent="0.2">
      <c r="A4545" s="12" t="s">
        <v>3</v>
      </c>
      <c r="B4545" s="15" t="s">
        <v>11940</v>
      </c>
      <c r="C4545" s="15">
        <v>24055</v>
      </c>
      <c r="D4545" s="4" t="s">
        <v>6153</v>
      </c>
      <c r="E4545" s="12" t="s">
        <v>64</v>
      </c>
      <c r="F4545" s="12"/>
      <c r="G4545" s="12"/>
      <c r="H4545" s="12" t="s">
        <v>6165</v>
      </c>
      <c r="I4545" s="13">
        <v>1</v>
      </c>
      <c r="L4545" s="4"/>
    </row>
    <row r="4546" spans="1:12" ht="13.05" customHeight="1" x14ac:dyDescent="0.2">
      <c r="A4546" s="12" t="s">
        <v>3</v>
      </c>
      <c r="B4546" s="15" t="s">
        <v>11940</v>
      </c>
      <c r="C4546" s="15">
        <v>24055</v>
      </c>
      <c r="D4546" s="4" t="s">
        <v>6153</v>
      </c>
      <c r="E4546" s="12" t="s">
        <v>76</v>
      </c>
      <c r="F4546" s="12"/>
      <c r="G4546" s="12"/>
      <c r="H4546" s="12" t="s">
        <v>6166</v>
      </c>
      <c r="I4546" s="13">
        <v>1</v>
      </c>
      <c r="L4546" s="4"/>
    </row>
    <row r="4547" spans="1:12" ht="13.05" customHeight="1" x14ac:dyDescent="0.2">
      <c r="A4547" s="12" t="s">
        <v>3</v>
      </c>
      <c r="B4547" s="15" t="s">
        <v>11940</v>
      </c>
      <c r="C4547" s="15">
        <v>24055</v>
      </c>
      <c r="D4547" s="4" t="s">
        <v>6153</v>
      </c>
      <c r="E4547" s="12" t="s">
        <v>80</v>
      </c>
      <c r="F4547" s="12"/>
      <c r="G4547" s="12"/>
      <c r="H4547" s="12" t="s">
        <v>6167</v>
      </c>
      <c r="I4547" s="13">
        <v>1</v>
      </c>
      <c r="L4547" s="4"/>
    </row>
    <row r="4548" spans="1:12" ht="13.05" customHeight="1" x14ac:dyDescent="0.2">
      <c r="A4548" s="12" t="s">
        <v>3</v>
      </c>
      <c r="B4548" s="15" t="s">
        <v>11940</v>
      </c>
      <c r="C4548" s="15">
        <v>24055</v>
      </c>
      <c r="D4548" s="4" t="s">
        <v>6153</v>
      </c>
      <c r="E4548" s="12" t="s">
        <v>83</v>
      </c>
      <c r="F4548" s="12"/>
      <c r="G4548" s="12"/>
      <c r="H4548" s="12" t="s">
        <v>6155</v>
      </c>
      <c r="I4548" s="13">
        <v>1</v>
      </c>
      <c r="L4548" s="4"/>
    </row>
    <row r="4549" spans="1:12" ht="13.05" customHeight="1" x14ac:dyDescent="0.2">
      <c r="A4549" s="12" t="s">
        <v>3</v>
      </c>
      <c r="B4549" s="15" t="s">
        <v>11940</v>
      </c>
      <c r="C4549" s="15">
        <v>24055</v>
      </c>
      <c r="D4549" s="4" t="s">
        <v>6153</v>
      </c>
      <c r="E4549" s="12" t="s">
        <v>83</v>
      </c>
      <c r="F4549" s="12"/>
      <c r="G4549" s="12"/>
      <c r="H4549" s="12" t="s">
        <v>6168</v>
      </c>
      <c r="I4549" s="13">
        <v>1</v>
      </c>
      <c r="L4549" s="4"/>
    </row>
    <row r="4550" spans="1:12" ht="13.05" customHeight="1" x14ac:dyDescent="0.2">
      <c r="A4550" s="12" t="s">
        <v>3</v>
      </c>
      <c r="B4550" s="15" t="s">
        <v>11940</v>
      </c>
      <c r="C4550" s="15">
        <v>24055</v>
      </c>
      <c r="D4550" s="4" t="s">
        <v>6153</v>
      </c>
      <c r="E4550" s="12" t="s">
        <v>93</v>
      </c>
      <c r="F4550" s="12"/>
      <c r="G4550" s="12"/>
      <c r="H4550" s="12" t="s">
        <v>6062</v>
      </c>
      <c r="I4550" s="13">
        <v>1</v>
      </c>
      <c r="L4550" s="4"/>
    </row>
    <row r="4551" spans="1:12" ht="13.05" customHeight="1" x14ac:dyDescent="0.2">
      <c r="A4551" s="12" t="s">
        <v>3</v>
      </c>
      <c r="B4551" s="15" t="s">
        <v>11940</v>
      </c>
      <c r="C4551" s="15">
        <v>24055</v>
      </c>
      <c r="D4551" s="4" t="s">
        <v>6153</v>
      </c>
      <c r="E4551" s="12" t="s">
        <v>105</v>
      </c>
      <c r="F4551" s="12"/>
      <c r="G4551" s="12"/>
      <c r="H4551" s="12" t="s">
        <v>6155</v>
      </c>
      <c r="I4551" s="13">
        <v>1</v>
      </c>
      <c r="L4551" s="4"/>
    </row>
    <row r="4552" spans="1:12" ht="13.05" customHeight="1" x14ac:dyDescent="0.2">
      <c r="A4552" s="12" t="s">
        <v>3</v>
      </c>
      <c r="B4552" s="15" t="s">
        <v>11940</v>
      </c>
      <c r="C4552" s="15">
        <v>24055</v>
      </c>
      <c r="D4552" s="4" t="s">
        <v>6153</v>
      </c>
      <c r="E4552" s="12" t="s">
        <v>105</v>
      </c>
      <c r="F4552" s="12"/>
      <c r="G4552" s="12"/>
      <c r="H4552" s="12" t="s">
        <v>6169</v>
      </c>
      <c r="I4552" s="13">
        <v>1</v>
      </c>
      <c r="L4552" s="4"/>
    </row>
    <row r="4553" spans="1:12" ht="13.05" customHeight="1" x14ac:dyDescent="0.2">
      <c r="A4553" s="12" t="s">
        <v>3</v>
      </c>
      <c r="B4553" s="15" t="s">
        <v>11940</v>
      </c>
      <c r="C4553" s="15">
        <v>24055</v>
      </c>
      <c r="D4553" s="4" t="s">
        <v>6153</v>
      </c>
      <c r="E4553" s="12" t="s">
        <v>105</v>
      </c>
      <c r="F4553" s="12"/>
      <c r="G4553" s="12"/>
      <c r="H4553" s="12" t="s">
        <v>6153</v>
      </c>
      <c r="I4553" s="13">
        <v>1</v>
      </c>
      <c r="L4553" s="4"/>
    </row>
    <row r="4554" spans="1:12" ht="13.05" customHeight="1" x14ac:dyDescent="0.2">
      <c r="A4554" s="12" t="s">
        <v>3</v>
      </c>
      <c r="B4554" s="15" t="s">
        <v>11940</v>
      </c>
      <c r="C4554" s="15">
        <v>24055</v>
      </c>
      <c r="D4554" s="4" t="s">
        <v>6153</v>
      </c>
      <c r="E4554" s="12" t="s">
        <v>105</v>
      </c>
      <c r="F4554" s="12"/>
      <c r="G4554" s="12"/>
      <c r="H4554" s="12" t="s">
        <v>6168</v>
      </c>
      <c r="I4554" s="13">
        <v>1</v>
      </c>
      <c r="L4554" s="4"/>
    </row>
    <row r="4555" spans="1:12" ht="13.05" customHeight="1" x14ac:dyDescent="0.2">
      <c r="A4555" s="12" t="s">
        <v>3</v>
      </c>
      <c r="B4555" s="15" t="s">
        <v>11940</v>
      </c>
      <c r="C4555" s="15">
        <v>24055</v>
      </c>
      <c r="D4555" s="4" t="s">
        <v>6153</v>
      </c>
      <c r="E4555" s="12" t="s">
        <v>108</v>
      </c>
      <c r="F4555" s="12"/>
      <c r="G4555" s="12"/>
      <c r="H4555" s="12" t="s">
        <v>6153</v>
      </c>
      <c r="I4555" s="13">
        <v>1</v>
      </c>
      <c r="L4555" s="4"/>
    </row>
    <row r="4556" spans="1:12" ht="13.05" customHeight="1" x14ac:dyDescent="0.2">
      <c r="A4556" s="12" t="s">
        <v>3</v>
      </c>
      <c r="B4556" s="15" t="s">
        <v>11940</v>
      </c>
      <c r="C4556" s="15">
        <v>24055</v>
      </c>
      <c r="D4556" s="4" t="s">
        <v>6153</v>
      </c>
      <c r="E4556" s="12" t="s">
        <v>116</v>
      </c>
      <c r="F4556" s="12"/>
      <c r="G4556" s="12"/>
      <c r="H4556" s="12" t="s">
        <v>6170</v>
      </c>
      <c r="I4556" s="13">
        <v>1</v>
      </c>
      <c r="L4556" s="4"/>
    </row>
    <row r="4557" spans="1:12" ht="13.05" customHeight="1" x14ac:dyDescent="0.2">
      <c r="A4557" s="12" t="s">
        <v>3</v>
      </c>
      <c r="B4557" s="15" t="s">
        <v>11940</v>
      </c>
      <c r="C4557" s="15">
        <v>24055</v>
      </c>
      <c r="D4557" s="4" t="s">
        <v>6153</v>
      </c>
      <c r="E4557" s="12" t="s">
        <v>118</v>
      </c>
      <c r="F4557" s="12"/>
      <c r="G4557" s="12"/>
      <c r="H4557" s="12" t="s">
        <v>6153</v>
      </c>
      <c r="I4557" s="13">
        <v>1</v>
      </c>
      <c r="L4557" s="4"/>
    </row>
    <row r="4558" spans="1:12" ht="13.05" customHeight="1" x14ac:dyDescent="0.2">
      <c r="A4558" s="12" t="s">
        <v>3</v>
      </c>
      <c r="B4558" s="15" t="s">
        <v>11940</v>
      </c>
      <c r="C4558" s="15">
        <v>24055</v>
      </c>
      <c r="D4558" s="4" t="s">
        <v>6153</v>
      </c>
      <c r="E4558" s="12" t="s">
        <v>131</v>
      </c>
      <c r="F4558" s="12"/>
      <c r="G4558" s="12"/>
      <c r="H4558" s="12" t="s">
        <v>6171</v>
      </c>
      <c r="I4558" s="13">
        <v>1</v>
      </c>
      <c r="L4558" s="4"/>
    </row>
    <row r="4559" spans="1:12" ht="13.05" customHeight="1" x14ac:dyDescent="0.2">
      <c r="A4559" s="12" t="s">
        <v>3</v>
      </c>
      <c r="B4559" s="15" t="s">
        <v>11940</v>
      </c>
      <c r="C4559" s="15">
        <v>24055</v>
      </c>
      <c r="D4559" s="4" t="s">
        <v>6153</v>
      </c>
      <c r="E4559" s="12" t="s">
        <v>133</v>
      </c>
      <c r="F4559" s="12"/>
      <c r="G4559" s="12"/>
      <c r="H4559" s="12" t="s">
        <v>6172</v>
      </c>
      <c r="I4559" s="13">
        <v>1</v>
      </c>
      <c r="L4559" s="4"/>
    </row>
    <row r="4560" spans="1:12" ht="13.05" customHeight="1" x14ac:dyDescent="0.2">
      <c r="A4560" s="12" t="s">
        <v>3</v>
      </c>
      <c r="B4560" s="15" t="s">
        <v>11940</v>
      </c>
      <c r="C4560" s="15">
        <v>24055</v>
      </c>
      <c r="D4560" s="4" t="s">
        <v>6153</v>
      </c>
      <c r="E4560" s="12" t="s">
        <v>140</v>
      </c>
      <c r="F4560" s="12"/>
      <c r="G4560" s="12"/>
      <c r="H4560" s="12" t="s">
        <v>6173</v>
      </c>
      <c r="I4560" s="13">
        <v>1</v>
      </c>
      <c r="L4560" s="4"/>
    </row>
    <row r="4561" spans="1:12" ht="13.05" customHeight="1" x14ac:dyDescent="0.2">
      <c r="A4561" s="12" t="s">
        <v>3</v>
      </c>
      <c r="B4561" s="15" t="s">
        <v>11940</v>
      </c>
      <c r="C4561" s="15">
        <v>24059</v>
      </c>
      <c r="D4561" s="4" t="s">
        <v>6523</v>
      </c>
      <c r="E4561" s="12" t="s">
        <v>11</v>
      </c>
      <c r="F4561" s="12"/>
      <c r="G4561" s="12"/>
      <c r="H4561" s="12" t="s">
        <v>6524</v>
      </c>
      <c r="I4561" s="13">
        <v>1</v>
      </c>
      <c r="L4561" s="4"/>
    </row>
    <row r="4562" spans="1:12" ht="13.05" customHeight="1" x14ac:dyDescent="0.2">
      <c r="A4562" s="12" t="s">
        <v>3</v>
      </c>
      <c r="B4562" s="15" t="s">
        <v>11940</v>
      </c>
      <c r="C4562" s="15">
        <v>24059</v>
      </c>
      <c r="D4562" s="4" t="s">
        <v>6523</v>
      </c>
      <c r="E4562" s="12" t="s">
        <v>11</v>
      </c>
      <c r="F4562" s="12"/>
      <c r="G4562" s="12"/>
      <c r="H4562" s="12" t="s">
        <v>6525</v>
      </c>
      <c r="I4562" s="13">
        <v>1</v>
      </c>
      <c r="L4562" s="4"/>
    </row>
    <row r="4563" spans="1:12" ht="13.05" customHeight="1" x14ac:dyDescent="0.2">
      <c r="A4563" s="12" t="s">
        <v>3</v>
      </c>
      <c r="B4563" s="15" t="s">
        <v>11940</v>
      </c>
      <c r="C4563" s="15">
        <v>24059</v>
      </c>
      <c r="D4563" s="4" t="s">
        <v>6523</v>
      </c>
      <c r="E4563" s="12" t="s">
        <v>21</v>
      </c>
      <c r="F4563" s="12"/>
      <c r="G4563" s="12"/>
      <c r="H4563" s="12" t="s">
        <v>6526</v>
      </c>
      <c r="I4563" s="13">
        <v>1</v>
      </c>
      <c r="L4563" s="4"/>
    </row>
    <row r="4564" spans="1:12" ht="13.05" customHeight="1" x14ac:dyDescent="0.2">
      <c r="A4564" s="12" t="s">
        <v>3</v>
      </c>
      <c r="B4564" s="15" t="s">
        <v>11940</v>
      </c>
      <c r="C4564" s="15">
        <v>24059</v>
      </c>
      <c r="D4564" s="4" t="s">
        <v>6523</v>
      </c>
      <c r="E4564" s="12" t="s">
        <v>23</v>
      </c>
      <c r="F4564" s="12"/>
      <c r="G4564" s="12"/>
      <c r="H4564" s="12" t="s">
        <v>6523</v>
      </c>
      <c r="I4564" s="13">
        <v>1</v>
      </c>
      <c r="L4564" s="4"/>
    </row>
    <row r="4565" spans="1:12" ht="13.05" customHeight="1" x14ac:dyDescent="0.2">
      <c r="A4565" s="12" t="s">
        <v>3</v>
      </c>
      <c r="B4565" s="15" t="s">
        <v>11940</v>
      </c>
      <c r="C4565" s="15">
        <v>24059</v>
      </c>
      <c r="D4565" s="4" t="s">
        <v>6523</v>
      </c>
      <c r="E4565" s="12" t="s">
        <v>36</v>
      </c>
      <c r="F4565" s="12"/>
      <c r="G4565" s="12"/>
      <c r="H4565" s="12" t="s">
        <v>6527</v>
      </c>
      <c r="I4565" s="13">
        <v>1</v>
      </c>
      <c r="L4565" s="4"/>
    </row>
    <row r="4566" spans="1:12" ht="13.05" customHeight="1" x14ac:dyDescent="0.2">
      <c r="A4566" s="12" t="s">
        <v>3</v>
      </c>
      <c r="B4566" s="15" t="s">
        <v>11940</v>
      </c>
      <c r="C4566" s="15">
        <v>24059</v>
      </c>
      <c r="D4566" s="4" t="s">
        <v>6523</v>
      </c>
      <c r="E4566" s="12" t="s">
        <v>36</v>
      </c>
      <c r="F4566" s="12"/>
      <c r="G4566" s="12"/>
      <c r="H4566" s="12" t="s">
        <v>6528</v>
      </c>
      <c r="I4566" s="13">
        <v>1</v>
      </c>
      <c r="L4566" s="4"/>
    </row>
    <row r="4567" spans="1:12" ht="13.05" customHeight="1" x14ac:dyDescent="0.2">
      <c r="A4567" s="12" t="s">
        <v>3</v>
      </c>
      <c r="B4567" s="15" t="s">
        <v>11940</v>
      </c>
      <c r="C4567" s="15">
        <v>24059</v>
      </c>
      <c r="D4567" s="4" t="s">
        <v>6523</v>
      </c>
      <c r="E4567" s="12" t="s">
        <v>36</v>
      </c>
      <c r="F4567" s="12"/>
      <c r="G4567" s="12"/>
      <c r="H4567" s="12" t="s">
        <v>6529</v>
      </c>
      <c r="I4567" s="13">
        <v>1</v>
      </c>
      <c r="L4567" s="4"/>
    </row>
    <row r="4568" spans="1:12" ht="13.05" customHeight="1" x14ac:dyDescent="0.2">
      <c r="A4568" s="12" t="s">
        <v>3</v>
      </c>
      <c r="B4568" s="15" t="s">
        <v>11940</v>
      </c>
      <c r="C4568" s="15">
        <v>24059</v>
      </c>
      <c r="D4568" s="4" t="s">
        <v>6523</v>
      </c>
      <c r="E4568" s="12" t="s">
        <v>43</v>
      </c>
      <c r="F4568" s="12"/>
      <c r="G4568" s="12"/>
      <c r="H4568" s="12" t="s">
        <v>6530</v>
      </c>
      <c r="I4568" s="13">
        <v>1</v>
      </c>
      <c r="L4568" s="4"/>
    </row>
    <row r="4569" spans="1:12" ht="13.05" customHeight="1" x14ac:dyDescent="0.2">
      <c r="A4569" s="12" t="s">
        <v>3</v>
      </c>
      <c r="B4569" s="15" t="s">
        <v>11940</v>
      </c>
      <c r="C4569" s="15">
        <v>24059</v>
      </c>
      <c r="D4569" s="4" t="s">
        <v>6523</v>
      </c>
      <c r="E4569" s="12" t="s">
        <v>45</v>
      </c>
      <c r="F4569" s="12"/>
      <c r="G4569" s="12"/>
      <c r="H4569" s="12" t="s">
        <v>6531</v>
      </c>
      <c r="I4569" s="13">
        <v>1</v>
      </c>
      <c r="L4569" s="4"/>
    </row>
    <row r="4570" spans="1:12" ht="13.05" customHeight="1" x14ac:dyDescent="0.2">
      <c r="A4570" s="12" t="s">
        <v>3</v>
      </c>
      <c r="B4570" s="15" t="s">
        <v>11940</v>
      </c>
      <c r="C4570" s="15">
        <v>24059</v>
      </c>
      <c r="D4570" s="4" t="s">
        <v>6523</v>
      </c>
      <c r="E4570" s="12" t="s">
        <v>64</v>
      </c>
      <c r="F4570" s="12"/>
      <c r="G4570" s="12"/>
      <c r="H4570" s="12" t="s">
        <v>6532</v>
      </c>
      <c r="I4570" s="13">
        <v>1</v>
      </c>
      <c r="L4570" s="4"/>
    </row>
    <row r="4571" spans="1:12" ht="13.05" customHeight="1" x14ac:dyDescent="0.2">
      <c r="A4571" s="12" t="s">
        <v>3</v>
      </c>
      <c r="B4571" s="15" t="s">
        <v>11940</v>
      </c>
      <c r="C4571" s="15">
        <v>24059</v>
      </c>
      <c r="D4571" s="4" t="s">
        <v>6523</v>
      </c>
      <c r="E4571" s="12" t="s">
        <v>64</v>
      </c>
      <c r="F4571" s="12"/>
      <c r="G4571" s="12"/>
      <c r="H4571" s="12" t="s">
        <v>6533</v>
      </c>
      <c r="I4571" s="13">
        <v>1</v>
      </c>
      <c r="L4571" s="4"/>
    </row>
    <row r="4572" spans="1:12" ht="13.05" customHeight="1" x14ac:dyDescent="0.2">
      <c r="A4572" s="12" t="s">
        <v>3</v>
      </c>
      <c r="B4572" s="15" t="s">
        <v>11940</v>
      </c>
      <c r="C4572" s="15">
        <v>24059</v>
      </c>
      <c r="D4572" s="4" t="s">
        <v>6523</v>
      </c>
      <c r="E4572" s="12" t="s">
        <v>64</v>
      </c>
      <c r="F4572" s="12"/>
      <c r="G4572" s="12"/>
      <c r="H4572" s="12" t="s">
        <v>6534</v>
      </c>
      <c r="I4572" s="13">
        <v>1</v>
      </c>
      <c r="L4572" s="4"/>
    </row>
    <row r="4573" spans="1:12" ht="13.05" customHeight="1" x14ac:dyDescent="0.2">
      <c r="A4573" s="12" t="s">
        <v>3</v>
      </c>
      <c r="B4573" s="15" t="s">
        <v>11940</v>
      </c>
      <c r="C4573" s="15">
        <v>24059</v>
      </c>
      <c r="D4573" s="4" t="s">
        <v>6523</v>
      </c>
      <c r="E4573" s="12" t="s">
        <v>80</v>
      </c>
      <c r="F4573" s="12"/>
      <c r="G4573" s="12"/>
      <c r="H4573" s="12" t="s">
        <v>6535</v>
      </c>
      <c r="I4573" s="13">
        <v>1</v>
      </c>
      <c r="L4573" s="4"/>
    </row>
    <row r="4574" spans="1:12" ht="13.05" customHeight="1" x14ac:dyDescent="0.2">
      <c r="A4574" s="12" t="s">
        <v>3</v>
      </c>
      <c r="B4574" s="15" t="s">
        <v>11940</v>
      </c>
      <c r="C4574" s="15">
        <v>24059</v>
      </c>
      <c r="D4574" s="4" t="s">
        <v>6523</v>
      </c>
      <c r="E4574" s="12" t="s">
        <v>83</v>
      </c>
      <c r="F4574" s="12"/>
      <c r="G4574" s="12"/>
      <c r="H4574" s="12" t="s">
        <v>6523</v>
      </c>
      <c r="I4574" s="13">
        <v>1</v>
      </c>
      <c r="L4574" s="4"/>
    </row>
    <row r="4575" spans="1:12" ht="13.05" customHeight="1" x14ac:dyDescent="0.2">
      <c r="A4575" s="12" t="s">
        <v>3</v>
      </c>
      <c r="B4575" s="15" t="s">
        <v>11940</v>
      </c>
      <c r="C4575" s="15">
        <v>24059</v>
      </c>
      <c r="D4575" s="4" t="s">
        <v>6523</v>
      </c>
      <c r="E4575" s="12" t="s">
        <v>83</v>
      </c>
      <c r="F4575" s="12"/>
      <c r="G4575" s="12"/>
      <c r="H4575" s="12" t="s">
        <v>6536</v>
      </c>
      <c r="I4575" s="13">
        <v>1</v>
      </c>
      <c r="L4575" s="4"/>
    </row>
    <row r="4576" spans="1:12" ht="13.05" customHeight="1" x14ac:dyDescent="0.2">
      <c r="A4576" s="12" t="s">
        <v>3</v>
      </c>
      <c r="B4576" s="15" t="s">
        <v>11940</v>
      </c>
      <c r="C4576" s="15">
        <v>24059</v>
      </c>
      <c r="D4576" s="4" t="s">
        <v>6523</v>
      </c>
      <c r="E4576" s="12" t="s">
        <v>93</v>
      </c>
      <c r="F4576" s="12"/>
      <c r="G4576" s="12"/>
      <c r="H4576" s="12" t="s">
        <v>6537</v>
      </c>
      <c r="I4576" s="13">
        <v>1</v>
      </c>
      <c r="L4576" s="4"/>
    </row>
    <row r="4577" spans="1:12" ht="13.05" customHeight="1" x14ac:dyDescent="0.2">
      <c r="A4577" s="12" t="s">
        <v>3</v>
      </c>
      <c r="B4577" s="15" t="s">
        <v>11940</v>
      </c>
      <c r="C4577" s="15">
        <v>24059</v>
      </c>
      <c r="D4577" s="4" t="s">
        <v>6523</v>
      </c>
      <c r="E4577" s="12" t="s">
        <v>105</v>
      </c>
      <c r="F4577" s="12"/>
      <c r="G4577" s="12"/>
      <c r="H4577" s="12" t="s">
        <v>6541</v>
      </c>
      <c r="I4577" s="13">
        <v>1</v>
      </c>
      <c r="L4577" s="4"/>
    </row>
    <row r="4578" spans="1:12" ht="13.05" customHeight="1" x14ac:dyDescent="0.2">
      <c r="A4578" s="12" t="s">
        <v>3</v>
      </c>
      <c r="B4578" s="15" t="s">
        <v>11940</v>
      </c>
      <c r="C4578" s="15">
        <v>24059</v>
      </c>
      <c r="D4578" s="4" t="s">
        <v>6523</v>
      </c>
      <c r="E4578" s="12" t="s">
        <v>105</v>
      </c>
      <c r="F4578" s="12"/>
      <c r="G4578" s="12"/>
      <c r="H4578" s="12" t="s">
        <v>6542</v>
      </c>
      <c r="I4578" s="13">
        <v>1</v>
      </c>
      <c r="L4578" s="4"/>
    </row>
    <row r="4579" spans="1:12" ht="13.05" customHeight="1" x14ac:dyDescent="0.2">
      <c r="A4579" s="12" t="s">
        <v>3</v>
      </c>
      <c r="B4579" s="15" t="s">
        <v>11940</v>
      </c>
      <c r="C4579" s="15">
        <v>24059</v>
      </c>
      <c r="D4579" s="4" t="s">
        <v>6523</v>
      </c>
      <c r="E4579" s="12" t="s">
        <v>105</v>
      </c>
      <c r="F4579" s="12"/>
      <c r="G4579" s="12"/>
      <c r="H4579" s="12" t="s">
        <v>6543</v>
      </c>
      <c r="I4579" s="13">
        <v>1</v>
      </c>
      <c r="L4579" s="4"/>
    </row>
    <row r="4580" spans="1:12" ht="13.05" customHeight="1" x14ac:dyDescent="0.2">
      <c r="A4580" s="12" t="s">
        <v>3</v>
      </c>
      <c r="B4580" s="15" t="s">
        <v>11940</v>
      </c>
      <c r="C4580" s="15">
        <v>24059</v>
      </c>
      <c r="D4580" s="4" t="s">
        <v>6523</v>
      </c>
      <c r="E4580" s="12" t="s">
        <v>105</v>
      </c>
      <c r="F4580" s="12"/>
      <c r="G4580" s="12"/>
      <c r="H4580" s="12" t="s">
        <v>6544</v>
      </c>
      <c r="I4580" s="13">
        <v>1</v>
      </c>
      <c r="L4580" s="4"/>
    </row>
    <row r="4581" spans="1:12" ht="13.05" customHeight="1" x14ac:dyDescent="0.2">
      <c r="A4581" s="12" t="s">
        <v>3</v>
      </c>
      <c r="B4581" s="15" t="s">
        <v>11940</v>
      </c>
      <c r="C4581" s="15">
        <v>24059</v>
      </c>
      <c r="D4581" s="4" t="s">
        <v>6523</v>
      </c>
      <c r="E4581" s="12" t="s">
        <v>105</v>
      </c>
      <c r="F4581" s="12"/>
      <c r="G4581" s="12"/>
      <c r="H4581" s="12" t="s">
        <v>6545</v>
      </c>
      <c r="I4581" s="13">
        <v>1</v>
      </c>
      <c r="L4581" s="4"/>
    </row>
    <row r="4582" spans="1:12" ht="13.05" customHeight="1" x14ac:dyDescent="0.2">
      <c r="A4582" s="12" t="s">
        <v>3</v>
      </c>
      <c r="B4582" s="15" t="s">
        <v>11940</v>
      </c>
      <c r="C4582" s="15">
        <v>24059</v>
      </c>
      <c r="D4582" s="4" t="s">
        <v>6523</v>
      </c>
      <c r="E4582" s="12" t="s">
        <v>105</v>
      </c>
      <c r="F4582" s="12"/>
      <c r="G4582" s="12"/>
      <c r="H4582" s="12" t="s">
        <v>6536</v>
      </c>
      <c r="I4582" s="13">
        <v>1</v>
      </c>
      <c r="L4582" s="4"/>
    </row>
    <row r="4583" spans="1:12" ht="13.05" customHeight="1" x14ac:dyDescent="0.2">
      <c r="A4583" s="12" t="s">
        <v>3</v>
      </c>
      <c r="B4583" s="15" t="s">
        <v>11940</v>
      </c>
      <c r="C4583" s="15">
        <v>24059</v>
      </c>
      <c r="D4583" s="4" t="s">
        <v>6523</v>
      </c>
      <c r="E4583" s="12" t="s">
        <v>105</v>
      </c>
      <c r="F4583" s="12"/>
      <c r="G4583" s="12"/>
      <c r="H4583" s="12" t="s">
        <v>6546</v>
      </c>
      <c r="I4583" s="13">
        <v>1</v>
      </c>
      <c r="L4583" s="4"/>
    </row>
    <row r="4584" spans="1:12" ht="13.05" customHeight="1" x14ac:dyDescent="0.2">
      <c r="A4584" s="12" t="s">
        <v>3</v>
      </c>
      <c r="B4584" s="15" t="s">
        <v>11940</v>
      </c>
      <c r="C4584" s="15">
        <v>24059</v>
      </c>
      <c r="D4584" s="4" t="s">
        <v>6523</v>
      </c>
      <c r="E4584" s="12" t="s">
        <v>105</v>
      </c>
      <c r="F4584" s="12"/>
      <c r="G4584" s="12"/>
      <c r="H4584" s="12" t="s">
        <v>6547</v>
      </c>
      <c r="I4584" s="13">
        <v>1</v>
      </c>
      <c r="L4584" s="4"/>
    </row>
    <row r="4585" spans="1:12" ht="13.05" customHeight="1" x14ac:dyDescent="0.2">
      <c r="A4585" s="12" t="s">
        <v>3</v>
      </c>
      <c r="B4585" s="15" t="s">
        <v>11940</v>
      </c>
      <c r="C4585" s="15">
        <v>24059</v>
      </c>
      <c r="D4585" s="4" t="s">
        <v>6523</v>
      </c>
      <c r="E4585" s="12" t="s">
        <v>108</v>
      </c>
      <c r="F4585" s="12"/>
      <c r="G4585" s="12"/>
      <c r="H4585" s="12" t="s">
        <v>6523</v>
      </c>
      <c r="I4585" s="13">
        <v>1</v>
      </c>
      <c r="L4585" s="4"/>
    </row>
    <row r="4586" spans="1:12" ht="13.05" customHeight="1" x14ac:dyDescent="0.2">
      <c r="A4586" s="12" t="s">
        <v>3</v>
      </c>
      <c r="B4586" s="15" t="s">
        <v>11940</v>
      </c>
      <c r="C4586" s="15">
        <v>24059</v>
      </c>
      <c r="D4586" s="4" t="s">
        <v>6523</v>
      </c>
      <c r="E4586" s="12" t="s">
        <v>99</v>
      </c>
      <c r="F4586" s="12"/>
      <c r="G4586" s="12"/>
      <c r="H4586" s="12" t="s">
        <v>6538</v>
      </c>
      <c r="I4586" s="13">
        <v>1</v>
      </c>
      <c r="L4586" s="4"/>
    </row>
    <row r="4587" spans="1:12" ht="13.05" customHeight="1" x14ac:dyDescent="0.2">
      <c r="A4587" s="12" t="s">
        <v>3</v>
      </c>
      <c r="B4587" s="15" t="s">
        <v>11940</v>
      </c>
      <c r="C4587" s="15">
        <v>24059</v>
      </c>
      <c r="D4587" s="4" t="s">
        <v>6523</v>
      </c>
      <c r="E4587" s="12" t="s">
        <v>99</v>
      </c>
      <c r="F4587" s="12"/>
      <c r="G4587" s="12"/>
      <c r="H4587" s="12" t="s">
        <v>6539</v>
      </c>
      <c r="I4587" s="13">
        <v>1</v>
      </c>
      <c r="L4587" s="4"/>
    </row>
    <row r="4588" spans="1:12" ht="13.05" customHeight="1" x14ac:dyDescent="0.2">
      <c r="A4588" s="12" t="s">
        <v>3</v>
      </c>
      <c r="B4588" s="15" t="s">
        <v>11940</v>
      </c>
      <c r="C4588" s="15">
        <v>24059</v>
      </c>
      <c r="D4588" s="4" t="s">
        <v>6523</v>
      </c>
      <c r="E4588" s="12" t="s">
        <v>99</v>
      </c>
      <c r="F4588" s="12"/>
      <c r="G4588" s="12"/>
      <c r="H4588" s="12" t="s">
        <v>6540</v>
      </c>
      <c r="I4588" s="13">
        <v>1</v>
      </c>
      <c r="L4588" s="4"/>
    </row>
    <row r="4589" spans="1:12" ht="13.05" customHeight="1" x14ac:dyDescent="0.2">
      <c r="A4589" s="12" t="s">
        <v>3</v>
      </c>
      <c r="B4589" s="15" t="s">
        <v>11940</v>
      </c>
      <c r="C4589" s="15">
        <v>24059</v>
      </c>
      <c r="D4589" s="4" t="s">
        <v>6523</v>
      </c>
      <c r="E4589" s="12" t="s">
        <v>245</v>
      </c>
      <c r="F4589" s="12"/>
      <c r="G4589" s="12"/>
      <c r="H4589" s="12" t="s">
        <v>6548</v>
      </c>
      <c r="I4589" s="13">
        <v>1</v>
      </c>
      <c r="L4589" s="4"/>
    </row>
    <row r="4590" spans="1:12" ht="13.05" customHeight="1" x14ac:dyDescent="0.2">
      <c r="A4590" s="12" t="s">
        <v>3</v>
      </c>
      <c r="B4590" s="15" t="s">
        <v>11940</v>
      </c>
      <c r="C4590" s="15">
        <v>24059</v>
      </c>
      <c r="D4590" s="4" t="s">
        <v>6523</v>
      </c>
      <c r="E4590" s="12" t="s">
        <v>245</v>
      </c>
      <c r="F4590" s="12"/>
      <c r="G4590" s="12"/>
      <c r="H4590" s="12" t="s">
        <v>6549</v>
      </c>
      <c r="I4590" s="13">
        <v>1</v>
      </c>
      <c r="L4590" s="4"/>
    </row>
    <row r="4591" spans="1:12" ht="13.05" customHeight="1" x14ac:dyDescent="0.2">
      <c r="A4591" s="12" t="s">
        <v>3</v>
      </c>
      <c r="B4591" s="15" t="s">
        <v>11940</v>
      </c>
      <c r="C4591" s="15">
        <v>24059</v>
      </c>
      <c r="D4591" s="4" t="s">
        <v>6523</v>
      </c>
      <c r="E4591" s="12" t="s">
        <v>245</v>
      </c>
      <c r="F4591" s="12"/>
      <c r="G4591" s="12"/>
      <c r="H4591" s="12" t="s">
        <v>6550</v>
      </c>
      <c r="I4591" s="13">
        <v>1</v>
      </c>
      <c r="L4591" s="4"/>
    </row>
    <row r="4592" spans="1:12" ht="13.05" customHeight="1" x14ac:dyDescent="0.2">
      <c r="A4592" s="12" t="s">
        <v>3</v>
      </c>
      <c r="B4592" s="15" t="s">
        <v>11940</v>
      </c>
      <c r="C4592" s="15">
        <v>24059</v>
      </c>
      <c r="D4592" s="4" t="s">
        <v>6523</v>
      </c>
      <c r="E4592" s="12" t="s">
        <v>245</v>
      </c>
      <c r="F4592" s="12"/>
      <c r="G4592" s="12"/>
      <c r="H4592" s="12" t="s">
        <v>6551</v>
      </c>
      <c r="I4592" s="13">
        <v>1</v>
      </c>
      <c r="L4592" s="4"/>
    </row>
    <row r="4593" spans="1:12" ht="13.05" customHeight="1" x14ac:dyDescent="0.2">
      <c r="A4593" s="12" t="s">
        <v>3</v>
      </c>
      <c r="B4593" s="15" t="s">
        <v>11940</v>
      </c>
      <c r="C4593" s="15">
        <v>24059</v>
      </c>
      <c r="D4593" s="4" t="s">
        <v>6523</v>
      </c>
      <c r="E4593" s="12" t="s">
        <v>133</v>
      </c>
      <c r="F4593" s="12"/>
      <c r="G4593" s="12"/>
      <c r="H4593" s="12" t="s">
        <v>6552</v>
      </c>
      <c r="I4593" s="13">
        <v>1</v>
      </c>
      <c r="L4593" s="4"/>
    </row>
    <row r="4594" spans="1:12" ht="13.05" customHeight="1" x14ac:dyDescent="0.2">
      <c r="A4594" s="12" t="s">
        <v>3</v>
      </c>
      <c r="B4594" s="15" t="s">
        <v>11940</v>
      </c>
      <c r="C4594" s="15">
        <v>24059</v>
      </c>
      <c r="D4594" s="4" t="s">
        <v>6523</v>
      </c>
      <c r="E4594" s="12" t="s">
        <v>144</v>
      </c>
      <c r="F4594" s="12"/>
      <c r="G4594" s="12"/>
      <c r="H4594" s="12" t="s">
        <v>6553</v>
      </c>
      <c r="I4594" s="13">
        <v>1</v>
      </c>
      <c r="L4594" s="4"/>
    </row>
    <row r="4595" spans="1:12" ht="13.05" customHeight="1" x14ac:dyDescent="0.2">
      <c r="A4595" s="12" t="s">
        <v>3</v>
      </c>
      <c r="B4595" s="15" t="s">
        <v>11940</v>
      </c>
      <c r="C4595" s="15">
        <v>24059</v>
      </c>
      <c r="D4595" s="4" t="s">
        <v>6523</v>
      </c>
      <c r="E4595" s="12" t="s">
        <v>200</v>
      </c>
      <c r="F4595" s="12"/>
      <c r="G4595" s="12"/>
      <c r="H4595" s="12" t="s">
        <v>6554</v>
      </c>
      <c r="I4595" s="13">
        <v>1</v>
      </c>
      <c r="L4595" s="4"/>
    </row>
    <row r="4596" spans="1:12" ht="13.05" customHeight="1" x14ac:dyDescent="0.2">
      <c r="A4596" s="12" t="s">
        <v>3</v>
      </c>
      <c r="B4596" s="15" t="s">
        <v>11940</v>
      </c>
      <c r="C4596" s="15">
        <v>24062</v>
      </c>
      <c r="D4596" s="4" t="s">
        <v>6733</v>
      </c>
      <c r="E4596" s="12" t="s">
        <v>5</v>
      </c>
      <c r="F4596" s="12"/>
      <c r="G4596" s="12"/>
      <c r="H4596" s="12" t="s">
        <v>6734</v>
      </c>
      <c r="I4596" s="13">
        <v>1</v>
      </c>
      <c r="L4596" s="4"/>
    </row>
    <row r="4597" spans="1:12" ht="13.05" customHeight="1" x14ac:dyDescent="0.2">
      <c r="A4597" s="12" t="s">
        <v>3</v>
      </c>
      <c r="B4597" s="15" t="s">
        <v>11940</v>
      </c>
      <c r="C4597" s="15">
        <v>24062</v>
      </c>
      <c r="D4597" s="4" t="s">
        <v>6733</v>
      </c>
      <c r="E4597" s="12" t="s">
        <v>349</v>
      </c>
      <c r="F4597" s="12"/>
      <c r="G4597" s="12"/>
      <c r="H4597" s="12" t="s">
        <v>6735</v>
      </c>
      <c r="I4597" s="13">
        <v>1</v>
      </c>
      <c r="L4597" s="4"/>
    </row>
    <row r="4598" spans="1:12" ht="13.05" customHeight="1" x14ac:dyDescent="0.2">
      <c r="A4598" s="12" t="s">
        <v>3</v>
      </c>
      <c r="B4598" s="15" t="s">
        <v>11940</v>
      </c>
      <c r="C4598" s="15">
        <v>24062</v>
      </c>
      <c r="D4598" s="4" t="s">
        <v>6733</v>
      </c>
      <c r="E4598" s="12" t="s">
        <v>349</v>
      </c>
      <c r="F4598" s="12"/>
      <c r="G4598" s="12"/>
      <c r="H4598" s="12" t="s">
        <v>6736</v>
      </c>
      <c r="I4598" s="13">
        <v>1</v>
      </c>
      <c r="L4598" s="4"/>
    </row>
    <row r="4599" spans="1:12" ht="13.05" customHeight="1" x14ac:dyDescent="0.2">
      <c r="A4599" s="12" t="s">
        <v>3</v>
      </c>
      <c r="B4599" s="15" t="s">
        <v>11940</v>
      </c>
      <c r="C4599" s="15">
        <v>24062</v>
      </c>
      <c r="D4599" s="4" t="s">
        <v>6733</v>
      </c>
      <c r="E4599" s="12" t="s">
        <v>349</v>
      </c>
      <c r="F4599" s="12"/>
      <c r="G4599" s="12"/>
      <c r="H4599" s="12" t="s">
        <v>6737</v>
      </c>
      <c r="I4599" s="13">
        <v>1</v>
      </c>
      <c r="L4599" s="4"/>
    </row>
    <row r="4600" spans="1:12" ht="13.05" customHeight="1" x14ac:dyDescent="0.2">
      <c r="A4600" s="12" t="s">
        <v>3</v>
      </c>
      <c r="B4600" s="15" t="s">
        <v>11940</v>
      </c>
      <c r="C4600" s="15">
        <v>24062</v>
      </c>
      <c r="D4600" s="4" t="s">
        <v>6733</v>
      </c>
      <c r="E4600" s="12" t="s">
        <v>349</v>
      </c>
      <c r="F4600" s="12"/>
      <c r="G4600" s="12"/>
      <c r="H4600" s="12" t="s">
        <v>6738</v>
      </c>
      <c r="I4600" s="13">
        <v>1</v>
      </c>
      <c r="L4600" s="4"/>
    </row>
    <row r="4601" spans="1:12" ht="13.05" customHeight="1" x14ac:dyDescent="0.2">
      <c r="A4601" s="12" t="s">
        <v>3</v>
      </c>
      <c r="B4601" s="15" t="s">
        <v>11940</v>
      </c>
      <c r="C4601" s="15">
        <v>24062</v>
      </c>
      <c r="D4601" s="4" t="s">
        <v>6733</v>
      </c>
      <c r="E4601" s="12" t="s">
        <v>349</v>
      </c>
      <c r="F4601" s="12"/>
      <c r="G4601" s="12"/>
      <c r="H4601" s="12" t="s">
        <v>6739</v>
      </c>
      <c r="I4601" s="13">
        <v>1</v>
      </c>
      <c r="L4601" s="4"/>
    </row>
    <row r="4602" spans="1:12" ht="13.05" customHeight="1" x14ac:dyDescent="0.2">
      <c r="A4602" s="12" t="s">
        <v>3</v>
      </c>
      <c r="B4602" s="15" t="s">
        <v>11940</v>
      </c>
      <c r="C4602" s="15">
        <v>24062</v>
      </c>
      <c r="D4602" s="4" t="s">
        <v>6733</v>
      </c>
      <c r="E4602" s="12" t="s">
        <v>349</v>
      </c>
      <c r="F4602" s="12"/>
      <c r="G4602" s="12"/>
      <c r="H4602" s="12" t="s">
        <v>6740</v>
      </c>
      <c r="I4602" s="13">
        <v>1</v>
      </c>
      <c r="L4602" s="4"/>
    </row>
    <row r="4603" spans="1:12" ht="13.05" customHeight="1" x14ac:dyDescent="0.2">
      <c r="A4603" s="12" t="s">
        <v>3</v>
      </c>
      <c r="B4603" s="15" t="s">
        <v>11940</v>
      </c>
      <c r="C4603" s="15">
        <v>24062</v>
      </c>
      <c r="D4603" s="4" t="s">
        <v>6733</v>
      </c>
      <c r="E4603" s="12" t="s">
        <v>349</v>
      </c>
      <c r="F4603" s="12"/>
      <c r="G4603" s="12"/>
      <c r="H4603" s="12" t="s">
        <v>6741</v>
      </c>
      <c r="I4603" s="13">
        <v>1</v>
      </c>
      <c r="L4603" s="4"/>
    </row>
    <row r="4604" spans="1:12" ht="13.05" customHeight="1" x14ac:dyDescent="0.2">
      <c r="A4604" s="12" t="s">
        <v>3</v>
      </c>
      <c r="B4604" s="15" t="s">
        <v>11940</v>
      </c>
      <c r="C4604" s="15">
        <v>24062</v>
      </c>
      <c r="D4604" s="4" t="s">
        <v>6733</v>
      </c>
      <c r="E4604" s="12" t="s">
        <v>349</v>
      </c>
      <c r="F4604" s="12"/>
      <c r="G4604" s="12"/>
      <c r="H4604" s="12" t="s">
        <v>6742</v>
      </c>
      <c r="I4604" s="13">
        <v>1</v>
      </c>
      <c r="L4604" s="4"/>
    </row>
    <row r="4605" spans="1:12" ht="13.05" customHeight="1" x14ac:dyDescent="0.2">
      <c r="A4605" s="12" t="s">
        <v>3</v>
      </c>
      <c r="B4605" s="15" t="s">
        <v>11940</v>
      </c>
      <c r="C4605" s="15">
        <v>24062</v>
      </c>
      <c r="D4605" s="4" t="s">
        <v>6733</v>
      </c>
      <c r="E4605" s="12" t="s">
        <v>349</v>
      </c>
      <c r="F4605" s="12"/>
      <c r="G4605" s="12"/>
      <c r="H4605" s="12" t="s">
        <v>6743</v>
      </c>
      <c r="I4605" s="13">
        <v>1</v>
      </c>
      <c r="L4605" s="4"/>
    </row>
    <row r="4606" spans="1:12" ht="13.05" customHeight="1" x14ac:dyDescent="0.2">
      <c r="A4606" s="12" t="s">
        <v>3</v>
      </c>
      <c r="B4606" s="15" t="s">
        <v>11940</v>
      </c>
      <c r="C4606" s="15">
        <v>24062</v>
      </c>
      <c r="D4606" s="4" t="s">
        <v>6733</v>
      </c>
      <c r="E4606" s="12" t="s">
        <v>349</v>
      </c>
      <c r="F4606" s="12"/>
      <c r="G4606" s="12"/>
      <c r="H4606" s="12" t="s">
        <v>6744</v>
      </c>
      <c r="I4606" s="13">
        <v>1</v>
      </c>
      <c r="L4606" s="4"/>
    </row>
    <row r="4607" spans="1:12" ht="13.05" customHeight="1" x14ac:dyDescent="0.2">
      <c r="A4607" s="12" t="s">
        <v>3</v>
      </c>
      <c r="B4607" s="15" t="s">
        <v>11940</v>
      </c>
      <c r="C4607" s="15">
        <v>24062</v>
      </c>
      <c r="D4607" s="4" t="s">
        <v>6733</v>
      </c>
      <c r="E4607" s="12" t="s">
        <v>349</v>
      </c>
      <c r="F4607" s="12"/>
      <c r="G4607" s="12"/>
      <c r="H4607" s="12" t="s">
        <v>6745</v>
      </c>
      <c r="I4607" s="13">
        <v>1</v>
      </c>
      <c r="L4607" s="4"/>
    </row>
    <row r="4608" spans="1:12" ht="13.05" customHeight="1" x14ac:dyDescent="0.2">
      <c r="A4608" s="12" t="s">
        <v>3</v>
      </c>
      <c r="B4608" s="15" t="s">
        <v>11940</v>
      </c>
      <c r="C4608" s="15">
        <v>24062</v>
      </c>
      <c r="D4608" s="4" t="s">
        <v>6733</v>
      </c>
      <c r="E4608" s="12" t="s">
        <v>349</v>
      </c>
      <c r="F4608" s="12"/>
      <c r="G4608" s="12"/>
      <c r="H4608" s="12" t="s">
        <v>6746</v>
      </c>
      <c r="I4608" s="13">
        <v>1</v>
      </c>
      <c r="L4608" s="4"/>
    </row>
    <row r="4609" spans="1:12" ht="13.05" customHeight="1" x14ac:dyDescent="0.2">
      <c r="A4609" s="12" t="s">
        <v>3</v>
      </c>
      <c r="B4609" s="15" t="s">
        <v>11940</v>
      </c>
      <c r="C4609" s="15">
        <v>24062</v>
      </c>
      <c r="D4609" s="4" t="s">
        <v>6733</v>
      </c>
      <c r="E4609" s="12" t="s">
        <v>349</v>
      </c>
      <c r="F4609" s="12"/>
      <c r="G4609" s="12"/>
      <c r="H4609" s="12" t="s">
        <v>6747</v>
      </c>
      <c r="I4609" s="13">
        <v>1</v>
      </c>
      <c r="L4609" s="4"/>
    </row>
    <row r="4610" spans="1:12" ht="13.05" customHeight="1" x14ac:dyDescent="0.2">
      <c r="A4610" s="12" t="s">
        <v>3</v>
      </c>
      <c r="B4610" s="15" t="s">
        <v>11940</v>
      </c>
      <c r="C4610" s="15">
        <v>24062</v>
      </c>
      <c r="D4610" s="4" t="s">
        <v>6733</v>
      </c>
      <c r="E4610" s="12" t="s">
        <v>349</v>
      </c>
      <c r="F4610" s="12"/>
      <c r="G4610" s="12"/>
      <c r="H4610" s="12" t="s">
        <v>6748</v>
      </c>
      <c r="I4610" s="13">
        <v>1</v>
      </c>
      <c r="L4610" s="4"/>
    </row>
    <row r="4611" spans="1:12" ht="13.05" customHeight="1" x14ac:dyDescent="0.2">
      <c r="A4611" s="12" t="s">
        <v>3</v>
      </c>
      <c r="B4611" s="15" t="s">
        <v>11940</v>
      </c>
      <c r="C4611" s="15">
        <v>24062</v>
      </c>
      <c r="D4611" s="4" t="s">
        <v>6733</v>
      </c>
      <c r="E4611" s="12" t="s">
        <v>349</v>
      </c>
      <c r="F4611" s="12"/>
      <c r="G4611" s="12"/>
      <c r="H4611" s="12" t="s">
        <v>6749</v>
      </c>
      <c r="I4611" s="13">
        <v>1</v>
      </c>
      <c r="L4611" s="4"/>
    </row>
    <row r="4612" spans="1:12" ht="13.05" customHeight="1" x14ac:dyDescent="0.2">
      <c r="A4612" s="12" t="s">
        <v>3</v>
      </c>
      <c r="B4612" s="15" t="s">
        <v>11940</v>
      </c>
      <c r="C4612" s="15">
        <v>24062</v>
      </c>
      <c r="D4612" s="4" t="s">
        <v>6733</v>
      </c>
      <c r="E4612" s="12" t="s">
        <v>8</v>
      </c>
      <c r="F4612" s="12"/>
      <c r="G4612" s="12"/>
      <c r="H4612" s="12" t="s">
        <v>6750</v>
      </c>
      <c r="I4612" s="13">
        <v>1</v>
      </c>
      <c r="L4612" s="4"/>
    </row>
    <row r="4613" spans="1:12" ht="13.05" customHeight="1" x14ac:dyDescent="0.2">
      <c r="A4613" s="12" t="s">
        <v>3</v>
      </c>
      <c r="B4613" s="15" t="s">
        <v>11940</v>
      </c>
      <c r="C4613" s="15">
        <v>24062</v>
      </c>
      <c r="D4613" s="4" t="s">
        <v>6733</v>
      </c>
      <c r="E4613" s="12" t="s">
        <v>8</v>
      </c>
      <c r="F4613" s="12"/>
      <c r="G4613" s="12"/>
      <c r="H4613" s="12" t="s">
        <v>6751</v>
      </c>
      <c r="I4613" s="13">
        <v>1</v>
      </c>
      <c r="L4613" s="4"/>
    </row>
    <row r="4614" spans="1:12" ht="13.05" customHeight="1" x14ac:dyDescent="0.2">
      <c r="A4614" s="12" t="s">
        <v>3</v>
      </c>
      <c r="B4614" s="15" t="s">
        <v>11940</v>
      </c>
      <c r="C4614" s="15">
        <v>24062</v>
      </c>
      <c r="D4614" s="4" t="s">
        <v>6733</v>
      </c>
      <c r="E4614" s="12" t="s">
        <v>8</v>
      </c>
      <c r="F4614" s="12"/>
      <c r="G4614" s="12"/>
      <c r="H4614" s="12" t="s">
        <v>6752</v>
      </c>
      <c r="I4614" s="13">
        <v>1</v>
      </c>
      <c r="L4614" s="4"/>
    </row>
    <row r="4615" spans="1:12" ht="13.05" customHeight="1" x14ac:dyDescent="0.2">
      <c r="A4615" s="12" t="s">
        <v>3</v>
      </c>
      <c r="B4615" s="15" t="s">
        <v>11940</v>
      </c>
      <c r="C4615" s="15">
        <v>24062</v>
      </c>
      <c r="D4615" s="4" t="s">
        <v>6733</v>
      </c>
      <c r="E4615" s="12" t="s">
        <v>8</v>
      </c>
      <c r="F4615" s="12"/>
      <c r="G4615" s="12"/>
      <c r="H4615" s="12" t="s">
        <v>6753</v>
      </c>
      <c r="I4615" s="13">
        <v>1</v>
      </c>
      <c r="L4615" s="4"/>
    </row>
    <row r="4616" spans="1:12" ht="13.05" customHeight="1" x14ac:dyDescent="0.2">
      <c r="A4616" s="12" t="s">
        <v>3</v>
      </c>
      <c r="B4616" s="15" t="s">
        <v>11940</v>
      </c>
      <c r="C4616" s="15">
        <v>24062</v>
      </c>
      <c r="D4616" s="4" t="s">
        <v>6733</v>
      </c>
      <c r="E4616" s="12" t="s">
        <v>8</v>
      </c>
      <c r="F4616" s="12"/>
      <c r="G4616" s="12"/>
      <c r="H4616" s="12" t="s">
        <v>6754</v>
      </c>
      <c r="I4616" s="13">
        <v>1</v>
      </c>
      <c r="L4616" s="4"/>
    </row>
    <row r="4617" spans="1:12" ht="13.05" customHeight="1" x14ac:dyDescent="0.2">
      <c r="A4617" s="12" t="s">
        <v>3</v>
      </c>
      <c r="B4617" s="15" t="s">
        <v>11940</v>
      </c>
      <c r="C4617" s="15">
        <v>24062</v>
      </c>
      <c r="D4617" s="4" t="s">
        <v>6733</v>
      </c>
      <c r="E4617" s="12" t="s">
        <v>8</v>
      </c>
      <c r="F4617" s="12"/>
      <c r="G4617" s="12"/>
      <c r="H4617" s="12" t="s">
        <v>6755</v>
      </c>
      <c r="I4617" s="13">
        <v>1</v>
      </c>
      <c r="L4617" s="4"/>
    </row>
    <row r="4618" spans="1:12" ht="13.05" customHeight="1" x14ac:dyDescent="0.2">
      <c r="A4618" s="12" t="s">
        <v>3</v>
      </c>
      <c r="B4618" s="15" t="s">
        <v>11940</v>
      </c>
      <c r="C4618" s="15">
        <v>24062</v>
      </c>
      <c r="D4618" s="4" t="s">
        <v>6733</v>
      </c>
      <c r="E4618" s="12" t="s">
        <v>8</v>
      </c>
      <c r="F4618" s="12"/>
      <c r="G4618" s="12"/>
      <c r="H4618" s="12" t="s">
        <v>6756</v>
      </c>
      <c r="I4618" s="13">
        <v>1</v>
      </c>
      <c r="L4618" s="4"/>
    </row>
    <row r="4619" spans="1:12" ht="13.05" customHeight="1" x14ac:dyDescent="0.2">
      <c r="A4619" s="12" t="s">
        <v>3</v>
      </c>
      <c r="B4619" s="15" t="s">
        <v>11940</v>
      </c>
      <c r="C4619" s="15">
        <v>24062</v>
      </c>
      <c r="D4619" s="4" t="s">
        <v>6733</v>
      </c>
      <c r="E4619" s="12" t="s">
        <v>8</v>
      </c>
      <c r="F4619" s="12"/>
      <c r="G4619" s="12"/>
      <c r="H4619" s="12" t="s">
        <v>6757</v>
      </c>
      <c r="I4619" s="13">
        <v>1</v>
      </c>
      <c r="L4619" s="4"/>
    </row>
    <row r="4620" spans="1:12" ht="13.05" customHeight="1" x14ac:dyDescent="0.2">
      <c r="A4620" s="12" t="s">
        <v>3</v>
      </c>
      <c r="B4620" s="15" t="s">
        <v>11940</v>
      </c>
      <c r="C4620" s="15">
        <v>24062</v>
      </c>
      <c r="D4620" s="4" t="s">
        <v>6733</v>
      </c>
      <c r="E4620" s="12" t="s">
        <v>8</v>
      </c>
      <c r="F4620" s="12"/>
      <c r="G4620" s="12"/>
      <c r="H4620" s="12" t="s">
        <v>6758</v>
      </c>
      <c r="I4620" s="13">
        <v>1</v>
      </c>
      <c r="L4620" s="4"/>
    </row>
    <row r="4621" spans="1:12" ht="13.05" customHeight="1" x14ac:dyDescent="0.2">
      <c r="A4621" s="12" t="s">
        <v>3</v>
      </c>
      <c r="B4621" s="15" t="s">
        <v>11940</v>
      </c>
      <c r="C4621" s="15">
        <v>24062</v>
      </c>
      <c r="D4621" s="4" t="s">
        <v>6733</v>
      </c>
      <c r="E4621" s="12" t="s">
        <v>10</v>
      </c>
      <c r="F4621" s="12"/>
      <c r="G4621" s="12"/>
      <c r="H4621" s="12" t="s">
        <v>6759</v>
      </c>
      <c r="I4621" s="13">
        <v>1</v>
      </c>
      <c r="L4621" s="4"/>
    </row>
    <row r="4622" spans="1:12" ht="13.05" customHeight="1" x14ac:dyDescent="0.2">
      <c r="A4622" s="12" t="s">
        <v>3</v>
      </c>
      <c r="B4622" s="15" t="s">
        <v>11940</v>
      </c>
      <c r="C4622" s="15">
        <v>24062</v>
      </c>
      <c r="D4622" s="4" t="s">
        <v>6733</v>
      </c>
      <c r="E4622" s="12" t="s">
        <v>10</v>
      </c>
      <c r="F4622" s="12"/>
      <c r="G4622" s="12"/>
      <c r="H4622" s="12" t="s">
        <v>6733</v>
      </c>
      <c r="I4622" s="13">
        <v>1</v>
      </c>
      <c r="L4622" s="4"/>
    </row>
    <row r="4623" spans="1:12" ht="13.05" customHeight="1" x14ac:dyDescent="0.2">
      <c r="A4623" s="12" t="s">
        <v>3</v>
      </c>
      <c r="B4623" s="15" t="s">
        <v>11940</v>
      </c>
      <c r="C4623" s="15">
        <v>24062</v>
      </c>
      <c r="D4623" s="4" t="s">
        <v>6733</v>
      </c>
      <c r="E4623" s="12" t="s">
        <v>10</v>
      </c>
      <c r="F4623" s="12"/>
      <c r="G4623" s="12"/>
      <c r="H4623" s="12" t="s">
        <v>6760</v>
      </c>
      <c r="I4623" s="13">
        <v>1</v>
      </c>
      <c r="L4623" s="4"/>
    </row>
    <row r="4624" spans="1:12" ht="13.05" customHeight="1" x14ac:dyDescent="0.2">
      <c r="A4624" s="12" t="s">
        <v>3</v>
      </c>
      <c r="B4624" s="15" t="s">
        <v>11940</v>
      </c>
      <c r="C4624" s="15">
        <v>24062</v>
      </c>
      <c r="D4624" s="4" t="s">
        <v>6733</v>
      </c>
      <c r="E4624" s="12" t="s">
        <v>10</v>
      </c>
      <c r="F4624" s="12"/>
      <c r="G4624" s="12"/>
      <c r="H4624" s="12" t="s">
        <v>6761</v>
      </c>
      <c r="I4624" s="13">
        <v>1</v>
      </c>
      <c r="L4624" s="4"/>
    </row>
    <row r="4625" spans="1:12" ht="13.05" customHeight="1" x14ac:dyDescent="0.2">
      <c r="A4625" s="12" t="s">
        <v>3</v>
      </c>
      <c r="B4625" s="15" t="s">
        <v>11940</v>
      </c>
      <c r="C4625" s="15">
        <v>24062</v>
      </c>
      <c r="D4625" s="4" t="s">
        <v>6733</v>
      </c>
      <c r="E4625" s="12" t="s">
        <v>204</v>
      </c>
      <c r="F4625" s="12"/>
      <c r="G4625" s="12"/>
      <c r="H4625" s="12" t="s">
        <v>6762</v>
      </c>
      <c r="I4625" s="13">
        <v>1</v>
      </c>
      <c r="L4625" s="4"/>
    </row>
    <row r="4626" spans="1:12" ht="13.05" customHeight="1" x14ac:dyDescent="0.2">
      <c r="A4626" s="12" t="s">
        <v>3</v>
      </c>
      <c r="B4626" s="15" t="s">
        <v>11940</v>
      </c>
      <c r="C4626" s="15">
        <v>24062</v>
      </c>
      <c r="D4626" s="4" t="s">
        <v>6733</v>
      </c>
      <c r="E4626" s="12" t="s">
        <v>204</v>
      </c>
      <c r="F4626" s="12"/>
      <c r="G4626" s="12"/>
      <c r="H4626" s="12" t="s">
        <v>6763</v>
      </c>
      <c r="I4626" s="13">
        <v>1</v>
      </c>
      <c r="L4626" s="4"/>
    </row>
    <row r="4627" spans="1:12" ht="13.05" customHeight="1" x14ac:dyDescent="0.2">
      <c r="A4627" s="12" t="s">
        <v>3</v>
      </c>
      <c r="B4627" s="15" t="s">
        <v>11940</v>
      </c>
      <c r="C4627" s="15">
        <v>24062</v>
      </c>
      <c r="D4627" s="4" t="s">
        <v>6733</v>
      </c>
      <c r="E4627" s="12" t="s">
        <v>204</v>
      </c>
      <c r="F4627" s="12"/>
      <c r="G4627" s="12"/>
      <c r="H4627" s="12" t="s">
        <v>6764</v>
      </c>
      <c r="I4627" s="13">
        <v>1</v>
      </c>
      <c r="L4627" s="4"/>
    </row>
    <row r="4628" spans="1:12" ht="13.05" customHeight="1" x14ac:dyDescent="0.2">
      <c r="A4628" s="12" t="s">
        <v>3</v>
      </c>
      <c r="B4628" s="15" t="s">
        <v>11940</v>
      </c>
      <c r="C4628" s="15">
        <v>24062</v>
      </c>
      <c r="D4628" s="4" t="s">
        <v>6733</v>
      </c>
      <c r="E4628" s="12" t="s">
        <v>204</v>
      </c>
      <c r="F4628" s="12"/>
      <c r="G4628" s="12"/>
      <c r="H4628" s="12" t="s">
        <v>6765</v>
      </c>
      <c r="I4628" s="13">
        <v>1</v>
      </c>
      <c r="L4628" s="4"/>
    </row>
    <row r="4629" spans="1:12" ht="13.05" customHeight="1" x14ac:dyDescent="0.2">
      <c r="A4629" s="12" t="s">
        <v>3</v>
      </c>
      <c r="B4629" s="15" t="s">
        <v>11940</v>
      </c>
      <c r="C4629" s="15">
        <v>24062</v>
      </c>
      <c r="D4629" s="4" t="s">
        <v>6733</v>
      </c>
      <c r="E4629" s="12" t="s">
        <v>204</v>
      </c>
      <c r="F4629" s="12"/>
      <c r="G4629" s="12"/>
      <c r="H4629" s="12" t="s">
        <v>6766</v>
      </c>
      <c r="I4629" s="13">
        <v>1</v>
      </c>
      <c r="L4629" s="4"/>
    </row>
    <row r="4630" spans="1:12" ht="13.05" customHeight="1" x14ac:dyDescent="0.2">
      <c r="A4630" s="12" t="s">
        <v>3</v>
      </c>
      <c r="B4630" s="15" t="s">
        <v>11940</v>
      </c>
      <c r="C4630" s="15">
        <v>24062</v>
      </c>
      <c r="D4630" s="4" t="s">
        <v>6733</v>
      </c>
      <c r="E4630" s="12" t="s">
        <v>204</v>
      </c>
      <c r="F4630" s="12"/>
      <c r="G4630" s="12"/>
      <c r="H4630" s="12" t="s">
        <v>6767</v>
      </c>
      <c r="I4630" s="13">
        <v>1</v>
      </c>
      <c r="L4630" s="4"/>
    </row>
    <row r="4631" spans="1:12" ht="13.05" customHeight="1" x14ac:dyDescent="0.2">
      <c r="A4631" s="12" t="s">
        <v>3</v>
      </c>
      <c r="B4631" s="15" t="s">
        <v>11940</v>
      </c>
      <c r="C4631" s="15">
        <v>24062</v>
      </c>
      <c r="D4631" s="4" t="s">
        <v>6733</v>
      </c>
      <c r="E4631" s="12" t="s">
        <v>204</v>
      </c>
      <c r="F4631" s="12"/>
      <c r="G4631" s="12"/>
      <c r="H4631" s="12" t="s">
        <v>6768</v>
      </c>
      <c r="I4631" s="13">
        <v>1</v>
      </c>
      <c r="L4631" s="4"/>
    </row>
    <row r="4632" spans="1:12" ht="13.05" customHeight="1" x14ac:dyDescent="0.2">
      <c r="A4632" s="12" t="s">
        <v>3</v>
      </c>
      <c r="B4632" s="15" t="s">
        <v>11940</v>
      </c>
      <c r="C4632" s="15">
        <v>24062</v>
      </c>
      <c r="D4632" s="4" t="s">
        <v>6733</v>
      </c>
      <c r="E4632" s="12" t="s">
        <v>204</v>
      </c>
      <c r="F4632" s="12"/>
      <c r="G4632" s="12"/>
      <c r="H4632" s="12" t="s">
        <v>6769</v>
      </c>
      <c r="I4632" s="13">
        <v>1</v>
      </c>
      <c r="L4632" s="4"/>
    </row>
    <row r="4633" spans="1:12" ht="13.05" customHeight="1" x14ac:dyDescent="0.2">
      <c r="A4633" s="12" t="s">
        <v>3</v>
      </c>
      <c r="B4633" s="15" t="s">
        <v>11940</v>
      </c>
      <c r="C4633" s="15">
        <v>24062</v>
      </c>
      <c r="D4633" s="4" t="s">
        <v>6733</v>
      </c>
      <c r="E4633" s="12" t="s">
        <v>204</v>
      </c>
      <c r="F4633" s="12"/>
      <c r="G4633" s="12"/>
      <c r="H4633" s="12" t="s">
        <v>6770</v>
      </c>
      <c r="I4633" s="13">
        <v>1</v>
      </c>
      <c r="L4633" s="4"/>
    </row>
    <row r="4634" spans="1:12" ht="13.05" customHeight="1" x14ac:dyDescent="0.2">
      <c r="A4634" s="12" t="s">
        <v>3</v>
      </c>
      <c r="B4634" s="15" t="s">
        <v>11940</v>
      </c>
      <c r="C4634" s="15">
        <v>24062</v>
      </c>
      <c r="D4634" s="4" t="s">
        <v>6733</v>
      </c>
      <c r="E4634" s="12" t="s">
        <v>204</v>
      </c>
      <c r="F4634" s="12"/>
      <c r="G4634" s="12"/>
      <c r="H4634" s="12" t="s">
        <v>6771</v>
      </c>
      <c r="I4634" s="13">
        <v>1</v>
      </c>
      <c r="L4634" s="4"/>
    </row>
    <row r="4635" spans="1:12" ht="13.05" customHeight="1" x14ac:dyDescent="0.2">
      <c r="A4635" s="12" t="s">
        <v>3</v>
      </c>
      <c r="B4635" s="15" t="s">
        <v>11940</v>
      </c>
      <c r="C4635" s="15">
        <v>24062</v>
      </c>
      <c r="D4635" s="4" t="s">
        <v>6733</v>
      </c>
      <c r="E4635" s="12" t="s">
        <v>204</v>
      </c>
      <c r="F4635" s="12"/>
      <c r="G4635" s="12"/>
      <c r="H4635" s="12" t="s">
        <v>6772</v>
      </c>
      <c r="I4635" s="13">
        <v>1</v>
      </c>
      <c r="L4635" s="4"/>
    </row>
    <row r="4636" spans="1:12" ht="13.05" customHeight="1" x14ac:dyDescent="0.2">
      <c r="A4636" s="12" t="s">
        <v>3</v>
      </c>
      <c r="B4636" s="15" t="s">
        <v>11940</v>
      </c>
      <c r="C4636" s="15">
        <v>24062</v>
      </c>
      <c r="D4636" s="4" t="s">
        <v>6733</v>
      </c>
      <c r="E4636" s="12" t="s">
        <v>204</v>
      </c>
      <c r="F4636" s="12"/>
      <c r="G4636" s="12"/>
      <c r="H4636" s="12" t="s">
        <v>6773</v>
      </c>
      <c r="I4636" s="13">
        <v>1</v>
      </c>
      <c r="L4636" s="4"/>
    </row>
    <row r="4637" spans="1:12" ht="13.05" customHeight="1" x14ac:dyDescent="0.2">
      <c r="A4637" s="12" t="s">
        <v>3</v>
      </c>
      <c r="B4637" s="15" t="s">
        <v>11940</v>
      </c>
      <c r="C4637" s="15">
        <v>24062</v>
      </c>
      <c r="D4637" s="4" t="s">
        <v>6733</v>
      </c>
      <c r="E4637" s="12" t="s">
        <v>204</v>
      </c>
      <c r="F4637" s="12"/>
      <c r="G4637" s="12"/>
      <c r="H4637" s="12" t="s">
        <v>6774</v>
      </c>
      <c r="I4637" s="13">
        <v>1</v>
      </c>
      <c r="L4637" s="4"/>
    </row>
    <row r="4638" spans="1:12" ht="13.05" customHeight="1" x14ac:dyDescent="0.2">
      <c r="A4638" s="12" t="s">
        <v>3</v>
      </c>
      <c r="B4638" s="15" t="s">
        <v>11940</v>
      </c>
      <c r="C4638" s="15">
        <v>24062</v>
      </c>
      <c r="D4638" s="4" t="s">
        <v>6733</v>
      </c>
      <c r="E4638" s="12" t="s">
        <v>204</v>
      </c>
      <c r="F4638" s="12"/>
      <c r="G4638" s="12"/>
      <c r="H4638" s="12" t="s">
        <v>6775</v>
      </c>
      <c r="I4638" s="13">
        <v>1</v>
      </c>
      <c r="L4638" s="4"/>
    </row>
    <row r="4639" spans="1:12" ht="13.05" customHeight="1" x14ac:dyDescent="0.2">
      <c r="A4639" s="12" t="s">
        <v>3</v>
      </c>
      <c r="B4639" s="15" t="s">
        <v>11940</v>
      </c>
      <c r="C4639" s="15">
        <v>24062</v>
      </c>
      <c r="D4639" s="4" t="s">
        <v>6733</v>
      </c>
      <c r="E4639" s="12" t="s">
        <v>204</v>
      </c>
      <c r="F4639" s="12"/>
      <c r="G4639" s="12"/>
      <c r="H4639" s="12" t="s">
        <v>6776</v>
      </c>
      <c r="I4639" s="13">
        <v>1</v>
      </c>
      <c r="L4639" s="4"/>
    </row>
    <row r="4640" spans="1:12" ht="13.05" customHeight="1" x14ac:dyDescent="0.2">
      <c r="A4640" s="12" t="s">
        <v>3</v>
      </c>
      <c r="B4640" s="15" t="s">
        <v>11940</v>
      </c>
      <c r="C4640" s="15">
        <v>24062</v>
      </c>
      <c r="D4640" s="4" t="s">
        <v>6733</v>
      </c>
      <c r="E4640" s="12" t="s">
        <v>204</v>
      </c>
      <c r="F4640" s="12"/>
      <c r="G4640" s="12"/>
      <c r="H4640" s="12" t="s">
        <v>6777</v>
      </c>
      <c r="I4640" s="13">
        <v>1</v>
      </c>
      <c r="L4640" s="4"/>
    </row>
    <row r="4641" spans="1:12" ht="13.05" customHeight="1" x14ac:dyDescent="0.2">
      <c r="A4641" s="12" t="s">
        <v>3</v>
      </c>
      <c r="B4641" s="15" t="s">
        <v>11940</v>
      </c>
      <c r="C4641" s="15">
        <v>24062</v>
      </c>
      <c r="D4641" s="4" t="s">
        <v>6733</v>
      </c>
      <c r="E4641" s="12" t="s">
        <v>204</v>
      </c>
      <c r="F4641" s="12"/>
      <c r="G4641" s="12"/>
      <c r="H4641" s="12" t="s">
        <v>6778</v>
      </c>
      <c r="I4641" s="13">
        <v>1</v>
      </c>
      <c r="L4641" s="4"/>
    </row>
    <row r="4642" spans="1:12" ht="13.05" customHeight="1" x14ac:dyDescent="0.2">
      <c r="A4642" s="12" t="s">
        <v>3</v>
      </c>
      <c r="B4642" s="15" t="s">
        <v>11940</v>
      </c>
      <c r="C4642" s="15">
        <v>24062</v>
      </c>
      <c r="D4642" s="4" t="s">
        <v>6733</v>
      </c>
      <c r="E4642" s="12" t="s">
        <v>11</v>
      </c>
      <c r="F4642" s="12"/>
      <c r="G4642" s="12"/>
      <c r="H4642" s="12" t="s">
        <v>6779</v>
      </c>
      <c r="I4642" s="13">
        <v>1</v>
      </c>
      <c r="L4642" s="4"/>
    </row>
    <row r="4643" spans="1:12" ht="13.05" customHeight="1" x14ac:dyDescent="0.2">
      <c r="A4643" s="12" t="s">
        <v>3</v>
      </c>
      <c r="B4643" s="15" t="s">
        <v>11940</v>
      </c>
      <c r="C4643" s="15">
        <v>24062</v>
      </c>
      <c r="D4643" s="4" t="s">
        <v>6733</v>
      </c>
      <c r="E4643" s="12" t="s">
        <v>11</v>
      </c>
      <c r="F4643" s="12"/>
      <c r="G4643" s="12"/>
      <c r="H4643" s="12" t="s">
        <v>6780</v>
      </c>
      <c r="I4643" s="13">
        <v>1</v>
      </c>
      <c r="L4643" s="4"/>
    </row>
    <row r="4644" spans="1:12" ht="13.05" customHeight="1" x14ac:dyDescent="0.2">
      <c r="A4644" s="12" t="s">
        <v>3</v>
      </c>
      <c r="B4644" s="15" t="s">
        <v>11940</v>
      </c>
      <c r="C4644" s="15">
        <v>24062</v>
      </c>
      <c r="D4644" s="4" t="s">
        <v>6733</v>
      </c>
      <c r="E4644" s="12" t="s">
        <v>11</v>
      </c>
      <c r="F4644" s="12"/>
      <c r="G4644" s="12"/>
      <c r="H4644" s="12" t="s">
        <v>6781</v>
      </c>
      <c r="I4644" s="13">
        <v>1</v>
      </c>
      <c r="L4644" s="4"/>
    </row>
    <row r="4645" spans="1:12" ht="13.05" customHeight="1" x14ac:dyDescent="0.2">
      <c r="A4645" s="12" t="s">
        <v>3</v>
      </c>
      <c r="B4645" s="15" t="s">
        <v>11940</v>
      </c>
      <c r="C4645" s="15">
        <v>24062</v>
      </c>
      <c r="D4645" s="4" t="s">
        <v>6733</v>
      </c>
      <c r="E4645" s="12" t="s">
        <v>11</v>
      </c>
      <c r="F4645" s="12"/>
      <c r="G4645" s="12"/>
      <c r="H4645" s="12" t="s">
        <v>6782</v>
      </c>
      <c r="I4645" s="13">
        <v>1</v>
      </c>
      <c r="L4645" s="4"/>
    </row>
    <row r="4646" spans="1:12" ht="13.05" customHeight="1" x14ac:dyDescent="0.2">
      <c r="A4646" s="12" t="s">
        <v>3</v>
      </c>
      <c r="B4646" s="15" t="s">
        <v>11940</v>
      </c>
      <c r="C4646" s="15">
        <v>24062</v>
      </c>
      <c r="D4646" s="4" t="s">
        <v>6733</v>
      </c>
      <c r="E4646" s="12" t="s">
        <v>21</v>
      </c>
      <c r="F4646" s="12"/>
      <c r="G4646" s="12"/>
      <c r="H4646" s="12" t="s">
        <v>6783</v>
      </c>
      <c r="I4646" s="13">
        <v>1</v>
      </c>
      <c r="L4646" s="4"/>
    </row>
    <row r="4647" spans="1:12" ht="13.05" customHeight="1" x14ac:dyDescent="0.2">
      <c r="A4647" s="12" t="s">
        <v>3</v>
      </c>
      <c r="B4647" s="15" t="s">
        <v>11940</v>
      </c>
      <c r="C4647" s="15">
        <v>24062</v>
      </c>
      <c r="D4647" s="4" t="s">
        <v>6733</v>
      </c>
      <c r="E4647" s="12" t="s">
        <v>23</v>
      </c>
      <c r="F4647" s="12"/>
      <c r="G4647" s="12"/>
      <c r="H4647" s="12" t="s">
        <v>5258</v>
      </c>
      <c r="I4647" s="13">
        <v>1</v>
      </c>
      <c r="L4647" s="4"/>
    </row>
    <row r="4648" spans="1:12" ht="13.05" customHeight="1" x14ac:dyDescent="0.2">
      <c r="A4648" s="12" t="s">
        <v>3</v>
      </c>
      <c r="B4648" s="15" t="s">
        <v>11940</v>
      </c>
      <c r="C4648" s="15">
        <v>24062</v>
      </c>
      <c r="D4648" s="4" t="s">
        <v>6733</v>
      </c>
      <c r="E4648" s="12" t="s">
        <v>23</v>
      </c>
      <c r="F4648" s="12"/>
      <c r="G4648" s="12"/>
      <c r="H4648" s="12" t="s">
        <v>6784</v>
      </c>
      <c r="I4648" s="13">
        <v>1</v>
      </c>
      <c r="L4648" s="4"/>
    </row>
    <row r="4649" spans="1:12" ht="13.05" customHeight="1" x14ac:dyDescent="0.2">
      <c r="A4649" s="12" t="s">
        <v>3</v>
      </c>
      <c r="B4649" s="15" t="s">
        <v>11940</v>
      </c>
      <c r="C4649" s="15">
        <v>24062</v>
      </c>
      <c r="D4649" s="4" t="s">
        <v>6733</v>
      </c>
      <c r="E4649" s="12" t="s">
        <v>23</v>
      </c>
      <c r="F4649" s="12"/>
      <c r="G4649" s="12"/>
      <c r="H4649" s="12" t="s">
        <v>6785</v>
      </c>
      <c r="I4649" s="13">
        <v>1</v>
      </c>
      <c r="L4649" s="4"/>
    </row>
    <row r="4650" spans="1:12" ht="13.05" customHeight="1" x14ac:dyDescent="0.2">
      <c r="A4650" s="12" t="s">
        <v>3</v>
      </c>
      <c r="B4650" s="15" t="s">
        <v>11940</v>
      </c>
      <c r="C4650" s="15">
        <v>24062</v>
      </c>
      <c r="D4650" s="4" t="s">
        <v>6733</v>
      </c>
      <c r="E4650" s="12" t="s">
        <v>23</v>
      </c>
      <c r="F4650" s="12"/>
      <c r="G4650" s="12"/>
      <c r="H4650" s="12" t="s">
        <v>6733</v>
      </c>
      <c r="I4650" s="13">
        <v>1</v>
      </c>
      <c r="L4650" s="4"/>
    </row>
    <row r="4651" spans="1:12" ht="13.05" customHeight="1" x14ac:dyDescent="0.2">
      <c r="A4651" s="12" t="s">
        <v>3</v>
      </c>
      <c r="B4651" s="15" t="s">
        <v>11940</v>
      </c>
      <c r="C4651" s="15">
        <v>24062</v>
      </c>
      <c r="D4651" s="4" t="s">
        <v>6733</v>
      </c>
      <c r="E4651" s="12" t="s">
        <v>23</v>
      </c>
      <c r="F4651" s="12"/>
      <c r="G4651" s="12"/>
      <c r="H4651" s="12" t="s">
        <v>6786</v>
      </c>
      <c r="I4651" s="13">
        <v>1</v>
      </c>
      <c r="L4651" s="4"/>
    </row>
    <row r="4652" spans="1:12" ht="13.05" customHeight="1" x14ac:dyDescent="0.2">
      <c r="A4652" s="12" t="s">
        <v>3</v>
      </c>
      <c r="B4652" s="15" t="s">
        <v>11940</v>
      </c>
      <c r="C4652" s="15">
        <v>24062</v>
      </c>
      <c r="D4652" s="4" t="s">
        <v>6733</v>
      </c>
      <c r="E4652" s="12" t="s">
        <v>440</v>
      </c>
      <c r="F4652" s="12"/>
      <c r="G4652" s="12"/>
      <c r="H4652" s="12" t="s">
        <v>6787</v>
      </c>
      <c r="I4652" s="13">
        <v>1</v>
      </c>
      <c r="L4652" s="4"/>
    </row>
    <row r="4653" spans="1:12" ht="13.05" customHeight="1" x14ac:dyDescent="0.2">
      <c r="A4653" s="12" t="s">
        <v>3</v>
      </c>
      <c r="B4653" s="15" t="s">
        <v>11940</v>
      </c>
      <c r="C4653" s="15">
        <v>24062</v>
      </c>
      <c r="D4653" s="4" t="s">
        <v>6733</v>
      </c>
      <c r="E4653" s="12" t="s">
        <v>440</v>
      </c>
      <c r="F4653" s="12"/>
      <c r="G4653" s="12"/>
      <c r="H4653" s="12" t="s">
        <v>6788</v>
      </c>
      <c r="I4653" s="13">
        <v>1</v>
      </c>
      <c r="L4653" s="4"/>
    </row>
    <row r="4654" spans="1:12" ht="13.05" customHeight="1" x14ac:dyDescent="0.2">
      <c r="A4654" s="12" t="s">
        <v>3</v>
      </c>
      <c r="B4654" s="15" t="s">
        <v>11940</v>
      </c>
      <c r="C4654" s="15">
        <v>24062</v>
      </c>
      <c r="D4654" s="4" t="s">
        <v>6733</v>
      </c>
      <c r="E4654" s="12" t="s">
        <v>440</v>
      </c>
      <c r="F4654" s="12"/>
      <c r="G4654" s="12"/>
      <c r="H4654" s="12" t="s">
        <v>6789</v>
      </c>
      <c r="I4654" s="13">
        <v>1</v>
      </c>
      <c r="L4654" s="4"/>
    </row>
    <row r="4655" spans="1:12" ht="13.05" customHeight="1" x14ac:dyDescent="0.2">
      <c r="A4655" s="12" t="s">
        <v>3</v>
      </c>
      <c r="B4655" s="15" t="s">
        <v>11940</v>
      </c>
      <c r="C4655" s="15">
        <v>24062</v>
      </c>
      <c r="D4655" s="4" t="s">
        <v>6733</v>
      </c>
      <c r="E4655" s="12" t="s">
        <v>440</v>
      </c>
      <c r="F4655" s="12"/>
      <c r="G4655" s="12"/>
      <c r="H4655" s="12" t="s">
        <v>6790</v>
      </c>
      <c r="I4655" s="13">
        <v>1</v>
      </c>
      <c r="L4655" s="4"/>
    </row>
    <row r="4656" spans="1:12" ht="13.05" customHeight="1" x14ac:dyDescent="0.2">
      <c r="A4656" s="12" t="s">
        <v>3</v>
      </c>
      <c r="B4656" s="15" t="s">
        <v>11940</v>
      </c>
      <c r="C4656" s="15">
        <v>24062</v>
      </c>
      <c r="D4656" s="4" t="s">
        <v>6733</v>
      </c>
      <c r="E4656" s="12" t="s">
        <v>440</v>
      </c>
      <c r="F4656" s="12"/>
      <c r="G4656" s="12"/>
      <c r="H4656" s="12" t="s">
        <v>6791</v>
      </c>
      <c r="I4656" s="13">
        <v>1</v>
      </c>
      <c r="L4656" s="4"/>
    </row>
    <row r="4657" spans="1:12" ht="13.05" customHeight="1" x14ac:dyDescent="0.2">
      <c r="A4657" s="12" t="s">
        <v>3</v>
      </c>
      <c r="B4657" s="15" t="s">
        <v>11940</v>
      </c>
      <c r="C4657" s="15">
        <v>24062</v>
      </c>
      <c r="D4657" s="4" t="s">
        <v>6733</v>
      </c>
      <c r="E4657" s="12" t="s">
        <v>36</v>
      </c>
      <c r="F4657" s="12"/>
      <c r="G4657" s="12"/>
      <c r="H4657" s="12" t="s">
        <v>6792</v>
      </c>
      <c r="I4657" s="13">
        <v>1</v>
      </c>
      <c r="L4657" s="4"/>
    </row>
    <row r="4658" spans="1:12" ht="13.05" customHeight="1" x14ac:dyDescent="0.2">
      <c r="A4658" s="12" t="s">
        <v>3</v>
      </c>
      <c r="B4658" s="15" t="s">
        <v>11940</v>
      </c>
      <c r="C4658" s="15">
        <v>24062</v>
      </c>
      <c r="D4658" s="4" t="s">
        <v>6733</v>
      </c>
      <c r="E4658" s="12" t="s">
        <v>36</v>
      </c>
      <c r="F4658" s="12"/>
      <c r="G4658" s="12"/>
      <c r="H4658" s="12" t="s">
        <v>6793</v>
      </c>
      <c r="I4658" s="13">
        <v>1</v>
      </c>
      <c r="L4658" s="4"/>
    </row>
    <row r="4659" spans="1:12" ht="13.05" customHeight="1" x14ac:dyDescent="0.2">
      <c r="A4659" s="12" t="s">
        <v>3</v>
      </c>
      <c r="B4659" s="15" t="s">
        <v>11940</v>
      </c>
      <c r="C4659" s="15">
        <v>24062</v>
      </c>
      <c r="D4659" s="4" t="s">
        <v>6733</v>
      </c>
      <c r="E4659" s="12" t="s">
        <v>36</v>
      </c>
      <c r="F4659" s="12"/>
      <c r="G4659" s="12"/>
      <c r="H4659" s="12" t="s">
        <v>6794</v>
      </c>
      <c r="I4659" s="13">
        <v>1</v>
      </c>
      <c r="L4659" s="4"/>
    </row>
    <row r="4660" spans="1:12" ht="13.05" customHeight="1" x14ac:dyDescent="0.2">
      <c r="A4660" s="12" t="s">
        <v>3</v>
      </c>
      <c r="B4660" s="15" t="s">
        <v>11940</v>
      </c>
      <c r="C4660" s="15">
        <v>24062</v>
      </c>
      <c r="D4660" s="4" t="s">
        <v>6733</v>
      </c>
      <c r="E4660" s="12" t="s">
        <v>36</v>
      </c>
      <c r="F4660" s="12"/>
      <c r="G4660" s="12"/>
      <c r="H4660" s="12" t="s">
        <v>6795</v>
      </c>
      <c r="I4660" s="13">
        <v>1</v>
      </c>
      <c r="L4660" s="4"/>
    </row>
    <row r="4661" spans="1:12" ht="13.05" customHeight="1" x14ac:dyDescent="0.2">
      <c r="A4661" s="12" t="s">
        <v>3</v>
      </c>
      <c r="B4661" s="15" t="s">
        <v>11940</v>
      </c>
      <c r="C4661" s="15">
        <v>24062</v>
      </c>
      <c r="D4661" s="4" t="s">
        <v>6733</v>
      </c>
      <c r="E4661" s="12" t="s">
        <v>36</v>
      </c>
      <c r="F4661" s="12"/>
      <c r="G4661" s="12"/>
      <c r="H4661" s="12" t="s">
        <v>6796</v>
      </c>
      <c r="I4661" s="13">
        <v>1</v>
      </c>
      <c r="L4661" s="4"/>
    </row>
    <row r="4662" spans="1:12" ht="13.05" customHeight="1" x14ac:dyDescent="0.2">
      <c r="A4662" s="12" t="s">
        <v>3</v>
      </c>
      <c r="B4662" s="15" t="s">
        <v>11940</v>
      </c>
      <c r="C4662" s="15">
        <v>24062</v>
      </c>
      <c r="D4662" s="4" t="s">
        <v>6733</v>
      </c>
      <c r="E4662" s="12" t="s">
        <v>36</v>
      </c>
      <c r="F4662" s="12"/>
      <c r="G4662" s="12"/>
      <c r="H4662" s="12" t="s">
        <v>6797</v>
      </c>
      <c r="I4662" s="13">
        <v>1</v>
      </c>
      <c r="L4662" s="4"/>
    </row>
    <row r="4663" spans="1:12" ht="13.05" customHeight="1" x14ac:dyDescent="0.2">
      <c r="A4663" s="12" t="s">
        <v>3</v>
      </c>
      <c r="B4663" s="15" t="s">
        <v>11940</v>
      </c>
      <c r="C4663" s="15">
        <v>24062</v>
      </c>
      <c r="D4663" s="4" t="s">
        <v>6733</v>
      </c>
      <c r="E4663" s="12" t="s">
        <v>43</v>
      </c>
      <c r="F4663" s="12"/>
      <c r="G4663" s="12"/>
      <c r="H4663" s="12" t="s">
        <v>6798</v>
      </c>
      <c r="I4663" s="13">
        <v>1</v>
      </c>
      <c r="L4663" s="4"/>
    </row>
    <row r="4664" spans="1:12" ht="13.05" customHeight="1" x14ac:dyDescent="0.2">
      <c r="A4664" s="12" t="s">
        <v>3</v>
      </c>
      <c r="B4664" s="15" t="s">
        <v>11940</v>
      </c>
      <c r="C4664" s="15">
        <v>24062</v>
      </c>
      <c r="D4664" s="4" t="s">
        <v>6733</v>
      </c>
      <c r="E4664" s="12" t="s">
        <v>43</v>
      </c>
      <c r="F4664" s="12"/>
      <c r="G4664" s="12"/>
      <c r="H4664" s="12" t="s">
        <v>6799</v>
      </c>
      <c r="I4664" s="13">
        <v>1</v>
      </c>
      <c r="L4664" s="4"/>
    </row>
    <row r="4665" spans="1:12" ht="13.05" customHeight="1" x14ac:dyDescent="0.2">
      <c r="A4665" s="12" t="s">
        <v>3</v>
      </c>
      <c r="B4665" s="15" t="s">
        <v>11940</v>
      </c>
      <c r="C4665" s="15">
        <v>24062</v>
      </c>
      <c r="D4665" s="4" t="s">
        <v>6733</v>
      </c>
      <c r="E4665" s="12" t="s">
        <v>43</v>
      </c>
      <c r="F4665" s="12"/>
      <c r="G4665" s="12"/>
      <c r="H4665" s="12" t="s">
        <v>6800</v>
      </c>
      <c r="I4665" s="13">
        <v>1</v>
      </c>
      <c r="L4665" s="4"/>
    </row>
    <row r="4666" spans="1:12" ht="13.05" customHeight="1" x14ac:dyDescent="0.2">
      <c r="A4666" s="12" t="s">
        <v>3</v>
      </c>
      <c r="B4666" s="15" t="s">
        <v>11940</v>
      </c>
      <c r="C4666" s="15">
        <v>24062</v>
      </c>
      <c r="D4666" s="4" t="s">
        <v>6733</v>
      </c>
      <c r="E4666" s="12" t="s">
        <v>43</v>
      </c>
      <c r="F4666" s="12"/>
      <c r="G4666" s="12"/>
      <c r="H4666" s="12" t="s">
        <v>6801</v>
      </c>
      <c r="I4666" s="13">
        <v>1</v>
      </c>
      <c r="L4666" s="4"/>
    </row>
    <row r="4667" spans="1:12" ht="13.05" customHeight="1" x14ac:dyDescent="0.2">
      <c r="A4667" s="12" t="s">
        <v>3</v>
      </c>
      <c r="B4667" s="15" t="s">
        <v>11940</v>
      </c>
      <c r="C4667" s="15">
        <v>24062</v>
      </c>
      <c r="D4667" s="4" t="s">
        <v>6733</v>
      </c>
      <c r="E4667" s="12" t="s">
        <v>43</v>
      </c>
      <c r="F4667" s="12"/>
      <c r="G4667" s="12"/>
      <c r="H4667" s="12" t="s">
        <v>6802</v>
      </c>
      <c r="I4667" s="13">
        <v>1</v>
      </c>
      <c r="L4667" s="4"/>
    </row>
    <row r="4668" spans="1:12" ht="13.05" customHeight="1" x14ac:dyDescent="0.2">
      <c r="A4668" s="12" t="s">
        <v>3</v>
      </c>
      <c r="B4668" s="15" t="s">
        <v>11940</v>
      </c>
      <c r="C4668" s="15">
        <v>24062</v>
      </c>
      <c r="D4668" s="4" t="s">
        <v>6733</v>
      </c>
      <c r="E4668" s="12" t="s">
        <v>43</v>
      </c>
      <c r="F4668" s="12"/>
      <c r="G4668" s="12"/>
      <c r="H4668" s="12" t="s">
        <v>6803</v>
      </c>
      <c r="I4668" s="13">
        <v>1</v>
      </c>
      <c r="L4668" s="4"/>
    </row>
    <row r="4669" spans="1:12" ht="13.05" customHeight="1" x14ac:dyDescent="0.2">
      <c r="A4669" s="12" t="s">
        <v>3</v>
      </c>
      <c r="B4669" s="15" t="s">
        <v>11940</v>
      </c>
      <c r="C4669" s="15">
        <v>24062</v>
      </c>
      <c r="D4669" s="4" t="s">
        <v>6733</v>
      </c>
      <c r="E4669" s="12" t="s">
        <v>43</v>
      </c>
      <c r="F4669" s="12"/>
      <c r="G4669" s="12"/>
      <c r="H4669" s="12" t="s">
        <v>6804</v>
      </c>
      <c r="I4669" s="13">
        <v>1</v>
      </c>
      <c r="L4669" s="4"/>
    </row>
    <row r="4670" spans="1:12" ht="13.05" customHeight="1" x14ac:dyDescent="0.2">
      <c r="A4670" s="12" t="s">
        <v>3</v>
      </c>
      <c r="B4670" s="15" t="s">
        <v>11940</v>
      </c>
      <c r="C4670" s="15">
        <v>24062</v>
      </c>
      <c r="D4670" s="4" t="s">
        <v>6733</v>
      </c>
      <c r="E4670" s="12" t="s">
        <v>43</v>
      </c>
      <c r="F4670" s="12"/>
      <c r="G4670" s="12"/>
      <c r="H4670" s="12" t="s">
        <v>6805</v>
      </c>
      <c r="I4670" s="13">
        <v>1</v>
      </c>
      <c r="L4670" s="4"/>
    </row>
    <row r="4671" spans="1:12" ht="13.05" customHeight="1" x14ac:dyDescent="0.2">
      <c r="A4671" s="12" t="s">
        <v>3</v>
      </c>
      <c r="B4671" s="15" t="s">
        <v>11940</v>
      </c>
      <c r="C4671" s="15">
        <v>24062</v>
      </c>
      <c r="D4671" s="4" t="s">
        <v>6733</v>
      </c>
      <c r="E4671" s="12" t="s">
        <v>43</v>
      </c>
      <c r="F4671" s="12"/>
      <c r="G4671" s="12"/>
      <c r="H4671" s="12" t="s">
        <v>6806</v>
      </c>
      <c r="I4671" s="13">
        <v>1</v>
      </c>
      <c r="L4671" s="4"/>
    </row>
    <row r="4672" spans="1:12" ht="13.05" customHeight="1" x14ac:dyDescent="0.2">
      <c r="A4672" s="12" t="s">
        <v>3</v>
      </c>
      <c r="B4672" s="15" t="s">
        <v>11940</v>
      </c>
      <c r="C4672" s="15">
        <v>24062</v>
      </c>
      <c r="D4672" s="4" t="s">
        <v>6733</v>
      </c>
      <c r="E4672" s="12" t="s">
        <v>43</v>
      </c>
      <c r="F4672" s="12"/>
      <c r="G4672" s="12"/>
      <c r="H4672" s="12" t="s">
        <v>6807</v>
      </c>
      <c r="I4672" s="13">
        <v>1</v>
      </c>
      <c r="L4672" s="4"/>
    </row>
    <row r="4673" spans="1:12" ht="13.05" customHeight="1" x14ac:dyDescent="0.2">
      <c r="A4673" s="12" t="s">
        <v>3</v>
      </c>
      <c r="B4673" s="15" t="s">
        <v>11940</v>
      </c>
      <c r="C4673" s="15">
        <v>24062</v>
      </c>
      <c r="D4673" s="4" t="s">
        <v>6733</v>
      </c>
      <c r="E4673" s="12" t="s">
        <v>43</v>
      </c>
      <c r="F4673" s="12"/>
      <c r="G4673" s="12"/>
      <c r="H4673" s="12" t="s">
        <v>6808</v>
      </c>
      <c r="I4673" s="13">
        <v>1</v>
      </c>
      <c r="L4673" s="4"/>
    </row>
    <row r="4674" spans="1:12" ht="13.05" customHeight="1" x14ac:dyDescent="0.2">
      <c r="A4674" s="12" t="s">
        <v>3</v>
      </c>
      <c r="B4674" s="15" t="s">
        <v>11940</v>
      </c>
      <c r="C4674" s="15">
        <v>24062</v>
      </c>
      <c r="D4674" s="4" t="s">
        <v>6733</v>
      </c>
      <c r="E4674" s="12" t="s">
        <v>43</v>
      </c>
      <c r="F4674" s="12"/>
      <c r="G4674" s="12"/>
      <c r="H4674" s="12" t="s">
        <v>6809</v>
      </c>
      <c r="I4674" s="13">
        <v>1</v>
      </c>
      <c r="L4674" s="4"/>
    </row>
    <row r="4675" spans="1:12" ht="13.05" customHeight="1" x14ac:dyDescent="0.2">
      <c r="A4675" s="12" t="s">
        <v>3</v>
      </c>
      <c r="B4675" s="15" t="s">
        <v>11940</v>
      </c>
      <c r="C4675" s="15">
        <v>24062</v>
      </c>
      <c r="D4675" s="4" t="s">
        <v>6733</v>
      </c>
      <c r="E4675" s="12" t="s">
        <v>43</v>
      </c>
      <c r="F4675" s="12"/>
      <c r="G4675" s="12"/>
      <c r="H4675" s="12" t="s">
        <v>6810</v>
      </c>
      <c r="I4675" s="13">
        <v>1</v>
      </c>
      <c r="L4675" s="4"/>
    </row>
    <row r="4676" spans="1:12" ht="13.05" customHeight="1" x14ac:dyDescent="0.2">
      <c r="A4676" s="12" t="s">
        <v>3</v>
      </c>
      <c r="B4676" s="15" t="s">
        <v>11940</v>
      </c>
      <c r="C4676" s="15">
        <v>24062</v>
      </c>
      <c r="D4676" s="4" t="s">
        <v>6733</v>
      </c>
      <c r="E4676" s="12" t="s">
        <v>43</v>
      </c>
      <c r="F4676" s="12"/>
      <c r="G4676" s="12"/>
      <c r="H4676" s="12" t="s">
        <v>6811</v>
      </c>
      <c r="I4676" s="13">
        <v>1</v>
      </c>
      <c r="L4676" s="4"/>
    </row>
    <row r="4677" spans="1:12" ht="13.05" customHeight="1" x14ac:dyDescent="0.2">
      <c r="A4677" s="12" t="s">
        <v>3</v>
      </c>
      <c r="B4677" s="15" t="s">
        <v>11940</v>
      </c>
      <c r="C4677" s="15">
        <v>24062</v>
      </c>
      <c r="D4677" s="4" t="s">
        <v>6733</v>
      </c>
      <c r="E4677" s="12" t="s">
        <v>43</v>
      </c>
      <c r="F4677" s="12"/>
      <c r="G4677" s="12"/>
      <c r="H4677" s="12" t="s">
        <v>6812</v>
      </c>
      <c r="I4677" s="13">
        <v>1</v>
      </c>
      <c r="L4677" s="4"/>
    </row>
    <row r="4678" spans="1:12" ht="13.05" customHeight="1" x14ac:dyDescent="0.2">
      <c r="A4678" s="12" t="s">
        <v>3</v>
      </c>
      <c r="B4678" s="15" t="s">
        <v>11940</v>
      </c>
      <c r="C4678" s="15">
        <v>24062</v>
      </c>
      <c r="D4678" s="4" t="s">
        <v>6733</v>
      </c>
      <c r="E4678" s="12" t="s">
        <v>43</v>
      </c>
      <c r="F4678" s="12"/>
      <c r="G4678" s="12"/>
      <c r="H4678" s="12" t="s">
        <v>6813</v>
      </c>
      <c r="I4678" s="13">
        <v>1</v>
      </c>
      <c r="L4678" s="4"/>
    </row>
    <row r="4679" spans="1:12" ht="13.05" customHeight="1" x14ac:dyDescent="0.2">
      <c r="A4679" s="12" t="s">
        <v>3</v>
      </c>
      <c r="B4679" s="15" t="s">
        <v>11940</v>
      </c>
      <c r="C4679" s="15">
        <v>24062</v>
      </c>
      <c r="D4679" s="4" t="s">
        <v>6733</v>
      </c>
      <c r="E4679" s="12" t="s">
        <v>43</v>
      </c>
      <c r="F4679" s="12"/>
      <c r="G4679" s="12"/>
      <c r="H4679" s="12" t="s">
        <v>6814</v>
      </c>
      <c r="I4679" s="13">
        <v>1</v>
      </c>
      <c r="L4679" s="4"/>
    </row>
    <row r="4680" spans="1:12" ht="13.05" customHeight="1" x14ac:dyDescent="0.2">
      <c r="A4680" s="12" t="s">
        <v>3</v>
      </c>
      <c r="B4680" s="15" t="s">
        <v>11940</v>
      </c>
      <c r="C4680" s="15">
        <v>24062</v>
      </c>
      <c r="D4680" s="4" t="s">
        <v>6733</v>
      </c>
      <c r="E4680" s="12" t="s">
        <v>43</v>
      </c>
      <c r="F4680" s="12"/>
      <c r="G4680" s="12"/>
      <c r="H4680" s="12" t="s">
        <v>6815</v>
      </c>
      <c r="I4680" s="13">
        <v>1</v>
      </c>
      <c r="L4680" s="4"/>
    </row>
    <row r="4681" spans="1:12" ht="13.05" customHeight="1" x14ac:dyDescent="0.2">
      <c r="A4681" s="12" t="s">
        <v>3</v>
      </c>
      <c r="B4681" s="15" t="s">
        <v>11940</v>
      </c>
      <c r="C4681" s="15">
        <v>24062</v>
      </c>
      <c r="D4681" s="4" t="s">
        <v>6733</v>
      </c>
      <c r="E4681" s="12" t="s">
        <v>43</v>
      </c>
      <c r="F4681" s="12"/>
      <c r="G4681" s="12"/>
      <c r="H4681" s="12" t="s">
        <v>6816</v>
      </c>
      <c r="I4681" s="13">
        <v>1</v>
      </c>
      <c r="L4681" s="4"/>
    </row>
    <row r="4682" spans="1:12" ht="13.05" customHeight="1" x14ac:dyDescent="0.2">
      <c r="A4682" s="12" t="s">
        <v>3</v>
      </c>
      <c r="B4682" s="15" t="s">
        <v>11940</v>
      </c>
      <c r="C4682" s="15">
        <v>24062</v>
      </c>
      <c r="D4682" s="4" t="s">
        <v>6733</v>
      </c>
      <c r="E4682" s="12" t="s">
        <v>43</v>
      </c>
      <c r="F4682" s="12"/>
      <c r="G4682" s="12"/>
      <c r="H4682" s="12" t="s">
        <v>6817</v>
      </c>
      <c r="I4682" s="13">
        <v>1</v>
      </c>
      <c r="L4682" s="4"/>
    </row>
    <row r="4683" spans="1:12" ht="13.05" customHeight="1" x14ac:dyDescent="0.2">
      <c r="A4683" s="12" t="s">
        <v>3</v>
      </c>
      <c r="B4683" s="15" t="s">
        <v>11940</v>
      </c>
      <c r="C4683" s="15">
        <v>24062</v>
      </c>
      <c r="D4683" s="4" t="s">
        <v>6733</v>
      </c>
      <c r="E4683" s="12" t="s">
        <v>43</v>
      </c>
      <c r="F4683" s="12"/>
      <c r="G4683" s="12"/>
      <c r="H4683" s="12" t="s">
        <v>6818</v>
      </c>
      <c r="I4683" s="13">
        <v>1</v>
      </c>
      <c r="L4683" s="4"/>
    </row>
    <row r="4684" spans="1:12" ht="13.05" customHeight="1" x14ac:dyDescent="0.2">
      <c r="A4684" s="12" t="s">
        <v>3</v>
      </c>
      <c r="B4684" s="15" t="s">
        <v>11940</v>
      </c>
      <c r="C4684" s="15">
        <v>24062</v>
      </c>
      <c r="D4684" s="4" t="s">
        <v>6733</v>
      </c>
      <c r="E4684" s="12" t="s">
        <v>43</v>
      </c>
      <c r="F4684" s="12"/>
      <c r="G4684" s="12"/>
      <c r="H4684" s="12" t="s">
        <v>6819</v>
      </c>
      <c r="I4684" s="13">
        <v>1</v>
      </c>
      <c r="L4684" s="4"/>
    </row>
    <row r="4685" spans="1:12" ht="13.05" customHeight="1" x14ac:dyDescent="0.2">
      <c r="A4685" s="12" t="s">
        <v>3</v>
      </c>
      <c r="B4685" s="15" t="s">
        <v>11940</v>
      </c>
      <c r="C4685" s="15">
        <v>24062</v>
      </c>
      <c r="D4685" s="4" t="s">
        <v>6733</v>
      </c>
      <c r="E4685" s="12" t="s">
        <v>43</v>
      </c>
      <c r="F4685" s="12"/>
      <c r="G4685" s="12"/>
      <c r="H4685" s="12" t="s">
        <v>6820</v>
      </c>
      <c r="I4685" s="13">
        <v>1</v>
      </c>
      <c r="L4685" s="4"/>
    </row>
    <row r="4686" spans="1:12" ht="13.05" customHeight="1" x14ac:dyDescent="0.2">
      <c r="A4686" s="12" t="s">
        <v>3</v>
      </c>
      <c r="B4686" s="15" t="s">
        <v>11940</v>
      </c>
      <c r="C4686" s="15">
        <v>24062</v>
      </c>
      <c r="D4686" s="4" t="s">
        <v>6733</v>
      </c>
      <c r="E4686" s="12" t="s">
        <v>43</v>
      </c>
      <c r="F4686" s="12"/>
      <c r="G4686" s="12"/>
      <c r="H4686" s="12" t="s">
        <v>6821</v>
      </c>
      <c r="I4686" s="13">
        <v>1</v>
      </c>
      <c r="L4686" s="4"/>
    </row>
    <row r="4687" spans="1:12" ht="13.05" customHeight="1" x14ac:dyDescent="0.2">
      <c r="A4687" s="12" t="s">
        <v>3</v>
      </c>
      <c r="B4687" s="15" t="s">
        <v>11940</v>
      </c>
      <c r="C4687" s="15">
        <v>24062</v>
      </c>
      <c r="D4687" s="4" t="s">
        <v>6733</v>
      </c>
      <c r="E4687" s="12" t="s">
        <v>43</v>
      </c>
      <c r="F4687" s="12"/>
      <c r="G4687" s="12"/>
      <c r="H4687" s="12" t="s">
        <v>6822</v>
      </c>
      <c r="I4687" s="13">
        <v>1</v>
      </c>
      <c r="L4687" s="4"/>
    </row>
    <row r="4688" spans="1:12" ht="13.05" customHeight="1" x14ac:dyDescent="0.2">
      <c r="A4688" s="12" t="s">
        <v>3</v>
      </c>
      <c r="B4688" s="15" t="s">
        <v>11940</v>
      </c>
      <c r="C4688" s="15">
        <v>24062</v>
      </c>
      <c r="D4688" s="4" t="s">
        <v>6733</v>
      </c>
      <c r="E4688" s="12" t="s">
        <v>43</v>
      </c>
      <c r="F4688" s="12"/>
      <c r="G4688" s="12"/>
      <c r="H4688" s="12" t="s">
        <v>6823</v>
      </c>
      <c r="I4688" s="13">
        <v>1</v>
      </c>
      <c r="L4688" s="4"/>
    </row>
    <row r="4689" spans="1:12" ht="13.05" customHeight="1" x14ac:dyDescent="0.2">
      <c r="A4689" s="12" t="s">
        <v>3</v>
      </c>
      <c r="B4689" s="15" t="s">
        <v>11940</v>
      </c>
      <c r="C4689" s="15">
        <v>24062</v>
      </c>
      <c r="D4689" s="4" t="s">
        <v>6733</v>
      </c>
      <c r="E4689" s="12" t="s">
        <v>43</v>
      </c>
      <c r="F4689" s="12"/>
      <c r="G4689" s="12"/>
      <c r="H4689" s="12" t="s">
        <v>6824</v>
      </c>
      <c r="I4689" s="13">
        <v>1</v>
      </c>
      <c r="L4689" s="4"/>
    </row>
    <row r="4690" spans="1:12" ht="13.05" customHeight="1" x14ac:dyDescent="0.2">
      <c r="A4690" s="12" t="s">
        <v>3</v>
      </c>
      <c r="B4690" s="15" t="s">
        <v>11940</v>
      </c>
      <c r="C4690" s="15">
        <v>24062</v>
      </c>
      <c r="D4690" s="4" t="s">
        <v>6733</v>
      </c>
      <c r="E4690" s="12" t="s">
        <v>43</v>
      </c>
      <c r="F4690" s="12"/>
      <c r="G4690" s="12"/>
      <c r="H4690" s="12" t="s">
        <v>6825</v>
      </c>
      <c r="I4690" s="13">
        <v>1</v>
      </c>
      <c r="L4690" s="4"/>
    </row>
    <row r="4691" spans="1:12" ht="13.05" customHeight="1" x14ac:dyDescent="0.2">
      <c r="A4691" s="12" t="s">
        <v>3</v>
      </c>
      <c r="B4691" s="15" t="s">
        <v>11940</v>
      </c>
      <c r="C4691" s="15">
        <v>24062</v>
      </c>
      <c r="D4691" s="4" t="s">
        <v>6733</v>
      </c>
      <c r="E4691" s="12" t="s">
        <v>43</v>
      </c>
      <c r="F4691" s="12"/>
      <c r="G4691" s="12"/>
      <c r="H4691" s="12" t="s">
        <v>6826</v>
      </c>
      <c r="I4691" s="13">
        <v>1</v>
      </c>
      <c r="L4691" s="4"/>
    </row>
    <row r="4692" spans="1:12" ht="13.05" customHeight="1" x14ac:dyDescent="0.2">
      <c r="A4692" s="12" t="s">
        <v>3</v>
      </c>
      <c r="B4692" s="15" t="s">
        <v>11940</v>
      </c>
      <c r="C4692" s="15">
        <v>24062</v>
      </c>
      <c r="D4692" s="4" t="s">
        <v>6733</v>
      </c>
      <c r="E4692" s="12" t="s">
        <v>43</v>
      </c>
      <c r="F4692" s="12"/>
      <c r="G4692" s="12"/>
      <c r="H4692" s="12" t="s">
        <v>6827</v>
      </c>
      <c r="I4692" s="13">
        <v>1</v>
      </c>
      <c r="L4692" s="4"/>
    </row>
    <row r="4693" spans="1:12" ht="13.05" customHeight="1" x14ac:dyDescent="0.2">
      <c r="A4693" s="12" t="s">
        <v>3</v>
      </c>
      <c r="B4693" s="15" t="s">
        <v>11940</v>
      </c>
      <c r="C4693" s="15">
        <v>24062</v>
      </c>
      <c r="D4693" s="4" t="s">
        <v>6733</v>
      </c>
      <c r="E4693" s="12" t="s">
        <v>43</v>
      </c>
      <c r="F4693" s="12"/>
      <c r="G4693" s="12"/>
      <c r="H4693" s="12" t="s">
        <v>6828</v>
      </c>
      <c r="I4693" s="13">
        <v>1</v>
      </c>
      <c r="L4693" s="4"/>
    </row>
    <row r="4694" spans="1:12" ht="13.05" customHeight="1" x14ac:dyDescent="0.2">
      <c r="A4694" s="12" t="s">
        <v>3</v>
      </c>
      <c r="B4694" s="15" t="s">
        <v>11940</v>
      </c>
      <c r="C4694" s="15">
        <v>24062</v>
      </c>
      <c r="D4694" s="4" t="s">
        <v>6733</v>
      </c>
      <c r="E4694" s="12" t="s">
        <v>43</v>
      </c>
      <c r="F4694" s="12"/>
      <c r="G4694" s="12"/>
      <c r="H4694" s="12" t="s">
        <v>6829</v>
      </c>
      <c r="I4694" s="13">
        <v>1</v>
      </c>
      <c r="L4694" s="4"/>
    </row>
    <row r="4695" spans="1:12" ht="13.05" customHeight="1" x14ac:dyDescent="0.2">
      <c r="A4695" s="12" t="s">
        <v>3</v>
      </c>
      <c r="B4695" s="15" t="s">
        <v>11940</v>
      </c>
      <c r="C4695" s="15">
        <v>24062</v>
      </c>
      <c r="D4695" s="4" t="s">
        <v>6733</v>
      </c>
      <c r="E4695" s="12" t="s">
        <v>45</v>
      </c>
      <c r="F4695" s="12"/>
      <c r="G4695" s="12"/>
      <c r="H4695" s="12" t="s">
        <v>6830</v>
      </c>
      <c r="I4695" s="13">
        <v>1</v>
      </c>
      <c r="L4695" s="4"/>
    </row>
    <row r="4696" spans="1:12" ht="13.05" customHeight="1" x14ac:dyDescent="0.2">
      <c r="A4696" s="12" t="s">
        <v>3</v>
      </c>
      <c r="B4696" s="15" t="s">
        <v>11940</v>
      </c>
      <c r="C4696" s="15">
        <v>24062</v>
      </c>
      <c r="D4696" s="4" t="s">
        <v>6733</v>
      </c>
      <c r="E4696" s="12" t="s">
        <v>45</v>
      </c>
      <c r="F4696" s="12"/>
      <c r="G4696" s="12"/>
      <c r="H4696" s="12" t="s">
        <v>6831</v>
      </c>
      <c r="I4696" s="13">
        <v>1</v>
      </c>
      <c r="L4696" s="4"/>
    </row>
    <row r="4697" spans="1:12" ht="13.05" customHeight="1" x14ac:dyDescent="0.2">
      <c r="A4697" s="12" t="s">
        <v>3</v>
      </c>
      <c r="B4697" s="15" t="s">
        <v>11940</v>
      </c>
      <c r="C4697" s="15">
        <v>24062</v>
      </c>
      <c r="D4697" s="4" t="s">
        <v>6733</v>
      </c>
      <c r="E4697" s="12" t="s">
        <v>45</v>
      </c>
      <c r="F4697" s="12"/>
      <c r="G4697" s="12"/>
      <c r="H4697" s="12" t="s">
        <v>6832</v>
      </c>
      <c r="I4697" s="13">
        <v>1</v>
      </c>
      <c r="L4697" s="4"/>
    </row>
    <row r="4698" spans="1:12" ht="13.05" customHeight="1" x14ac:dyDescent="0.2">
      <c r="A4698" s="12" t="s">
        <v>3</v>
      </c>
      <c r="B4698" s="15" t="s">
        <v>11940</v>
      </c>
      <c r="C4698" s="15">
        <v>24062</v>
      </c>
      <c r="D4698" s="4" t="s">
        <v>6733</v>
      </c>
      <c r="E4698" s="12" t="s">
        <v>45</v>
      </c>
      <c r="F4698" s="12"/>
      <c r="G4698" s="12"/>
      <c r="H4698" s="12" t="s">
        <v>6833</v>
      </c>
      <c r="I4698" s="13">
        <v>1</v>
      </c>
      <c r="L4698" s="4"/>
    </row>
    <row r="4699" spans="1:12" ht="13.05" customHeight="1" x14ac:dyDescent="0.2">
      <c r="A4699" s="12" t="s">
        <v>3</v>
      </c>
      <c r="B4699" s="15" t="s">
        <v>11940</v>
      </c>
      <c r="C4699" s="15">
        <v>24062</v>
      </c>
      <c r="D4699" s="4" t="s">
        <v>6733</v>
      </c>
      <c r="E4699" s="12" t="s">
        <v>45</v>
      </c>
      <c r="F4699" s="12"/>
      <c r="G4699" s="12"/>
      <c r="H4699" s="12" t="s">
        <v>6834</v>
      </c>
      <c r="I4699" s="13">
        <v>1</v>
      </c>
      <c r="L4699" s="4"/>
    </row>
    <row r="4700" spans="1:12" ht="13.05" customHeight="1" x14ac:dyDescent="0.2">
      <c r="A4700" s="12" t="s">
        <v>3</v>
      </c>
      <c r="B4700" s="15" t="s">
        <v>11940</v>
      </c>
      <c r="C4700" s="15">
        <v>24062</v>
      </c>
      <c r="D4700" s="4" t="s">
        <v>6733</v>
      </c>
      <c r="E4700" s="12" t="s">
        <v>45</v>
      </c>
      <c r="F4700" s="12"/>
      <c r="G4700" s="12"/>
      <c r="H4700" s="12" t="s">
        <v>6835</v>
      </c>
      <c r="I4700" s="13">
        <v>1</v>
      </c>
      <c r="L4700" s="4"/>
    </row>
    <row r="4701" spans="1:12" ht="13.05" customHeight="1" x14ac:dyDescent="0.2">
      <c r="A4701" s="12" t="s">
        <v>3</v>
      </c>
      <c r="B4701" s="15" t="s">
        <v>11940</v>
      </c>
      <c r="C4701" s="15">
        <v>24062</v>
      </c>
      <c r="D4701" s="4" t="s">
        <v>6733</v>
      </c>
      <c r="E4701" s="12" t="s">
        <v>646</v>
      </c>
      <c r="F4701" s="12"/>
      <c r="G4701" s="12"/>
      <c r="H4701" s="12" t="s">
        <v>6836</v>
      </c>
      <c r="I4701" s="13">
        <v>1</v>
      </c>
      <c r="L4701" s="4"/>
    </row>
    <row r="4702" spans="1:12" ht="13.05" customHeight="1" x14ac:dyDescent="0.2">
      <c r="A4702" s="12" t="s">
        <v>3</v>
      </c>
      <c r="B4702" s="15" t="s">
        <v>11940</v>
      </c>
      <c r="C4702" s="15">
        <v>24062</v>
      </c>
      <c r="D4702" s="4" t="s">
        <v>6733</v>
      </c>
      <c r="E4702" s="12" t="s">
        <v>56</v>
      </c>
      <c r="F4702" s="12"/>
      <c r="G4702" s="12"/>
      <c r="H4702" s="12" t="s">
        <v>6837</v>
      </c>
      <c r="I4702" s="13">
        <v>1</v>
      </c>
      <c r="L4702" s="4"/>
    </row>
    <row r="4703" spans="1:12" ht="13.05" customHeight="1" x14ac:dyDescent="0.2">
      <c r="A4703" s="12" t="s">
        <v>3</v>
      </c>
      <c r="B4703" s="15" t="s">
        <v>11940</v>
      </c>
      <c r="C4703" s="15">
        <v>24062</v>
      </c>
      <c r="D4703" s="4" t="s">
        <v>6733</v>
      </c>
      <c r="E4703" s="12" t="s">
        <v>56</v>
      </c>
      <c r="F4703" s="12"/>
      <c r="G4703" s="12"/>
      <c r="H4703" s="12" t="s">
        <v>6838</v>
      </c>
      <c r="I4703" s="13">
        <v>1</v>
      </c>
      <c r="L4703" s="4"/>
    </row>
    <row r="4704" spans="1:12" ht="13.05" customHeight="1" x14ac:dyDescent="0.2">
      <c r="A4704" s="12" t="s">
        <v>3</v>
      </c>
      <c r="B4704" s="15" t="s">
        <v>11940</v>
      </c>
      <c r="C4704" s="15">
        <v>24062</v>
      </c>
      <c r="D4704" s="4" t="s">
        <v>6733</v>
      </c>
      <c r="E4704" s="12" t="s">
        <v>56</v>
      </c>
      <c r="F4704" s="12"/>
      <c r="G4704" s="12"/>
      <c r="H4704" s="12" t="s">
        <v>6839</v>
      </c>
      <c r="I4704" s="13">
        <v>1</v>
      </c>
      <c r="L4704" s="4"/>
    </row>
    <row r="4705" spans="1:12" ht="13.05" customHeight="1" x14ac:dyDescent="0.2">
      <c r="A4705" s="12" t="s">
        <v>3</v>
      </c>
      <c r="B4705" s="15" t="s">
        <v>11940</v>
      </c>
      <c r="C4705" s="15">
        <v>24062</v>
      </c>
      <c r="D4705" s="4" t="s">
        <v>6733</v>
      </c>
      <c r="E4705" s="12" t="s">
        <v>56</v>
      </c>
      <c r="F4705" s="12"/>
      <c r="G4705" s="12"/>
      <c r="H4705" s="12" t="s">
        <v>6840</v>
      </c>
      <c r="I4705" s="13">
        <v>1</v>
      </c>
      <c r="L4705" s="4"/>
    </row>
    <row r="4706" spans="1:12" ht="13.05" customHeight="1" x14ac:dyDescent="0.2">
      <c r="A4706" s="12" t="s">
        <v>3</v>
      </c>
      <c r="B4706" s="15" t="s">
        <v>11940</v>
      </c>
      <c r="C4706" s="15">
        <v>24062</v>
      </c>
      <c r="D4706" s="4" t="s">
        <v>6733</v>
      </c>
      <c r="E4706" s="12" t="s">
        <v>56</v>
      </c>
      <c r="F4706" s="12"/>
      <c r="G4706" s="12"/>
      <c r="H4706" s="12" t="s">
        <v>6841</v>
      </c>
      <c r="I4706" s="13">
        <v>1</v>
      </c>
      <c r="L4706" s="4"/>
    </row>
    <row r="4707" spans="1:12" ht="13.05" customHeight="1" x14ac:dyDescent="0.2">
      <c r="A4707" s="12" t="s">
        <v>3</v>
      </c>
      <c r="B4707" s="15" t="s">
        <v>11940</v>
      </c>
      <c r="C4707" s="15">
        <v>24062</v>
      </c>
      <c r="D4707" s="4" t="s">
        <v>6733</v>
      </c>
      <c r="E4707" s="12" t="s">
        <v>56</v>
      </c>
      <c r="F4707" s="12"/>
      <c r="G4707" s="12"/>
      <c r="H4707" s="12" t="s">
        <v>6842</v>
      </c>
      <c r="I4707" s="13">
        <v>1</v>
      </c>
      <c r="L4707" s="4"/>
    </row>
    <row r="4708" spans="1:12" ht="13.05" customHeight="1" x14ac:dyDescent="0.2">
      <c r="A4708" s="12" t="s">
        <v>3</v>
      </c>
      <c r="B4708" s="15" t="s">
        <v>11940</v>
      </c>
      <c r="C4708" s="15">
        <v>24062</v>
      </c>
      <c r="D4708" s="4" t="s">
        <v>6733</v>
      </c>
      <c r="E4708" s="12" t="s">
        <v>56</v>
      </c>
      <c r="F4708" s="12"/>
      <c r="G4708" s="12"/>
      <c r="H4708" s="12" t="s">
        <v>6843</v>
      </c>
      <c r="I4708" s="13">
        <v>1</v>
      </c>
      <c r="L4708" s="4"/>
    </row>
    <row r="4709" spans="1:12" ht="13.05" customHeight="1" x14ac:dyDescent="0.2">
      <c r="A4709" s="12" t="s">
        <v>3</v>
      </c>
      <c r="B4709" s="15" t="s">
        <v>11940</v>
      </c>
      <c r="C4709" s="15">
        <v>24062</v>
      </c>
      <c r="D4709" s="4" t="s">
        <v>6733</v>
      </c>
      <c r="E4709" s="12" t="s">
        <v>56</v>
      </c>
      <c r="F4709" s="12"/>
      <c r="G4709" s="12"/>
      <c r="H4709" s="12" t="s">
        <v>6844</v>
      </c>
      <c r="I4709" s="13">
        <v>1</v>
      </c>
      <c r="L4709" s="4"/>
    </row>
    <row r="4710" spans="1:12" ht="13.05" customHeight="1" x14ac:dyDescent="0.2">
      <c r="A4710" s="12" t="s">
        <v>3</v>
      </c>
      <c r="B4710" s="15" t="s">
        <v>11940</v>
      </c>
      <c r="C4710" s="15">
        <v>24062</v>
      </c>
      <c r="D4710" s="4" t="s">
        <v>6733</v>
      </c>
      <c r="E4710" s="12" t="s">
        <v>56</v>
      </c>
      <c r="F4710" s="12"/>
      <c r="G4710" s="12"/>
      <c r="H4710" s="12" t="s">
        <v>6845</v>
      </c>
      <c r="I4710" s="13">
        <v>1</v>
      </c>
      <c r="L4710" s="4"/>
    </row>
    <row r="4711" spans="1:12" ht="13.05" customHeight="1" x14ac:dyDescent="0.2">
      <c r="A4711" s="12" t="s">
        <v>3</v>
      </c>
      <c r="B4711" s="15" t="s">
        <v>11940</v>
      </c>
      <c r="C4711" s="15">
        <v>24062</v>
      </c>
      <c r="D4711" s="4" t="s">
        <v>6733</v>
      </c>
      <c r="E4711" s="12" t="s">
        <v>56</v>
      </c>
      <c r="F4711" s="12"/>
      <c r="G4711" s="12"/>
      <c r="H4711" s="12" t="s">
        <v>6846</v>
      </c>
      <c r="I4711" s="13">
        <v>1</v>
      </c>
      <c r="L4711" s="4"/>
    </row>
    <row r="4712" spans="1:12" ht="13.05" customHeight="1" x14ac:dyDescent="0.2">
      <c r="A4712" s="12" t="s">
        <v>3</v>
      </c>
      <c r="B4712" s="15" t="s">
        <v>11940</v>
      </c>
      <c r="C4712" s="15">
        <v>24062</v>
      </c>
      <c r="D4712" s="4" t="s">
        <v>6733</v>
      </c>
      <c r="E4712" s="12" t="s">
        <v>56</v>
      </c>
      <c r="F4712" s="12"/>
      <c r="G4712" s="12"/>
      <c r="H4712" s="12" t="s">
        <v>6847</v>
      </c>
      <c r="I4712" s="13">
        <v>1</v>
      </c>
      <c r="L4712" s="4"/>
    </row>
    <row r="4713" spans="1:12" ht="13.05" customHeight="1" x14ac:dyDescent="0.2">
      <c r="A4713" s="12" t="s">
        <v>3</v>
      </c>
      <c r="B4713" s="15" t="s">
        <v>11940</v>
      </c>
      <c r="C4713" s="15">
        <v>24062</v>
      </c>
      <c r="D4713" s="4" t="s">
        <v>6733</v>
      </c>
      <c r="E4713" s="12" t="s">
        <v>56</v>
      </c>
      <c r="F4713" s="12"/>
      <c r="G4713" s="12"/>
      <c r="H4713" s="12" t="s">
        <v>6848</v>
      </c>
      <c r="I4713" s="13">
        <v>1</v>
      </c>
      <c r="L4713" s="4"/>
    </row>
    <row r="4714" spans="1:12" ht="13.05" customHeight="1" x14ac:dyDescent="0.2">
      <c r="A4714" s="12" t="s">
        <v>3</v>
      </c>
      <c r="B4714" s="15" t="s">
        <v>11940</v>
      </c>
      <c r="C4714" s="15">
        <v>24062</v>
      </c>
      <c r="D4714" s="4" t="s">
        <v>6733</v>
      </c>
      <c r="E4714" s="12" t="s">
        <v>56</v>
      </c>
      <c r="F4714" s="12"/>
      <c r="G4714" s="12"/>
      <c r="H4714" s="12" t="s">
        <v>6849</v>
      </c>
      <c r="I4714" s="13">
        <v>1</v>
      </c>
      <c r="L4714" s="4"/>
    </row>
    <row r="4715" spans="1:12" ht="13.05" customHeight="1" x14ac:dyDescent="0.2">
      <c r="A4715" s="12" t="s">
        <v>3</v>
      </c>
      <c r="B4715" s="15" t="s">
        <v>11940</v>
      </c>
      <c r="C4715" s="15">
        <v>24062</v>
      </c>
      <c r="D4715" s="4" t="s">
        <v>6733</v>
      </c>
      <c r="E4715" s="12" t="s">
        <v>56</v>
      </c>
      <c r="F4715" s="12"/>
      <c r="G4715" s="12"/>
      <c r="H4715" s="12" t="s">
        <v>6850</v>
      </c>
      <c r="I4715" s="13">
        <v>1</v>
      </c>
      <c r="L4715" s="4"/>
    </row>
    <row r="4716" spans="1:12" ht="13.05" customHeight="1" x14ac:dyDescent="0.2">
      <c r="A4716" s="12" t="s">
        <v>3</v>
      </c>
      <c r="B4716" s="15" t="s">
        <v>11940</v>
      </c>
      <c r="C4716" s="15">
        <v>24062</v>
      </c>
      <c r="D4716" s="4" t="s">
        <v>6733</v>
      </c>
      <c r="E4716" s="12" t="s">
        <v>56</v>
      </c>
      <c r="F4716" s="12"/>
      <c r="G4716" s="12"/>
      <c r="H4716" s="12" t="s">
        <v>6851</v>
      </c>
      <c r="I4716" s="13">
        <v>1</v>
      </c>
      <c r="L4716" s="4"/>
    </row>
    <row r="4717" spans="1:12" ht="13.05" customHeight="1" x14ac:dyDescent="0.2">
      <c r="A4717" s="12" t="s">
        <v>3</v>
      </c>
      <c r="B4717" s="15" t="s">
        <v>11940</v>
      </c>
      <c r="C4717" s="15">
        <v>24062</v>
      </c>
      <c r="D4717" s="4" t="s">
        <v>6733</v>
      </c>
      <c r="E4717" s="12" t="s">
        <v>56</v>
      </c>
      <c r="F4717" s="12"/>
      <c r="G4717" s="12"/>
      <c r="H4717" s="12" t="s">
        <v>6852</v>
      </c>
      <c r="I4717" s="13">
        <v>1</v>
      </c>
      <c r="L4717" s="4"/>
    </row>
    <row r="4718" spans="1:12" ht="13.05" customHeight="1" x14ac:dyDescent="0.2">
      <c r="A4718" s="12" t="s">
        <v>3</v>
      </c>
      <c r="B4718" s="15" t="s">
        <v>11940</v>
      </c>
      <c r="C4718" s="15">
        <v>24062</v>
      </c>
      <c r="D4718" s="4" t="s">
        <v>6733</v>
      </c>
      <c r="E4718" s="12" t="s">
        <v>56</v>
      </c>
      <c r="F4718" s="12"/>
      <c r="G4718" s="12"/>
      <c r="H4718" s="12" t="s">
        <v>6853</v>
      </c>
      <c r="I4718" s="13">
        <v>1</v>
      </c>
      <c r="L4718" s="4"/>
    </row>
    <row r="4719" spans="1:12" ht="13.05" customHeight="1" x14ac:dyDescent="0.2">
      <c r="A4719" s="12" t="s">
        <v>3</v>
      </c>
      <c r="B4719" s="15" t="s">
        <v>11940</v>
      </c>
      <c r="C4719" s="15">
        <v>24062</v>
      </c>
      <c r="D4719" s="4" t="s">
        <v>6733</v>
      </c>
      <c r="E4719" s="12" t="s">
        <v>56</v>
      </c>
      <c r="F4719" s="12"/>
      <c r="G4719" s="12"/>
      <c r="H4719" s="12" t="s">
        <v>6854</v>
      </c>
      <c r="I4719" s="13">
        <v>1</v>
      </c>
      <c r="L4719" s="4"/>
    </row>
    <row r="4720" spans="1:12" ht="13.05" customHeight="1" x14ac:dyDescent="0.2">
      <c r="A4720" s="12" t="s">
        <v>3</v>
      </c>
      <c r="B4720" s="15" t="s">
        <v>11940</v>
      </c>
      <c r="C4720" s="15">
        <v>24062</v>
      </c>
      <c r="D4720" s="4" t="s">
        <v>6733</v>
      </c>
      <c r="E4720" s="12" t="s">
        <v>56</v>
      </c>
      <c r="F4720" s="12"/>
      <c r="G4720" s="12"/>
      <c r="H4720" s="12" t="s">
        <v>6855</v>
      </c>
      <c r="I4720" s="13">
        <v>1</v>
      </c>
      <c r="L4720" s="4"/>
    </row>
    <row r="4721" spans="1:12" ht="13.05" customHeight="1" x14ac:dyDescent="0.2">
      <c r="A4721" s="12" t="s">
        <v>3</v>
      </c>
      <c r="B4721" s="15" t="s">
        <v>11940</v>
      </c>
      <c r="C4721" s="15">
        <v>24062</v>
      </c>
      <c r="D4721" s="4" t="s">
        <v>6733</v>
      </c>
      <c r="E4721" s="12" t="s">
        <v>56</v>
      </c>
      <c r="F4721" s="12"/>
      <c r="G4721" s="12"/>
      <c r="H4721" s="12" t="s">
        <v>6856</v>
      </c>
      <c r="I4721" s="13">
        <v>1</v>
      </c>
      <c r="L4721" s="4"/>
    </row>
    <row r="4722" spans="1:12" ht="13.05" customHeight="1" x14ac:dyDescent="0.2">
      <c r="A4722" s="12" t="s">
        <v>3</v>
      </c>
      <c r="B4722" s="15" t="s">
        <v>11940</v>
      </c>
      <c r="C4722" s="15">
        <v>24062</v>
      </c>
      <c r="D4722" s="4" t="s">
        <v>6733</v>
      </c>
      <c r="E4722" s="12" t="s">
        <v>56</v>
      </c>
      <c r="F4722" s="12"/>
      <c r="G4722" s="12"/>
      <c r="H4722" s="12" t="s">
        <v>6857</v>
      </c>
      <c r="I4722" s="13">
        <v>1</v>
      </c>
      <c r="L4722" s="4"/>
    </row>
    <row r="4723" spans="1:12" ht="13.05" customHeight="1" x14ac:dyDescent="0.2">
      <c r="A4723" s="12" t="s">
        <v>3</v>
      </c>
      <c r="B4723" s="15" t="s">
        <v>11940</v>
      </c>
      <c r="C4723" s="15">
        <v>24062</v>
      </c>
      <c r="D4723" s="4" t="s">
        <v>6733</v>
      </c>
      <c r="E4723" s="12" t="s">
        <v>56</v>
      </c>
      <c r="F4723" s="12"/>
      <c r="G4723" s="12"/>
      <c r="H4723" s="12" t="s">
        <v>6858</v>
      </c>
      <c r="I4723" s="13">
        <v>1</v>
      </c>
      <c r="L4723" s="4"/>
    </row>
    <row r="4724" spans="1:12" ht="13.05" customHeight="1" x14ac:dyDescent="0.2">
      <c r="A4724" s="12" t="s">
        <v>3</v>
      </c>
      <c r="B4724" s="15" t="s">
        <v>11940</v>
      </c>
      <c r="C4724" s="15">
        <v>24062</v>
      </c>
      <c r="D4724" s="4" t="s">
        <v>6733</v>
      </c>
      <c r="E4724" s="12" t="s">
        <v>56</v>
      </c>
      <c r="F4724" s="12"/>
      <c r="G4724" s="12"/>
      <c r="H4724" s="12" t="s">
        <v>6859</v>
      </c>
      <c r="I4724" s="13">
        <v>1</v>
      </c>
      <c r="L4724" s="4"/>
    </row>
    <row r="4725" spans="1:12" ht="13.05" customHeight="1" x14ac:dyDescent="0.2">
      <c r="A4725" s="12" t="s">
        <v>3</v>
      </c>
      <c r="B4725" s="15" t="s">
        <v>11940</v>
      </c>
      <c r="C4725" s="15">
        <v>24062</v>
      </c>
      <c r="D4725" s="4" t="s">
        <v>6733</v>
      </c>
      <c r="E4725" s="12" t="s">
        <v>56</v>
      </c>
      <c r="F4725" s="12"/>
      <c r="G4725" s="12"/>
      <c r="H4725" s="12" t="s">
        <v>6860</v>
      </c>
      <c r="I4725" s="13">
        <v>1</v>
      </c>
      <c r="L4725" s="4"/>
    </row>
    <row r="4726" spans="1:12" ht="13.05" customHeight="1" x14ac:dyDescent="0.2">
      <c r="A4726" s="12" t="s">
        <v>3</v>
      </c>
      <c r="B4726" s="15" t="s">
        <v>11940</v>
      </c>
      <c r="C4726" s="15">
        <v>24062</v>
      </c>
      <c r="D4726" s="4" t="s">
        <v>6733</v>
      </c>
      <c r="E4726" s="12" t="s">
        <v>56</v>
      </c>
      <c r="F4726" s="12"/>
      <c r="G4726" s="12"/>
      <c r="H4726" s="12" t="s">
        <v>6861</v>
      </c>
      <c r="I4726" s="13">
        <v>1</v>
      </c>
      <c r="L4726" s="4"/>
    </row>
    <row r="4727" spans="1:12" ht="13.05" customHeight="1" x14ac:dyDescent="0.2">
      <c r="A4727" s="12" t="s">
        <v>3</v>
      </c>
      <c r="B4727" s="15" t="s">
        <v>11940</v>
      </c>
      <c r="C4727" s="15">
        <v>24062</v>
      </c>
      <c r="D4727" s="4" t="s">
        <v>6733</v>
      </c>
      <c r="E4727" s="12" t="s">
        <v>56</v>
      </c>
      <c r="F4727" s="12"/>
      <c r="G4727" s="12"/>
      <c r="H4727" s="12" t="s">
        <v>6862</v>
      </c>
      <c r="I4727" s="13">
        <v>1</v>
      </c>
      <c r="L4727" s="4"/>
    </row>
    <row r="4728" spans="1:12" ht="13.05" customHeight="1" x14ac:dyDescent="0.2">
      <c r="A4728" s="12" t="s">
        <v>3</v>
      </c>
      <c r="B4728" s="15" t="s">
        <v>11940</v>
      </c>
      <c r="C4728" s="15">
        <v>24062</v>
      </c>
      <c r="D4728" s="4" t="s">
        <v>6733</v>
      </c>
      <c r="E4728" s="12" t="s">
        <v>56</v>
      </c>
      <c r="F4728" s="12"/>
      <c r="G4728" s="12"/>
      <c r="H4728" s="12" t="s">
        <v>6863</v>
      </c>
      <c r="I4728" s="13">
        <v>1</v>
      </c>
      <c r="L4728" s="4"/>
    </row>
    <row r="4729" spans="1:12" ht="13.05" customHeight="1" x14ac:dyDescent="0.2">
      <c r="A4729" s="12" t="s">
        <v>3</v>
      </c>
      <c r="B4729" s="15" t="s">
        <v>11940</v>
      </c>
      <c r="C4729" s="15">
        <v>24062</v>
      </c>
      <c r="D4729" s="4" t="s">
        <v>6733</v>
      </c>
      <c r="E4729" s="12" t="s">
        <v>56</v>
      </c>
      <c r="F4729" s="12"/>
      <c r="G4729" s="12"/>
      <c r="H4729" s="12" t="s">
        <v>6864</v>
      </c>
      <c r="I4729" s="13">
        <v>1</v>
      </c>
      <c r="L4729" s="4"/>
    </row>
    <row r="4730" spans="1:12" ht="13.05" customHeight="1" x14ac:dyDescent="0.2">
      <c r="A4730" s="12" t="s">
        <v>3</v>
      </c>
      <c r="B4730" s="15" t="s">
        <v>11940</v>
      </c>
      <c r="C4730" s="15">
        <v>24062</v>
      </c>
      <c r="D4730" s="4" t="s">
        <v>6733</v>
      </c>
      <c r="E4730" s="12" t="s">
        <v>171</v>
      </c>
      <c r="F4730" s="12"/>
      <c r="G4730" s="12"/>
      <c r="H4730" s="12" t="s">
        <v>6865</v>
      </c>
      <c r="I4730" s="13">
        <v>1</v>
      </c>
      <c r="L4730" s="4"/>
    </row>
    <row r="4731" spans="1:12" ht="13.05" customHeight="1" x14ac:dyDescent="0.2">
      <c r="A4731" s="12" t="s">
        <v>3</v>
      </c>
      <c r="B4731" s="15" t="s">
        <v>11940</v>
      </c>
      <c r="C4731" s="15">
        <v>24062</v>
      </c>
      <c r="D4731" s="4" t="s">
        <v>6733</v>
      </c>
      <c r="E4731" s="12" t="s">
        <v>171</v>
      </c>
      <c r="F4731" s="12"/>
      <c r="G4731" s="12"/>
      <c r="H4731" s="12" t="s">
        <v>6866</v>
      </c>
      <c r="I4731" s="13">
        <v>1</v>
      </c>
      <c r="L4731" s="4"/>
    </row>
    <row r="4732" spans="1:12" ht="13.05" customHeight="1" x14ac:dyDescent="0.2">
      <c r="A4732" s="12" t="s">
        <v>3</v>
      </c>
      <c r="B4732" s="15" t="s">
        <v>11940</v>
      </c>
      <c r="C4732" s="15">
        <v>24062</v>
      </c>
      <c r="D4732" s="4" t="s">
        <v>6733</v>
      </c>
      <c r="E4732" s="12" t="s">
        <v>171</v>
      </c>
      <c r="F4732" s="12"/>
      <c r="G4732" s="12"/>
      <c r="H4732" s="12" t="s">
        <v>6867</v>
      </c>
      <c r="I4732" s="13">
        <v>1</v>
      </c>
      <c r="L4732" s="4"/>
    </row>
    <row r="4733" spans="1:12" ht="13.05" customHeight="1" x14ac:dyDescent="0.2">
      <c r="A4733" s="12" t="s">
        <v>3</v>
      </c>
      <c r="B4733" s="15" t="s">
        <v>11940</v>
      </c>
      <c r="C4733" s="15">
        <v>24062</v>
      </c>
      <c r="D4733" s="4" t="s">
        <v>6733</v>
      </c>
      <c r="E4733" s="12" t="s">
        <v>171</v>
      </c>
      <c r="F4733" s="12"/>
      <c r="G4733" s="12"/>
      <c r="H4733" s="12" t="s">
        <v>6868</v>
      </c>
      <c r="I4733" s="13">
        <v>1</v>
      </c>
      <c r="L4733" s="4"/>
    </row>
    <row r="4734" spans="1:12" ht="13.05" customHeight="1" x14ac:dyDescent="0.2">
      <c r="A4734" s="12" t="s">
        <v>3</v>
      </c>
      <c r="B4734" s="15" t="s">
        <v>11940</v>
      </c>
      <c r="C4734" s="15">
        <v>24062</v>
      </c>
      <c r="D4734" s="4" t="s">
        <v>6733</v>
      </c>
      <c r="E4734" s="12" t="s">
        <v>171</v>
      </c>
      <c r="F4734" s="12"/>
      <c r="G4734" s="12"/>
      <c r="H4734" s="12" t="s">
        <v>6869</v>
      </c>
      <c r="I4734" s="13">
        <v>1</v>
      </c>
      <c r="L4734" s="4"/>
    </row>
    <row r="4735" spans="1:12" ht="13.05" customHeight="1" x14ac:dyDescent="0.2">
      <c r="A4735" s="12" t="s">
        <v>3</v>
      </c>
      <c r="B4735" s="15" t="s">
        <v>11940</v>
      </c>
      <c r="C4735" s="15">
        <v>24062</v>
      </c>
      <c r="D4735" s="4" t="s">
        <v>6733</v>
      </c>
      <c r="E4735" s="12" t="s">
        <v>171</v>
      </c>
      <c r="F4735" s="12"/>
      <c r="G4735" s="12"/>
      <c r="H4735" s="12" t="s">
        <v>6870</v>
      </c>
      <c r="I4735" s="13">
        <v>1</v>
      </c>
      <c r="L4735" s="4"/>
    </row>
    <row r="4736" spans="1:12" ht="13.05" customHeight="1" x14ac:dyDescent="0.2">
      <c r="A4736" s="12" t="s">
        <v>3</v>
      </c>
      <c r="B4736" s="15" t="s">
        <v>11940</v>
      </c>
      <c r="C4736" s="15">
        <v>24062</v>
      </c>
      <c r="D4736" s="4" t="s">
        <v>6733</v>
      </c>
      <c r="E4736" s="12" t="s">
        <v>171</v>
      </c>
      <c r="F4736" s="12"/>
      <c r="G4736" s="12"/>
      <c r="H4736" s="12" t="s">
        <v>6871</v>
      </c>
      <c r="I4736" s="13">
        <v>1</v>
      </c>
      <c r="L4736" s="4"/>
    </row>
    <row r="4737" spans="1:12" ht="13.05" customHeight="1" x14ac:dyDescent="0.2">
      <c r="A4737" s="12" t="s">
        <v>3</v>
      </c>
      <c r="B4737" s="15" t="s">
        <v>11940</v>
      </c>
      <c r="C4737" s="15">
        <v>24062</v>
      </c>
      <c r="D4737" s="4" t="s">
        <v>6733</v>
      </c>
      <c r="E4737" s="12" t="s">
        <v>171</v>
      </c>
      <c r="F4737" s="12"/>
      <c r="G4737" s="12"/>
      <c r="H4737" s="12" t="s">
        <v>6872</v>
      </c>
      <c r="I4737" s="13">
        <v>1</v>
      </c>
      <c r="L4737" s="4"/>
    </row>
    <row r="4738" spans="1:12" ht="13.05" customHeight="1" x14ac:dyDescent="0.2">
      <c r="A4738" s="12" t="s">
        <v>3</v>
      </c>
      <c r="B4738" s="15" t="s">
        <v>11940</v>
      </c>
      <c r="C4738" s="15">
        <v>24062</v>
      </c>
      <c r="D4738" s="4" t="s">
        <v>6733</v>
      </c>
      <c r="E4738" s="12" t="s">
        <v>171</v>
      </c>
      <c r="F4738" s="12"/>
      <c r="G4738" s="12"/>
      <c r="H4738" s="12" t="s">
        <v>6873</v>
      </c>
      <c r="I4738" s="13">
        <v>1</v>
      </c>
      <c r="L4738" s="4"/>
    </row>
    <row r="4739" spans="1:12" ht="13.05" customHeight="1" x14ac:dyDescent="0.2">
      <c r="A4739" s="12" t="s">
        <v>3</v>
      </c>
      <c r="B4739" s="15" t="s">
        <v>11940</v>
      </c>
      <c r="C4739" s="15">
        <v>24062</v>
      </c>
      <c r="D4739" s="4" t="s">
        <v>6733</v>
      </c>
      <c r="E4739" s="12" t="s">
        <v>171</v>
      </c>
      <c r="F4739" s="12"/>
      <c r="G4739" s="12"/>
      <c r="H4739" s="12" t="s">
        <v>6874</v>
      </c>
      <c r="I4739" s="13">
        <v>1</v>
      </c>
      <c r="L4739" s="4"/>
    </row>
    <row r="4740" spans="1:12" ht="13.05" customHeight="1" x14ac:dyDescent="0.2">
      <c r="A4740" s="12" t="s">
        <v>3</v>
      </c>
      <c r="B4740" s="15" t="s">
        <v>11940</v>
      </c>
      <c r="C4740" s="15">
        <v>24062</v>
      </c>
      <c r="D4740" s="4" t="s">
        <v>6733</v>
      </c>
      <c r="E4740" s="12" t="s">
        <v>171</v>
      </c>
      <c r="F4740" s="12"/>
      <c r="G4740" s="12"/>
      <c r="H4740" s="12" t="s">
        <v>6875</v>
      </c>
      <c r="I4740" s="13">
        <v>1</v>
      </c>
      <c r="L4740" s="4"/>
    </row>
    <row r="4741" spans="1:12" ht="13.05" customHeight="1" x14ac:dyDescent="0.2">
      <c r="A4741" s="12" t="s">
        <v>3</v>
      </c>
      <c r="B4741" s="15" t="s">
        <v>11940</v>
      </c>
      <c r="C4741" s="15">
        <v>24062</v>
      </c>
      <c r="D4741" s="4" t="s">
        <v>6733</v>
      </c>
      <c r="E4741" s="12" t="s">
        <v>171</v>
      </c>
      <c r="F4741" s="12"/>
      <c r="G4741" s="12"/>
      <c r="H4741" s="12" t="s">
        <v>6876</v>
      </c>
      <c r="I4741" s="13">
        <v>1</v>
      </c>
      <c r="L4741" s="4"/>
    </row>
    <row r="4742" spans="1:12" ht="13.05" customHeight="1" x14ac:dyDescent="0.2">
      <c r="A4742" s="12" t="s">
        <v>3</v>
      </c>
      <c r="B4742" s="15" t="s">
        <v>11940</v>
      </c>
      <c r="C4742" s="15">
        <v>24062</v>
      </c>
      <c r="D4742" s="4" t="s">
        <v>6733</v>
      </c>
      <c r="E4742" s="12" t="s">
        <v>171</v>
      </c>
      <c r="F4742" s="12"/>
      <c r="G4742" s="12"/>
      <c r="H4742" s="12" t="s">
        <v>6877</v>
      </c>
      <c r="I4742" s="13">
        <v>1</v>
      </c>
      <c r="L4742" s="4"/>
    </row>
    <row r="4743" spans="1:12" ht="13.05" customHeight="1" x14ac:dyDescent="0.2">
      <c r="A4743" s="12" t="s">
        <v>3</v>
      </c>
      <c r="B4743" s="15" t="s">
        <v>11940</v>
      </c>
      <c r="C4743" s="15">
        <v>24062</v>
      </c>
      <c r="D4743" s="4" t="s">
        <v>6733</v>
      </c>
      <c r="E4743" s="12" t="s">
        <v>171</v>
      </c>
      <c r="F4743" s="12"/>
      <c r="G4743" s="12"/>
      <c r="H4743" s="12" t="s">
        <v>6878</v>
      </c>
      <c r="I4743" s="13">
        <v>1</v>
      </c>
      <c r="L4743" s="4"/>
    </row>
    <row r="4744" spans="1:12" ht="13.05" customHeight="1" x14ac:dyDescent="0.2">
      <c r="A4744" s="12" t="s">
        <v>3</v>
      </c>
      <c r="B4744" s="15" t="s">
        <v>11940</v>
      </c>
      <c r="C4744" s="15">
        <v>24062</v>
      </c>
      <c r="D4744" s="4" t="s">
        <v>6733</v>
      </c>
      <c r="E4744" s="12" t="s">
        <v>171</v>
      </c>
      <c r="F4744" s="12"/>
      <c r="G4744" s="12"/>
      <c r="H4744" s="12" t="s">
        <v>6879</v>
      </c>
      <c r="I4744" s="13">
        <v>1</v>
      </c>
      <c r="L4744" s="4"/>
    </row>
    <row r="4745" spans="1:12" ht="13.05" customHeight="1" x14ac:dyDescent="0.2">
      <c r="A4745" s="12" t="s">
        <v>3</v>
      </c>
      <c r="B4745" s="15" t="s">
        <v>11940</v>
      </c>
      <c r="C4745" s="15">
        <v>24062</v>
      </c>
      <c r="D4745" s="4" t="s">
        <v>6733</v>
      </c>
      <c r="E4745" s="12" t="s">
        <v>59</v>
      </c>
      <c r="F4745" s="12"/>
      <c r="G4745" s="12"/>
      <c r="H4745" s="12" t="s">
        <v>6880</v>
      </c>
      <c r="I4745" s="13">
        <v>1</v>
      </c>
      <c r="L4745" s="4"/>
    </row>
    <row r="4746" spans="1:12" ht="13.05" customHeight="1" x14ac:dyDescent="0.2">
      <c r="A4746" s="12" t="s">
        <v>3</v>
      </c>
      <c r="B4746" s="15" t="s">
        <v>11940</v>
      </c>
      <c r="C4746" s="15">
        <v>24062</v>
      </c>
      <c r="D4746" s="4" t="s">
        <v>6733</v>
      </c>
      <c r="E4746" s="12" t="s">
        <v>59</v>
      </c>
      <c r="F4746" s="12"/>
      <c r="G4746" s="12"/>
      <c r="H4746" s="12" t="s">
        <v>6881</v>
      </c>
      <c r="I4746" s="13">
        <v>1</v>
      </c>
      <c r="L4746" s="4"/>
    </row>
    <row r="4747" spans="1:12" ht="13.05" customHeight="1" x14ac:dyDescent="0.2">
      <c r="A4747" s="12" t="s">
        <v>3</v>
      </c>
      <c r="B4747" s="15" t="s">
        <v>11940</v>
      </c>
      <c r="C4747" s="15">
        <v>24062</v>
      </c>
      <c r="D4747" s="4" t="s">
        <v>6733</v>
      </c>
      <c r="E4747" s="12" t="s">
        <v>59</v>
      </c>
      <c r="F4747" s="12"/>
      <c r="G4747" s="12"/>
      <c r="H4747" s="12" t="s">
        <v>6882</v>
      </c>
      <c r="I4747" s="13">
        <v>1</v>
      </c>
      <c r="L4747" s="4"/>
    </row>
    <row r="4748" spans="1:12" ht="13.05" customHeight="1" x14ac:dyDescent="0.2">
      <c r="A4748" s="12" t="s">
        <v>3</v>
      </c>
      <c r="B4748" s="15" t="s">
        <v>11940</v>
      </c>
      <c r="C4748" s="15">
        <v>24062</v>
      </c>
      <c r="D4748" s="4" t="s">
        <v>6733</v>
      </c>
      <c r="E4748" s="12" t="s">
        <v>59</v>
      </c>
      <c r="F4748" s="12"/>
      <c r="G4748" s="12"/>
      <c r="H4748" s="12" t="s">
        <v>6883</v>
      </c>
      <c r="I4748" s="13">
        <v>1</v>
      </c>
      <c r="L4748" s="4"/>
    </row>
    <row r="4749" spans="1:12" ht="13.05" customHeight="1" x14ac:dyDescent="0.2">
      <c r="A4749" s="12" t="s">
        <v>3</v>
      </c>
      <c r="B4749" s="15" t="s">
        <v>11940</v>
      </c>
      <c r="C4749" s="15">
        <v>24062</v>
      </c>
      <c r="D4749" s="4" t="s">
        <v>6733</v>
      </c>
      <c r="E4749" s="12" t="s">
        <v>64</v>
      </c>
      <c r="F4749" s="12"/>
      <c r="G4749" s="12"/>
      <c r="H4749" s="12" t="s">
        <v>6884</v>
      </c>
      <c r="I4749" s="13">
        <v>1</v>
      </c>
      <c r="L4749" s="4"/>
    </row>
    <row r="4750" spans="1:12" ht="13.05" customHeight="1" x14ac:dyDescent="0.2">
      <c r="A4750" s="12" t="s">
        <v>3</v>
      </c>
      <c r="B4750" s="15" t="s">
        <v>11940</v>
      </c>
      <c r="C4750" s="15">
        <v>24062</v>
      </c>
      <c r="D4750" s="4" t="s">
        <v>6733</v>
      </c>
      <c r="E4750" s="12" t="s">
        <v>64</v>
      </c>
      <c r="F4750" s="12"/>
      <c r="G4750" s="12"/>
      <c r="H4750" s="12" t="s">
        <v>6885</v>
      </c>
      <c r="I4750" s="13">
        <v>1</v>
      </c>
      <c r="L4750" s="4"/>
    </row>
    <row r="4751" spans="1:12" ht="13.05" customHeight="1" x14ac:dyDescent="0.2">
      <c r="A4751" s="12" t="s">
        <v>3</v>
      </c>
      <c r="B4751" s="15" t="s">
        <v>11940</v>
      </c>
      <c r="C4751" s="15">
        <v>24062</v>
      </c>
      <c r="D4751" s="4" t="s">
        <v>6733</v>
      </c>
      <c r="E4751" s="12" t="s">
        <v>64</v>
      </c>
      <c r="F4751" s="12"/>
      <c r="G4751" s="12"/>
      <c r="H4751" s="12" t="s">
        <v>6886</v>
      </c>
      <c r="I4751" s="13">
        <v>1</v>
      </c>
      <c r="L4751" s="4"/>
    </row>
    <row r="4752" spans="1:12" ht="13.05" customHeight="1" x14ac:dyDescent="0.2">
      <c r="A4752" s="12" t="s">
        <v>3</v>
      </c>
      <c r="B4752" s="15" t="s">
        <v>11940</v>
      </c>
      <c r="C4752" s="15">
        <v>24062</v>
      </c>
      <c r="D4752" s="4" t="s">
        <v>6733</v>
      </c>
      <c r="E4752" s="12" t="s">
        <v>64</v>
      </c>
      <c r="F4752" s="12"/>
      <c r="G4752" s="12"/>
      <c r="H4752" s="12" t="s">
        <v>6887</v>
      </c>
      <c r="I4752" s="13">
        <v>1</v>
      </c>
      <c r="L4752" s="4"/>
    </row>
    <row r="4753" spans="1:12" ht="13.05" customHeight="1" x14ac:dyDescent="0.2">
      <c r="A4753" s="12" t="s">
        <v>3</v>
      </c>
      <c r="B4753" s="15" t="s">
        <v>11940</v>
      </c>
      <c r="C4753" s="15">
        <v>24062</v>
      </c>
      <c r="D4753" s="4" t="s">
        <v>6733</v>
      </c>
      <c r="E4753" s="12" t="s">
        <v>64</v>
      </c>
      <c r="F4753" s="12"/>
      <c r="G4753" s="12"/>
      <c r="H4753" s="12" t="s">
        <v>6888</v>
      </c>
      <c r="I4753" s="13">
        <v>1</v>
      </c>
      <c r="L4753" s="4"/>
    </row>
    <row r="4754" spans="1:12" ht="13.05" customHeight="1" x14ac:dyDescent="0.2">
      <c r="A4754" s="12" t="s">
        <v>3</v>
      </c>
      <c r="B4754" s="15" t="s">
        <v>11940</v>
      </c>
      <c r="C4754" s="15">
        <v>24062</v>
      </c>
      <c r="D4754" s="4" t="s">
        <v>6733</v>
      </c>
      <c r="E4754" s="12" t="s">
        <v>64</v>
      </c>
      <c r="F4754" s="12"/>
      <c r="G4754" s="12"/>
      <c r="H4754" s="12" t="s">
        <v>6889</v>
      </c>
      <c r="I4754" s="13">
        <v>1</v>
      </c>
      <c r="L4754" s="4"/>
    </row>
    <row r="4755" spans="1:12" ht="13.05" customHeight="1" x14ac:dyDescent="0.2">
      <c r="A4755" s="12" t="s">
        <v>3</v>
      </c>
      <c r="B4755" s="15" t="s">
        <v>11940</v>
      </c>
      <c r="C4755" s="15">
        <v>24062</v>
      </c>
      <c r="D4755" s="4" t="s">
        <v>6733</v>
      </c>
      <c r="E4755" s="12" t="s">
        <v>64</v>
      </c>
      <c r="F4755" s="12"/>
      <c r="G4755" s="12"/>
      <c r="H4755" s="12" t="s">
        <v>6890</v>
      </c>
      <c r="I4755" s="13">
        <v>1</v>
      </c>
      <c r="L4755" s="4"/>
    </row>
    <row r="4756" spans="1:12" ht="13.05" customHeight="1" x14ac:dyDescent="0.2">
      <c r="A4756" s="12" t="s">
        <v>3</v>
      </c>
      <c r="B4756" s="15" t="s">
        <v>11940</v>
      </c>
      <c r="C4756" s="15">
        <v>24062</v>
      </c>
      <c r="D4756" s="4" t="s">
        <v>6733</v>
      </c>
      <c r="E4756" s="12" t="s">
        <v>64</v>
      </c>
      <c r="F4756" s="12"/>
      <c r="G4756" s="12"/>
      <c r="H4756" s="12" t="s">
        <v>6891</v>
      </c>
      <c r="I4756" s="13">
        <v>1</v>
      </c>
      <c r="L4756" s="4"/>
    </row>
    <row r="4757" spans="1:12" ht="13.05" customHeight="1" x14ac:dyDescent="0.2">
      <c r="A4757" s="12" t="s">
        <v>3</v>
      </c>
      <c r="B4757" s="15" t="s">
        <v>11940</v>
      </c>
      <c r="C4757" s="15">
        <v>24062</v>
      </c>
      <c r="D4757" s="4" t="s">
        <v>6733</v>
      </c>
      <c r="E4757" s="12" t="s">
        <v>80</v>
      </c>
      <c r="F4757" s="12"/>
      <c r="G4757" s="12"/>
      <c r="H4757" s="12" t="s">
        <v>6892</v>
      </c>
      <c r="I4757" s="13">
        <v>1</v>
      </c>
      <c r="L4757" s="4"/>
    </row>
    <row r="4758" spans="1:12" ht="13.05" customHeight="1" x14ac:dyDescent="0.2">
      <c r="A4758" s="12" t="s">
        <v>3</v>
      </c>
      <c r="B4758" s="15" t="s">
        <v>11940</v>
      </c>
      <c r="C4758" s="15">
        <v>24062</v>
      </c>
      <c r="D4758" s="4" t="s">
        <v>6733</v>
      </c>
      <c r="E4758" s="12" t="s">
        <v>80</v>
      </c>
      <c r="F4758" s="12"/>
      <c r="G4758" s="12"/>
      <c r="H4758" s="12" t="s">
        <v>6893</v>
      </c>
      <c r="I4758" s="13">
        <v>1</v>
      </c>
      <c r="L4758" s="4"/>
    </row>
    <row r="4759" spans="1:12" ht="13.05" customHeight="1" x14ac:dyDescent="0.2">
      <c r="A4759" s="12" t="s">
        <v>3</v>
      </c>
      <c r="B4759" s="15" t="s">
        <v>11940</v>
      </c>
      <c r="C4759" s="15">
        <v>24062</v>
      </c>
      <c r="D4759" s="4" t="s">
        <v>6733</v>
      </c>
      <c r="E4759" s="12" t="s">
        <v>83</v>
      </c>
      <c r="F4759" s="12"/>
      <c r="G4759" s="12"/>
      <c r="H4759" s="12" t="s">
        <v>6894</v>
      </c>
      <c r="I4759" s="13">
        <v>1</v>
      </c>
      <c r="L4759" s="4"/>
    </row>
    <row r="4760" spans="1:12" ht="13.05" customHeight="1" x14ac:dyDescent="0.2">
      <c r="A4760" s="12" t="s">
        <v>3</v>
      </c>
      <c r="B4760" s="15" t="s">
        <v>11940</v>
      </c>
      <c r="C4760" s="15">
        <v>24062</v>
      </c>
      <c r="D4760" s="4" t="s">
        <v>6733</v>
      </c>
      <c r="E4760" s="12" t="s">
        <v>83</v>
      </c>
      <c r="F4760" s="12"/>
      <c r="G4760" s="12"/>
      <c r="H4760" s="12" t="s">
        <v>6895</v>
      </c>
      <c r="I4760" s="13">
        <v>1</v>
      </c>
      <c r="L4760" s="4"/>
    </row>
    <row r="4761" spans="1:12" ht="13.05" customHeight="1" x14ac:dyDescent="0.2">
      <c r="A4761" s="12" t="s">
        <v>3</v>
      </c>
      <c r="B4761" s="15" t="s">
        <v>11940</v>
      </c>
      <c r="C4761" s="15">
        <v>24062</v>
      </c>
      <c r="D4761" s="4" t="s">
        <v>6733</v>
      </c>
      <c r="E4761" s="12" t="s">
        <v>83</v>
      </c>
      <c r="F4761" s="12"/>
      <c r="G4761" s="12"/>
      <c r="H4761" s="12" t="s">
        <v>6896</v>
      </c>
      <c r="I4761" s="13">
        <v>1</v>
      </c>
      <c r="L4761" s="4"/>
    </row>
    <row r="4762" spans="1:12" ht="13.05" customHeight="1" x14ac:dyDescent="0.2">
      <c r="A4762" s="12" t="s">
        <v>3</v>
      </c>
      <c r="B4762" s="15" t="s">
        <v>11940</v>
      </c>
      <c r="C4762" s="15">
        <v>24062</v>
      </c>
      <c r="D4762" s="4" t="s">
        <v>6733</v>
      </c>
      <c r="E4762" s="12" t="s">
        <v>83</v>
      </c>
      <c r="F4762" s="12"/>
      <c r="G4762" s="12"/>
      <c r="H4762" s="12" t="s">
        <v>6897</v>
      </c>
      <c r="I4762" s="13">
        <v>1</v>
      </c>
      <c r="L4762" s="4"/>
    </row>
    <row r="4763" spans="1:12" ht="13.05" customHeight="1" x14ac:dyDescent="0.2">
      <c r="A4763" s="12" t="s">
        <v>3</v>
      </c>
      <c r="B4763" s="15" t="s">
        <v>11940</v>
      </c>
      <c r="C4763" s="15">
        <v>24062</v>
      </c>
      <c r="D4763" s="4" t="s">
        <v>6733</v>
      </c>
      <c r="E4763" s="12" t="s">
        <v>83</v>
      </c>
      <c r="F4763" s="12"/>
      <c r="G4763" s="12"/>
      <c r="H4763" s="12" t="s">
        <v>6898</v>
      </c>
      <c r="I4763" s="13">
        <v>1</v>
      </c>
      <c r="L4763" s="4"/>
    </row>
    <row r="4764" spans="1:12" ht="13.05" customHeight="1" x14ac:dyDescent="0.2">
      <c r="A4764" s="12" t="s">
        <v>3</v>
      </c>
      <c r="B4764" s="15" t="s">
        <v>11940</v>
      </c>
      <c r="C4764" s="15">
        <v>24062</v>
      </c>
      <c r="D4764" s="4" t="s">
        <v>6733</v>
      </c>
      <c r="E4764" s="12" t="s">
        <v>83</v>
      </c>
      <c r="F4764" s="12"/>
      <c r="G4764" s="12"/>
      <c r="H4764" s="12" t="s">
        <v>6084</v>
      </c>
      <c r="I4764" s="13">
        <v>1</v>
      </c>
      <c r="L4764" s="4"/>
    </row>
    <row r="4765" spans="1:12" ht="13.05" customHeight="1" x14ac:dyDescent="0.2">
      <c r="A4765" s="12" t="s">
        <v>3</v>
      </c>
      <c r="B4765" s="15" t="s">
        <v>11940</v>
      </c>
      <c r="C4765" s="15">
        <v>24062</v>
      </c>
      <c r="D4765" s="4" t="s">
        <v>6733</v>
      </c>
      <c r="E4765" s="12" t="s">
        <v>83</v>
      </c>
      <c r="F4765" s="12"/>
      <c r="G4765" s="12"/>
      <c r="H4765" s="12" t="s">
        <v>6899</v>
      </c>
      <c r="I4765" s="13">
        <v>1</v>
      </c>
      <c r="L4765" s="4"/>
    </row>
    <row r="4766" spans="1:12" ht="13.05" customHeight="1" x14ac:dyDescent="0.2">
      <c r="A4766" s="12" t="s">
        <v>3</v>
      </c>
      <c r="B4766" s="15" t="s">
        <v>11940</v>
      </c>
      <c r="C4766" s="15">
        <v>24062</v>
      </c>
      <c r="D4766" s="4" t="s">
        <v>6733</v>
      </c>
      <c r="E4766" s="12" t="s">
        <v>83</v>
      </c>
      <c r="F4766" s="12"/>
      <c r="G4766" s="12"/>
      <c r="H4766" s="12" t="s">
        <v>6900</v>
      </c>
      <c r="I4766" s="13">
        <v>1</v>
      </c>
      <c r="L4766" s="4"/>
    </row>
    <row r="4767" spans="1:12" ht="13.05" customHeight="1" x14ac:dyDescent="0.2">
      <c r="A4767" s="12" t="s">
        <v>3</v>
      </c>
      <c r="B4767" s="15" t="s">
        <v>11940</v>
      </c>
      <c r="C4767" s="15">
        <v>24062</v>
      </c>
      <c r="D4767" s="4" t="s">
        <v>6733</v>
      </c>
      <c r="E4767" s="12" t="s">
        <v>83</v>
      </c>
      <c r="F4767" s="12"/>
      <c r="G4767" s="12"/>
      <c r="H4767" s="12" t="s">
        <v>6901</v>
      </c>
      <c r="I4767" s="13">
        <v>1</v>
      </c>
      <c r="L4767" s="4"/>
    </row>
    <row r="4768" spans="1:12" ht="13.05" customHeight="1" x14ac:dyDescent="0.2">
      <c r="A4768" s="12" t="s">
        <v>3</v>
      </c>
      <c r="B4768" s="15" t="s">
        <v>11940</v>
      </c>
      <c r="C4768" s="15">
        <v>24062</v>
      </c>
      <c r="D4768" s="4" t="s">
        <v>6733</v>
      </c>
      <c r="E4768" s="12" t="s">
        <v>93</v>
      </c>
      <c r="F4768" s="12"/>
      <c r="G4768" s="12"/>
      <c r="H4768" s="12" t="s">
        <v>5113</v>
      </c>
      <c r="I4768" s="13">
        <v>1</v>
      </c>
      <c r="L4768" s="4"/>
    </row>
    <row r="4769" spans="1:12" ht="13.05" customHeight="1" x14ac:dyDescent="0.2">
      <c r="A4769" s="12" t="s">
        <v>3</v>
      </c>
      <c r="B4769" s="15" t="s">
        <v>11940</v>
      </c>
      <c r="C4769" s="15">
        <v>24062</v>
      </c>
      <c r="D4769" s="4" t="s">
        <v>6733</v>
      </c>
      <c r="E4769" s="12" t="s">
        <v>93</v>
      </c>
      <c r="F4769" s="12"/>
      <c r="G4769" s="12"/>
      <c r="H4769" s="12" t="s">
        <v>4273</v>
      </c>
      <c r="I4769" s="13">
        <v>1</v>
      </c>
      <c r="L4769" s="4"/>
    </row>
    <row r="4770" spans="1:12" ht="13.05" customHeight="1" x14ac:dyDescent="0.2">
      <c r="A4770" s="12" t="s">
        <v>3</v>
      </c>
      <c r="B4770" s="15" t="s">
        <v>11940</v>
      </c>
      <c r="C4770" s="15">
        <v>24062</v>
      </c>
      <c r="D4770" s="4" t="s">
        <v>6733</v>
      </c>
      <c r="E4770" s="12" t="s">
        <v>93</v>
      </c>
      <c r="F4770" s="12"/>
      <c r="G4770" s="12"/>
      <c r="H4770" s="12" t="s">
        <v>6679</v>
      </c>
      <c r="I4770" s="13">
        <v>1</v>
      </c>
      <c r="L4770" s="4"/>
    </row>
    <row r="4771" spans="1:12" ht="13.05" customHeight="1" x14ac:dyDescent="0.2">
      <c r="A4771" s="12" t="s">
        <v>3</v>
      </c>
      <c r="B4771" s="15" t="s">
        <v>11940</v>
      </c>
      <c r="C4771" s="15">
        <v>24062</v>
      </c>
      <c r="D4771" s="4" t="s">
        <v>6733</v>
      </c>
      <c r="E4771" s="12" t="s">
        <v>93</v>
      </c>
      <c r="F4771" s="12"/>
      <c r="G4771" s="12"/>
      <c r="H4771" s="12" t="s">
        <v>6900</v>
      </c>
      <c r="I4771" s="13">
        <v>1</v>
      </c>
      <c r="L4771" s="4"/>
    </row>
    <row r="4772" spans="1:12" ht="13.05" customHeight="1" x14ac:dyDescent="0.2">
      <c r="A4772" s="12" t="s">
        <v>3</v>
      </c>
      <c r="B4772" s="15" t="s">
        <v>11940</v>
      </c>
      <c r="C4772" s="15">
        <v>24062</v>
      </c>
      <c r="D4772" s="4" t="s">
        <v>6733</v>
      </c>
      <c r="E4772" s="12" t="s">
        <v>93</v>
      </c>
      <c r="F4772" s="12"/>
      <c r="G4772" s="12"/>
      <c r="H4772" s="12" t="s">
        <v>6902</v>
      </c>
      <c r="I4772" s="13">
        <v>1</v>
      </c>
      <c r="L4772" s="4"/>
    </row>
    <row r="4773" spans="1:12" ht="13.05" customHeight="1" x14ac:dyDescent="0.2">
      <c r="A4773" s="12" t="s">
        <v>3</v>
      </c>
      <c r="B4773" s="15" t="s">
        <v>11940</v>
      </c>
      <c r="C4773" s="15">
        <v>24062</v>
      </c>
      <c r="D4773" s="4" t="s">
        <v>6733</v>
      </c>
      <c r="E4773" s="12" t="s">
        <v>95</v>
      </c>
      <c r="F4773" s="12"/>
      <c r="G4773" s="12"/>
      <c r="H4773" s="12" t="s">
        <v>6903</v>
      </c>
      <c r="I4773" s="13">
        <v>1</v>
      </c>
      <c r="L4773" s="4"/>
    </row>
    <row r="4774" spans="1:12" ht="13.05" customHeight="1" x14ac:dyDescent="0.2">
      <c r="A4774" s="12" t="s">
        <v>3</v>
      </c>
      <c r="B4774" s="15" t="s">
        <v>11940</v>
      </c>
      <c r="C4774" s="15">
        <v>24062</v>
      </c>
      <c r="D4774" s="4" t="s">
        <v>6733</v>
      </c>
      <c r="E4774" s="12" t="s">
        <v>95</v>
      </c>
      <c r="F4774" s="12"/>
      <c r="G4774" s="12"/>
      <c r="H4774" s="12" t="s">
        <v>6904</v>
      </c>
      <c r="I4774" s="13">
        <v>1</v>
      </c>
      <c r="L4774" s="4"/>
    </row>
    <row r="4775" spans="1:12" ht="13.05" customHeight="1" x14ac:dyDescent="0.2">
      <c r="A4775" s="12" t="s">
        <v>3</v>
      </c>
      <c r="B4775" s="15" t="s">
        <v>11940</v>
      </c>
      <c r="C4775" s="15">
        <v>24062</v>
      </c>
      <c r="D4775" s="4" t="s">
        <v>6733</v>
      </c>
      <c r="E4775" s="12" t="s">
        <v>95</v>
      </c>
      <c r="F4775" s="12"/>
      <c r="G4775" s="12"/>
      <c r="H4775" s="12" t="s">
        <v>6905</v>
      </c>
      <c r="I4775" s="13">
        <v>1</v>
      </c>
      <c r="L4775" s="4"/>
    </row>
    <row r="4776" spans="1:12" ht="13.05" customHeight="1" x14ac:dyDescent="0.2">
      <c r="A4776" s="12" t="s">
        <v>3</v>
      </c>
      <c r="B4776" s="15" t="s">
        <v>11940</v>
      </c>
      <c r="C4776" s="15">
        <v>24062</v>
      </c>
      <c r="D4776" s="4" t="s">
        <v>6733</v>
      </c>
      <c r="E4776" s="12" t="s">
        <v>95</v>
      </c>
      <c r="F4776" s="12"/>
      <c r="G4776" s="12"/>
      <c r="H4776" s="12" t="s">
        <v>6906</v>
      </c>
      <c r="I4776" s="13">
        <v>1</v>
      </c>
      <c r="L4776" s="4"/>
    </row>
    <row r="4777" spans="1:12" ht="13.05" customHeight="1" x14ac:dyDescent="0.2">
      <c r="A4777" s="12" t="s">
        <v>3</v>
      </c>
      <c r="B4777" s="15" t="s">
        <v>11940</v>
      </c>
      <c r="C4777" s="15">
        <v>24062</v>
      </c>
      <c r="D4777" s="4" t="s">
        <v>6733</v>
      </c>
      <c r="E4777" s="12" t="s">
        <v>105</v>
      </c>
      <c r="F4777" s="12"/>
      <c r="G4777" s="12"/>
      <c r="H4777" s="12" t="s">
        <v>6910</v>
      </c>
      <c r="I4777" s="13">
        <v>1</v>
      </c>
      <c r="L4777" s="4"/>
    </row>
    <row r="4778" spans="1:12" ht="13.05" customHeight="1" x14ac:dyDescent="0.2">
      <c r="A4778" s="12" t="s">
        <v>3</v>
      </c>
      <c r="B4778" s="15" t="s">
        <v>11940</v>
      </c>
      <c r="C4778" s="15">
        <v>24062</v>
      </c>
      <c r="D4778" s="4" t="s">
        <v>6733</v>
      </c>
      <c r="E4778" s="12" t="s">
        <v>105</v>
      </c>
      <c r="F4778" s="12"/>
      <c r="G4778" s="12"/>
      <c r="H4778" s="12" t="s">
        <v>1456</v>
      </c>
      <c r="I4778" s="13">
        <v>1</v>
      </c>
      <c r="L4778" s="4"/>
    </row>
    <row r="4779" spans="1:12" ht="13.05" customHeight="1" x14ac:dyDescent="0.2">
      <c r="A4779" s="12" t="s">
        <v>3</v>
      </c>
      <c r="B4779" s="15" t="s">
        <v>11940</v>
      </c>
      <c r="C4779" s="15">
        <v>24062</v>
      </c>
      <c r="D4779" s="4" t="s">
        <v>6733</v>
      </c>
      <c r="E4779" s="12" t="s">
        <v>105</v>
      </c>
      <c r="F4779" s="12"/>
      <c r="G4779" s="12"/>
      <c r="H4779" s="12" t="s">
        <v>6911</v>
      </c>
      <c r="I4779" s="13">
        <v>1</v>
      </c>
      <c r="L4779" s="4"/>
    </row>
    <row r="4780" spans="1:12" ht="13.05" customHeight="1" x14ac:dyDescent="0.2">
      <c r="A4780" s="12" t="s">
        <v>3</v>
      </c>
      <c r="B4780" s="15" t="s">
        <v>11940</v>
      </c>
      <c r="C4780" s="15">
        <v>24062</v>
      </c>
      <c r="D4780" s="4" t="s">
        <v>6733</v>
      </c>
      <c r="E4780" s="12" t="s">
        <v>105</v>
      </c>
      <c r="F4780" s="12"/>
      <c r="G4780" s="12"/>
      <c r="H4780" s="12" t="s">
        <v>6912</v>
      </c>
      <c r="I4780" s="13">
        <v>1</v>
      </c>
      <c r="L4780" s="4"/>
    </row>
    <row r="4781" spans="1:12" ht="13.05" customHeight="1" x14ac:dyDescent="0.2">
      <c r="A4781" s="12" t="s">
        <v>3</v>
      </c>
      <c r="B4781" s="15" t="s">
        <v>11940</v>
      </c>
      <c r="C4781" s="15">
        <v>24062</v>
      </c>
      <c r="D4781" s="4" t="s">
        <v>6733</v>
      </c>
      <c r="E4781" s="12" t="s">
        <v>105</v>
      </c>
      <c r="F4781" s="12"/>
      <c r="G4781" s="12"/>
      <c r="H4781" s="12" t="s">
        <v>6913</v>
      </c>
      <c r="I4781" s="13">
        <v>1</v>
      </c>
      <c r="L4781" s="4"/>
    </row>
    <row r="4782" spans="1:12" ht="13.05" customHeight="1" x14ac:dyDescent="0.2">
      <c r="A4782" s="12" t="s">
        <v>3</v>
      </c>
      <c r="B4782" s="15" t="s">
        <v>11940</v>
      </c>
      <c r="C4782" s="15">
        <v>24062</v>
      </c>
      <c r="D4782" s="4" t="s">
        <v>6733</v>
      </c>
      <c r="E4782" s="12" t="s">
        <v>105</v>
      </c>
      <c r="F4782" s="12"/>
      <c r="G4782" s="12"/>
      <c r="H4782" s="12" t="s">
        <v>6914</v>
      </c>
      <c r="I4782" s="13">
        <v>1</v>
      </c>
      <c r="L4782" s="4"/>
    </row>
    <row r="4783" spans="1:12" ht="13.05" customHeight="1" x14ac:dyDescent="0.2">
      <c r="A4783" s="12" t="s">
        <v>3</v>
      </c>
      <c r="B4783" s="15" t="s">
        <v>11940</v>
      </c>
      <c r="C4783" s="15">
        <v>24062</v>
      </c>
      <c r="D4783" s="4" t="s">
        <v>6733</v>
      </c>
      <c r="E4783" s="12" t="s">
        <v>105</v>
      </c>
      <c r="F4783" s="12"/>
      <c r="G4783" s="12"/>
      <c r="H4783" s="12" t="s">
        <v>6915</v>
      </c>
      <c r="I4783" s="13">
        <v>1</v>
      </c>
      <c r="L4783" s="4"/>
    </row>
    <row r="4784" spans="1:12" ht="13.05" customHeight="1" x14ac:dyDescent="0.2">
      <c r="A4784" s="12" t="s">
        <v>3</v>
      </c>
      <c r="B4784" s="15" t="s">
        <v>11940</v>
      </c>
      <c r="C4784" s="15">
        <v>24062</v>
      </c>
      <c r="D4784" s="4" t="s">
        <v>6733</v>
      </c>
      <c r="E4784" s="12" t="s">
        <v>105</v>
      </c>
      <c r="F4784" s="12"/>
      <c r="G4784" s="12"/>
      <c r="H4784" s="12" t="s">
        <v>6916</v>
      </c>
      <c r="I4784" s="13">
        <v>1</v>
      </c>
      <c r="L4784" s="4"/>
    </row>
    <row r="4785" spans="1:12" ht="13.05" customHeight="1" x14ac:dyDescent="0.2">
      <c r="A4785" s="12" t="s">
        <v>3</v>
      </c>
      <c r="B4785" s="15" t="s">
        <v>11940</v>
      </c>
      <c r="C4785" s="15">
        <v>24062</v>
      </c>
      <c r="D4785" s="4" t="s">
        <v>6733</v>
      </c>
      <c r="E4785" s="12" t="s">
        <v>105</v>
      </c>
      <c r="F4785" s="12"/>
      <c r="G4785" s="12"/>
      <c r="H4785" s="12" t="s">
        <v>6917</v>
      </c>
      <c r="I4785" s="13">
        <v>1</v>
      </c>
      <c r="L4785" s="4"/>
    </row>
    <row r="4786" spans="1:12" ht="13.05" customHeight="1" x14ac:dyDescent="0.2">
      <c r="A4786" s="12" t="s">
        <v>3</v>
      </c>
      <c r="B4786" s="15" t="s">
        <v>11940</v>
      </c>
      <c r="C4786" s="15">
        <v>24062</v>
      </c>
      <c r="D4786" s="4" t="s">
        <v>6733</v>
      </c>
      <c r="E4786" s="12" t="s">
        <v>105</v>
      </c>
      <c r="F4786" s="12"/>
      <c r="G4786" s="12"/>
      <c r="H4786" s="12" t="s">
        <v>6918</v>
      </c>
      <c r="I4786" s="13">
        <v>1</v>
      </c>
      <c r="L4786" s="4"/>
    </row>
    <row r="4787" spans="1:12" ht="13.05" customHeight="1" x14ac:dyDescent="0.2">
      <c r="A4787" s="12" t="s">
        <v>3</v>
      </c>
      <c r="B4787" s="15" t="s">
        <v>11940</v>
      </c>
      <c r="C4787" s="15">
        <v>24062</v>
      </c>
      <c r="D4787" s="4" t="s">
        <v>6733</v>
      </c>
      <c r="E4787" s="12" t="s">
        <v>105</v>
      </c>
      <c r="F4787" s="12"/>
      <c r="G4787" s="12"/>
      <c r="H4787" s="12" t="s">
        <v>6919</v>
      </c>
      <c r="I4787" s="13">
        <v>1</v>
      </c>
      <c r="L4787" s="4"/>
    </row>
    <row r="4788" spans="1:12" ht="13.05" customHeight="1" x14ac:dyDescent="0.2">
      <c r="A4788" s="12" t="s">
        <v>3</v>
      </c>
      <c r="B4788" s="15" t="s">
        <v>11940</v>
      </c>
      <c r="C4788" s="15">
        <v>24062</v>
      </c>
      <c r="D4788" s="4" t="s">
        <v>6733</v>
      </c>
      <c r="E4788" s="12" t="s">
        <v>105</v>
      </c>
      <c r="F4788" s="12"/>
      <c r="G4788" s="12"/>
      <c r="H4788" s="12" t="s">
        <v>6920</v>
      </c>
      <c r="I4788" s="13">
        <v>1</v>
      </c>
      <c r="L4788" s="4"/>
    </row>
    <row r="4789" spans="1:12" ht="13.05" customHeight="1" x14ac:dyDescent="0.2">
      <c r="A4789" s="12" t="s">
        <v>3</v>
      </c>
      <c r="B4789" s="15" t="s">
        <v>11940</v>
      </c>
      <c r="C4789" s="15">
        <v>24062</v>
      </c>
      <c r="D4789" s="4" t="s">
        <v>6733</v>
      </c>
      <c r="E4789" s="12" t="s">
        <v>105</v>
      </c>
      <c r="F4789" s="12"/>
      <c r="G4789" s="12"/>
      <c r="H4789" s="12" t="s">
        <v>6921</v>
      </c>
      <c r="I4789" s="13">
        <v>1</v>
      </c>
      <c r="L4789" s="4"/>
    </row>
    <row r="4790" spans="1:12" ht="13.05" customHeight="1" x14ac:dyDescent="0.2">
      <c r="A4790" s="12" t="s">
        <v>3</v>
      </c>
      <c r="B4790" s="15" t="s">
        <v>11940</v>
      </c>
      <c r="C4790" s="15">
        <v>24062</v>
      </c>
      <c r="D4790" s="4" t="s">
        <v>6733</v>
      </c>
      <c r="E4790" s="12" t="s">
        <v>105</v>
      </c>
      <c r="F4790" s="12"/>
      <c r="G4790" s="12"/>
      <c r="H4790" s="12" t="s">
        <v>6733</v>
      </c>
      <c r="I4790" s="13">
        <v>1</v>
      </c>
      <c r="L4790" s="4"/>
    </row>
    <row r="4791" spans="1:12" ht="13.05" customHeight="1" x14ac:dyDescent="0.2">
      <c r="A4791" s="12" t="s">
        <v>3</v>
      </c>
      <c r="B4791" s="15" t="s">
        <v>11940</v>
      </c>
      <c r="C4791" s="15">
        <v>24062</v>
      </c>
      <c r="D4791" s="4" t="s">
        <v>6733</v>
      </c>
      <c r="E4791" s="12" t="s">
        <v>105</v>
      </c>
      <c r="F4791" s="12"/>
      <c r="G4791" s="12"/>
      <c r="H4791" s="12" t="s">
        <v>6922</v>
      </c>
      <c r="I4791" s="13">
        <v>1</v>
      </c>
      <c r="L4791" s="4"/>
    </row>
    <row r="4792" spans="1:12" ht="13.05" customHeight="1" x14ac:dyDescent="0.2">
      <c r="A4792" s="12" t="s">
        <v>3</v>
      </c>
      <c r="B4792" s="15" t="s">
        <v>11940</v>
      </c>
      <c r="C4792" s="15">
        <v>24062</v>
      </c>
      <c r="D4792" s="4" t="s">
        <v>6733</v>
      </c>
      <c r="E4792" s="12" t="s">
        <v>105</v>
      </c>
      <c r="F4792" s="12"/>
      <c r="G4792" s="12"/>
      <c r="H4792" s="12" t="s">
        <v>6923</v>
      </c>
      <c r="I4792" s="13">
        <v>1</v>
      </c>
      <c r="L4792" s="4"/>
    </row>
    <row r="4793" spans="1:12" ht="13.05" customHeight="1" x14ac:dyDescent="0.2">
      <c r="A4793" s="12" t="s">
        <v>3</v>
      </c>
      <c r="B4793" s="15" t="s">
        <v>11940</v>
      </c>
      <c r="C4793" s="15">
        <v>24062</v>
      </c>
      <c r="D4793" s="4" t="s">
        <v>6733</v>
      </c>
      <c r="E4793" s="12" t="s">
        <v>105</v>
      </c>
      <c r="F4793" s="12"/>
      <c r="G4793" s="12"/>
      <c r="H4793" s="12" t="s">
        <v>6924</v>
      </c>
      <c r="I4793" s="13">
        <v>1</v>
      </c>
      <c r="L4793" s="4"/>
    </row>
    <row r="4794" spans="1:12" ht="13.05" customHeight="1" x14ac:dyDescent="0.2">
      <c r="A4794" s="12" t="s">
        <v>3</v>
      </c>
      <c r="B4794" s="15" t="s">
        <v>11940</v>
      </c>
      <c r="C4794" s="15">
        <v>24062</v>
      </c>
      <c r="D4794" s="4" t="s">
        <v>6733</v>
      </c>
      <c r="E4794" s="12" t="s">
        <v>105</v>
      </c>
      <c r="F4794" s="12"/>
      <c r="G4794" s="12"/>
      <c r="H4794" s="12" t="s">
        <v>6925</v>
      </c>
      <c r="I4794" s="13">
        <v>1</v>
      </c>
      <c r="L4794" s="4"/>
    </row>
    <row r="4795" spans="1:12" ht="13.05" customHeight="1" x14ac:dyDescent="0.2">
      <c r="A4795" s="12" t="s">
        <v>3</v>
      </c>
      <c r="B4795" s="15" t="s">
        <v>11940</v>
      </c>
      <c r="C4795" s="15">
        <v>24062</v>
      </c>
      <c r="D4795" s="4" t="s">
        <v>6733</v>
      </c>
      <c r="E4795" s="12" t="s">
        <v>105</v>
      </c>
      <c r="F4795" s="12"/>
      <c r="G4795" s="12"/>
      <c r="H4795" s="12" t="s">
        <v>6926</v>
      </c>
      <c r="I4795" s="13">
        <v>1</v>
      </c>
      <c r="L4795" s="4"/>
    </row>
    <row r="4796" spans="1:12" ht="13.05" customHeight="1" x14ac:dyDescent="0.2">
      <c r="A4796" s="12" t="s">
        <v>3</v>
      </c>
      <c r="B4796" s="15" t="s">
        <v>11940</v>
      </c>
      <c r="C4796" s="15">
        <v>24062</v>
      </c>
      <c r="D4796" s="4" t="s">
        <v>6733</v>
      </c>
      <c r="E4796" s="12" t="s">
        <v>105</v>
      </c>
      <c r="F4796" s="12"/>
      <c r="G4796" s="12"/>
      <c r="H4796" s="12" t="s">
        <v>6927</v>
      </c>
      <c r="I4796" s="13">
        <v>1</v>
      </c>
      <c r="L4796" s="4"/>
    </row>
    <row r="4797" spans="1:12" ht="13.05" customHeight="1" x14ac:dyDescent="0.2">
      <c r="A4797" s="12" t="s">
        <v>3</v>
      </c>
      <c r="B4797" s="15" t="s">
        <v>11940</v>
      </c>
      <c r="C4797" s="15">
        <v>24062</v>
      </c>
      <c r="D4797" s="4" t="s">
        <v>6733</v>
      </c>
      <c r="E4797" s="12" t="s">
        <v>105</v>
      </c>
      <c r="F4797" s="12"/>
      <c r="G4797" s="12"/>
      <c r="H4797" s="12" t="s">
        <v>6928</v>
      </c>
      <c r="I4797" s="13">
        <v>1</v>
      </c>
      <c r="L4797" s="4"/>
    </row>
    <row r="4798" spans="1:12" ht="13.05" customHeight="1" x14ac:dyDescent="0.2">
      <c r="A4798" s="12" t="s">
        <v>3</v>
      </c>
      <c r="B4798" s="15" t="s">
        <v>11940</v>
      </c>
      <c r="C4798" s="15">
        <v>24062</v>
      </c>
      <c r="D4798" s="4" t="s">
        <v>6733</v>
      </c>
      <c r="E4798" s="12" t="s">
        <v>105</v>
      </c>
      <c r="F4798" s="12"/>
      <c r="G4798" s="12"/>
      <c r="H4798" s="12" t="s">
        <v>6929</v>
      </c>
      <c r="I4798" s="13">
        <v>1</v>
      </c>
      <c r="L4798" s="4"/>
    </row>
    <row r="4799" spans="1:12" ht="13.05" customHeight="1" x14ac:dyDescent="0.2">
      <c r="A4799" s="12" t="s">
        <v>3</v>
      </c>
      <c r="B4799" s="15" t="s">
        <v>11940</v>
      </c>
      <c r="C4799" s="15">
        <v>24062</v>
      </c>
      <c r="D4799" s="4" t="s">
        <v>6733</v>
      </c>
      <c r="E4799" s="12" t="s">
        <v>105</v>
      </c>
      <c r="F4799" s="12"/>
      <c r="G4799" s="12"/>
      <c r="H4799" s="12" t="s">
        <v>6900</v>
      </c>
      <c r="I4799" s="13">
        <v>1</v>
      </c>
      <c r="L4799" s="4"/>
    </row>
    <row r="4800" spans="1:12" ht="13.05" customHeight="1" x14ac:dyDescent="0.2">
      <c r="A4800" s="12" t="s">
        <v>3</v>
      </c>
      <c r="B4800" s="15" t="s">
        <v>11940</v>
      </c>
      <c r="C4800" s="15">
        <v>24062</v>
      </c>
      <c r="D4800" s="4" t="s">
        <v>6733</v>
      </c>
      <c r="E4800" s="12" t="s">
        <v>105</v>
      </c>
      <c r="F4800" s="12"/>
      <c r="G4800" s="12"/>
      <c r="H4800" s="12" t="s">
        <v>6930</v>
      </c>
      <c r="I4800" s="13">
        <v>1</v>
      </c>
      <c r="L4800" s="4"/>
    </row>
    <row r="4801" spans="1:12" ht="13.05" customHeight="1" x14ac:dyDescent="0.2">
      <c r="A4801" s="12" t="s">
        <v>3</v>
      </c>
      <c r="B4801" s="15" t="s">
        <v>11940</v>
      </c>
      <c r="C4801" s="15">
        <v>24062</v>
      </c>
      <c r="D4801" s="4" t="s">
        <v>6733</v>
      </c>
      <c r="E4801" s="12" t="s">
        <v>105</v>
      </c>
      <c r="F4801" s="12"/>
      <c r="G4801" s="12"/>
      <c r="H4801" s="12" t="s">
        <v>6931</v>
      </c>
      <c r="I4801" s="13">
        <v>1</v>
      </c>
      <c r="L4801" s="4"/>
    </row>
    <row r="4802" spans="1:12" ht="13.05" customHeight="1" x14ac:dyDescent="0.2">
      <c r="A4802" s="12" t="s">
        <v>3</v>
      </c>
      <c r="B4802" s="15" t="s">
        <v>11940</v>
      </c>
      <c r="C4802" s="15">
        <v>24062</v>
      </c>
      <c r="D4802" s="4" t="s">
        <v>6733</v>
      </c>
      <c r="E4802" s="12" t="s">
        <v>901</v>
      </c>
      <c r="F4802" s="12"/>
      <c r="G4802" s="12"/>
      <c r="H4802" s="12" t="s">
        <v>6932</v>
      </c>
      <c r="I4802" s="13">
        <v>1</v>
      </c>
      <c r="L4802" s="4"/>
    </row>
    <row r="4803" spans="1:12" ht="13.05" customHeight="1" x14ac:dyDescent="0.2">
      <c r="A4803" s="12" t="s">
        <v>3</v>
      </c>
      <c r="B4803" s="15" t="s">
        <v>11940</v>
      </c>
      <c r="C4803" s="15">
        <v>24062</v>
      </c>
      <c r="D4803" s="4" t="s">
        <v>6733</v>
      </c>
      <c r="E4803" s="12" t="s">
        <v>901</v>
      </c>
      <c r="F4803" s="12"/>
      <c r="G4803" s="12"/>
      <c r="H4803" s="12" t="s">
        <v>6933</v>
      </c>
      <c r="I4803" s="13">
        <v>1</v>
      </c>
      <c r="L4803" s="4"/>
    </row>
    <row r="4804" spans="1:12" ht="13.05" customHeight="1" x14ac:dyDescent="0.2">
      <c r="A4804" s="12" t="s">
        <v>3</v>
      </c>
      <c r="B4804" s="15" t="s">
        <v>11940</v>
      </c>
      <c r="C4804" s="15">
        <v>24062</v>
      </c>
      <c r="D4804" s="4" t="s">
        <v>6733</v>
      </c>
      <c r="E4804" s="12" t="s">
        <v>901</v>
      </c>
      <c r="F4804" s="12"/>
      <c r="G4804" s="12"/>
      <c r="H4804" s="12" t="s">
        <v>6934</v>
      </c>
      <c r="I4804" s="13">
        <v>1</v>
      </c>
      <c r="L4804" s="4"/>
    </row>
    <row r="4805" spans="1:12" ht="13.05" customHeight="1" x14ac:dyDescent="0.2">
      <c r="A4805" s="12" t="s">
        <v>3</v>
      </c>
      <c r="B4805" s="15" t="s">
        <v>11940</v>
      </c>
      <c r="C4805" s="15">
        <v>24062</v>
      </c>
      <c r="D4805" s="4" t="s">
        <v>6733</v>
      </c>
      <c r="E4805" s="12" t="s">
        <v>901</v>
      </c>
      <c r="F4805" s="12"/>
      <c r="G4805" s="12"/>
      <c r="H4805" s="12" t="s">
        <v>6935</v>
      </c>
      <c r="I4805" s="13">
        <v>1</v>
      </c>
      <c r="L4805" s="4"/>
    </row>
    <row r="4806" spans="1:12" ht="13.05" customHeight="1" x14ac:dyDescent="0.2">
      <c r="A4806" s="12" t="s">
        <v>3</v>
      </c>
      <c r="B4806" s="15" t="s">
        <v>11940</v>
      </c>
      <c r="C4806" s="15">
        <v>24062</v>
      </c>
      <c r="D4806" s="4" t="s">
        <v>6733</v>
      </c>
      <c r="E4806" s="12" t="s">
        <v>901</v>
      </c>
      <c r="F4806" s="12"/>
      <c r="G4806" s="12"/>
      <c r="H4806" s="12" t="s">
        <v>6936</v>
      </c>
      <c r="I4806" s="13">
        <v>1</v>
      </c>
      <c r="L4806" s="4"/>
    </row>
    <row r="4807" spans="1:12" ht="13.05" customHeight="1" x14ac:dyDescent="0.2">
      <c r="A4807" s="12" t="s">
        <v>3</v>
      </c>
      <c r="B4807" s="15" t="s">
        <v>11940</v>
      </c>
      <c r="C4807" s="15">
        <v>24062</v>
      </c>
      <c r="D4807" s="4" t="s">
        <v>6733</v>
      </c>
      <c r="E4807" s="12" t="s">
        <v>901</v>
      </c>
      <c r="F4807" s="12"/>
      <c r="G4807" s="12"/>
      <c r="H4807" s="12" t="s">
        <v>6937</v>
      </c>
      <c r="I4807" s="13">
        <v>1</v>
      </c>
      <c r="L4807" s="4"/>
    </row>
    <row r="4808" spans="1:12" ht="13.05" customHeight="1" x14ac:dyDescent="0.2">
      <c r="A4808" s="12" t="s">
        <v>3</v>
      </c>
      <c r="B4808" s="15" t="s">
        <v>11940</v>
      </c>
      <c r="C4808" s="15">
        <v>24062</v>
      </c>
      <c r="D4808" s="4" t="s">
        <v>6733</v>
      </c>
      <c r="E4808" s="12" t="s">
        <v>901</v>
      </c>
      <c r="F4808" s="12"/>
      <c r="G4808" s="12"/>
      <c r="H4808" s="12" t="s">
        <v>6938</v>
      </c>
      <c r="I4808" s="13">
        <v>1</v>
      </c>
      <c r="L4808" s="4"/>
    </row>
    <row r="4809" spans="1:12" ht="13.05" customHeight="1" x14ac:dyDescent="0.2">
      <c r="A4809" s="12" t="s">
        <v>3</v>
      </c>
      <c r="B4809" s="15" t="s">
        <v>11940</v>
      </c>
      <c r="C4809" s="15">
        <v>24062</v>
      </c>
      <c r="D4809" s="4" t="s">
        <v>6733</v>
      </c>
      <c r="E4809" s="12" t="s">
        <v>901</v>
      </c>
      <c r="F4809" s="12"/>
      <c r="G4809" s="12"/>
      <c r="H4809" s="12" t="s">
        <v>6939</v>
      </c>
      <c r="I4809" s="13">
        <v>1</v>
      </c>
      <c r="L4809" s="4"/>
    </row>
    <row r="4810" spans="1:12" ht="13.05" customHeight="1" x14ac:dyDescent="0.2">
      <c r="A4810" s="12" t="s">
        <v>3</v>
      </c>
      <c r="B4810" s="15" t="s">
        <v>11940</v>
      </c>
      <c r="C4810" s="15">
        <v>24062</v>
      </c>
      <c r="D4810" s="4" t="s">
        <v>6733</v>
      </c>
      <c r="E4810" s="12" t="s">
        <v>901</v>
      </c>
      <c r="F4810" s="12"/>
      <c r="G4810" s="12"/>
      <c r="H4810" s="12" t="s">
        <v>6940</v>
      </c>
      <c r="I4810" s="13">
        <v>1</v>
      </c>
      <c r="L4810" s="4"/>
    </row>
    <row r="4811" spans="1:12" ht="13.05" customHeight="1" x14ac:dyDescent="0.2">
      <c r="A4811" s="12" t="s">
        <v>3</v>
      </c>
      <c r="B4811" s="15" t="s">
        <v>11940</v>
      </c>
      <c r="C4811" s="15">
        <v>24062</v>
      </c>
      <c r="D4811" s="4" t="s">
        <v>6733</v>
      </c>
      <c r="E4811" s="12" t="s">
        <v>901</v>
      </c>
      <c r="F4811" s="12"/>
      <c r="G4811" s="12"/>
      <c r="H4811" s="12" t="s">
        <v>6941</v>
      </c>
      <c r="I4811" s="13">
        <v>1</v>
      </c>
      <c r="L4811" s="4"/>
    </row>
    <row r="4812" spans="1:12" ht="13.05" customHeight="1" x14ac:dyDescent="0.2">
      <c r="A4812" s="12" t="s">
        <v>3</v>
      </c>
      <c r="B4812" s="15" t="s">
        <v>11940</v>
      </c>
      <c r="C4812" s="15">
        <v>24062</v>
      </c>
      <c r="D4812" s="4" t="s">
        <v>6733</v>
      </c>
      <c r="E4812" s="12" t="s">
        <v>901</v>
      </c>
      <c r="F4812" s="12"/>
      <c r="G4812" s="12"/>
      <c r="H4812" s="12" t="s">
        <v>6942</v>
      </c>
      <c r="I4812" s="13">
        <v>1</v>
      </c>
      <c r="L4812" s="4"/>
    </row>
    <row r="4813" spans="1:12" ht="13.05" customHeight="1" x14ac:dyDescent="0.2">
      <c r="A4813" s="12" t="s">
        <v>3</v>
      </c>
      <c r="B4813" s="15" t="s">
        <v>11940</v>
      </c>
      <c r="C4813" s="15">
        <v>24062</v>
      </c>
      <c r="D4813" s="4" t="s">
        <v>6733</v>
      </c>
      <c r="E4813" s="12" t="s">
        <v>901</v>
      </c>
      <c r="F4813" s="12"/>
      <c r="G4813" s="12"/>
      <c r="H4813" s="12" t="s">
        <v>6943</v>
      </c>
      <c r="I4813" s="13">
        <v>1</v>
      </c>
      <c r="L4813" s="4"/>
    </row>
    <row r="4814" spans="1:12" ht="13.05" customHeight="1" x14ac:dyDescent="0.2">
      <c r="A4814" s="12" t="s">
        <v>3</v>
      </c>
      <c r="B4814" s="15" t="s">
        <v>11940</v>
      </c>
      <c r="C4814" s="15">
        <v>24062</v>
      </c>
      <c r="D4814" s="4" t="s">
        <v>6733</v>
      </c>
      <c r="E4814" s="12" t="s">
        <v>901</v>
      </c>
      <c r="F4814" s="12"/>
      <c r="G4814" s="12"/>
      <c r="H4814" s="12" t="s">
        <v>6944</v>
      </c>
      <c r="I4814" s="13">
        <v>1</v>
      </c>
      <c r="L4814" s="4"/>
    </row>
    <row r="4815" spans="1:12" ht="13.05" customHeight="1" x14ac:dyDescent="0.2">
      <c r="A4815" s="12" t="s">
        <v>3</v>
      </c>
      <c r="B4815" s="15" t="s">
        <v>11940</v>
      </c>
      <c r="C4815" s="15">
        <v>24062</v>
      </c>
      <c r="D4815" s="4" t="s">
        <v>6733</v>
      </c>
      <c r="E4815" s="12" t="s">
        <v>901</v>
      </c>
      <c r="F4815" s="12"/>
      <c r="G4815" s="12"/>
      <c r="H4815" s="12" t="s">
        <v>6945</v>
      </c>
      <c r="I4815" s="13">
        <v>1</v>
      </c>
      <c r="L4815" s="4"/>
    </row>
    <row r="4816" spans="1:12" ht="13.05" customHeight="1" x14ac:dyDescent="0.2">
      <c r="A4816" s="12" t="s">
        <v>3</v>
      </c>
      <c r="B4816" s="15" t="s">
        <v>11940</v>
      </c>
      <c r="C4816" s="15">
        <v>24062</v>
      </c>
      <c r="D4816" s="4" t="s">
        <v>6733</v>
      </c>
      <c r="E4816" s="12" t="s">
        <v>108</v>
      </c>
      <c r="F4816" s="12"/>
      <c r="G4816" s="12"/>
      <c r="H4816" s="12" t="s">
        <v>6733</v>
      </c>
      <c r="I4816" s="13">
        <v>1</v>
      </c>
      <c r="L4816" s="4"/>
    </row>
    <row r="4817" spans="1:12" ht="13.05" customHeight="1" x14ac:dyDescent="0.2">
      <c r="A4817" s="12" t="s">
        <v>3</v>
      </c>
      <c r="B4817" s="15" t="s">
        <v>11940</v>
      </c>
      <c r="C4817" s="15">
        <v>24062</v>
      </c>
      <c r="D4817" s="4" t="s">
        <v>6733</v>
      </c>
      <c r="E4817" s="12" t="s">
        <v>99</v>
      </c>
      <c r="F4817" s="12"/>
      <c r="G4817" s="12"/>
      <c r="H4817" s="12" t="s">
        <v>6907</v>
      </c>
      <c r="I4817" s="13">
        <v>1</v>
      </c>
      <c r="L4817" s="4"/>
    </row>
    <row r="4818" spans="1:12" ht="13.05" customHeight="1" x14ac:dyDescent="0.2">
      <c r="A4818" s="12" t="s">
        <v>3</v>
      </c>
      <c r="B4818" s="15" t="s">
        <v>11940</v>
      </c>
      <c r="C4818" s="15">
        <v>24062</v>
      </c>
      <c r="D4818" s="4" t="s">
        <v>6733</v>
      </c>
      <c r="E4818" s="12" t="s">
        <v>99</v>
      </c>
      <c r="F4818" s="12"/>
      <c r="G4818" s="12"/>
      <c r="H4818" s="12" t="s">
        <v>6908</v>
      </c>
      <c r="I4818" s="13">
        <v>1</v>
      </c>
      <c r="L4818" s="4"/>
    </row>
    <row r="4819" spans="1:12" ht="13.05" customHeight="1" x14ac:dyDescent="0.2">
      <c r="A4819" s="12" t="s">
        <v>3</v>
      </c>
      <c r="B4819" s="15" t="s">
        <v>11940</v>
      </c>
      <c r="C4819" s="15">
        <v>24062</v>
      </c>
      <c r="D4819" s="4" t="s">
        <v>6733</v>
      </c>
      <c r="E4819" s="12" t="s">
        <v>99</v>
      </c>
      <c r="F4819" s="12"/>
      <c r="G4819" s="12"/>
      <c r="H4819" s="12" t="s">
        <v>6909</v>
      </c>
      <c r="I4819" s="13">
        <v>1</v>
      </c>
      <c r="L4819" s="4"/>
    </row>
    <row r="4820" spans="1:12" ht="13.05" customHeight="1" x14ac:dyDescent="0.2">
      <c r="A4820" s="12" t="s">
        <v>3</v>
      </c>
      <c r="B4820" s="15" t="s">
        <v>11940</v>
      </c>
      <c r="C4820" s="15">
        <v>24062</v>
      </c>
      <c r="D4820" s="4" t="s">
        <v>6733</v>
      </c>
      <c r="E4820" s="12" t="s">
        <v>109</v>
      </c>
      <c r="F4820" s="12"/>
      <c r="G4820" s="12"/>
      <c r="H4820" s="12" t="s">
        <v>6946</v>
      </c>
      <c r="I4820" s="13">
        <v>1</v>
      </c>
      <c r="L4820" s="4"/>
    </row>
    <row r="4821" spans="1:12" ht="13.05" customHeight="1" x14ac:dyDescent="0.2">
      <c r="A4821" s="12" t="s">
        <v>3</v>
      </c>
      <c r="B4821" s="15" t="s">
        <v>11940</v>
      </c>
      <c r="C4821" s="15">
        <v>24062</v>
      </c>
      <c r="D4821" s="4" t="s">
        <v>6733</v>
      </c>
      <c r="E4821" s="12" t="s">
        <v>109</v>
      </c>
      <c r="F4821" s="12"/>
      <c r="G4821" s="12"/>
      <c r="H4821" s="12" t="s">
        <v>6947</v>
      </c>
      <c r="I4821" s="13">
        <v>1</v>
      </c>
      <c r="L4821" s="4"/>
    </row>
    <row r="4822" spans="1:12" ht="13.05" customHeight="1" x14ac:dyDescent="0.2">
      <c r="A4822" s="12" t="s">
        <v>3</v>
      </c>
      <c r="B4822" s="15" t="s">
        <v>11940</v>
      </c>
      <c r="C4822" s="15">
        <v>24062</v>
      </c>
      <c r="D4822" s="4" t="s">
        <v>6733</v>
      </c>
      <c r="E4822" s="12" t="s">
        <v>114</v>
      </c>
      <c r="F4822" s="12"/>
      <c r="G4822" s="12"/>
      <c r="H4822" s="12" t="s">
        <v>6948</v>
      </c>
      <c r="I4822" s="13">
        <v>1</v>
      </c>
      <c r="L4822" s="4"/>
    </row>
    <row r="4823" spans="1:12" ht="13.05" customHeight="1" x14ac:dyDescent="0.2">
      <c r="A4823" s="12" t="s">
        <v>3</v>
      </c>
      <c r="B4823" s="15" t="s">
        <v>11940</v>
      </c>
      <c r="C4823" s="15">
        <v>24062</v>
      </c>
      <c r="D4823" s="4" t="s">
        <v>6733</v>
      </c>
      <c r="E4823" s="12" t="s">
        <v>242</v>
      </c>
      <c r="F4823" s="12"/>
      <c r="G4823" s="12"/>
      <c r="H4823" s="12" t="s">
        <v>6733</v>
      </c>
      <c r="I4823" s="13">
        <v>1</v>
      </c>
      <c r="L4823" s="4"/>
    </row>
    <row r="4824" spans="1:12" ht="13.05" customHeight="1" x14ac:dyDescent="0.2">
      <c r="A4824" s="12" t="s">
        <v>3</v>
      </c>
      <c r="B4824" s="15" t="s">
        <v>11940</v>
      </c>
      <c r="C4824" s="15">
        <v>24062</v>
      </c>
      <c r="D4824" s="4" t="s">
        <v>6733</v>
      </c>
      <c r="E4824" s="12" t="s">
        <v>245</v>
      </c>
      <c r="F4824" s="12"/>
      <c r="G4824" s="12"/>
      <c r="H4824" s="12" t="s">
        <v>6949</v>
      </c>
      <c r="I4824" s="13">
        <v>1</v>
      </c>
      <c r="L4824" s="4"/>
    </row>
    <row r="4825" spans="1:12" ht="13.05" customHeight="1" x14ac:dyDescent="0.2">
      <c r="A4825" s="12" t="s">
        <v>3</v>
      </c>
      <c r="B4825" s="15" t="s">
        <v>11940</v>
      </c>
      <c r="C4825" s="15">
        <v>24062</v>
      </c>
      <c r="D4825" s="4" t="s">
        <v>6733</v>
      </c>
      <c r="E4825" s="12" t="s">
        <v>245</v>
      </c>
      <c r="F4825" s="12"/>
      <c r="G4825" s="12"/>
      <c r="H4825" s="12" t="s">
        <v>6950</v>
      </c>
      <c r="I4825" s="13">
        <v>1</v>
      </c>
      <c r="L4825" s="4"/>
    </row>
    <row r="4826" spans="1:12" ht="13.05" customHeight="1" x14ac:dyDescent="0.2">
      <c r="A4826" s="12" t="s">
        <v>3</v>
      </c>
      <c r="B4826" s="15" t="s">
        <v>11940</v>
      </c>
      <c r="C4826" s="15">
        <v>24062</v>
      </c>
      <c r="D4826" s="4" t="s">
        <v>6733</v>
      </c>
      <c r="E4826" s="12" t="s">
        <v>127</v>
      </c>
      <c r="F4826" s="12"/>
      <c r="G4826" s="12"/>
      <c r="H4826" s="12" t="s">
        <v>6084</v>
      </c>
      <c r="I4826" s="13">
        <v>1</v>
      </c>
      <c r="L4826" s="4"/>
    </row>
    <row r="4827" spans="1:12" ht="13.05" customHeight="1" x14ac:dyDescent="0.2">
      <c r="A4827" s="12" t="s">
        <v>3</v>
      </c>
      <c r="B4827" s="15" t="s">
        <v>11940</v>
      </c>
      <c r="C4827" s="15">
        <v>24062</v>
      </c>
      <c r="D4827" s="4" t="s">
        <v>6733</v>
      </c>
      <c r="E4827" s="12" t="s">
        <v>127</v>
      </c>
      <c r="F4827" s="12"/>
      <c r="G4827" s="12"/>
      <c r="H4827" s="12" t="s">
        <v>6902</v>
      </c>
      <c r="I4827" s="13">
        <v>1</v>
      </c>
      <c r="L4827" s="4"/>
    </row>
    <row r="4828" spans="1:12" ht="13.05" customHeight="1" x14ac:dyDescent="0.2">
      <c r="A4828" s="12" t="s">
        <v>3</v>
      </c>
      <c r="B4828" s="15" t="s">
        <v>11940</v>
      </c>
      <c r="C4828" s="15">
        <v>24062</v>
      </c>
      <c r="D4828" s="4" t="s">
        <v>6733</v>
      </c>
      <c r="E4828" s="12" t="s">
        <v>131</v>
      </c>
      <c r="F4828" s="12"/>
      <c r="G4828" s="12"/>
      <c r="H4828" s="12" t="s">
        <v>6951</v>
      </c>
      <c r="I4828" s="13">
        <v>1</v>
      </c>
      <c r="L4828" s="4"/>
    </row>
    <row r="4829" spans="1:12" ht="13.05" customHeight="1" x14ac:dyDescent="0.2">
      <c r="A4829" s="12" t="s">
        <v>3</v>
      </c>
      <c r="B4829" s="15" t="s">
        <v>11940</v>
      </c>
      <c r="C4829" s="15">
        <v>24062</v>
      </c>
      <c r="D4829" s="4" t="s">
        <v>6733</v>
      </c>
      <c r="E4829" s="12" t="s">
        <v>133</v>
      </c>
      <c r="F4829" s="12"/>
      <c r="G4829" s="12"/>
      <c r="H4829" s="12" t="s">
        <v>6952</v>
      </c>
      <c r="I4829" s="13">
        <v>1</v>
      </c>
      <c r="L4829" s="4"/>
    </row>
    <row r="4830" spans="1:12" ht="13.05" customHeight="1" x14ac:dyDescent="0.2">
      <c r="A4830" s="12" t="s">
        <v>3</v>
      </c>
      <c r="B4830" s="15" t="s">
        <v>11940</v>
      </c>
      <c r="C4830" s="15">
        <v>24062</v>
      </c>
      <c r="D4830" s="4" t="s">
        <v>6733</v>
      </c>
      <c r="E4830" s="12" t="s">
        <v>133</v>
      </c>
      <c r="F4830" s="12"/>
      <c r="G4830" s="12"/>
      <c r="H4830" s="12" t="s">
        <v>6953</v>
      </c>
      <c r="I4830" s="13">
        <v>1</v>
      </c>
      <c r="L4830" s="4"/>
    </row>
    <row r="4831" spans="1:12" ht="13.05" customHeight="1" x14ac:dyDescent="0.2">
      <c r="A4831" s="12" t="s">
        <v>3</v>
      </c>
      <c r="B4831" s="15" t="s">
        <v>11940</v>
      </c>
      <c r="C4831" s="15">
        <v>24062</v>
      </c>
      <c r="D4831" s="4" t="s">
        <v>6733</v>
      </c>
      <c r="E4831" s="12" t="s">
        <v>137</v>
      </c>
      <c r="F4831" s="12"/>
      <c r="G4831" s="12"/>
      <c r="H4831" s="12" t="s">
        <v>6954</v>
      </c>
      <c r="I4831" s="13">
        <v>1</v>
      </c>
      <c r="L4831" s="4"/>
    </row>
    <row r="4832" spans="1:12" ht="13.05" customHeight="1" x14ac:dyDescent="0.2">
      <c r="A4832" s="12" t="s">
        <v>3</v>
      </c>
      <c r="B4832" s="15" t="s">
        <v>11940</v>
      </c>
      <c r="C4832" s="15">
        <v>24062</v>
      </c>
      <c r="D4832" s="4" t="s">
        <v>6733</v>
      </c>
      <c r="E4832" s="12" t="s">
        <v>137</v>
      </c>
      <c r="F4832" s="12"/>
      <c r="G4832" s="12"/>
      <c r="H4832" s="12" t="s">
        <v>6955</v>
      </c>
      <c r="I4832" s="13">
        <v>1</v>
      </c>
      <c r="L4832" s="4"/>
    </row>
    <row r="4833" spans="1:12" ht="13.05" customHeight="1" x14ac:dyDescent="0.2">
      <c r="A4833" s="12" t="s">
        <v>3</v>
      </c>
      <c r="B4833" s="15" t="s">
        <v>11940</v>
      </c>
      <c r="C4833" s="15">
        <v>24062</v>
      </c>
      <c r="D4833" s="4" t="s">
        <v>6733</v>
      </c>
      <c r="E4833" s="12" t="s">
        <v>137</v>
      </c>
      <c r="F4833" s="12"/>
      <c r="G4833" s="12"/>
      <c r="H4833" s="12" t="s">
        <v>6956</v>
      </c>
      <c r="I4833" s="13">
        <v>1</v>
      </c>
      <c r="L4833" s="4"/>
    </row>
    <row r="4834" spans="1:12" ht="13.05" customHeight="1" x14ac:dyDescent="0.2">
      <c r="A4834" s="12" t="s">
        <v>3</v>
      </c>
      <c r="B4834" s="15" t="s">
        <v>11940</v>
      </c>
      <c r="C4834" s="15">
        <v>24062</v>
      </c>
      <c r="D4834" s="4" t="s">
        <v>6733</v>
      </c>
      <c r="E4834" s="12" t="s">
        <v>140</v>
      </c>
      <c r="F4834" s="12"/>
      <c r="G4834" s="12"/>
      <c r="H4834" s="12" t="s">
        <v>6957</v>
      </c>
      <c r="I4834" s="13">
        <v>1</v>
      </c>
      <c r="L4834" s="4"/>
    </row>
    <row r="4835" spans="1:12" ht="13.05" customHeight="1" x14ac:dyDescent="0.2">
      <c r="A4835" s="12" t="s">
        <v>3</v>
      </c>
      <c r="B4835" s="15" t="s">
        <v>11940</v>
      </c>
      <c r="C4835" s="15">
        <v>24062</v>
      </c>
      <c r="D4835" s="4" t="s">
        <v>6733</v>
      </c>
      <c r="E4835" s="12" t="s">
        <v>140</v>
      </c>
      <c r="F4835" s="12"/>
      <c r="G4835" s="12"/>
      <c r="H4835" s="12" t="s">
        <v>6958</v>
      </c>
      <c r="I4835" s="13">
        <v>1</v>
      </c>
      <c r="L4835" s="4"/>
    </row>
    <row r="4836" spans="1:12" ht="13.05" customHeight="1" x14ac:dyDescent="0.2">
      <c r="A4836" s="12" t="s">
        <v>3</v>
      </c>
      <c r="B4836" s="15" t="s">
        <v>11940</v>
      </c>
      <c r="C4836" s="15">
        <v>24062</v>
      </c>
      <c r="D4836" s="4" t="s">
        <v>6733</v>
      </c>
      <c r="E4836" s="12" t="s">
        <v>140</v>
      </c>
      <c r="F4836" s="12"/>
      <c r="G4836" s="12"/>
      <c r="H4836" s="12" t="s">
        <v>6959</v>
      </c>
      <c r="I4836" s="13">
        <v>1</v>
      </c>
      <c r="L4836" s="4"/>
    </row>
    <row r="4837" spans="1:12" ht="13.05" customHeight="1" x14ac:dyDescent="0.2">
      <c r="A4837" s="12" t="s">
        <v>3</v>
      </c>
      <c r="B4837" s="15" t="s">
        <v>11940</v>
      </c>
      <c r="C4837" s="15">
        <v>24062</v>
      </c>
      <c r="D4837" s="4" t="s">
        <v>6733</v>
      </c>
      <c r="E4837" s="12" t="s">
        <v>144</v>
      </c>
      <c r="F4837" s="12"/>
      <c r="G4837" s="12"/>
      <c r="H4837" s="12" t="s">
        <v>6960</v>
      </c>
      <c r="I4837" s="13">
        <v>1</v>
      </c>
      <c r="L4837" s="4"/>
    </row>
    <row r="4838" spans="1:12" ht="13.05" customHeight="1" x14ac:dyDescent="0.2">
      <c r="A4838" s="12" t="s">
        <v>3</v>
      </c>
      <c r="B4838" s="15" t="s">
        <v>11940</v>
      </c>
      <c r="C4838" s="15">
        <v>24062</v>
      </c>
      <c r="D4838" s="4" t="s">
        <v>6733</v>
      </c>
      <c r="E4838" s="12" t="s">
        <v>144</v>
      </c>
      <c r="F4838" s="12"/>
      <c r="G4838" s="12"/>
      <c r="H4838" s="12" t="s">
        <v>6961</v>
      </c>
      <c r="I4838" s="13">
        <v>1</v>
      </c>
      <c r="L4838" s="4"/>
    </row>
    <row r="4839" spans="1:12" ht="13.05" customHeight="1" x14ac:dyDescent="0.2">
      <c r="A4839" s="12" t="s">
        <v>3</v>
      </c>
      <c r="B4839" s="15" t="s">
        <v>11940</v>
      </c>
      <c r="C4839" s="15">
        <v>24062</v>
      </c>
      <c r="D4839" s="4" t="s">
        <v>6733</v>
      </c>
      <c r="E4839" s="12" t="s">
        <v>144</v>
      </c>
      <c r="F4839" s="12"/>
      <c r="G4839" s="12"/>
      <c r="H4839" s="12" t="s">
        <v>6962</v>
      </c>
      <c r="I4839" s="13">
        <v>1</v>
      </c>
      <c r="L4839" s="4"/>
    </row>
    <row r="4840" spans="1:12" ht="13.05" customHeight="1" x14ac:dyDescent="0.2">
      <c r="A4840" s="12" t="s">
        <v>3</v>
      </c>
      <c r="B4840" s="15" t="s">
        <v>11940</v>
      </c>
      <c r="C4840" s="15">
        <v>24062</v>
      </c>
      <c r="D4840" s="4" t="s">
        <v>6733</v>
      </c>
      <c r="E4840" s="12" t="s">
        <v>144</v>
      </c>
      <c r="F4840" s="12"/>
      <c r="G4840" s="12"/>
      <c r="H4840" s="12" t="s">
        <v>6963</v>
      </c>
      <c r="I4840" s="13">
        <v>1</v>
      </c>
      <c r="L4840" s="4"/>
    </row>
    <row r="4841" spans="1:12" ht="13.05" customHeight="1" x14ac:dyDescent="0.2">
      <c r="A4841" s="12" t="s">
        <v>3</v>
      </c>
      <c r="B4841" s="15" t="s">
        <v>11940</v>
      </c>
      <c r="C4841" s="15">
        <v>24062</v>
      </c>
      <c r="D4841" s="4" t="s">
        <v>6733</v>
      </c>
      <c r="E4841" s="12" t="s">
        <v>144</v>
      </c>
      <c r="F4841" s="12"/>
      <c r="G4841" s="12"/>
      <c r="H4841" s="12" t="s">
        <v>6964</v>
      </c>
      <c r="I4841" s="13">
        <v>1</v>
      </c>
      <c r="L4841" s="4"/>
    </row>
    <row r="4842" spans="1:12" ht="13.05" customHeight="1" x14ac:dyDescent="0.2">
      <c r="A4842" s="12" t="s">
        <v>3</v>
      </c>
      <c r="B4842" s="15" t="s">
        <v>11940</v>
      </c>
      <c r="C4842" s="15">
        <v>24062</v>
      </c>
      <c r="D4842" s="4" t="s">
        <v>6733</v>
      </c>
      <c r="E4842" s="12" t="s">
        <v>144</v>
      </c>
      <c r="F4842" s="12"/>
      <c r="G4842" s="12"/>
      <c r="H4842" s="12" t="s">
        <v>6965</v>
      </c>
      <c r="I4842" s="13">
        <v>1</v>
      </c>
      <c r="L4842" s="4"/>
    </row>
    <row r="4843" spans="1:12" ht="13.05" customHeight="1" x14ac:dyDescent="0.2">
      <c r="A4843" s="12" t="s">
        <v>3</v>
      </c>
      <c r="B4843" s="15" t="s">
        <v>11940</v>
      </c>
      <c r="C4843" s="15">
        <v>24062</v>
      </c>
      <c r="D4843" s="4" t="s">
        <v>6733</v>
      </c>
      <c r="E4843" s="12" t="s">
        <v>152</v>
      </c>
      <c r="F4843" s="12"/>
      <c r="G4843" s="12"/>
      <c r="H4843" s="12" t="s">
        <v>6966</v>
      </c>
      <c r="I4843" s="13">
        <v>1</v>
      </c>
      <c r="L4843" s="4"/>
    </row>
    <row r="4844" spans="1:12" ht="13.05" customHeight="1" x14ac:dyDescent="0.2">
      <c r="A4844" s="12" t="s">
        <v>3</v>
      </c>
      <c r="B4844" s="15" t="s">
        <v>11940</v>
      </c>
      <c r="C4844" s="15">
        <v>24066</v>
      </c>
      <c r="D4844" s="4" t="s">
        <v>7331</v>
      </c>
      <c r="E4844" s="12" t="s">
        <v>8</v>
      </c>
      <c r="F4844" s="12"/>
      <c r="G4844" s="12"/>
      <c r="H4844" s="12" t="s">
        <v>7332</v>
      </c>
      <c r="I4844" s="13">
        <v>1</v>
      </c>
      <c r="L4844" s="4"/>
    </row>
    <row r="4845" spans="1:12" ht="13.05" customHeight="1" x14ac:dyDescent="0.2">
      <c r="A4845" s="12" t="s">
        <v>3</v>
      </c>
      <c r="B4845" s="15" t="s">
        <v>11940</v>
      </c>
      <c r="C4845" s="15">
        <v>24066</v>
      </c>
      <c r="D4845" s="4" t="s">
        <v>7331</v>
      </c>
      <c r="E4845" s="12" t="s">
        <v>11</v>
      </c>
      <c r="F4845" s="12"/>
      <c r="G4845" s="12"/>
      <c r="H4845" s="12" t="s">
        <v>7333</v>
      </c>
      <c r="I4845" s="13">
        <v>1</v>
      </c>
      <c r="L4845" s="4"/>
    </row>
    <row r="4846" spans="1:12" ht="13.05" customHeight="1" x14ac:dyDescent="0.2">
      <c r="A4846" s="12" t="s">
        <v>3</v>
      </c>
      <c r="B4846" s="15" t="s">
        <v>11940</v>
      </c>
      <c r="C4846" s="15">
        <v>24066</v>
      </c>
      <c r="D4846" s="4" t="s">
        <v>7331</v>
      </c>
      <c r="E4846" s="12" t="s">
        <v>11</v>
      </c>
      <c r="F4846" s="12"/>
      <c r="G4846" s="12"/>
      <c r="H4846" s="12" t="s">
        <v>7334</v>
      </c>
      <c r="I4846" s="13">
        <v>1</v>
      </c>
      <c r="L4846" s="4"/>
    </row>
    <row r="4847" spans="1:12" ht="13.05" customHeight="1" x14ac:dyDescent="0.2">
      <c r="A4847" s="12" t="s">
        <v>3</v>
      </c>
      <c r="B4847" s="15" t="s">
        <v>11940</v>
      </c>
      <c r="C4847" s="15">
        <v>24066</v>
      </c>
      <c r="D4847" s="4" t="s">
        <v>7331</v>
      </c>
      <c r="E4847" s="12" t="s">
        <v>11</v>
      </c>
      <c r="F4847" s="12"/>
      <c r="G4847" s="12"/>
      <c r="H4847" s="12" t="s">
        <v>7335</v>
      </c>
      <c r="I4847" s="13">
        <v>1</v>
      </c>
      <c r="L4847" s="4"/>
    </row>
    <row r="4848" spans="1:12" ht="13.05" customHeight="1" x14ac:dyDescent="0.2">
      <c r="A4848" s="12" t="s">
        <v>3</v>
      </c>
      <c r="B4848" s="15" t="s">
        <v>11940</v>
      </c>
      <c r="C4848" s="15">
        <v>24066</v>
      </c>
      <c r="D4848" s="4" t="s">
        <v>7331</v>
      </c>
      <c r="E4848" s="12" t="s">
        <v>23</v>
      </c>
      <c r="F4848" s="12"/>
      <c r="G4848" s="12"/>
      <c r="H4848" s="12" t="s">
        <v>7336</v>
      </c>
      <c r="I4848" s="13">
        <v>1</v>
      </c>
      <c r="L4848" s="4"/>
    </row>
    <row r="4849" spans="1:12" ht="13.05" customHeight="1" x14ac:dyDescent="0.2">
      <c r="A4849" s="12" t="s">
        <v>3</v>
      </c>
      <c r="B4849" s="15" t="s">
        <v>11940</v>
      </c>
      <c r="C4849" s="15">
        <v>24066</v>
      </c>
      <c r="D4849" s="4" t="s">
        <v>7331</v>
      </c>
      <c r="E4849" s="12" t="s">
        <v>36</v>
      </c>
      <c r="F4849" s="12"/>
      <c r="G4849" s="12"/>
      <c r="H4849" s="12" t="s">
        <v>7337</v>
      </c>
      <c r="I4849" s="13">
        <v>1</v>
      </c>
      <c r="L4849" s="4"/>
    </row>
    <row r="4850" spans="1:12" ht="13.05" customHeight="1" x14ac:dyDescent="0.2">
      <c r="A4850" s="12" t="s">
        <v>3</v>
      </c>
      <c r="B4850" s="15" t="s">
        <v>11940</v>
      </c>
      <c r="C4850" s="15">
        <v>24066</v>
      </c>
      <c r="D4850" s="4" t="s">
        <v>7331</v>
      </c>
      <c r="E4850" s="12" t="s">
        <v>45</v>
      </c>
      <c r="F4850" s="12"/>
      <c r="G4850" s="12"/>
      <c r="H4850" s="12" t="s">
        <v>7338</v>
      </c>
      <c r="I4850" s="13">
        <v>1</v>
      </c>
      <c r="L4850" s="4"/>
    </row>
    <row r="4851" spans="1:12" ht="13.05" customHeight="1" x14ac:dyDescent="0.2">
      <c r="A4851" s="12" t="s">
        <v>3</v>
      </c>
      <c r="B4851" s="15" t="s">
        <v>11940</v>
      </c>
      <c r="C4851" s="15">
        <v>24066</v>
      </c>
      <c r="D4851" s="4" t="s">
        <v>7331</v>
      </c>
      <c r="E4851" s="12" t="s">
        <v>45</v>
      </c>
      <c r="F4851" s="12"/>
      <c r="G4851" s="12"/>
      <c r="H4851" s="12" t="s">
        <v>7339</v>
      </c>
      <c r="I4851" s="13">
        <v>1</v>
      </c>
      <c r="L4851" s="4"/>
    </row>
    <row r="4852" spans="1:12" ht="13.05" customHeight="1" x14ac:dyDescent="0.2">
      <c r="A4852" s="12" t="s">
        <v>3</v>
      </c>
      <c r="B4852" s="15" t="s">
        <v>11940</v>
      </c>
      <c r="C4852" s="15">
        <v>24066</v>
      </c>
      <c r="D4852" s="4" t="s">
        <v>7331</v>
      </c>
      <c r="E4852" s="12" t="s">
        <v>45</v>
      </c>
      <c r="F4852" s="12"/>
      <c r="G4852" s="12"/>
      <c r="H4852" s="12" t="s">
        <v>7340</v>
      </c>
      <c r="I4852" s="13">
        <v>1</v>
      </c>
      <c r="L4852" s="4"/>
    </row>
    <row r="4853" spans="1:12" ht="13.05" customHeight="1" x14ac:dyDescent="0.2">
      <c r="A4853" s="12" t="s">
        <v>3</v>
      </c>
      <c r="B4853" s="15" t="s">
        <v>11940</v>
      </c>
      <c r="C4853" s="15">
        <v>24066</v>
      </c>
      <c r="D4853" s="4" t="s">
        <v>7331</v>
      </c>
      <c r="E4853" s="12" t="s">
        <v>45</v>
      </c>
      <c r="F4853" s="12"/>
      <c r="G4853" s="12"/>
      <c r="H4853" s="12" t="s">
        <v>7341</v>
      </c>
      <c r="I4853" s="13">
        <v>1</v>
      </c>
      <c r="L4853" s="4"/>
    </row>
    <row r="4854" spans="1:12" ht="13.05" customHeight="1" x14ac:dyDescent="0.2">
      <c r="A4854" s="12" t="s">
        <v>3</v>
      </c>
      <c r="B4854" s="15" t="s">
        <v>11940</v>
      </c>
      <c r="C4854" s="15">
        <v>24066</v>
      </c>
      <c r="D4854" s="4" t="s">
        <v>7331</v>
      </c>
      <c r="E4854" s="12" t="s">
        <v>646</v>
      </c>
      <c r="F4854" s="12"/>
      <c r="G4854" s="12"/>
      <c r="H4854" s="12" t="s">
        <v>7342</v>
      </c>
      <c r="I4854" s="13">
        <v>1</v>
      </c>
      <c r="L4854" s="4"/>
    </row>
    <row r="4855" spans="1:12" ht="13.05" customHeight="1" x14ac:dyDescent="0.2">
      <c r="A4855" s="12" t="s">
        <v>3</v>
      </c>
      <c r="B4855" s="15" t="s">
        <v>11940</v>
      </c>
      <c r="C4855" s="15">
        <v>24066</v>
      </c>
      <c r="D4855" s="4" t="s">
        <v>7331</v>
      </c>
      <c r="E4855" s="12" t="s">
        <v>64</v>
      </c>
      <c r="F4855" s="12"/>
      <c r="G4855" s="12"/>
      <c r="H4855" s="12" t="s">
        <v>7343</v>
      </c>
      <c r="I4855" s="13">
        <v>1</v>
      </c>
      <c r="L4855" s="4"/>
    </row>
    <row r="4856" spans="1:12" ht="13.05" customHeight="1" x14ac:dyDescent="0.2">
      <c r="A4856" s="12" t="s">
        <v>3</v>
      </c>
      <c r="B4856" s="15" t="s">
        <v>11940</v>
      </c>
      <c r="C4856" s="15">
        <v>24066</v>
      </c>
      <c r="D4856" s="4" t="s">
        <v>7331</v>
      </c>
      <c r="E4856" s="12" t="s">
        <v>64</v>
      </c>
      <c r="F4856" s="12"/>
      <c r="G4856" s="12"/>
      <c r="H4856" s="12" t="s">
        <v>7344</v>
      </c>
      <c r="I4856" s="13">
        <v>1</v>
      </c>
      <c r="L4856" s="4"/>
    </row>
    <row r="4857" spans="1:12" ht="13.05" customHeight="1" x14ac:dyDescent="0.2">
      <c r="A4857" s="12" t="s">
        <v>3</v>
      </c>
      <c r="B4857" s="15" t="s">
        <v>11940</v>
      </c>
      <c r="C4857" s="15">
        <v>24066</v>
      </c>
      <c r="D4857" s="4" t="s">
        <v>7331</v>
      </c>
      <c r="E4857" s="12" t="s">
        <v>64</v>
      </c>
      <c r="F4857" s="12"/>
      <c r="G4857" s="12"/>
      <c r="H4857" s="12" t="s">
        <v>7345</v>
      </c>
      <c r="I4857" s="13">
        <v>1</v>
      </c>
      <c r="L4857" s="4"/>
    </row>
    <row r="4858" spans="1:12" ht="13.05" customHeight="1" x14ac:dyDescent="0.2">
      <c r="A4858" s="12" t="s">
        <v>3</v>
      </c>
      <c r="B4858" s="15" t="s">
        <v>11940</v>
      </c>
      <c r="C4858" s="15">
        <v>24066</v>
      </c>
      <c r="D4858" s="4" t="s">
        <v>7331</v>
      </c>
      <c r="E4858" s="12" t="s">
        <v>76</v>
      </c>
      <c r="F4858" s="12"/>
      <c r="G4858" s="12"/>
      <c r="H4858" s="12" t="s">
        <v>7340</v>
      </c>
      <c r="I4858" s="13">
        <v>1</v>
      </c>
      <c r="L4858" s="4"/>
    </row>
    <row r="4859" spans="1:12" ht="13.05" customHeight="1" x14ac:dyDescent="0.2">
      <c r="A4859" s="12" t="s">
        <v>3</v>
      </c>
      <c r="B4859" s="15" t="s">
        <v>11940</v>
      </c>
      <c r="C4859" s="15">
        <v>24066</v>
      </c>
      <c r="D4859" s="4" t="s">
        <v>7331</v>
      </c>
      <c r="E4859" s="12" t="s">
        <v>80</v>
      </c>
      <c r="F4859" s="12"/>
      <c r="G4859" s="12"/>
      <c r="H4859" s="12" t="s">
        <v>7346</v>
      </c>
      <c r="I4859" s="13">
        <v>1</v>
      </c>
      <c r="L4859" s="4"/>
    </row>
    <row r="4860" spans="1:12" ht="13.05" customHeight="1" x14ac:dyDescent="0.2">
      <c r="A4860" s="12" t="s">
        <v>3</v>
      </c>
      <c r="B4860" s="15" t="s">
        <v>11940</v>
      </c>
      <c r="C4860" s="15">
        <v>24066</v>
      </c>
      <c r="D4860" s="4" t="s">
        <v>7331</v>
      </c>
      <c r="E4860" s="12" t="s">
        <v>80</v>
      </c>
      <c r="F4860" s="12"/>
      <c r="G4860" s="12"/>
      <c r="H4860" s="12" t="s">
        <v>7347</v>
      </c>
      <c r="I4860" s="13">
        <v>1</v>
      </c>
      <c r="L4860" s="4"/>
    </row>
    <row r="4861" spans="1:12" ht="13.05" customHeight="1" x14ac:dyDescent="0.2">
      <c r="A4861" s="12" t="s">
        <v>3</v>
      </c>
      <c r="B4861" s="15" t="s">
        <v>11940</v>
      </c>
      <c r="C4861" s="15">
        <v>24066</v>
      </c>
      <c r="D4861" s="4" t="s">
        <v>7331</v>
      </c>
      <c r="E4861" s="12" t="s">
        <v>83</v>
      </c>
      <c r="F4861" s="12"/>
      <c r="G4861" s="12"/>
      <c r="H4861" s="12" t="s">
        <v>7348</v>
      </c>
      <c r="I4861" s="13">
        <v>1</v>
      </c>
      <c r="L4861" s="4"/>
    </row>
    <row r="4862" spans="1:12" ht="13.05" customHeight="1" x14ac:dyDescent="0.2">
      <c r="A4862" s="12" t="s">
        <v>3</v>
      </c>
      <c r="B4862" s="15" t="s">
        <v>11940</v>
      </c>
      <c r="C4862" s="15">
        <v>24066</v>
      </c>
      <c r="D4862" s="4" t="s">
        <v>7331</v>
      </c>
      <c r="E4862" s="12" t="s">
        <v>83</v>
      </c>
      <c r="F4862" s="12"/>
      <c r="G4862" s="12"/>
      <c r="H4862" s="12" t="s">
        <v>7349</v>
      </c>
      <c r="I4862" s="13">
        <v>1</v>
      </c>
      <c r="L4862" s="4"/>
    </row>
    <row r="4863" spans="1:12" ht="13.05" customHeight="1" x14ac:dyDescent="0.2">
      <c r="A4863" s="12" t="s">
        <v>3</v>
      </c>
      <c r="B4863" s="15" t="s">
        <v>11940</v>
      </c>
      <c r="C4863" s="15">
        <v>24066</v>
      </c>
      <c r="D4863" s="4" t="s">
        <v>7331</v>
      </c>
      <c r="E4863" s="12" t="s">
        <v>83</v>
      </c>
      <c r="F4863" s="12"/>
      <c r="G4863" s="12"/>
      <c r="H4863" s="12" t="s">
        <v>7350</v>
      </c>
      <c r="I4863" s="13">
        <v>1</v>
      </c>
      <c r="L4863" s="4"/>
    </row>
    <row r="4864" spans="1:12" ht="13.05" customHeight="1" x14ac:dyDescent="0.2">
      <c r="A4864" s="12" t="s">
        <v>3</v>
      </c>
      <c r="B4864" s="15" t="s">
        <v>11940</v>
      </c>
      <c r="C4864" s="15">
        <v>24066</v>
      </c>
      <c r="D4864" s="4" t="s">
        <v>7331</v>
      </c>
      <c r="E4864" s="12" t="s">
        <v>95</v>
      </c>
      <c r="F4864" s="12"/>
      <c r="G4864" s="12"/>
      <c r="H4864" s="12" t="s">
        <v>7351</v>
      </c>
      <c r="I4864" s="13">
        <v>1</v>
      </c>
      <c r="L4864" s="4"/>
    </row>
    <row r="4865" spans="1:12" ht="13.05" customHeight="1" x14ac:dyDescent="0.2">
      <c r="A4865" s="12" t="s">
        <v>3</v>
      </c>
      <c r="B4865" s="15" t="s">
        <v>11940</v>
      </c>
      <c r="C4865" s="15">
        <v>24066</v>
      </c>
      <c r="D4865" s="4" t="s">
        <v>7331</v>
      </c>
      <c r="E4865" s="12" t="s">
        <v>105</v>
      </c>
      <c r="F4865" s="12"/>
      <c r="G4865" s="12"/>
      <c r="H4865" s="12" t="s">
        <v>7348</v>
      </c>
      <c r="I4865" s="13">
        <v>1</v>
      </c>
      <c r="L4865" s="4"/>
    </row>
    <row r="4866" spans="1:12" ht="13.05" customHeight="1" x14ac:dyDescent="0.2">
      <c r="A4866" s="12" t="s">
        <v>3</v>
      </c>
      <c r="B4866" s="15" t="s">
        <v>11940</v>
      </c>
      <c r="C4866" s="15">
        <v>24066</v>
      </c>
      <c r="D4866" s="4" t="s">
        <v>7331</v>
      </c>
      <c r="E4866" s="12" t="s">
        <v>105</v>
      </c>
      <c r="F4866" s="12"/>
      <c r="G4866" s="12"/>
      <c r="H4866" s="12" t="s">
        <v>7336</v>
      </c>
      <c r="I4866" s="13">
        <v>1</v>
      </c>
      <c r="L4866" s="4"/>
    </row>
    <row r="4867" spans="1:12" ht="13.05" customHeight="1" x14ac:dyDescent="0.2">
      <c r="A4867" s="12" t="s">
        <v>3</v>
      </c>
      <c r="B4867" s="15" t="s">
        <v>11940</v>
      </c>
      <c r="C4867" s="15">
        <v>24066</v>
      </c>
      <c r="D4867" s="4" t="s">
        <v>7331</v>
      </c>
      <c r="E4867" s="12" t="s">
        <v>105</v>
      </c>
      <c r="F4867" s="12"/>
      <c r="G4867" s="12"/>
      <c r="H4867" s="12" t="s">
        <v>7352</v>
      </c>
      <c r="I4867" s="13">
        <v>1</v>
      </c>
      <c r="L4867" s="4"/>
    </row>
    <row r="4868" spans="1:12" ht="13.05" customHeight="1" x14ac:dyDescent="0.2">
      <c r="A4868" s="12" t="s">
        <v>3</v>
      </c>
      <c r="B4868" s="15" t="s">
        <v>11940</v>
      </c>
      <c r="C4868" s="15">
        <v>24066</v>
      </c>
      <c r="D4868" s="4" t="s">
        <v>7331</v>
      </c>
      <c r="E4868" s="12" t="s">
        <v>105</v>
      </c>
      <c r="F4868" s="12"/>
      <c r="G4868" s="12"/>
      <c r="H4868" s="12" t="s">
        <v>7353</v>
      </c>
      <c r="I4868" s="13">
        <v>1</v>
      </c>
      <c r="L4868" s="4"/>
    </row>
    <row r="4869" spans="1:12" ht="13.05" customHeight="1" x14ac:dyDescent="0.2">
      <c r="A4869" s="12" t="s">
        <v>3</v>
      </c>
      <c r="B4869" s="15" t="s">
        <v>11940</v>
      </c>
      <c r="C4869" s="15">
        <v>24066</v>
      </c>
      <c r="D4869" s="4" t="s">
        <v>7331</v>
      </c>
      <c r="E4869" s="12" t="s">
        <v>105</v>
      </c>
      <c r="F4869" s="12"/>
      <c r="G4869" s="12"/>
      <c r="H4869" s="12" t="s">
        <v>7354</v>
      </c>
      <c r="I4869" s="13">
        <v>1</v>
      </c>
      <c r="L4869" s="4"/>
    </row>
    <row r="4870" spans="1:12" ht="13.05" customHeight="1" x14ac:dyDescent="0.2">
      <c r="A4870" s="12" t="s">
        <v>3</v>
      </c>
      <c r="B4870" s="15" t="s">
        <v>11940</v>
      </c>
      <c r="C4870" s="15">
        <v>24066</v>
      </c>
      <c r="D4870" s="4" t="s">
        <v>7331</v>
      </c>
      <c r="E4870" s="12" t="s">
        <v>105</v>
      </c>
      <c r="F4870" s="12"/>
      <c r="G4870" s="12"/>
      <c r="H4870" s="12" t="s">
        <v>7355</v>
      </c>
      <c r="I4870" s="13">
        <v>1</v>
      </c>
      <c r="L4870" s="4"/>
    </row>
    <row r="4871" spans="1:12" ht="13.05" customHeight="1" x14ac:dyDescent="0.2">
      <c r="A4871" s="12" t="s">
        <v>3</v>
      </c>
      <c r="B4871" s="15" t="s">
        <v>11940</v>
      </c>
      <c r="C4871" s="15">
        <v>24066</v>
      </c>
      <c r="D4871" s="4" t="s">
        <v>7331</v>
      </c>
      <c r="E4871" s="12" t="s">
        <v>108</v>
      </c>
      <c r="F4871" s="12"/>
      <c r="G4871" s="12"/>
      <c r="H4871" s="12" t="s">
        <v>7331</v>
      </c>
      <c r="I4871" s="13">
        <v>1</v>
      </c>
      <c r="L4871" s="4"/>
    </row>
    <row r="4872" spans="1:12" ht="13.05" customHeight="1" x14ac:dyDescent="0.2">
      <c r="A4872" s="12" t="s">
        <v>3</v>
      </c>
      <c r="B4872" s="15" t="s">
        <v>11940</v>
      </c>
      <c r="C4872" s="15">
        <v>24066</v>
      </c>
      <c r="D4872" s="4" t="s">
        <v>7331</v>
      </c>
      <c r="E4872" s="12" t="s">
        <v>116</v>
      </c>
      <c r="F4872" s="12"/>
      <c r="G4872" s="12"/>
      <c r="H4872" s="12" t="s">
        <v>7356</v>
      </c>
      <c r="I4872" s="13">
        <v>1</v>
      </c>
      <c r="L4872" s="4"/>
    </row>
    <row r="4873" spans="1:12" ht="13.05" customHeight="1" x14ac:dyDescent="0.2">
      <c r="A4873" s="12" t="s">
        <v>3</v>
      </c>
      <c r="B4873" s="15" t="s">
        <v>11940</v>
      </c>
      <c r="C4873" s="15">
        <v>24066</v>
      </c>
      <c r="D4873" s="4" t="s">
        <v>7331</v>
      </c>
      <c r="E4873" s="12" t="s">
        <v>242</v>
      </c>
      <c r="F4873" s="12"/>
      <c r="G4873" s="12"/>
      <c r="H4873" s="12" t="s">
        <v>7357</v>
      </c>
      <c r="I4873" s="13">
        <v>1</v>
      </c>
      <c r="L4873" s="4"/>
    </row>
    <row r="4874" spans="1:12" ht="13.05" customHeight="1" x14ac:dyDescent="0.2">
      <c r="A4874" s="12" t="s">
        <v>3</v>
      </c>
      <c r="B4874" s="15" t="s">
        <v>11940</v>
      </c>
      <c r="C4874" s="15">
        <v>24066</v>
      </c>
      <c r="D4874" s="4" t="s">
        <v>7331</v>
      </c>
      <c r="E4874" s="12" t="s">
        <v>118</v>
      </c>
      <c r="F4874" s="12"/>
      <c r="G4874" s="12"/>
      <c r="H4874" s="12" t="s">
        <v>7358</v>
      </c>
      <c r="I4874" s="13">
        <v>1</v>
      </c>
      <c r="L4874" s="4"/>
    </row>
    <row r="4875" spans="1:12" ht="13.05" customHeight="1" x14ac:dyDescent="0.2">
      <c r="A4875" s="12" t="s">
        <v>3</v>
      </c>
      <c r="B4875" s="15" t="s">
        <v>11940</v>
      </c>
      <c r="C4875" s="15">
        <v>24066</v>
      </c>
      <c r="D4875" s="4" t="s">
        <v>7331</v>
      </c>
      <c r="E4875" s="12" t="s">
        <v>200</v>
      </c>
      <c r="F4875" s="12"/>
      <c r="G4875" s="12"/>
      <c r="H4875" s="12" t="s">
        <v>7359</v>
      </c>
      <c r="I4875" s="13">
        <v>1</v>
      </c>
      <c r="L4875" s="4"/>
    </row>
    <row r="4876" spans="1:12" ht="13.05" customHeight="1" x14ac:dyDescent="0.2">
      <c r="A4876" s="12" t="s">
        <v>3</v>
      </c>
      <c r="B4876" s="15" t="s">
        <v>11940</v>
      </c>
      <c r="C4876" s="15">
        <v>24086</v>
      </c>
      <c r="D4876" s="4" t="s">
        <v>8652</v>
      </c>
      <c r="E4876" s="12" t="s">
        <v>8</v>
      </c>
      <c r="F4876" s="12"/>
      <c r="G4876" s="12"/>
      <c r="H4876" s="12" t="s">
        <v>8653</v>
      </c>
      <c r="I4876" s="13">
        <v>1</v>
      </c>
      <c r="L4876" s="4"/>
    </row>
    <row r="4877" spans="1:12" ht="13.05" customHeight="1" x14ac:dyDescent="0.2">
      <c r="A4877" s="12" t="s">
        <v>3</v>
      </c>
      <c r="B4877" s="15" t="s">
        <v>11940</v>
      </c>
      <c r="C4877" s="15">
        <v>24086</v>
      </c>
      <c r="D4877" s="4" t="s">
        <v>8652</v>
      </c>
      <c r="E4877" s="12" t="s">
        <v>11</v>
      </c>
      <c r="F4877" s="12"/>
      <c r="G4877" s="12"/>
      <c r="H4877" s="12" t="s">
        <v>8654</v>
      </c>
      <c r="I4877" s="13">
        <v>1</v>
      </c>
      <c r="L4877" s="4"/>
    </row>
    <row r="4878" spans="1:12" ht="13.05" customHeight="1" x14ac:dyDescent="0.2">
      <c r="A4878" s="12" t="s">
        <v>3</v>
      </c>
      <c r="B4878" s="15" t="s">
        <v>11940</v>
      </c>
      <c r="C4878" s="15">
        <v>24086</v>
      </c>
      <c r="D4878" s="4" t="s">
        <v>8652</v>
      </c>
      <c r="E4878" s="12" t="s">
        <v>11</v>
      </c>
      <c r="F4878" s="12"/>
      <c r="G4878" s="12"/>
      <c r="H4878" s="12" t="s">
        <v>8655</v>
      </c>
      <c r="I4878" s="13">
        <v>1</v>
      </c>
      <c r="L4878" s="4"/>
    </row>
    <row r="4879" spans="1:12" ht="13.05" customHeight="1" x14ac:dyDescent="0.2">
      <c r="A4879" s="12" t="s">
        <v>3</v>
      </c>
      <c r="B4879" s="15" t="s">
        <v>11940</v>
      </c>
      <c r="C4879" s="15">
        <v>24086</v>
      </c>
      <c r="D4879" s="4" t="s">
        <v>8652</v>
      </c>
      <c r="E4879" s="12" t="s">
        <v>23</v>
      </c>
      <c r="F4879" s="12"/>
      <c r="G4879" s="12"/>
      <c r="H4879" s="12" t="s">
        <v>8652</v>
      </c>
      <c r="I4879" s="13">
        <v>1</v>
      </c>
      <c r="L4879" s="4"/>
    </row>
    <row r="4880" spans="1:12" ht="13.05" customHeight="1" x14ac:dyDescent="0.2">
      <c r="A4880" s="12" t="s">
        <v>3</v>
      </c>
      <c r="B4880" s="15" t="s">
        <v>11940</v>
      </c>
      <c r="C4880" s="15">
        <v>24086</v>
      </c>
      <c r="D4880" s="4" t="s">
        <v>8652</v>
      </c>
      <c r="E4880" s="12" t="s">
        <v>23</v>
      </c>
      <c r="F4880" s="12"/>
      <c r="G4880" s="12"/>
      <c r="H4880" s="12" t="s">
        <v>8656</v>
      </c>
      <c r="I4880" s="13">
        <v>1</v>
      </c>
      <c r="L4880" s="4"/>
    </row>
    <row r="4881" spans="1:12" ht="13.05" customHeight="1" x14ac:dyDescent="0.2">
      <c r="A4881" s="12" t="s">
        <v>3</v>
      </c>
      <c r="B4881" s="15" t="s">
        <v>11940</v>
      </c>
      <c r="C4881" s="15">
        <v>24086</v>
      </c>
      <c r="D4881" s="4" t="s">
        <v>8652</v>
      </c>
      <c r="E4881" s="12" t="s">
        <v>440</v>
      </c>
      <c r="F4881" s="12"/>
      <c r="G4881" s="12"/>
      <c r="H4881" s="12" t="s">
        <v>8657</v>
      </c>
      <c r="I4881" s="13">
        <v>1</v>
      </c>
      <c r="L4881" s="4"/>
    </row>
    <row r="4882" spans="1:12" ht="13.05" customHeight="1" x14ac:dyDescent="0.2">
      <c r="A4882" s="12" t="s">
        <v>3</v>
      </c>
      <c r="B4882" s="15" t="s">
        <v>11940</v>
      </c>
      <c r="C4882" s="15">
        <v>24086</v>
      </c>
      <c r="D4882" s="4" t="s">
        <v>8652</v>
      </c>
      <c r="E4882" s="12" t="s">
        <v>45</v>
      </c>
      <c r="F4882" s="12"/>
      <c r="G4882" s="12"/>
      <c r="H4882" s="12" t="s">
        <v>8658</v>
      </c>
      <c r="I4882" s="13">
        <v>1</v>
      </c>
      <c r="L4882" s="4"/>
    </row>
    <row r="4883" spans="1:12" ht="13.05" customHeight="1" x14ac:dyDescent="0.2">
      <c r="A4883" s="12" t="s">
        <v>3</v>
      </c>
      <c r="B4883" s="15" t="s">
        <v>11940</v>
      </c>
      <c r="C4883" s="15">
        <v>24086</v>
      </c>
      <c r="D4883" s="4" t="s">
        <v>8652</v>
      </c>
      <c r="E4883" s="12" t="s">
        <v>45</v>
      </c>
      <c r="F4883" s="12"/>
      <c r="G4883" s="12"/>
      <c r="H4883" s="12" t="s">
        <v>8659</v>
      </c>
      <c r="I4883" s="13">
        <v>1</v>
      </c>
      <c r="L4883" s="4"/>
    </row>
    <row r="4884" spans="1:12" ht="13.05" customHeight="1" x14ac:dyDescent="0.2">
      <c r="A4884" s="12" t="s">
        <v>3</v>
      </c>
      <c r="B4884" s="15" t="s">
        <v>11940</v>
      </c>
      <c r="C4884" s="15">
        <v>24086</v>
      </c>
      <c r="D4884" s="4" t="s">
        <v>8652</v>
      </c>
      <c r="E4884" s="12" t="s">
        <v>45</v>
      </c>
      <c r="F4884" s="12"/>
      <c r="G4884" s="12"/>
      <c r="H4884" s="12" t="s">
        <v>8660</v>
      </c>
      <c r="I4884" s="13">
        <v>1</v>
      </c>
      <c r="L4884" s="4"/>
    </row>
    <row r="4885" spans="1:12" ht="13.05" customHeight="1" x14ac:dyDescent="0.2">
      <c r="A4885" s="12" t="s">
        <v>3</v>
      </c>
      <c r="B4885" s="15" t="s">
        <v>11940</v>
      </c>
      <c r="C4885" s="15">
        <v>24086</v>
      </c>
      <c r="D4885" s="4" t="s">
        <v>8652</v>
      </c>
      <c r="E4885" s="12" t="s">
        <v>64</v>
      </c>
      <c r="F4885" s="12"/>
      <c r="G4885" s="12"/>
      <c r="H4885" s="12" t="s">
        <v>8661</v>
      </c>
      <c r="I4885" s="13">
        <v>1</v>
      </c>
      <c r="L4885" s="4"/>
    </row>
    <row r="4886" spans="1:12" ht="13.05" customHeight="1" x14ac:dyDescent="0.2">
      <c r="A4886" s="12" t="s">
        <v>3</v>
      </c>
      <c r="B4886" s="15" t="s">
        <v>11940</v>
      </c>
      <c r="C4886" s="15">
        <v>24086</v>
      </c>
      <c r="D4886" s="4" t="s">
        <v>8652</v>
      </c>
      <c r="E4886" s="12" t="s">
        <v>80</v>
      </c>
      <c r="F4886" s="12"/>
      <c r="G4886" s="12"/>
      <c r="H4886" s="12" t="s">
        <v>8662</v>
      </c>
      <c r="I4886" s="13">
        <v>1</v>
      </c>
      <c r="L4886" s="4"/>
    </row>
    <row r="4887" spans="1:12" ht="13.05" customHeight="1" x14ac:dyDescent="0.2">
      <c r="A4887" s="12" t="s">
        <v>3</v>
      </c>
      <c r="B4887" s="15" t="s">
        <v>11940</v>
      </c>
      <c r="C4887" s="15">
        <v>24086</v>
      </c>
      <c r="D4887" s="4" t="s">
        <v>8652</v>
      </c>
      <c r="E4887" s="12" t="s">
        <v>83</v>
      </c>
      <c r="F4887" s="12"/>
      <c r="G4887" s="12"/>
      <c r="H4887" s="12" t="s">
        <v>8663</v>
      </c>
      <c r="I4887" s="13">
        <v>1</v>
      </c>
      <c r="L4887" s="4"/>
    </row>
    <row r="4888" spans="1:12" ht="13.05" customHeight="1" x14ac:dyDescent="0.2">
      <c r="A4888" s="12" t="s">
        <v>3</v>
      </c>
      <c r="B4888" s="15" t="s">
        <v>11940</v>
      </c>
      <c r="C4888" s="15">
        <v>24086</v>
      </c>
      <c r="D4888" s="4" t="s">
        <v>8652</v>
      </c>
      <c r="E4888" s="12" t="s">
        <v>83</v>
      </c>
      <c r="F4888" s="12"/>
      <c r="G4888" s="12"/>
      <c r="H4888" s="12" t="s">
        <v>8664</v>
      </c>
      <c r="I4888" s="13">
        <v>1</v>
      </c>
      <c r="L4888" s="4"/>
    </row>
    <row r="4889" spans="1:12" ht="13.05" customHeight="1" x14ac:dyDescent="0.2">
      <c r="A4889" s="12" t="s">
        <v>3</v>
      </c>
      <c r="B4889" s="15" t="s">
        <v>11940</v>
      </c>
      <c r="C4889" s="15">
        <v>24086</v>
      </c>
      <c r="D4889" s="4" t="s">
        <v>8652</v>
      </c>
      <c r="E4889" s="12" t="s">
        <v>95</v>
      </c>
      <c r="F4889" s="12"/>
      <c r="G4889" s="12"/>
      <c r="H4889" s="12" t="s">
        <v>8665</v>
      </c>
      <c r="I4889" s="13">
        <v>1</v>
      </c>
      <c r="L4889" s="4"/>
    </row>
    <row r="4890" spans="1:12" ht="13.05" customHeight="1" x14ac:dyDescent="0.2">
      <c r="A4890" s="12" t="s">
        <v>3</v>
      </c>
      <c r="B4890" s="15" t="s">
        <v>11940</v>
      </c>
      <c r="C4890" s="15">
        <v>24086</v>
      </c>
      <c r="D4890" s="4" t="s">
        <v>8652</v>
      </c>
      <c r="E4890" s="12" t="s">
        <v>105</v>
      </c>
      <c r="F4890" s="12"/>
      <c r="G4890" s="12"/>
      <c r="H4890" s="12" t="s">
        <v>8663</v>
      </c>
      <c r="I4890" s="13">
        <v>1</v>
      </c>
      <c r="L4890" s="4"/>
    </row>
    <row r="4891" spans="1:12" ht="13.05" customHeight="1" x14ac:dyDescent="0.2">
      <c r="A4891" s="12" t="s">
        <v>3</v>
      </c>
      <c r="B4891" s="15" t="s">
        <v>11940</v>
      </c>
      <c r="C4891" s="15">
        <v>24086</v>
      </c>
      <c r="D4891" s="4" t="s">
        <v>8652</v>
      </c>
      <c r="E4891" s="12" t="s">
        <v>105</v>
      </c>
      <c r="F4891" s="12"/>
      <c r="G4891" s="12"/>
      <c r="H4891" s="12" t="s">
        <v>8664</v>
      </c>
      <c r="I4891" s="13">
        <v>1</v>
      </c>
      <c r="L4891" s="4"/>
    </row>
    <row r="4892" spans="1:12" ht="13.05" customHeight="1" x14ac:dyDescent="0.2">
      <c r="A4892" s="12" t="s">
        <v>3</v>
      </c>
      <c r="B4892" s="15" t="s">
        <v>11940</v>
      </c>
      <c r="C4892" s="15">
        <v>24086</v>
      </c>
      <c r="D4892" s="4" t="s">
        <v>8652</v>
      </c>
      <c r="E4892" s="12" t="s">
        <v>105</v>
      </c>
      <c r="F4892" s="12"/>
      <c r="G4892" s="12"/>
      <c r="H4892" s="12" t="s">
        <v>8666</v>
      </c>
      <c r="I4892" s="13">
        <v>1</v>
      </c>
      <c r="L4892" s="4"/>
    </row>
    <row r="4893" spans="1:12" ht="13.05" customHeight="1" x14ac:dyDescent="0.2">
      <c r="A4893" s="12" t="s">
        <v>3</v>
      </c>
      <c r="B4893" s="15" t="s">
        <v>11940</v>
      </c>
      <c r="C4893" s="15">
        <v>24086</v>
      </c>
      <c r="D4893" s="4" t="s">
        <v>8652</v>
      </c>
      <c r="E4893" s="12" t="s">
        <v>105</v>
      </c>
      <c r="F4893" s="12"/>
      <c r="G4893" s="12"/>
      <c r="H4893" s="12" t="s">
        <v>8667</v>
      </c>
      <c r="I4893" s="13">
        <v>1</v>
      </c>
      <c r="L4893" s="4"/>
    </row>
    <row r="4894" spans="1:12" ht="13.05" customHeight="1" x14ac:dyDescent="0.2">
      <c r="A4894" s="12" t="s">
        <v>3</v>
      </c>
      <c r="B4894" s="15" t="s">
        <v>11940</v>
      </c>
      <c r="C4894" s="15">
        <v>24086</v>
      </c>
      <c r="D4894" s="4" t="s">
        <v>8652</v>
      </c>
      <c r="E4894" s="12" t="s">
        <v>109</v>
      </c>
      <c r="F4894" s="12"/>
      <c r="G4894" s="12"/>
      <c r="H4894" s="12" t="s">
        <v>8668</v>
      </c>
      <c r="I4894" s="13">
        <v>1</v>
      </c>
      <c r="L4894" s="4"/>
    </row>
    <row r="4895" spans="1:12" ht="13.05" customHeight="1" x14ac:dyDescent="0.2">
      <c r="A4895" s="12" t="s">
        <v>3</v>
      </c>
      <c r="B4895" s="15" t="s">
        <v>11940</v>
      </c>
      <c r="C4895" s="15">
        <v>24086</v>
      </c>
      <c r="D4895" s="4" t="s">
        <v>8652</v>
      </c>
      <c r="E4895" s="12" t="s">
        <v>109</v>
      </c>
      <c r="F4895" s="12"/>
      <c r="G4895" s="12"/>
      <c r="H4895" s="12" t="s">
        <v>8669</v>
      </c>
      <c r="I4895" s="13">
        <v>1</v>
      </c>
      <c r="L4895" s="4"/>
    </row>
    <row r="4896" spans="1:12" ht="13.05" customHeight="1" x14ac:dyDescent="0.2">
      <c r="A4896" s="12" t="s">
        <v>3</v>
      </c>
      <c r="B4896" s="15" t="s">
        <v>11940</v>
      </c>
      <c r="C4896" s="15">
        <v>24086</v>
      </c>
      <c r="D4896" s="4" t="s">
        <v>8652</v>
      </c>
      <c r="E4896" s="12" t="s">
        <v>116</v>
      </c>
      <c r="F4896" s="12"/>
      <c r="G4896" s="12"/>
      <c r="H4896" s="12" t="s">
        <v>8670</v>
      </c>
      <c r="I4896" s="13">
        <v>1</v>
      </c>
      <c r="L4896" s="4"/>
    </row>
    <row r="4897" spans="1:12" ht="13.05" customHeight="1" x14ac:dyDescent="0.2">
      <c r="A4897" s="12" t="s">
        <v>3</v>
      </c>
      <c r="B4897" s="15" t="s">
        <v>11940</v>
      </c>
      <c r="C4897" s="15">
        <v>24094</v>
      </c>
      <c r="D4897" s="4" t="s">
        <v>9347</v>
      </c>
      <c r="E4897" s="12" t="s">
        <v>204</v>
      </c>
      <c r="F4897" s="12"/>
      <c r="G4897" s="12"/>
      <c r="H4897" s="12" t="s">
        <v>9348</v>
      </c>
      <c r="I4897" s="13">
        <v>1</v>
      </c>
      <c r="L4897" s="4"/>
    </row>
    <row r="4898" spans="1:12" ht="13.05" customHeight="1" x14ac:dyDescent="0.2">
      <c r="A4898" s="12" t="s">
        <v>3</v>
      </c>
      <c r="B4898" s="15" t="s">
        <v>11940</v>
      </c>
      <c r="C4898" s="15">
        <v>24094</v>
      </c>
      <c r="D4898" s="4" t="s">
        <v>9347</v>
      </c>
      <c r="E4898" s="12" t="s">
        <v>204</v>
      </c>
      <c r="F4898" s="12"/>
      <c r="G4898" s="12"/>
      <c r="H4898" s="12" t="s">
        <v>9349</v>
      </c>
      <c r="I4898" s="13">
        <v>1</v>
      </c>
      <c r="L4898" s="4"/>
    </row>
    <row r="4899" spans="1:12" ht="13.05" customHeight="1" x14ac:dyDescent="0.2">
      <c r="A4899" s="12" t="s">
        <v>3</v>
      </c>
      <c r="B4899" s="15" t="s">
        <v>11940</v>
      </c>
      <c r="C4899" s="15">
        <v>24094</v>
      </c>
      <c r="D4899" s="4" t="s">
        <v>9347</v>
      </c>
      <c r="E4899" s="12" t="s">
        <v>11</v>
      </c>
      <c r="F4899" s="12"/>
      <c r="G4899" s="12"/>
      <c r="H4899" s="12" t="s">
        <v>9350</v>
      </c>
      <c r="I4899" s="13">
        <v>1</v>
      </c>
      <c r="L4899" s="4"/>
    </row>
    <row r="4900" spans="1:12" ht="13.05" customHeight="1" x14ac:dyDescent="0.2">
      <c r="A4900" s="12" t="s">
        <v>3</v>
      </c>
      <c r="B4900" s="15" t="s">
        <v>11940</v>
      </c>
      <c r="C4900" s="15">
        <v>24094</v>
      </c>
      <c r="D4900" s="4" t="s">
        <v>9347</v>
      </c>
      <c r="E4900" s="12" t="s">
        <v>11</v>
      </c>
      <c r="F4900" s="12"/>
      <c r="G4900" s="12"/>
      <c r="H4900" s="12" t="s">
        <v>9351</v>
      </c>
      <c r="I4900" s="13">
        <v>1</v>
      </c>
      <c r="L4900" s="4"/>
    </row>
    <row r="4901" spans="1:12" ht="13.05" customHeight="1" x14ac:dyDescent="0.2">
      <c r="A4901" s="12" t="s">
        <v>3</v>
      </c>
      <c r="B4901" s="15" t="s">
        <v>11940</v>
      </c>
      <c r="C4901" s="15">
        <v>24094</v>
      </c>
      <c r="D4901" s="4" t="s">
        <v>9347</v>
      </c>
      <c r="E4901" s="12" t="s">
        <v>11</v>
      </c>
      <c r="F4901" s="12"/>
      <c r="G4901" s="12"/>
      <c r="H4901" s="12" t="s">
        <v>9352</v>
      </c>
      <c r="I4901" s="13">
        <v>1</v>
      </c>
      <c r="L4901" s="4"/>
    </row>
    <row r="4902" spans="1:12" ht="13.05" customHeight="1" x14ac:dyDescent="0.2">
      <c r="A4902" s="12" t="s">
        <v>3</v>
      </c>
      <c r="B4902" s="15" t="s">
        <v>11940</v>
      </c>
      <c r="C4902" s="15">
        <v>24094</v>
      </c>
      <c r="D4902" s="4" t="s">
        <v>9347</v>
      </c>
      <c r="E4902" s="12" t="s">
        <v>21</v>
      </c>
      <c r="F4902" s="12"/>
      <c r="G4902" s="12"/>
      <c r="H4902" s="12" t="s">
        <v>9353</v>
      </c>
      <c r="I4902" s="13">
        <v>1</v>
      </c>
      <c r="L4902" s="4"/>
    </row>
    <row r="4903" spans="1:12" ht="13.05" customHeight="1" x14ac:dyDescent="0.2">
      <c r="A4903" s="12" t="s">
        <v>3</v>
      </c>
      <c r="B4903" s="15" t="s">
        <v>11940</v>
      </c>
      <c r="C4903" s="15">
        <v>24094</v>
      </c>
      <c r="D4903" s="4" t="s">
        <v>9347</v>
      </c>
      <c r="E4903" s="12" t="s">
        <v>21</v>
      </c>
      <c r="F4903" s="12"/>
      <c r="G4903" s="12"/>
      <c r="H4903" s="12" t="s">
        <v>9354</v>
      </c>
      <c r="I4903" s="13">
        <v>1</v>
      </c>
      <c r="L4903" s="4"/>
    </row>
    <row r="4904" spans="1:12" ht="13.05" customHeight="1" x14ac:dyDescent="0.2">
      <c r="A4904" s="12" t="s">
        <v>3</v>
      </c>
      <c r="B4904" s="15" t="s">
        <v>11940</v>
      </c>
      <c r="C4904" s="15">
        <v>24094</v>
      </c>
      <c r="D4904" s="4" t="s">
        <v>9347</v>
      </c>
      <c r="E4904" s="12" t="s">
        <v>23</v>
      </c>
      <c r="F4904" s="12"/>
      <c r="G4904" s="12"/>
      <c r="H4904" s="12" t="s">
        <v>9347</v>
      </c>
      <c r="I4904" s="13">
        <v>1</v>
      </c>
      <c r="L4904" s="4"/>
    </row>
    <row r="4905" spans="1:12" ht="13.05" customHeight="1" x14ac:dyDescent="0.2">
      <c r="A4905" s="12" t="s">
        <v>3</v>
      </c>
      <c r="B4905" s="15" t="s">
        <v>11940</v>
      </c>
      <c r="C4905" s="15">
        <v>24094</v>
      </c>
      <c r="D4905" s="4" t="s">
        <v>9347</v>
      </c>
      <c r="E4905" s="12" t="s">
        <v>556</v>
      </c>
      <c r="F4905" s="12"/>
      <c r="G4905" s="12"/>
      <c r="H4905" s="12" t="s">
        <v>9355</v>
      </c>
      <c r="I4905" s="13">
        <v>1</v>
      </c>
      <c r="L4905" s="4"/>
    </row>
    <row r="4906" spans="1:12" ht="13.05" customHeight="1" x14ac:dyDescent="0.2">
      <c r="A4906" s="12" t="s">
        <v>3</v>
      </c>
      <c r="B4906" s="15" t="s">
        <v>11940</v>
      </c>
      <c r="C4906" s="15">
        <v>24094</v>
      </c>
      <c r="D4906" s="4" t="s">
        <v>9347</v>
      </c>
      <c r="E4906" s="12" t="s">
        <v>36</v>
      </c>
      <c r="F4906" s="12"/>
      <c r="G4906" s="12"/>
      <c r="H4906" s="12" t="s">
        <v>9356</v>
      </c>
      <c r="I4906" s="13">
        <v>1</v>
      </c>
      <c r="L4906" s="4"/>
    </row>
    <row r="4907" spans="1:12" ht="13.05" customHeight="1" x14ac:dyDescent="0.2">
      <c r="A4907" s="12" t="s">
        <v>3</v>
      </c>
      <c r="B4907" s="15" t="s">
        <v>11940</v>
      </c>
      <c r="C4907" s="15">
        <v>24094</v>
      </c>
      <c r="D4907" s="4" t="s">
        <v>9347</v>
      </c>
      <c r="E4907" s="12" t="s">
        <v>36</v>
      </c>
      <c r="F4907" s="12"/>
      <c r="G4907" s="12"/>
      <c r="H4907" s="12" t="s">
        <v>9357</v>
      </c>
      <c r="I4907" s="13">
        <v>1</v>
      </c>
      <c r="L4907" s="4"/>
    </row>
    <row r="4908" spans="1:12" ht="13.05" customHeight="1" x14ac:dyDescent="0.2">
      <c r="A4908" s="12" t="s">
        <v>3</v>
      </c>
      <c r="B4908" s="15" t="s">
        <v>11940</v>
      </c>
      <c r="C4908" s="15">
        <v>24094</v>
      </c>
      <c r="D4908" s="4" t="s">
        <v>9347</v>
      </c>
      <c r="E4908" s="12" t="s">
        <v>45</v>
      </c>
      <c r="F4908" s="12"/>
      <c r="G4908" s="12"/>
      <c r="H4908" s="12" t="s">
        <v>9358</v>
      </c>
      <c r="I4908" s="13">
        <v>1</v>
      </c>
      <c r="L4908" s="4"/>
    </row>
    <row r="4909" spans="1:12" ht="13.05" customHeight="1" x14ac:dyDescent="0.2">
      <c r="A4909" s="12" t="s">
        <v>3</v>
      </c>
      <c r="B4909" s="15" t="s">
        <v>11940</v>
      </c>
      <c r="C4909" s="15">
        <v>24094</v>
      </c>
      <c r="D4909" s="4" t="s">
        <v>9347</v>
      </c>
      <c r="E4909" s="12" t="s">
        <v>45</v>
      </c>
      <c r="F4909" s="12"/>
      <c r="G4909" s="12"/>
      <c r="H4909" s="12" t="s">
        <v>9359</v>
      </c>
      <c r="I4909" s="13">
        <v>1</v>
      </c>
      <c r="L4909" s="4"/>
    </row>
    <row r="4910" spans="1:12" ht="13.05" customHeight="1" x14ac:dyDescent="0.2">
      <c r="A4910" s="12" t="s">
        <v>3</v>
      </c>
      <c r="B4910" s="15" t="s">
        <v>11940</v>
      </c>
      <c r="C4910" s="15">
        <v>24094</v>
      </c>
      <c r="D4910" s="4" t="s">
        <v>9347</v>
      </c>
      <c r="E4910" s="12" t="s">
        <v>45</v>
      </c>
      <c r="F4910" s="12"/>
      <c r="G4910" s="12"/>
      <c r="H4910" s="12" t="s">
        <v>9360</v>
      </c>
      <c r="I4910" s="13">
        <v>1</v>
      </c>
      <c r="L4910" s="4"/>
    </row>
    <row r="4911" spans="1:12" ht="13.05" customHeight="1" x14ac:dyDescent="0.2">
      <c r="A4911" s="12" t="s">
        <v>3</v>
      </c>
      <c r="B4911" s="15" t="s">
        <v>11940</v>
      </c>
      <c r="C4911" s="15">
        <v>24094</v>
      </c>
      <c r="D4911" s="4" t="s">
        <v>9347</v>
      </c>
      <c r="E4911" s="12" t="s">
        <v>59</v>
      </c>
      <c r="F4911" s="12"/>
      <c r="G4911" s="12"/>
      <c r="H4911" s="12" t="s">
        <v>9361</v>
      </c>
      <c r="I4911" s="13">
        <v>1</v>
      </c>
      <c r="L4911" s="4"/>
    </row>
    <row r="4912" spans="1:12" ht="13.05" customHeight="1" x14ac:dyDescent="0.2">
      <c r="A4912" s="12" t="s">
        <v>3</v>
      </c>
      <c r="B4912" s="15" t="s">
        <v>11940</v>
      </c>
      <c r="C4912" s="15">
        <v>24094</v>
      </c>
      <c r="D4912" s="4" t="s">
        <v>9347</v>
      </c>
      <c r="E4912" s="12" t="s">
        <v>59</v>
      </c>
      <c r="F4912" s="12"/>
      <c r="G4912" s="12"/>
      <c r="H4912" s="12" t="s">
        <v>9362</v>
      </c>
      <c r="I4912" s="13">
        <v>1</v>
      </c>
      <c r="L4912" s="4"/>
    </row>
    <row r="4913" spans="1:12" ht="13.05" customHeight="1" x14ac:dyDescent="0.2">
      <c r="A4913" s="12" t="s">
        <v>3</v>
      </c>
      <c r="B4913" s="15" t="s">
        <v>11940</v>
      </c>
      <c r="C4913" s="15">
        <v>24094</v>
      </c>
      <c r="D4913" s="4" t="s">
        <v>9347</v>
      </c>
      <c r="E4913" s="12" t="s">
        <v>59</v>
      </c>
      <c r="F4913" s="12"/>
      <c r="G4913" s="12"/>
      <c r="H4913" s="12" t="s">
        <v>9363</v>
      </c>
      <c r="I4913" s="13">
        <v>1</v>
      </c>
      <c r="L4913" s="4"/>
    </row>
    <row r="4914" spans="1:12" ht="13.05" customHeight="1" x14ac:dyDescent="0.2">
      <c r="A4914" s="12" t="s">
        <v>3</v>
      </c>
      <c r="B4914" s="15" t="s">
        <v>11940</v>
      </c>
      <c r="C4914" s="15">
        <v>24094</v>
      </c>
      <c r="D4914" s="4" t="s">
        <v>9347</v>
      </c>
      <c r="E4914" s="12" t="s">
        <v>64</v>
      </c>
      <c r="F4914" s="12"/>
      <c r="G4914" s="12"/>
      <c r="H4914" s="12" t="s">
        <v>9364</v>
      </c>
      <c r="I4914" s="13">
        <v>1</v>
      </c>
      <c r="L4914" s="4"/>
    </row>
    <row r="4915" spans="1:12" ht="13.05" customHeight="1" x14ac:dyDescent="0.2">
      <c r="A4915" s="12" t="s">
        <v>3</v>
      </c>
      <c r="B4915" s="15" t="s">
        <v>11940</v>
      </c>
      <c r="C4915" s="15">
        <v>24094</v>
      </c>
      <c r="D4915" s="4" t="s">
        <v>9347</v>
      </c>
      <c r="E4915" s="12" t="s">
        <v>64</v>
      </c>
      <c r="F4915" s="12"/>
      <c r="G4915" s="12"/>
      <c r="H4915" s="12" t="s">
        <v>9365</v>
      </c>
      <c r="I4915" s="13">
        <v>1</v>
      </c>
      <c r="L4915" s="4"/>
    </row>
    <row r="4916" spans="1:12" ht="13.05" customHeight="1" x14ac:dyDescent="0.2">
      <c r="A4916" s="12" t="s">
        <v>3</v>
      </c>
      <c r="B4916" s="15" t="s">
        <v>11940</v>
      </c>
      <c r="C4916" s="15">
        <v>24094</v>
      </c>
      <c r="D4916" s="4" t="s">
        <v>9347</v>
      </c>
      <c r="E4916" s="12" t="s">
        <v>76</v>
      </c>
      <c r="F4916" s="12"/>
      <c r="G4916" s="12"/>
      <c r="H4916" s="12" t="s">
        <v>9366</v>
      </c>
      <c r="I4916" s="13">
        <v>1</v>
      </c>
      <c r="L4916" s="4"/>
    </row>
    <row r="4917" spans="1:12" ht="13.05" customHeight="1" x14ac:dyDescent="0.2">
      <c r="A4917" s="12" t="s">
        <v>3</v>
      </c>
      <c r="B4917" s="15" t="s">
        <v>11940</v>
      </c>
      <c r="C4917" s="15">
        <v>24094</v>
      </c>
      <c r="D4917" s="4" t="s">
        <v>9347</v>
      </c>
      <c r="E4917" s="12" t="s">
        <v>80</v>
      </c>
      <c r="F4917" s="12"/>
      <c r="G4917" s="12"/>
      <c r="H4917" s="12" t="s">
        <v>9367</v>
      </c>
      <c r="I4917" s="13">
        <v>1</v>
      </c>
      <c r="L4917" s="4"/>
    </row>
    <row r="4918" spans="1:12" ht="13.05" customHeight="1" x14ac:dyDescent="0.2">
      <c r="A4918" s="12" t="s">
        <v>3</v>
      </c>
      <c r="B4918" s="15" t="s">
        <v>11940</v>
      </c>
      <c r="C4918" s="15">
        <v>24094</v>
      </c>
      <c r="D4918" s="4" t="s">
        <v>9347</v>
      </c>
      <c r="E4918" s="12" t="s">
        <v>83</v>
      </c>
      <c r="F4918" s="12"/>
      <c r="G4918" s="12"/>
      <c r="H4918" s="12" t="s">
        <v>9347</v>
      </c>
      <c r="I4918" s="13">
        <v>1</v>
      </c>
      <c r="L4918" s="4"/>
    </row>
    <row r="4919" spans="1:12" ht="13.05" customHeight="1" x14ac:dyDescent="0.2">
      <c r="A4919" s="12" t="s">
        <v>3</v>
      </c>
      <c r="B4919" s="15" t="s">
        <v>11940</v>
      </c>
      <c r="C4919" s="15">
        <v>24094</v>
      </c>
      <c r="D4919" s="4" t="s">
        <v>9347</v>
      </c>
      <c r="E4919" s="12" t="s">
        <v>83</v>
      </c>
      <c r="F4919" s="12"/>
      <c r="G4919" s="12"/>
      <c r="H4919" s="12" t="s">
        <v>9368</v>
      </c>
      <c r="I4919" s="13">
        <v>1</v>
      </c>
      <c r="L4919" s="4"/>
    </row>
    <row r="4920" spans="1:12" ht="13.05" customHeight="1" x14ac:dyDescent="0.2">
      <c r="A4920" s="12" t="s">
        <v>3</v>
      </c>
      <c r="B4920" s="15" t="s">
        <v>11940</v>
      </c>
      <c r="C4920" s="15">
        <v>24094</v>
      </c>
      <c r="D4920" s="4" t="s">
        <v>9347</v>
      </c>
      <c r="E4920" s="12" t="s">
        <v>105</v>
      </c>
      <c r="F4920" s="12"/>
      <c r="G4920" s="12"/>
      <c r="H4920" s="12" t="s">
        <v>9347</v>
      </c>
      <c r="I4920" s="13">
        <v>1</v>
      </c>
      <c r="L4920" s="4"/>
    </row>
    <row r="4921" spans="1:12" ht="13.05" customHeight="1" x14ac:dyDescent="0.2">
      <c r="A4921" s="12" t="s">
        <v>3</v>
      </c>
      <c r="B4921" s="15" t="s">
        <v>11940</v>
      </c>
      <c r="C4921" s="15">
        <v>24094</v>
      </c>
      <c r="D4921" s="4" t="s">
        <v>9347</v>
      </c>
      <c r="E4921" s="12" t="s">
        <v>105</v>
      </c>
      <c r="F4921" s="12"/>
      <c r="G4921" s="12"/>
      <c r="H4921" s="12" t="s">
        <v>9371</v>
      </c>
      <c r="I4921" s="13">
        <v>1</v>
      </c>
      <c r="L4921" s="4"/>
    </row>
    <row r="4922" spans="1:12" ht="13.05" customHeight="1" x14ac:dyDescent="0.2">
      <c r="A4922" s="12" t="s">
        <v>3</v>
      </c>
      <c r="B4922" s="15" t="s">
        <v>11940</v>
      </c>
      <c r="C4922" s="15">
        <v>24094</v>
      </c>
      <c r="D4922" s="4" t="s">
        <v>9347</v>
      </c>
      <c r="E4922" s="12" t="s">
        <v>105</v>
      </c>
      <c r="F4922" s="12"/>
      <c r="G4922" s="12"/>
      <c r="H4922" s="12" t="s">
        <v>9372</v>
      </c>
      <c r="I4922" s="13">
        <v>1</v>
      </c>
      <c r="L4922" s="4"/>
    </row>
    <row r="4923" spans="1:12" ht="13.05" customHeight="1" x14ac:dyDescent="0.2">
      <c r="A4923" s="12" t="s">
        <v>3</v>
      </c>
      <c r="B4923" s="15" t="s">
        <v>11940</v>
      </c>
      <c r="C4923" s="15">
        <v>24094</v>
      </c>
      <c r="D4923" s="4" t="s">
        <v>9347</v>
      </c>
      <c r="E4923" s="12" t="s">
        <v>105</v>
      </c>
      <c r="F4923" s="12"/>
      <c r="G4923" s="12"/>
      <c r="H4923" s="12" t="s">
        <v>9373</v>
      </c>
      <c r="I4923" s="13">
        <v>1</v>
      </c>
      <c r="L4923" s="4"/>
    </row>
    <row r="4924" spans="1:12" ht="13.05" customHeight="1" x14ac:dyDescent="0.2">
      <c r="A4924" s="12" t="s">
        <v>3</v>
      </c>
      <c r="B4924" s="15" t="s">
        <v>11940</v>
      </c>
      <c r="C4924" s="15">
        <v>24094</v>
      </c>
      <c r="D4924" s="4" t="s">
        <v>9347</v>
      </c>
      <c r="E4924" s="12" t="s">
        <v>105</v>
      </c>
      <c r="F4924" s="12"/>
      <c r="G4924" s="12"/>
      <c r="H4924" s="12" t="s">
        <v>9368</v>
      </c>
      <c r="I4924" s="13">
        <v>1</v>
      </c>
      <c r="L4924" s="4"/>
    </row>
    <row r="4925" spans="1:12" ht="13.05" customHeight="1" x14ac:dyDescent="0.2">
      <c r="A4925" s="12" t="s">
        <v>3</v>
      </c>
      <c r="B4925" s="15" t="s">
        <v>11940</v>
      </c>
      <c r="C4925" s="15">
        <v>24094</v>
      </c>
      <c r="D4925" s="61" t="s">
        <v>9347</v>
      </c>
      <c r="E4925" s="12" t="s">
        <v>99</v>
      </c>
      <c r="F4925" s="12"/>
      <c r="G4925" s="12"/>
      <c r="H4925" s="12" t="s">
        <v>9369</v>
      </c>
      <c r="I4925" s="13">
        <v>1</v>
      </c>
      <c r="L4925" s="4"/>
    </row>
    <row r="4926" spans="1:12" ht="13.05" customHeight="1" x14ac:dyDescent="0.2">
      <c r="A4926" s="12" t="s">
        <v>3</v>
      </c>
      <c r="B4926" s="15" t="s">
        <v>11940</v>
      </c>
      <c r="C4926" s="15">
        <v>24094</v>
      </c>
      <c r="D4926" s="61" t="s">
        <v>9347</v>
      </c>
      <c r="E4926" s="12" t="s">
        <v>99</v>
      </c>
      <c r="F4926" s="12"/>
      <c r="G4926" s="12"/>
      <c r="H4926" s="12" t="s">
        <v>9370</v>
      </c>
      <c r="I4926" s="13">
        <v>1</v>
      </c>
      <c r="L4926" s="4"/>
    </row>
    <row r="4927" spans="1:12" ht="13.05" customHeight="1" x14ac:dyDescent="0.2">
      <c r="A4927" s="12" t="s">
        <v>3</v>
      </c>
      <c r="B4927" s="15" t="s">
        <v>11940</v>
      </c>
      <c r="C4927" s="15">
        <v>24094</v>
      </c>
      <c r="D4927" s="4" t="s">
        <v>9347</v>
      </c>
      <c r="E4927" s="12" t="s">
        <v>116</v>
      </c>
      <c r="F4927" s="12"/>
      <c r="G4927" s="12"/>
      <c r="H4927" s="12" t="s">
        <v>9374</v>
      </c>
      <c r="I4927" s="13">
        <v>1</v>
      </c>
      <c r="L4927" s="4"/>
    </row>
    <row r="4928" spans="1:12" ht="13.05" customHeight="1" x14ac:dyDescent="0.2">
      <c r="A4928" s="12" t="s">
        <v>3</v>
      </c>
      <c r="B4928" s="15" t="s">
        <v>11940</v>
      </c>
      <c r="C4928" s="15">
        <v>24094</v>
      </c>
      <c r="D4928" s="4" t="s">
        <v>9347</v>
      </c>
      <c r="E4928" s="12" t="s">
        <v>127</v>
      </c>
      <c r="F4928" s="12"/>
      <c r="G4928" s="12"/>
      <c r="H4928" s="12" t="s">
        <v>9347</v>
      </c>
      <c r="I4928" s="13">
        <v>1</v>
      </c>
      <c r="L4928" s="4"/>
    </row>
    <row r="4929" spans="1:12" ht="13.05" customHeight="1" x14ac:dyDescent="0.2">
      <c r="A4929" s="12" t="s">
        <v>3</v>
      </c>
      <c r="B4929" s="15" t="s">
        <v>11940</v>
      </c>
      <c r="C4929" s="15">
        <v>24094</v>
      </c>
      <c r="D4929" s="4" t="s">
        <v>9347</v>
      </c>
      <c r="E4929" s="12" t="s">
        <v>127</v>
      </c>
      <c r="F4929" s="12"/>
      <c r="G4929" s="12"/>
      <c r="H4929" s="12" t="s">
        <v>9368</v>
      </c>
      <c r="I4929" s="13">
        <v>1</v>
      </c>
      <c r="L4929" s="4"/>
    </row>
    <row r="4930" spans="1:12" ht="13.05" customHeight="1" x14ac:dyDescent="0.2">
      <c r="A4930" s="12" t="s">
        <v>3</v>
      </c>
      <c r="B4930" s="15" t="s">
        <v>11940</v>
      </c>
      <c r="C4930" s="15">
        <v>24104</v>
      </c>
      <c r="D4930" s="4" t="s">
        <v>10097</v>
      </c>
      <c r="E4930" s="12" t="s">
        <v>11</v>
      </c>
      <c r="F4930" s="12"/>
      <c r="G4930" s="12"/>
      <c r="H4930" s="12" t="s">
        <v>10098</v>
      </c>
      <c r="I4930" s="13">
        <v>1</v>
      </c>
      <c r="L4930" s="4"/>
    </row>
    <row r="4931" spans="1:12" ht="13.05" customHeight="1" x14ac:dyDescent="0.2">
      <c r="A4931" s="12" t="s">
        <v>3</v>
      </c>
      <c r="B4931" s="15" t="s">
        <v>11940</v>
      </c>
      <c r="C4931" s="15">
        <v>24104</v>
      </c>
      <c r="D4931" s="4" t="s">
        <v>10097</v>
      </c>
      <c r="E4931" s="12" t="s">
        <v>11</v>
      </c>
      <c r="F4931" s="12"/>
      <c r="G4931" s="12"/>
      <c r="H4931" s="12" t="s">
        <v>10099</v>
      </c>
      <c r="I4931" s="13">
        <v>1</v>
      </c>
      <c r="L4931" s="4"/>
    </row>
    <row r="4932" spans="1:12" ht="13.05" customHeight="1" x14ac:dyDescent="0.2">
      <c r="A4932" s="12" t="s">
        <v>3</v>
      </c>
      <c r="B4932" s="15" t="s">
        <v>11940</v>
      </c>
      <c r="C4932" s="15">
        <v>24104</v>
      </c>
      <c r="D4932" s="4" t="s">
        <v>10097</v>
      </c>
      <c r="E4932" s="12" t="s">
        <v>23</v>
      </c>
      <c r="F4932" s="12"/>
      <c r="G4932" s="12"/>
      <c r="H4932" s="12" t="s">
        <v>10097</v>
      </c>
      <c r="I4932" s="13">
        <v>1</v>
      </c>
      <c r="L4932" s="4"/>
    </row>
    <row r="4933" spans="1:12" ht="13.05" customHeight="1" x14ac:dyDescent="0.2">
      <c r="A4933" s="12" t="s">
        <v>3</v>
      </c>
      <c r="B4933" s="15" t="s">
        <v>11940</v>
      </c>
      <c r="C4933" s="15">
        <v>24104</v>
      </c>
      <c r="D4933" s="4" t="s">
        <v>10097</v>
      </c>
      <c r="E4933" s="12" t="s">
        <v>36</v>
      </c>
      <c r="F4933" s="12"/>
      <c r="G4933" s="12"/>
      <c r="H4933" s="12" t="s">
        <v>10100</v>
      </c>
      <c r="I4933" s="13">
        <v>1</v>
      </c>
      <c r="L4933" s="4"/>
    </row>
    <row r="4934" spans="1:12" ht="13.05" customHeight="1" x14ac:dyDescent="0.2">
      <c r="A4934" s="12" t="s">
        <v>3</v>
      </c>
      <c r="B4934" s="15" t="s">
        <v>11940</v>
      </c>
      <c r="C4934" s="15">
        <v>24104</v>
      </c>
      <c r="D4934" s="4" t="s">
        <v>10097</v>
      </c>
      <c r="E4934" s="12" t="s">
        <v>45</v>
      </c>
      <c r="F4934" s="12"/>
      <c r="G4934" s="12"/>
      <c r="H4934" s="12" t="s">
        <v>10101</v>
      </c>
      <c r="I4934" s="13">
        <v>1</v>
      </c>
      <c r="L4934" s="4"/>
    </row>
    <row r="4935" spans="1:12" ht="13.05" customHeight="1" x14ac:dyDescent="0.2">
      <c r="A4935" s="12" t="s">
        <v>3</v>
      </c>
      <c r="B4935" s="15" t="s">
        <v>11940</v>
      </c>
      <c r="C4935" s="15">
        <v>24104</v>
      </c>
      <c r="D4935" s="4" t="s">
        <v>10097</v>
      </c>
      <c r="E4935" s="12" t="s">
        <v>45</v>
      </c>
      <c r="F4935" s="12"/>
      <c r="G4935" s="12"/>
      <c r="H4935" s="12" t="s">
        <v>10102</v>
      </c>
      <c r="I4935" s="13">
        <v>1</v>
      </c>
      <c r="L4935" s="4"/>
    </row>
    <row r="4936" spans="1:12" ht="13.05" customHeight="1" x14ac:dyDescent="0.2">
      <c r="A4936" s="12" t="s">
        <v>3</v>
      </c>
      <c r="B4936" s="15" t="s">
        <v>11940</v>
      </c>
      <c r="C4936" s="15">
        <v>24104</v>
      </c>
      <c r="D4936" s="4" t="s">
        <v>10097</v>
      </c>
      <c r="E4936" s="12" t="s">
        <v>45</v>
      </c>
      <c r="F4936" s="12"/>
      <c r="G4936" s="12"/>
      <c r="H4936" s="12" t="s">
        <v>10103</v>
      </c>
      <c r="I4936" s="13">
        <v>1</v>
      </c>
      <c r="L4936" s="4"/>
    </row>
    <row r="4937" spans="1:12" ht="13.05" customHeight="1" x14ac:dyDescent="0.2">
      <c r="A4937" s="12" t="s">
        <v>3</v>
      </c>
      <c r="B4937" s="15" t="s">
        <v>11940</v>
      </c>
      <c r="C4937" s="15">
        <v>24104</v>
      </c>
      <c r="D4937" s="4" t="s">
        <v>10097</v>
      </c>
      <c r="E4937" s="12" t="s">
        <v>45</v>
      </c>
      <c r="F4937" s="12"/>
      <c r="G4937" s="12"/>
      <c r="H4937" s="12" t="s">
        <v>10104</v>
      </c>
      <c r="I4937" s="13">
        <v>1</v>
      </c>
      <c r="L4937" s="4"/>
    </row>
    <row r="4938" spans="1:12" ht="13.05" customHeight="1" x14ac:dyDescent="0.2">
      <c r="A4938" s="12" t="s">
        <v>3</v>
      </c>
      <c r="B4938" s="15" t="s">
        <v>11940</v>
      </c>
      <c r="C4938" s="15">
        <v>24104</v>
      </c>
      <c r="D4938" s="4" t="s">
        <v>10097</v>
      </c>
      <c r="E4938" s="12" t="s">
        <v>646</v>
      </c>
      <c r="F4938" s="12"/>
      <c r="G4938" s="12"/>
      <c r="H4938" s="12" t="s">
        <v>10105</v>
      </c>
      <c r="I4938" s="13">
        <v>1</v>
      </c>
      <c r="L4938" s="4"/>
    </row>
    <row r="4939" spans="1:12" ht="13.05" customHeight="1" x14ac:dyDescent="0.2">
      <c r="A4939" s="12" t="s">
        <v>3</v>
      </c>
      <c r="B4939" s="15" t="s">
        <v>11940</v>
      </c>
      <c r="C4939" s="15">
        <v>24104</v>
      </c>
      <c r="D4939" s="4" t="s">
        <v>10097</v>
      </c>
      <c r="E4939" s="12" t="s">
        <v>59</v>
      </c>
      <c r="F4939" s="12"/>
      <c r="G4939" s="12"/>
      <c r="H4939" s="12" t="s">
        <v>10106</v>
      </c>
      <c r="I4939" s="13">
        <v>1</v>
      </c>
      <c r="L4939" s="4"/>
    </row>
    <row r="4940" spans="1:12" ht="13.05" customHeight="1" x14ac:dyDescent="0.2">
      <c r="A4940" s="12" t="s">
        <v>3</v>
      </c>
      <c r="B4940" s="15" t="s">
        <v>11940</v>
      </c>
      <c r="C4940" s="15">
        <v>24104</v>
      </c>
      <c r="D4940" s="4" t="s">
        <v>10097</v>
      </c>
      <c r="E4940" s="12" t="s">
        <v>64</v>
      </c>
      <c r="F4940" s="12"/>
      <c r="G4940" s="12"/>
      <c r="H4940" s="12" t="s">
        <v>10107</v>
      </c>
      <c r="I4940" s="13">
        <v>1</v>
      </c>
      <c r="L4940" s="4"/>
    </row>
    <row r="4941" spans="1:12" ht="13.05" customHeight="1" x14ac:dyDescent="0.2">
      <c r="A4941" s="12" t="s">
        <v>3</v>
      </c>
      <c r="B4941" s="15" t="s">
        <v>11940</v>
      </c>
      <c r="C4941" s="15">
        <v>24104</v>
      </c>
      <c r="D4941" s="4" t="s">
        <v>10097</v>
      </c>
      <c r="E4941" s="12" t="s">
        <v>76</v>
      </c>
      <c r="F4941" s="12"/>
      <c r="G4941" s="12"/>
      <c r="H4941" s="12" t="s">
        <v>10103</v>
      </c>
      <c r="I4941" s="13">
        <v>1</v>
      </c>
      <c r="L4941" s="4"/>
    </row>
    <row r="4942" spans="1:12" ht="13.05" customHeight="1" x14ac:dyDescent="0.2">
      <c r="A4942" s="12" t="s">
        <v>3</v>
      </c>
      <c r="B4942" s="15" t="s">
        <v>11940</v>
      </c>
      <c r="C4942" s="15">
        <v>24104</v>
      </c>
      <c r="D4942" s="4" t="s">
        <v>10097</v>
      </c>
      <c r="E4942" s="12" t="s">
        <v>80</v>
      </c>
      <c r="F4942" s="12"/>
      <c r="G4942" s="12"/>
      <c r="H4942" s="12" t="s">
        <v>10108</v>
      </c>
      <c r="I4942" s="13">
        <v>1</v>
      </c>
      <c r="L4942" s="4"/>
    </row>
    <row r="4943" spans="1:12" ht="13.05" customHeight="1" x14ac:dyDescent="0.2">
      <c r="A4943" s="12" t="s">
        <v>3</v>
      </c>
      <c r="B4943" s="15" t="s">
        <v>11940</v>
      </c>
      <c r="C4943" s="15">
        <v>24104</v>
      </c>
      <c r="D4943" s="4" t="s">
        <v>10097</v>
      </c>
      <c r="E4943" s="12" t="s">
        <v>83</v>
      </c>
      <c r="F4943" s="12"/>
      <c r="G4943" s="12"/>
      <c r="H4943" s="12" t="s">
        <v>10109</v>
      </c>
      <c r="I4943" s="13">
        <v>1</v>
      </c>
      <c r="L4943" s="4"/>
    </row>
    <row r="4944" spans="1:12" ht="13.05" customHeight="1" x14ac:dyDescent="0.2">
      <c r="A4944" s="12" t="s">
        <v>3</v>
      </c>
      <c r="B4944" s="15" t="s">
        <v>11940</v>
      </c>
      <c r="C4944" s="15">
        <v>24104</v>
      </c>
      <c r="D4944" s="4" t="s">
        <v>10097</v>
      </c>
      <c r="E4944" s="12" t="s">
        <v>83</v>
      </c>
      <c r="F4944" s="12"/>
      <c r="G4944" s="12"/>
      <c r="H4944" s="12" t="s">
        <v>10110</v>
      </c>
      <c r="I4944" s="13">
        <v>1</v>
      </c>
      <c r="L4944" s="4"/>
    </row>
    <row r="4945" spans="1:12" ht="13.05" customHeight="1" x14ac:dyDescent="0.2">
      <c r="A4945" s="12" t="s">
        <v>3</v>
      </c>
      <c r="B4945" s="15" t="s">
        <v>11940</v>
      </c>
      <c r="C4945" s="15">
        <v>24104</v>
      </c>
      <c r="D4945" s="4" t="s">
        <v>10097</v>
      </c>
      <c r="E4945" s="12" t="s">
        <v>83</v>
      </c>
      <c r="F4945" s="12"/>
      <c r="G4945" s="12"/>
      <c r="H4945" s="12" t="s">
        <v>10097</v>
      </c>
      <c r="I4945" s="13">
        <v>1</v>
      </c>
      <c r="L4945" s="4"/>
    </row>
    <row r="4946" spans="1:12" ht="13.05" customHeight="1" x14ac:dyDescent="0.2">
      <c r="A4946" s="12" t="s">
        <v>3</v>
      </c>
      <c r="B4946" s="15" t="s">
        <v>11940</v>
      </c>
      <c r="C4946" s="15">
        <v>24104</v>
      </c>
      <c r="D4946" s="4" t="s">
        <v>10097</v>
      </c>
      <c r="E4946" s="12" t="s">
        <v>83</v>
      </c>
      <c r="F4946" s="12"/>
      <c r="G4946" s="12"/>
      <c r="H4946" s="12" t="s">
        <v>10111</v>
      </c>
      <c r="I4946" s="13">
        <v>1</v>
      </c>
      <c r="L4946" s="4"/>
    </row>
    <row r="4947" spans="1:12" ht="13.05" customHeight="1" x14ac:dyDescent="0.2">
      <c r="A4947" s="12" t="s">
        <v>3</v>
      </c>
      <c r="B4947" s="15" t="s">
        <v>11940</v>
      </c>
      <c r="C4947" s="15">
        <v>24104</v>
      </c>
      <c r="D4947" s="4" t="s">
        <v>10097</v>
      </c>
      <c r="E4947" s="12" t="s">
        <v>93</v>
      </c>
      <c r="F4947" s="12"/>
      <c r="G4947" s="12"/>
      <c r="H4947" s="12" t="s">
        <v>10075</v>
      </c>
      <c r="I4947" s="13">
        <v>1</v>
      </c>
      <c r="L4947" s="4"/>
    </row>
    <row r="4948" spans="1:12" ht="13.05" customHeight="1" x14ac:dyDescent="0.2">
      <c r="A4948" s="12" t="s">
        <v>3</v>
      </c>
      <c r="B4948" s="15" t="s">
        <v>11940</v>
      </c>
      <c r="C4948" s="15">
        <v>24104</v>
      </c>
      <c r="D4948" s="4" t="s">
        <v>10097</v>
      </c>
      <c r="E4948" s="12" t="s">
        <v>95</v>
      </c>
      <c r="F4948" s="12"/>
      <c r="G4948" s="12"/>
      <c r="H4948" s="12" t="s">
        <v>10112</v>
      </c>
      <c r="I4948" s="13">
        <v>1</v>
      </c>
      <c r="L4948" s="4"/>
    </row>
    <row r="4949" spans="1:12" ht="13.05" customHeight="1" x14ac:dyDescent="0.2">
      <c r="A4949" s="12" t="s">
        <v>3</v>
      </c>
      <c r="B4949" s="15" t="s">
        <v>11940</v>
      </c>
      <c r="C4949" s="15">
        <v>24104</v>
      </c>
      <c r="D4949" s="4" t="s">
        <v>10097</v>
      </c>
      <c r="E4949" s="12" t="s">
        <v>105</v>
      </c>
      <c r="F4949" s="12"/>
      <c r="G4949" s="12"/>
      <c r="H4949" s="12" t="s">
        <v>10109</v>
      </c>
      <c r="I4949" s="13">
        <v>1</v>
      </c>
      <c r="L4949" s="4"/>
    </row>
    <row r="4950" spans="1:12" ht="13.05" customHeight="1" x14ac:dyDescent="0.2">
      <c r="A4950" s="12" t="s">
        <v>3</v>
      </c>
      <c r="B4950" s="15" t="s">
        <v>11940</v>
      </c>
      <c r="C4950" s="15">
        <v>24104</v>
      </c>
      <c r="D4950" s="4" t="s">
        <v>10097</v>
      </c>
      <c r="E4950" s="12" t="s">
        <v>105</v>
      </c>
      <c r="F4950" s="12"/>
      <c r="G4950" s="12"/>
      <c r="H4950" s="12" t="s">
        <v>28</v>
      </c>
      <c r="I4950" s="13">
        <v>1</v>
      </c>
      <c r="L4950" s="4"/>
    </row>
    <row r="4951" spans="1:12" ht="13.05" customHeight="1" x14ac:dyDescent="0.2">
      <c r="A4951" s="12" t="s">
        <v>3</v>
      </c>
      <c r="B4951" s="15" t="s">
        <v>11940</v>
      </c>
      <c r="C4951" s="15">
        <v>24104</v>
      </c>
      <c r="D4951" s="4" t="s">
        <v>10097</v>
      </c>
      <c r="E4951" s="12" t="s">
        <v>105</v>
      </c>
      <c r="F4951" s="12"/>
      <c r="G4951" s="12"/>
      <c r="H4951" s="12" t="s">
        <v>10097</v>
      </c>
      <c r="I4951" s="13">
        <v>1</v>
      </c>
      <c r="L4951" s="4"/>
    </row>
    <row r="4952" spans="1:12" ht="13.05" customHeight="1" x14ac:dyDescent="0.2">
      <c r="A4952" s="12" t="s">
        <v>3</v>
      </c>
      <c r="B4952" s="15" t="s">
        <v>11940</v>
      </c>
      <c r="C4952" s="15">
        <v>24104</v>
      </c>
      <c r="D4952" s="4" t="s">
        <v>10097</v>
      </c>
      <c r="E4952" s="12" t="s">
        <v>105</v>
      </c>
      <c r="F4952" s="12"/>
      <c r="G4952" s="12"/>
      <c r="H4952" s="12" t="s">
        <v>10111</v>
      </c>
      <c r="I4952" s="13">
        <v>1</v>
      </c>
      <c r="L4952" s="4"/>
    </row>
    <row r="4953" spans="1:12" ht="13.05" customHeight="1" x14ac:dyDescent="0.2">
      <c r="A4953" s="12" t="s">
        <v>3</v>
      </c>
      <c r="B4953" s="15" t="s">
        <v>11940</v>
      </c>
      <c r="C4953" s="15">
        <v>24104</v>
      </c>
      <c r="D4953" s="4" t="s">
        <v>10097</v>
      </c>
      <c r="E4953" s="12" t="s">
        <v>242</v>
      </c>
      <c r="F4953" s="12"/>
      <c r="G4953" s="12"/>
      <c r="H4953" s="12" t="s">
        <v>10113</v>
      </c>
      <c r="I4953" s="13">
        <v>1</v>
      </c>
      <c r="L4953" s="4"/>
    </row>
    <row r="4954" spans="1:12" ht="13.05" customHeight="1" x14ac:dyDescent="0.2">
      <c r="A4954" s="12" t="s">
        <v>3</v>
      </c>
      <c r="B4954" s="15" t="s">
        <v>11940</v>
      </c>
      <c r="C4954" s="15">
        <v>24104</v>
      </c>
      <c r="D4954" s="4" t="s">
        <v>10097</v>
      </c>
      <c r="E4954" s="12" t="s">
        <v>131</v>
      </c>
      <c r="F4954" s="12"/>
      <c r="G4954" s="12"/>
      <c r="H4954" s="12" t="s">
        <v>10114</v>
      </c>
      <c r="I4954" s="13">
        <v>1</v>
      </c>
      <c r="L4954" s="4"/>
    </row>
    <row r="4955" spans="1:12" ht="13.05" customHeight="1" x14ac:dyDescent="0.2">
      <c r="A4955" s="12" t="s">
        <v>3</v>
      </c>
      <c r="B4955" s="15" t="s">
        <v>11940</v>
      </c>
      <c r="C4955" s="15">
        <v>24107</v>
      </c>
      <c r="D4955" s="4" t="s">
        <v>10223</v>
      </c>
      <c r="E4955" s="12" t="s">
        <v>8</v>
      </c>
      <c r="F4955" s="12"/>
      <c r="G4955" s="12"/>
      <c r="H4955" s="12" t="s">
        <v>10224</v>
      </c>
      <c r="I4955" s="13">
        <v>1</v>
      </c>
      <c r="L4955" s="4"/>
    </row>
    <row r="4956" spans="1:12" ht="13.05" customHeight="1" x14ac:dyDescent="0.2">
      <c r="A4956" s="12" t="s">
        <v>3</v>
      </c>
      <c r="B4956" s="15" t="s">
        <v>11940</v>
      </c>
      <c r="C4956" s="15">
        <v>24107</v>
      </c>
      <c r="D4956" s="4" t="s">
        <v>10223</v>
      </c>
      <c r="E4956" s="12" t="s">
        <v>8</v>
      </c>
      <c r="F4956" s="12"/>
      <c r="G4956" s="12"/>
      <c r="H4956" s="12" t="s">
        <v>10225</v>
      </c>
      <c r="I4956" s="13">
        <v>1</v>
      </c>
      <c r="L4956" s="4"/>
    </row>
    <row r="4957" spans="1:12" ht="13.05" customHeight="1" x14ac:dyDescent="0.2">
      <c r="A4957" s="12" t="s">
        <v>3</v>
      </c>
      <c r="B4957" s="15" t="s">
        <v>11940</v>
      </c>
      <c r="C4957" s="15">
        <v>24107</v>
      </c>
      <c r="D4957" s="4" t="s">
        <v>10223</v>
      </c>
      <c r="E4957" s="12" t="s">
        <v>10</v>
      </c>
      <c r="F4957" s="12"/>
      <c r="G4957" s="12"/>
      <c r="H4957" s="12" t="s">
        <v>10223</v>
      </c>
      <c r="I4957" s="13">
        <v>1</v>
      </c>
      <c r="L4957" s="4"/>
    </row>
    <row r="4958" spans="1:12" ht="13.05" customHeight="1" x14ac:dyDescent="0.2">
      <c r="A4958" s="12" t="s">
        <v>3</v>
      </c>
      <c r="B4958" s="15" t="s">
        <v>11940</v>
      </c>
      <c r="C4958" s="15">
        <v>24107</v>
      </c>
      <c r="D4958" s="4" t="s">
        <v>10223</v>
      </c>
      <c r="E4958" s="12" t="s">
        <v>11</v>
      </c>
      <c r="F4958" s="12"/>
      <c r="G4958" s="12"/>
      <c r="H4958" s="12" t="s">
        <v>10226</v>
      </c>
      <c r="I4958" s="13">
        <v>1</v>
      </c>
      <c r="L4958" s="4"/>
    </row>
    <row r="4959" spans="1:12" ht="13.05" customHeight="1" x14ac:dyDescent="0.2">
      <c r="A4959" s="12" t="s">
        <v>3</v>
      </c>
      <c r="B4959" s="15" t="s">
        <v>11940</v>
      </c>
      <c r="C4959" s="15">
        <v>24107</v>
      </c>
      <c r="D4959" s="4" t="s">
        <v>10223</v>
      </c>
      <c r="E4959" s="12" t="s">
        <v>11</v>
      </c>
      <c r="F4959" s="12"/>
      <c r="G4959" s="12"/>
      <c r="H4959" s="12" t="s">
        <v>10227</v>
      </c>
      <c r="I4959" s="13">
        <v>1</v>
      </c>
      <c r="L4959" s="4"/>
    </row>
    <row r="4960" spans="1:12" ht="13.05" customHeight="1" x14ac:dyDescent="0.2">
      <c r="A4960" s="12" t="s">
        <v>3</v>
      </c>
      <c r="B4960" s="15" t="s">
        <v>11940</v>
      </c>
      <c r="C4960" s="15">
        <v>24107</v>
      </c>
      <c r="D4960" s="4" t="s">
        <v>10223</v>
      </c>
      <c r="E4960" s="12" t="s">
        <v>11</v>
      </c>
      <c r="F4960" s="12"/>
      <c r="G4960" s="12"/>
      <c r="H4960" s="12" t="s">
        <v>10228</v>
      </c>
      <c r="I4960" s="13">
        <v>1</v>
      </c>
      <c r="L4960" s="4"/>
    </row>
    <row r="4961" spans="1:12" ht="13.05" customHeight="1" x14ac:dyDescent="0.2">
      <c r="A4961" s="12" t="s">
        <v>3</v>
      </c>
      <c r="B4961" s="15" t="s">
        <v>11940</v>
      </c>
      <c r="C4961" s="15">
        <v>24107</v>
      </c>
      <c r="D4961" s="4" t="s">
        <v>10223</v>
      </c>
      <c r="E4961" s="12" t="s">
        <v>11</v>
      </c>
      <c r="F4961" s="12"/>
      <c r="G4961" s="12"/>
      <c r="H4961" s="12" t="s">
        <v>10229</v>
      </c>
      <c r="I4961" s="13">
        <v>1</v>
      </c>
      <c r="L4961" s="4"/>
    </row>
    <row r="4962" spans="1:12" ht="13.05" customHeight="1" x14ac:dyDescent="0.2">
      <c r="A4962" s="12" t="s">
        <v>3</v>
      </c>
      <c r="B4962" s="15" t="s">
        <v>11940</v>
      </c>
      <c r="C4962" s="15">
        <v>24107</v>
      </c>
      <c r="D4962" s="4" t="s">
        <v>10223</v>
      </c>
      <c r="E4962" s="12" t="s">
        <v>23</v>
      </c>
      <c r="F4962" s="12"/>
      <c r="G4962" s="12"/>
      <c r="H4962" s="12" t="s">
        <v>10223</v>
      </c>
      <c r="I4962" s="13">
        <v>1</v>
      </c>
      <c r="L4962" s="4"/>
    </row>
    <row r="4963" spans="1:12" ht="13.05" customHeight="1" x14ac:dyDescent="0.2">
      <c r="A4963" s="12" t="s">
        <v>3</v>
      </c>
      <c r="B4963" s="15" t="s">
        <v>11940</v>
      </c>
      <c r="C4963" s="15">
        <v>24107</v>
      </c>
      <c r="D4963" s="4" t="s">
        <v>10223</v>
      </c>
      <c r="E4963" s="12" t="s">
        <v>36</v>
      </c>
      <c r="F4963" s="12"/>
      <c r="G4963" s="12"/>
      <c r="H4963" s="12" t="s">
        <v>10230</v>
      </c>
      <c r="I4963" s="13">
        <v>1</v>
      </c>
      <c r="L4963" s="4"/>
    </row>
    <row r="4964" spans="1:12" ht="13.05" customHeight="1" x14ac:dyDescent="0.2">
      <c r="A4964" s="12" t="s">
        <v>3</v>
      </c>
      <c r="B4964" s="15" t="s">
        <v>11940</v>
      </c>
      <c r="C4964" s="15">
        <v>24107</v>
      </c>
      <c r="D4964" s="4" t="s">
        <v>10223</v>
      </c>
      <c r="E4964" s="12" t="s">
        <v>36</v>
      </c>
      <c r="F4964" s="12"/>
      <c r="G4964" s="12"/>
      <c r="H4964" s="12" t="s">
        <v>10231</v>
      </c>
      <c r="I4964" s="13">
        <v>1</v>
      </c>
      <c r="L4964" s="4"/>
    </row>
    <row r="4965" spans="1:12" ht="13.05" customHeight="1" x14ac:dyDescent="0.2">
      <c r="A4965" s="12" t="s">
        <v>3</v>
      </c>
      <c r="B4965" s="15" t="s">
        <v>11940</v>
      </c>
      <c r="C4965" s="15">
        <v>24107</v>
      </c>
      <c r="D4965" s="4" t="s">
        <v>10223</v>
      </c>
      <c r="E4965" s="12" t="s">
        <v>43</v>
      </c>
      <c r="F4965" s="12"/>
      <c r="G4965" s="12"/>
      <c r="H4965" s="12" t="s">
        <v>10232</v>
      </c>
      <c r="I4965" s="13">
        <v>1</v>
      </c>
      <c r="L4965" s="4"/>
    </row>
    <row r="4966" spans="1:12" ht="13.05" customHeight="1" x14ac:dyDescent="0.2">
      <c r="A4966" s="12" t="s">
        <v>3</v>
      </c>
      <c r="B4966" s="15" t="s">
        <v>11940</v>
      </c>
      <c r="C4966" s="15">
        <v>24107</v>
      </c>
      <c r="D4966" s="4" t="s">
        <v>10223</v>
      </c>
      <c r="E4966" s="12" t="s">
        <v>45</v>
      </c>
      <c r="F4966" s="12"/>
      <c r="G4966" s="12"/>
      <c r="H4966" s="12" t="s">
        <v>10233</v>
      </c>
      <c r="I4966" s="13">
        <v>1</v>
      </c>
      <c r="L4966" s="4"/>
    </row>
    <row r="4967" spans="1:12" ht="13.05" customHeight="1" x14ac:dyDescent="0.2">
      <c r="A4967" s="12" t="s">
        <v>3</v>
      </c>
      <c r="B4967" s="15" t="s">
        <v>11940</v>
      </c>
      <c r="C4967" s="15">
        <v>24107</v>
      </c>
      <c r="D4967" s="4" t="s">
        <v>10223</v>
      </c>
      <c r="E4967" s="12" t="s">
        <v>45</v>
      </c>
      <c r="F4967" s="12"/>
      <c r="G4967" s="12"/>
      <c r="H4967" s="12" t="s">
        <v>10234</v>
      </c>
      <c r="I4967" s="13">
        <v>1</v>
      </c>
      <c r="L4967" s="4"/>
    </row>
    <row r="4968" spans="1:12" ht="13.05" customHeight="1" x14ac:dyDescent="0.2">
      <c r="A4968" s="12" t="s">
        <v>3</v>
      </c>
      <c r="B4968" s="15" t="s">
        <v>11940</v>
      </c>
      <c r="C4968" s="15">
        <v>24107</v>
      </c>
      <c r="D4968" s="4" t="s">
        <v>10223</v>
      </c>
      <c r="E4968" s="12" t="s">
        <v>45</v>
      </c>
      <c r="F4968" s="12"/>
      <c r="G4968" s="12"/>
      <c r="H4968" s="12" t="s">
        <v>10235</v>
      </c>
      <c r="I4968" s="13">
        <v>1</v>
      </c>
      <c r="L4968" s="4"/>
    </row>
    <row r="4969" spans="1:12" ht="13.05" customHeight="1" x14ac:dyDescent="0.2">
      <c r="A4969" s="12" t="s">
        <v>3</v>
      </c>
      <c r="B4969" s="15" t="s">
        <v>11940</v>
      </c>
      <c r="C4969" s="15">
        <v>24107</v>
      </c>
      <c r="D4969" s="4" t="s">
        <v>10223</v>
      </c>
      <c r="E4969" s="12" t="s">
        <v>45</v>
      </c>
      <c r="F4969" s="12"/>
      <c r="G4969" s="12"/>
      <c r="H4969" s="12" t="s">
        <v>10236</v>
      </c>
      <c r="I4969" s="13">
        <v>1</v>
      </c>
      <c r="L4969" s="4"/>
    </row>
    <row r="4970" spans="1:12" ht="13.05" customHeight="1" x14ac:dyDescent="0.2">
      <c r="A4970" s="12" t="s">
        <v>3</v>
      </c>
      <c r="B4970" s="15" t="s">
        <v>11940</v>
      </c>
      <c r="C4970" s="15">
        <v>24107</v>
      </c>
      <c r="D4970" s="4" t="s">
        <v>10223</v>
      </c>
      <c r="E4970" s="12" t="s">
        <v>646</v>
      </c>
      <c r="F4970" s="12"/>
      <c r="G4970" s="12"/>
      <c r="H4970" s="12" t="s">
        <v>10237</v>
      </c>
      <c r="I4970" s="13">
        <v>1</v>
      </c>
      <c r="L4970" s="4"/>
    </row>
    <row r="4971" spans="1:12" ht="13.05" customHeight="1" x14ac:dyDescent="0.2">
      <c r="A4971" s="12" t="s">
        <v>3</v>
      </c>
      <c r="B4971" s="15" t="s">
        <v>11940</v>
      </c>
      <c r="C4971" s="15">
        <v>24107</v>
      </c>
      <c r="D4971" s="4" t="s">
        <v>10223</v>
      </c>
      <c r="E4971" s="12" t="s">
        <v>56</v>
      </c>
      <c r="F4971" s="12"/>
      <c r="G4971" s="12"/>
      <c r="H4971" s="12" t="s">
        <v>10238</v>
      </c>
      <c r="I4971" s="13">
        <v>1</v>
      </c>
      <c r="L4971" s="4"/>
    </row>
    <row r="4972" spans="1:12" ht="13.05" customHeight="1" x14ac:dyDescent="0.2">
      <c r="A4972" s="12" t="s">
        <v>3</v>
      </c>
      <c r="B4972" s="15" t="s">
        <v>11940</v>
      </c>
      <c r="C4972" s="15">
        <v>24107</v>
      </c>
      <c r="D4972" s="4" t="s">
        <v>10223</v>
      </c>
      <c r="E4972" s="12" t="s">
        <v>64</v>
      </c>
      <c r="F4972" s="12"/>
      <c r="G4972" s="12"/>
      <c r="H4972" s="12" t="s">
        <v>10239</v>
      </c>
      <c r="I4972" s="13">
        <v>1</v>
      </c>
      <c r="L4972" s="4"/>
    </row>
    <row r="4973" spans="1:12" ht="13.05" customHeight="1" x14ac:dyDescent="0.2">
      <c r="A4973" s="12" t="s">
        <v>3</v>
      </c>
      <c r="B4973" s="15" t="s">
        <v>11940</v>
      </c>
      <c r="C4973" s="15">
        <v>24107</v>
      </c>
      <c r="D4973" s="4" t="s">
        <v>10223</v>
      </c>
      <c r="E4973" s="12" t="s">
        <v>64</v>
      </c>
      <c r="F4973" s="12"/>
      <c r="G4973" s="12"/>
      <c r="H4973" s="12" t="s">
        <v>10240</v>
      </c>
      <c r="I4973" s="13">
        <v>1</v>
      </c>
      <c r="L4973" s="4"/>
    </row>
    <row r="4974" spans="1:12" ht="13.05" customHeight="1" x14ac:dyDescent="0.2">
      <c r="A4974" s="12" t="s">
        <v>3</v>
      </c>
      <c r="B4974" s="15" t="s">
        <v>11940</v>
      </c>
      <c r="C4974" s="15">
        <v>24107</v>
      </c>
      <c r="D4974" s="4" t="s">
        <v>10223</v>
      </c>
      <c r="E4974" s="12" t="s">
        <v>64</v>
      </c>
      <c r="F4974" s="12"/>
      <c r="G4974" s="12"/>
      <c r="H4974" s="12" t="s">
        <v>10241</v>
      </c>
      <c r="I4974" s="13">
        <v>1</v>
      </c>
      <c r="L4974" s="4"/>
    </row>
    <row r="4975" spans="1:12" ht="13.05" customHeight="1" x14ac:dyDescent="0.2">
      <c r="A4975" s="12" t="s">
        <v>3</v>
      </c>
      <c r="B4975" s="15" t="s">
        <v>11940</v>
      </c>
      <c r="C4975" s="15">
        <v>24107</v>
      </c>
      <c r="D4975" s="4" t="s">
        <v>10223</v>
      </c>
      <c r="E4975" s="12" t="s">
        <v>64</v>
      </c>
      <c r="F4975" s="12"/>
      <c r="G4975" s="12"/>
      <c r="H4975" s="12" t="s">
        <v>10242</v>
      </c>
      <c r="I4975" s="13">
        <v>1</v>
      </c>
      <c r="L4975" s="4"/>
    </row>
    <row r="4976" spans="1:12" ht="13.05" customHeight="1" x14ac:dyDescent="0.2">
      <c r="A4976" s="12" t="s">
        <v>3</v>
      </c>
      <c r="B4976" s="15" t="s">
        <v>11940</v>
      </c>
      <c r="C4976" s="15">
        <v>24107</v>
      </c>
      <c r="D4976" s="4" t="s">
        <v>10223</v>
      </c>
      <c r="E4976" s="12" t="s">
        <v>64</v>
      </c>
      <c r="F4976" s="12"/>
      <c r="G4976" s="12"/>
      <c r="H4976" s="12" t="s">
        <v>10243</v>
      </c>
      <c r="I4976" s="13">
        <v>1</v>
      </c>
      <c r="L4976" s="4"/>
    </row>
    <row r="4977" spans="1:12" ht="13.05" customHeight="1" x14ac:dyDescent="0.2">
      <c r="A4977" s="12" t="s">
        <v>3</v>
      </c>
      <c r="B4977" s="15" t="s">
        <v>11940</v>
      </c>
      <c r="C4977" s="15">
        <v>24107</v>
      </c>
      <c r="D4977" s="4" t="s">
        <v>10223</v>
      </c>
      <c r="E4977" s="12" t="s">
        <v>75</v>
      </c>
      <c r="F4977" s="12"/>
      <c r="G4977" s="12"/>
      <c r="H4977" s="12" t="s">
        <v>10223</v>
      </c>
      <c r="I4977" s="13">
        <v>1</v>
      </c>
      <c r="L4977" s="4"/>
    </row>
    <row r="4978" spans="1:12" ht="13.05" customHeight="1" x14ac:dyDescent="0.2">
      <c r="A4978" s="12" t="s">
        <v>3</v>
      </c>
      <c r="B4978" s="15" t="s">
        <v>11940</v>
      </c>
      <c r="C4978" s="15">
        <v>24107</v>
      </c>
      <c r="D4978" s="4" t="s">
        <v>10223</v>
      </c>
      <c r="E4978" s="12" t="s">
        <v>76</v>
      </c>
      <c r="F4978" s="12"/>
      <c r="G4978" s="12"/>
      <c r="H4978" s="12" t="s">
        <v>10235</v>
      </c>
      <c r="I4978" s="13">
        <v>1</v>
      </c>
      <c r="L4978" s="4"/>
    </row>
    <row r="4979" spans="1:12" ht="13.05" customHeight="1" x14ac:dyDescent="0.2">
      <c r="A4979" s="12" t="s">
        <v>3</v>
      </c>
      <c r="B4979" s="15" t="s">
        <v>11940</v>
      </c>
      <c r="C4979" s="15">
        <v>24107</v>
      </c>
      <c r="D4979" s="4" t="s">
        <v>10223</v>
      </c>
      <c r="E4979" s="12" t="s">
        <v>80</v>
      </c>
      <c r="F4979" s="12"/>
      <c r="G4979" s="12"/>
      <c r="H4979" s="12" t="s">
        <v>10244</v>
      </c>
      <c r="I4979" s="13">
        <v>1</v>
      </c>
      <c r="L4979" s="4"/>
    </row>
    <row r="4980" spans="1:12" ht="13.05" customHeight="1" x14ac:dyDescent="0.2">
      <c r="A4980" s="12" t="s">
        <v>3</v>
      </c>
      <c r="B4980" s="15" t="s">
        <v>11940</v>
      </c>
      <c r="C4980" s="15">
        <v>24107</v>
      </c>
      <c r="D4980" s="4" t="s">
        <v>10223</v>
      </c>
      <c r="E4980" s="12" t="s">
        <v>83</v>
      </c>
      <c r="F4980" s="12"/>
      <c r="G4980" s="12"/>
      <c r="H4980" s="12" t="s">
        <v>10245</v>
      </c>
      <c r="I4980" s="13">
        <v>1</v>
      </c>
      <c r="L4980" s="4"/>
    </row>
    <row r="4981" spans="1:12" ht="13.05" customHeight="1" x14ac:dyDescent="0.2">
      <c r="A4981" s="12" t="s">
        <v>3</v>
      </c>
      <c r="B4981" s="15" t="s">
        <v>11940</v>
      </c>
      <c r="C4981" s="15">
        <v>24107</v>
      </c>
      <c r="D4981" s="4" t="s">
        <v>10223</v>
      </c>
      <c r="E4981" s="12" t="s">
        <v>83</v>
      </c>
      <c r="F4981" s="12"/>
      <c r="G4981" s="12"/>
      <c r="H4981" s="12" t="s">
        <v>10246</v>
      </c>
      <c r="I4981" s="13">
        <v>1</v>
      </c>
      <c r="L4981" s="4"/>
    </row>
    <row r="4982" spans="1:12" ht="13.05" customHeight="1" x14ac:dyDescent="0.2">
      <c r="A4982" s="12" t="s">
        <v>3</v>
      </c>
      <c r="B4982" s="15" t="s">
        <v>11940</v>
      </c>
      <c r="C4982" s="15">
        <v>24107</v>
      </c>
      <c r="D4982" s="4" t="s">
        <v>10223</v>
      </c>
      <c r="E4982" s="12" t="s">
        <v>83</v>
      </c>
      <c r="F4982" s="12"/>
      <c r="G4982" s="12"/>
      <c r="H4982" s="12" t="s">
        <v>10247</v>
      </c>
      <c r="I4982" s="13">
        <v>1</v>
      </c>
      <c r="L4982" s="4"/>
    </row>
    <row r="4983" spans="1:12" ht="13.05" customHeight="1" x14ac:dyDescent="0.2">
      <c r="A4983" s="12" t="s">
        <v>3</v>
      </c>
      <c r="B4983" s="15" t="s">
        <v>11940</v>
      </c>
      <c r="C4983" s="15">
        <v>24107</v>
      </c>
      <c r="D4983" s="4" t="s">
        <v>10223</v>
      </c>
      <c r="E4983" s="12" t="s">
        <v>83</v>
      </c>
      <c r="F4983" s="12"/>
      <c r="G4983" s="12"/>
      <c r="H4983" s="12" t="s">
        <v>10248</v>
      </c>
      <c r="I4983" s="13">
        <v>1</v>
      </c>
      <c r="L4983" s="4"/>
    </row>
    <row r="4984" spans="1:12" ht="13.05" customHeight="1" x14ac:dyDescent="0.2">
      <c r="A4984" s="12" t="s">
        <v>3</v>
      </c>
      <c r="B4984" s="15" t="s">
        <v>11940</v>
      </c>
      <c r="C4984" s="15">
        <v>24107</v>
      </c>
      <c r="D4984" s="4" t="s">
        <v>10223</v>
      </c>
      <c r="E4984" s="12" t="s">
        <v>93</v>
      </c>
      <c r="F4984" s="12"/>
      <c r="G4984" s="12"/>
      <c r="H4984" s="12" t="s">
        <v>195</v>
      </c>
      <c r="I4984" s="13">
        <v>1</v>
      </c>
      <c r="L4984" s="4"/>
    </row>
    <row r="4985" spans="1:12" ht="13.05" customHeight="1" x14ac:dyDescent="0.2">
      <c r="A4985" s="12" t="s">
        <v>3</v>
      </c>
      <c r="B4985" s="15" t="s">
        <v>11940</v>
      </c>
      <c r="C4985" s="15">
        <v>24107</v>
      </c>
      <c r="D4985" s="4" t="s">
        <v>10223</v>
      </c>
      <c r="E4985" s="12" t="s">
        <v>105</v>
      </c>
      <c r="F4985" s="12"/>
      <c r="G4985" s="12"/>
      <c r="H4985" s="12" t="s">
        <v>10251</v>
      </c>
      <c r="I4985" s="13">
        <v>1</v>
      </c>
      <c r="L4985" s="4"/>
    </row>
    <row r="4986" spans="1:12" ht="13.05" customHeight="1" x14ac:dyDescent="0.2">
      <c r="A4986" s="12" t="s">
        <v>3</v>
      </c>
      <c r="B4986" s="15" t="s">
        <v>11940</v>
      </c>
      <c r="C4986" s="15">
        <v>24107</v>
      </c>
      <c r="D4986" s="4" t="s">
        <v>10223</v>
      </c>
      <c r="E4986" s="12" t="s">
        <v>105</v>
      </c>
      <c r="F4986" s="12"/>
      <c r="G4986" s="12"/>
      <c r="H4986" s="12" t="s">
        <v>10252</v>
      </c>
      <c r="I4986" s="13">
        <v>1</v>
      </c>
      <c r="L4986" s="4"/>
    </row>
    <row r="4987" spans="1:12" ht="13.05" customHeight="1" x14ac:dyDescent="0.2">
      <c r="A4987" s="12" t="s">
        <v>3</v>
      </c>
      <c r="B4987" s="15" t="s">
        <v>11940</v>
      </c>
      <c r="C4987" s="15">
        <v>24107</v>
      </c>
      <c r="D4987" s="4" t="s">
        <v>10223</v>
      </c>
      <c r="E4987" s="12" t="s">
        <v>105</v>
      </c>
      <c r="F4987" s="12"/>
      <c r="G4987" s="12"/>
      <c r="H4987" s="12" t="s">
        <v>10245</v>
      </c>
      <c r="I4987" s="13">
        <v>1</v>
      </c>
      <c r="L4987" s="4"/>
    </row>
    <row r="4988" spans="1:12" ht="13.05" customHeight="1" x14ac:dyDescent="0.2">
      <c r="A4988" s="12" t="s">
        <v>3</v>
      </c>
      <c r="B4988" s="15" t="s">
        <v>11940</v>
      </c>
      <c r="C4988" s="15">
        <v>24107</v>
      </c>
      <c r="D4988" s="4" t="s">
        <v>10223</v>
      </c>
      <c r="E4988" s="12" t="s">
        <v>105</v>
      </c>
      <c r="F4988" s="12"/>
      <c r="G4988" s="12"/>
      <c r="H4988" s="12" t="s">
        <v>10246</v>
      </c>
      <c r="I4988" s="13">
        <v>1</v>
      </c>
      <c r="L4988" s="4"/>
    </row>
    <row r="4989" spans="1:12" ht="13.05" customHeight="1" x14ac:dyDescent="0.2">
      <c r="A4989" s="12" t="s">
        <v>3</v>
      </c>
      <c r="B4989" s="15" t="s">
        <v>11940</v>
      </c>
      <c r="C4989" s="15">
        <v>24107</v>
      </c>
      <c r="D4989" s="4" t="s">
        <v>10223</v>
      </c>
      <c r="E4989" s="12" t="s">
        <v>105</v>
      </c>
      <c r="F4989" s="12"/>
      <c r="G4989" s="12"/>
      <c r="H4989" s="12" t="s">
        <v>10253</v>
      </c>
      <c r="I4989" s="13">
        <v>1</v>
      </c>
      <c r="L4989" s="4"/>
    </row>
    <row r="4990" spans="1:12" ht="13.05" customHeight="1" x14ac:dyDescent="0.2">
      <c r="A4990" s="12" t="s">
        <v>3</v>
      </c>
      <c r="B4990" s="15" t="s">
        <v>11940</v>
      </c>
      <c r="C4990" s="15">
        <v>24107</v>
      </c>
      <c r="D4990" s="4" t="s">
        <v>10223</v>
      </c>
      <c r="E4990" s="12" t="s">
        <v>105</v>
      </c>
      <c r="F4990" s="12"/>
      <c r="G4990" s="12"/>
      <c r="H4990" s="12" t="s">
        <v>10223</v>
      </c>
      <c r="I4990" s="13">
        <v>1</v>
      </c>
      <c r="L4990" s="4"/>
    </row>
    <row r="4991" spans="1:12" ht="13.05" customHeight="1" x14ac:dyDescent="0.2">
      <c r="A4991" s="12" t="s">
        <v>3</v>
      </c>
      <c r="B4991" s="15" t="s">
        <v>11940</v>
      </c>
      <c r="C4991" s="15">
        <v>24107</v>
      </c>
      <c r="D4991" s="4" t="s">
        <v>10223</v>
      </c>
      <c r="E4991" s="12" t="s">
        <v>105</v>
      </c>
      <c r="F4991" s="12"/>
      <c r="G4991" s="12"/>
      <c r="H4991" s="12" t="s">
        <v>10254</v>
      </c>
      <c r="I4991" s="13">
        <v>1</v>
      </c>
      <c r="L4991" s="4"/>
    </row>
    <row r="4992" spans="1:12" ht="13.05" customHeight="1" x14ac:dyDescent="0.2">
      <c r="A4992" s="12" t="s">
        <v>3</v>
      </c>
      <c r="B4992" s="15" t="s">
        <v>11940</v>
      </c>
      <c r="C4992" s="15">
        <v>24107</v>
      </c>
      <c r="D4992" s="4" t="s">
        <v>10223</v>
      </c>
      <c r="E4992" s="12" t="s">
        <v>105</v>
      </c>
      <c r="F4992" s="12"/>
      <c r="G4992" s="12"/>
      <c r="H4992" s="12" t="s">
        <v>10255</v>
      </c>
      <c r="I4992" s="13">
        <v>1</v>
      </c>
      <c r="L4992" s="4"/>
    </row>
    <row r="4993" spans="1:12" ht="13.05" customHeight="1" x14ac:dyDescent="0.2">
      <c r="A4993" s="12" t="s">
        <v>3</v>
      </c>
      <c r="B4993" s="15" t="s">
        <v>11940</v>
      </c>
      <c r="C4993" s="15">
        <v>24107</v>
      </c>
      <c r="D4993" s="4" t="s">
        <v>10223</v>
      </c>
      <c r="E4993" s="12" t="s">
        <v>105</v>
      </c>
      <c r="F4993" s="12"/>
      <c r="G4993" s="12"/>
      <c r="H4993" s="12" t="s">
        <v>10256</v>
      </c>
      <c r="I4993" s="13">
        <v>1</v>
      </c>
      <c r="L4993" s="4"/>
    </row>
    <row r="4994" spans="1:12" ht="13.05" customHeight="1" x14ac:dyDescent="0.2">
      <c r="A4994" s="12" t="s">
        <v>3</v>
      </c>
      <c r="B4994" s="15" t="s">
        <v>11940</v>
      </c>
      <c r="C4994" s="15">
        <v>24107</v>
      </c>
      <c r="D4994" s="4" t="s">
        <v>10223</v>
      </c>
      <c r="E4994" s="12" t="s">
        <v>105</v>
      </c>
      <c r="F4994" s="12"/>
      <c r="G4994" s="12"/>
      <c r="H4994" s="12" t="s">
        <v>10257</v>
      </c>
      <c r="I4994" s="13">
        <v>1</v>
      </c>
      <c r="L4994" s="4"/>
    </row>
    <row r="4995" spans="1:12" ht="13.05" customHeight="1" x14ac:dyDescent="0.2">
      <c r="A4995" s="12" t="s">
        <v>3</v>
      </c>
      <c r="B4995" s="15" t="s">
        <v>11940</v>
      </c>
      <c r="C4995" s="15">
        <v>24107</v>
      </c>
      <c r="D4995" s="4" t="s">
        <v>10223</v>
      </c>
      <c r="E4995" s="12" t="s">
        <v>901</v>
      </c>
      <c r="F4995" s="12"/>
      <c r="G4995" s="12"/>
      <c r="H4995" s="12" t="s">
        <v>10258</v>
      </c>
      <c r="I4995" s="13">
        <v>1</v>
      </c>
      <c r="L4995" s="4"/>
    </row>
    <row r="4996" spans="1:12" ht="13.05" customHeight="1" x14ac:dyDescent="0.2">
      <c r="A4996" s="12" t="s">
        <v>3</v>
      </c>
      <c r="B4996" s="15" t="s">
        <v>11940</v>
      </c>
      <c r="C4996" s="15">
        <v>24107</v>
      </c>
      <c r="D4996" s="4" t="s">
        <v>10223</v>
      </c>
      <c r="E4996" s="12" t="s">
        <v>99</v>
      </c>
      <c r="F4996" s="12"/>
      <c r="G4996" s="12"/>
      <c r="H4996" s="12" t="s">
        <v>10249</v>
      </c>
      <c r="I4996" s="13">
        <v>1</v>
      </c>
      <c r="L4996" s="4"/>
    </row>
    <row r="4997" spans="1:12" ht="13.05" customHeight="1" x14ac:dyDescent="0.2">
      <c r="A4997" s="12" t="s">
        <v>3</v>
      </c>
      <c r="B4997" s="15" t="s">
        <v>11940</v>
      </c>
      <c r="C4997" s="15">
        <v>24107</v>
      </c>
      <c r="D4997" s="4" t="s">
        <v>10223</v>
      </c>
      <c r="E4997" s="12" t="s">
        <v>99</v>
      </c>
      <c r="F4997" s="12"/>
      <c r="G4997" s="12"/>
      <c r="H4997" s="12" t="s">
        <v>10250</v>
      </c>
      <c r="I4997" s="13">
        <v>1</v>
      </c>
      <c r="L4997" s="4"/>
    </row>
    <row r="4998" spans="1:12" ht="13.05" customHeight="1" x14ac:dyDescent="0.2">
      <c r="A4998" s="12" t="s">
        <v>3</v>
      </c>
      <c r="B4998" s="15" t="s">
        <v>11940</v>
      </c>
      <c r="C4998" s="15">
        <v>24107</v>
      </c>
      <c r="D4998" s="4" t="s">
        <v>10223</v>
      </c>
      <c r="E4998" s="12" t="s">
        <v>116</v>
      </c>
      <c r="F4998" s="12"/>
      <c r="G4998" s="12"/>
      <c r="H4998" s="12" t="s">
        <v>10259</v>
      </c>
      <c r="I4998" s="13">
        <v>1</v>
      </c>
      <c r="L4998" s="4"/>
    </row>
    <row r="4999" spans="1:12" ht="13.05" customHeight="1" x14ac:dyDescent="0.2">
      <c r="A4999" s="12" t="s">
        <v>3</v>
      </c>
      <c r="B4999" s="15" t="s">
        <v>11940</v>
      </c>
      <c r="C4999" s="15">
        <v>24107</v>
      </c>
      <c r="D4999" s="4" t="s">
        <v>10223</v>
      </c>
      <c r="E4999" s="12" t="s">
        <v>123</v>
      </c>
      <c r="F4999" s="12"/>
      <c r="G4999" s="12"/>
      <c r="H4999" s="12" t="s">
        <v>10260</v>
      </c>
      <c r="I4999" s="13">
        <v>1</v>
      </c>
      <c r="L4999" s="4"/>
    </row>
    <row r="5000" spans="1:12" ht="13.05" customHeight="1" x14ac:dyDescent="0.2">
      <c r="A5000" s="12" t="s">
        <v>3</v>
      </c>
      <c r="B5000" s="15" t="s">
        <v>11940</v>
      </c>
      <c r="C5000" s="15">
        <v>24107</v>
      </c>
      <c r="D5000" s="4" t="s">
        <v>10223</v>
      </c>
      <c r="E5000" s="12" t="s">
        <v>123</v>
      </c>
      <c r="F5000" s="12"/>
      <c r="G5000" s="12"/>
      <c r="H5000" s="12" t="s">
        <v>10261</v>
      </c>
      <c r="I5000" s="13">
        <v>1</v>
      </c>
      <c r="L5000" s="4"/>
    </row>
    <row r="5001" spans="1:12" ht="13.05" customHeight="1" x14ac:dyDescent="0.2">
      <c r="A5001" s="12" t="s">
        <v>3</v>
      </c>
      <c r="B5001" s="15" t="s">
        <v>11940</v>
      </c>
      <c r="C5001" s="15">
        <v>24107</v>
      </c>
      <c r="D5001" s="4" t="s">
        <v>10223</v>
      </c>
      <c r="E5001" s="12" t="s">
        <v>245</v>
      </c>
      <c r="F5001" s="12"/>
      <c r="G5001" s="12"/>
      <c r="H5001" s="12" t="s">
        <v>10262</v>
      </c>
      <c r="I5001" s="13">
        <v>1</v>
      </c>
      <c r="L5001" s="4"/>
    </row>
    <row r="5002" spans="1:12" ht="13.05" customHeight="1" x14ac:dyDescent="0.2">
      <c r="A5002" s="12" t="s">
        <v>3</v>
      </c>
      <c r="B5002" s="15" t="s">
        <v>11940</v>
      </c>
      <c r="C5002" s="15">
        <v>24107</v>
      </c>
      <c r="D5002" s="4" t="s">
        <v>10223</v>
      </c>
      <c r="E5002" s="12" t="s">
        <v>245</v>
      </c>
      <c r="F5002" s="12"/>
      <c r="G5002" s="12"/>
      <c r="H5002" s="12" t="s">
        <v>10263</v>
      </c>
      <c r="I5002" s="13">
        <v>1</v>
      </c>
      <c r="L5002" s="4"/>
    </row>
    <row r="5003" spans="1:12" ht="13.05" customHeight="1" x14ac:dyDescent="0.2">
      <c r="A5003" s="12" t="s">
        <v>3</v>
      </c>
      <c r="B5003" s="15" t="s">
        <v>11940</v>
      </c>
      <c r="C5003" s="15">
        <v>24107</v>
      </c>
      <c r="D5003" s="4" t="s">
        <v>10223</v>
      </c>
      <c r="E5003" s="12" t="s">
        <v>127</v>
      </c>
      <c r="F5003" s="12"/>
      <c r="G5003" s="12"/>
      <c r="H5003" s="12" t="s">
        <v>10223</v>
      </c>
      <c r="I5003" s="13">
        <v>1</v>
      </c>
      <c r="L5003" s="4"/>
    </row>
    <row r="5004" spans="1:12" ht="13.05" customHeight="1" x14ac:dyDescent="0.2">
      <c r="A5004" s="12" t="s">
        <v>3</v>
      </c>
      <c r="B5004" s="15" t="s">
        <v>11940</v>
      </c>
      <c r="C5004" s="15">
        <v>24107</v>
      </c>
      <c r="D5004" s="4" t="s">
        <v>10223</v>
      </c>
      <c r="E5004" s="12" t="s">
        <v>131</v>
      </c>
      <c r="F5004" s="12"/>
      <c r="G5004" s="12"/>
      <c r="H5004" s="12" t="s">
        <v>10264</v>
      </c>
      <c r="I5004" s="13">
        <v>1</v>
      </c>
      <c r="L5004" s="4"/>
    </row>
    <row r="5005" spans="1:12" ht="13.05" customHeight="1" x14ac:dyDescent="0.2">
      <c r="A5005" s="12" t="s">
        <v>3</v>
      </c>
      <c r="B5005" s="15" t="s">
        <v>11940</v>
      </c>
      <c r="C5005" s="15">
        <v>24107</v>
      </c>
      <c r="D5005" s="4" t="s">
        <v>10223</v>
      </c>
      <c r="E5005" s="12" t="s">
        <v>200</v>
      </c>
      <c r="F5005" s="12"/>
      <c r="G5005" s="12"/>
      <c r="H5005" s="12" t="s">
        <v>10265</v>
      </c>
      <c r="I5005" s="13">
        <v>1</v>
      </c>
      <c r="L5005" s="4"/>
    </row>
    <row r="5006" spans="1:12" ht="13.05" customHeight="1" x14ac:dyDescent="0.2">
      <c r="A5006" s="12" t="s">
        <v>3</v>
      </c>
      <c r="B5006" s="15" t="s">
        <v>11940</v>
      </c>
      <c r="C5006" s="15">
        <v>24109</v>
      </c>
      <c r="D5006" s="4" t="s">
        <v>10359</v>
      </c>
      <c r="E5006" s="12" t="s">
        <v>5</v>
      </c>
      <c r="F5006" s="12"/>
      <c r="G5006" s="12"/>
      <c r="H5006" s="12" t="s">
        <v>10360</v>
      </c>
      <c r="I5006" s="13">
        <v>1</v>
      </c>
      <c r="L5006" s="4"/>
    </row>
    <row r="5007" spans="1:12" ht="13.05" customHeight="1" x14ac:dyDescent="0.2">
      <c r="A5007" s="12" t="s">
        <v>3</v>
      </c>
      <c r="B5007" s="15" t="s">
        <v>11940</v>
      </c>
      <c r="C5007" s="15">
        <v>24109</v>
      </c>
      <c r="D5007" s="4" t="s">
        <v>10359</v>
      </c>
      <c r="E5007" s="12" t="s">
        <v>11</v>
      </c>
      <c r="F5007" s="12"/>
      <c r="G5007" s="12"/>
      <c r="H5007" s="12" t="s">
        <v>10361</v>
      </c>
      <c r="I5007" s="13">
        <v>1</v>
      </c>
      <c r="L5007" s="4"/>
    </row>
    <row r="5008" spans="1:12" ht="13.05" customHeight="1" x14ac:dyDescent="0.2">
      <c r="A5008" s="12" t="s">
        <v>3</v>
      </c>
      <c r="B5008" s="15" t="s">
        <v>11940</v>
      </c>
      <c r="C5008" s="15">
        <v>24109</v>
      </c>
      <c r="D5008" s="4" t="s">
        <v>10359</v>
      </c>
      <c r="E5008" s="12" t="s">
        <v>36</v>
      </c>
      <c r="F5008" s="12"/>
      <c r="G5008" s="12"/>
      <c r="H5008" s="12" t="s">
        <v>10362</v>
      </c>
      <c r="I5008" s="13">
        <v>1</v>
      </c>
      <c r="L5008" s="4"/>
    </row>
    <row r="5009" spans="1:12" ht="13.05" customHeight="1" x14ac:dyDescent="0.2">
      <c r="A5009" s="12" t="s">
        <v>3</v>
      </c>
      <c r="B5009" s="15" t="s">
        <v>11940</v>
      </c>
      <c r="C5009" s="15">
        <v>24109</v>
      </c>
      <c r="D5009" s="4" t="s">
        <v>10359</v>
      </c>
      <c r="E5009" s="12" t="s">
        <v>45</v>
      </c>
      <c r="F5009" s="12"/>
      <c r="G5009" s="12"/>
      <c r="H5009" s="12" t="s">
        <v>10363</v>
      </c>
      <c r="I5009" s="13">
        <v>1</v>
      </c>
      <c r="L5009" s="4"/>
    </row>
    <row r="5010" spans="1:12" ht="13.05" customHeight="1" x14ac:dyDescent="0.2">
      <c r="A5010" s="12" t="s">
        <v>3</v>
      </c>
      <c r="B5010" s="15" t="s">
        <v>11940</v>
      </c>
      <c r="C5010" s="15">
        <v>24109</v>
      </c>
      <c r="D5010" s="4" t="s">
        <v>10359</v>
      </c>
      <c r="E5010" s="12" t="s">
        <v>646</v>
      </c>
      <c r="F5010" s="12"/>
      <c r="G5010" s="12"/>
      <c r="H5010" s="12" t="s">
        <v>10364</v>
      </c>
      <c r="I5010" s="13">
        <v>1</v>
      </c>
      <c r="L5010" s="4"/>
    </row>
    <row r="5011" spans="1:12" ht="13.05" customHeight="1" x14ac:dyDescent="0.2">
      <c r="A5011" s="12" t="s">
        <v>3</v>
      </c>
      <c r="B5011" s="15" t="s">
        <v>11940</v>
      </c>
      <c r="C5011" s="15">
        <v>24109</v>
      </c>
      <c r="D5011" s="4" t="s">
        <v>10359</v>
      </c>
      <c r="E5011" s="12" t="s">
        <v>646</v>
      </c>
      <c r="F5011" s="12"/>
      <c r="G5011" s="12"/>
      <c r="H5011" s="12" t="s">
        <v>10365</v>
      </c>
      <c r="I5011" s="13">
        <v>1</v>
      </c>
      <c r="L5011" s="4"/>
    </row>
    <row r="5012" spans="1:12" ht="13.05" customHeight="1" x14ac:dyDescent="0.2">
      <c r="A5012" s="12" t="s">
        <v>3</v>
      </c>
      <c r="B5012" s="15" t="s">
        <v>11940</v>
      </c>
      <c r="C5012" s="15">
        <v>24109</v>
      </c>
      <c r="D5012" s="4" t="s">
        <v>10359</v>
      </c>
      <c r="E5012" s="12" t="s">
        <v>59</v>
      </c>
      <c r="F5012" s="12"/>
      <c r="G5012" s="12"/>
      <c r="H5012" s="12" t="s">
        <v>10366</v>
      </c>
      <c r="I5012" s="13">
        <v>1</v>
      </c>
      <c r="L5012" s="4"/>
    </row>
    <row r="5013" spans="1:12" ht="13.05" customHeight="1" x14ac:dyDescent="0.2">
      <c r="A5013" s="12" t="s">
        <v>3</v>
      </c>
      <c r="B5013" s="15" t="s">
        <v>11940</v>
      </c>
      <c r="C5013" s="15">
        <v>24109</v>
      </c>
      <c r="D5013" s="4" t="s">
        <v>10359</v>
      </c>
      <c r="E5013" s="12" t="s">
        <v>59</v>
      </c>
      <c r="F5013" s="12"/>
      <c r="G5013" s="12"/>
      <c r="H5013" s="12" t="s">
        <v>10367</v>
      </c>
      <c r="I5013" s="13">
        <v>1</v>
      </c>
      <c r="L5013" s="4"/>
    </row>
    <row r="5014" spans="1:12" ht="13.05" customHeight="1" x14ac:dyDescent="0.2">
      <c r="A5014" s="12" t="s">
        <v>3</v>
      </c>
      <c r="B5014" s="15" t="s">
        <v>11940</v>
      </c>
      <c r="C5014" s="15">
        <v>24109</v>
      </c>
      <c r="D5014" s="4" t="s">
        <v>10359</v>
      </c>
      <c r="E5014" s="12" t="s">
        <v>59</v>
      </c>
      <c r="F5014" s="12"/>
      <c r="G5014" s="12"/>
      <c r="H5014" s="12" t="s">
        <v>10368</v>
      </c>
      <c r="I5014" s="13">
        <v>1</v>
      </c>
      <c r="L5014" s="4"/>
    </row>
    <row r="5015" spans="1:12" ht="13.05" customHeight="1" x14ac:dyDescent="0.2">
      <c r="A5015" s="12" t="s">
        <v>3</v>
      </c>
      <c r="B5015" s="15" t="s">
        <v>11940</v>
      </c>
      <c r="C5015" s="15">
        <v>24109</v>
      </c>
      <c r="D5015" s="4" t="s">
        <v>10359</v>
      </c>
      <c r="E5015" s="12" t="s">
        <v>64</v>
      </c>
      <c r="F5015" s="12"/>
      <c r="G5015" s="12"/>
      <c r="H5015" s="12" t="s">
        <v>10369</v>
      </c>
      <c r="I5015" s="13">
        <v>1</v>
      </c>
      <c r="L5015" s="4"/>
    </row>
    <row r="5016" spans="1:12" ht="13.05" customHeight="1" x14ac:dyDescent="0.2">
      <c r="A5016" s="12" t="s">
        <v>3</v>
      </c>
      <c r="B5016" s="15" t="s">
        <v>11940</v>
      </c>
      <c r="C5016" s="15">
        <v>24109</v>
      </c>
      <c r="D5016" s="4" t="s">
        <v>10359</v>
      </c>
      <c r="E5016" s="12" t="s">
        <v>64</v>
      </c>
      <c r="F5016" s="12"/>
      <c r="G5016" s="12"/>
      <c r="H5016" s="12" t="s">
        <v>10370</v>
      </c>
      <c r="I5016" s="13">
        <v>1</v>
      </c>
      <c r="L5016" s="4"/>
    </row>
    <row r="5017" spans="1:12" ht="13.05" customHeight="1" x14ac:dyDescent="0.2">
      <c r="A5017" s="12" t="s">
        <v>3</v>
      </c>
      <c r="B5017" s="15" t="s">
        <v>11940</v>
      </c>
      <c r="C5017" s="15">
        <v>24109</v>
      </c>
      <c r="D5017" s="4" t="s">
        <v>10359</v>
      </c>
      <c r="E5017" s="12" t="s">
        <v>80</v>
      </c>
      <c r="F5017" s="12"/>
      <c r="G5017" s="12"/>
      <c r="H5017" s="12" t="s">
        <v>10371</v>
      </c>
      <c r="I5017" s="13">
        <v>1</v>
      </c>
      <c r="L5017" s="4"/>
    </row>
    <row r="5018" spans="1:12" ht="13.05" customHeight="1" x14ac:dyDescent="0.2">
      <c r="A5018" s="12" t="s">
        <v>3</v>
      </c>
      <c r="B5018" s="15" t="s">
        <v>11940</v>
      </c>
      <c r="C5018" s="15">
        <v>24109</v>
      </c>
      <c r="D5018" s="4" t="s">
        <v>10359</v>
      </c>
      <c r="E5018" s="12" t="s">
        <v>83</v>
      </c>
      <c r="F5018" s="12"/>
      <c r="G5018" s="12"/>
      <c r="H5018" s="12" t="s">
        <v>10372</v>
      </c>
      <c r="I5018" s="13">
        <v>1</v>
      </c>
      <c r="L5018" s="4"/>
    </row>
    <row r="5019" spans="1:12" ht="13.05" customHeight="1" x14ac:dyDescent="0.2">
      <c r="A5019" s="12" t="s">
        <v>3</v>
      </c>
      <c r="B5019" s="15" t="s">
        <v>11940</v>
      </c>
      <c r="C5019" s="15">
        <v>24109</v>
      </c>
      <c r="D5019" s="4" t="s">
        <v>10359</v>
      </c>
      <c r="E5019" s="12" t="s">
        <v>83</v>
      </c>
      <c r="F5019" s="12"/>
      <c r="G5019" s="12"/>
      <c r="H5019" s="12" t="s">
        <v>10373</v>
      </c>
      <c r="I5019" s="13">
        <v>1</v>
      </c>
      <c r="L5019" s="4"/>
    </row>
    <row r="5020" spans="1:12" ht="13.05" customHeight="1" x14ac:dyDescent="0.2">
      <c r="A5020" s="12" t="s">
        <v>3</v>
      </c>
      <c r="B5020" s="15" t="s">
        <v>11940</v>
      </c>
      <c r="C5020" s="15">
        <v>24109</v>
      </c>
      <c r="D5020" s="4" t="s">
        <v>10359</v>
      </c>
      <c r="E5020" s="12" t="s">
        <v>95</v>
      </c>
      <c r="F5020" s="12"/>
      <c r="G5020" s="12"/>
      <c r="H5020" s="12" t="s">
        <v>10374</v>
      </c>
      <c r="I5020" s="13">
        <v>1</v>
      </c>
      <c r="L5020" s="4"/>
    </row>
    <row r="5021" spans="1:12" ht="13.05" customHeight="1" x14ac:dyDescent="0.2">
      <c r="A5021" s="12" t="s">
        <v>3</v>
      </c>
      <c r="B5021" s="15" t="s">
        <v>11940</v>
      </c>
      <c r="C5021" s="15">
        <v>24109</v>
      </c>
      <c r="D5021" s="4" t="s">
        <v>10359</v>
      </c>
      <c r="E5021" s="12" t="s">
        <v>105</v>
      </c>
      <c r="F5021" s="12"/>
      <c r="G5021" s="12"/>
      <c r="H5021" s="12" t="s">
        <v>10372</v>
      </c>
      <c r="I5021" s="13">
        <v>1</v>
      </c>
      <c r="L5021" s="4"/>
    </row>
    <row r="5022" spans="1:12" ht="13.05" customHeight="1" x14ac:dyDescent="0.2">
      <c r="A5022" s="12" t="s">
        <v>3</v>
      </c>
      <c r="B5022" s="15" t="s">
        <v>11940</v>
      </c>
      <c r="C5022" s="15">
        <v>24109</v>
      </c>
      <c r="D5022" s="4" t="s">
        <v>10359</v>
      </c>
      <c r="E5022" s="12" t="s">
        <v>105</v>
      </c>
      <c r="F5022" s="12"/>
      <c r="G5022" s="12"/>
      <c r="H5022" s="12" t="s">
        <v>4907</v>
      </c>
      <c r="I5022" s="13">
        <v>1</v>
      </c>
      <c r="L5022" s="4"/>
    </row>
    <row r="5023" spans="1:12" ht="13.05" customHeight="1" x14ac:dyDescent="0.2">
      <c r="A5023" s="12" t="s">
        <v>3</v>
      </c>
      <c r="B5023" s="15" t="s">
        <v>11940</v>
      </c>
      <c r="C5023" s="15">
        <v>24109</v>
      </c>
      <c r="D5023" s="4" t="s">
        <v>10359</v>
      </c>
      <c r="E5023" s="12" t="s">
        <v>105</v>
      </c>
      <c r="F5023" s="12"/>
      <c r="G5023" s="12"/>
      <c r="H5023" s="12" t="s">
        <v>10359</v>
      </c>
      <c r="I5023" s="13">
        <v>1</v>
      </c>
      <c r="L5023" s="4"/>
    </row>
    <row r="5024" spans="1:12" ht="13.05" customHeight="1" x14ac:dyDescent="0.2">
      <c r="A5024" s="12" t="s">
        <v>3</v>
      </c>
      <c r="B5024" s="15" t="s">
        <v>11940</v>
      </c>
      <c r="C5024" s="15">
        <v>24109</v>
      </c>
      <c r="D5024" s="4" t="s">
        <v>10359</v>
      </c>
      <c r="E5024" s="12" t="s">
        <v>105</v>
      </c>
      <c r="F5024" s="12"/>
      <c r="G5024" s="12"/>
      <c r="H5024" s="12" t="s">
        <v>10375</v>
      </c>
      <c r="I5024" s="13">
        <v>1</v>
      </c>
      <c r="L5024" s="4"/>
    </row>
    <row r="5025" spans="1:12" ht="13.05" customHeight="1" x14ac:dyDescent="0.2">
      <c r="A5025" s="12" t="s">
        <v>3</v>
      </c>
      <c r="B5025" s="15" t="s">
        <v>11940</v>
      </c>
      <c r="C5025" s="15">
        <v>24109</v>
      </c>
      <c r="D5025" s="4" t="s">
        <v>10359</v>
      </c>
      <c r="E5025" s="12" t="s">
        <v>116</v>
      </c>
      <c r="F5025" s="12"/>
      <c r="G5025" s="12"/>
      <c r="H5025" s="12" t="s">
        <v>10376</v>
      </c>
      <c r="I5025" s="13">
        <v>1</v>
      </c>
      <c r="L5025" s="4"/>
    </row>
    <row r="5026" spans="1:12" ht="13.05" customHeight="1" x14ac:dyDescent="0.2">
      <c r="A5026" s="12" t="s">
        <v>3</v>
      </c>
      <c r="B5026" s="15" t="s">
        <v>11940</v>
      </c>
      <c r="C5026" s="15">
        <v>24109</v>
      </c>
      <c r="D5026" s="4" t="s">
        <v>10359</v>
      </c>
      <c r="E5026" s="12" t="s">
        <v>116</v>
      </c>
      <c r="F5026" s="12"/>
      <c r="G5026" s="12"/>
      <c r="H5026" s="12" t="s">
        <v>10377</v>
      </c>
      <c r="I5026" s="13">
        <v>1</v>
      </c>
      <c r="L5026" s="4"/>
    </row>
    <row r="5027" spans="1:12" ht="13.05" customHeight="1" x14ac:dyDescent="0.2">
      <c r="A5027" s="12" t="s">
        <v>3</v>
      </c>
      <c r="B5027" s="15" t="s">
        <v>11940</v>
      </c>
      <c r="C5027" s="15">
        <v>24109</v>
      </c>
      <c r="D5027" s="4" t="s">
        <v>10359</v>
      </c>
      <c r="E5027" s="12" t="s">
        <v>127</v>
      </c>
      <c r="F5027" s="12"/>
      <c r="G5027" s="12"/>
      <c r="H5027" s="12" t="s">
        <v>10359</v>
      </c>
      <c r="I5027" s="13">
        <v>1</v>
      </c>
      <c r="L5027" s="4"/>
    </row>
    <row r="5028" spans="1:12" ht="13.05" customHeight="1" x14ac:dyDescent="0.2">
      <c r="A5028" s="12" t="s">
        <v>3</v>
      </c>
      <c r="B5028" s="15" t="s">
        <v>11940</v>
      </c>
      <c r="C5028" s="15">
        <v>24109</v>
      </c>
      <c r="D5028" s="4" t="s">
        <v>10359</v>
      </c>
      <c r="E5028" s="12" t="s">
        <v>152</v>
      </c>
      <c r="F5028" s="12"/>
      <c r="G5028" s="12"/>
      <c r="H5028" s="12" t="s">
        <v>10378</v>
      </c>
      <c r="I5028" s="13">
        <v>1</v>
      </c>
      <c r="L5028" s="4"/>
    </row>
    <row r="5029" spans="1:12" ht="13.05" customHeight="1" x14ac:dyDescent="0.2">
      <c r="A5029" s="12" t="s">
        <v>3</v>
      </c>
      <c r="B5029" s="15" t="s">
        <v>11940</v>
      </c>
      <c r="C5029" s="15">
        <v>24109</v>
      </c>
      <c r="D5029" s="4" t="s">
        <v>10359</v>
      </c>
      <c r="E5029" s="12" t="s">
        <v>152</v>
      </c>
      <c r="F5029" s="12"/>
      <c r="G5029" s="12"/>
      <c r="H5029" s="12" t="s">
        <v>10379</v>
      </c>
      <c r="I5029" s="13">
        <v>1</v>
      </c>
      <c r="L5029" s="4"/>
    </row>
    <row r="5030" spans="1:12" ht="13.05" customHeight="1" x14ac:dyDescent="0.2">
      <c r="A5030" s="12" t="s">
        <v>3</v>
      </c>
      <c r="B5030" s="15" t="s">
        <v>11940</v>
      </c>
      <c r="C5030" s="15">
        <v>24130</v>
      </c>
      <c r="D5030" s="4" t="s">
        <v>11154</v>
      </c>
      <c r="E5030" s="12" t="s">
        <v>11</v>
      </c>
      <c r="F5030" s="12"/>
      <c r="G5030" s="12"/>
      <c r="H5030" s="12" t="s">
        <v>11471</v>
      </c>
      <c r="I5030" s="13">
        <v>1</v>
      </c>
      <c r="L5030" s="4"/>
    </row>
    <row r="5031" spans="1:12" ht="13.05" customHeight="1" x14ac:dyDescent="0.2">
      <c r="A5031" s="12" t="s">
        <v>3</v>
      </c>
      <c r="B5031" s="15" t="s">
        <v>11940</v>
      </c>
      <c r="C5031" s="15">
        <v>24130</v>
      </c>
      <c r="D5031" s="4" t="s">
        <v>11154</v>
      </c>
      <c r="E5031" s="12" t="s">
        <v>21</v>
      </c>
      <c r="F5031" s="12"/>
      <c r="G5031" s="12"/>
      <c r="H5031" s="12" t="s">
        <v>11472</v>
      </c>
      <c r="I5031" s="13">
        <v>1</v>
      </c>
      <c r="L5031" s="4"/>
    </row>
    <row r="5032" spans="1:12" ht="13.05" customHeight="1" x14ac:dyDescent="0.2">
      <c r="A5032" s="12" t="s">
        <v>3</v>
      </c>
      <c r="B5032" s="15" t="s">
        <v>11940</v>
      </c>
      <c r="C5032" s="15">
        <v>24130</v>
      </c>
      <c r="D5032" s="4" t="s">
        <v>11154</v>
      </c>
      <c r="E5032" s="12" t="s">
        <v>36</v>
      </c>
      <c r="F5032" s="12"/>
      <c r="G5032" s="12"/>
      <c r="H5032" s="12" t="s">
        <v>11473</v>
      </c>
      <c r="I5032" s="13">
        <v>1</v>
      </c>
      <c r="L5032" s="4"/>
    </row>
    <row r="5033" spans="1:12" ht="13.05" customHeight="1" x14ac:dyDescent="0.2">
      <c r="A5033" s="12" t="s">
        <v>3</v>
      </c>
      <c r="B5033" s="15" t="s">
        <v>11940</v>
      </c>
      <c r="C5033" s="15">
        <v>24130</v>
      </c>
      <c r="D5033" s="4" t="s">
        <v>11154</v>
      </c>
      <c r="E5033" s="12" t="s">
        <v>36</v>
      </c>
      <c r="F5033" s="12"/>
      <c r="G5033" s="12"/>
      <c r="H5033" s="12" t="s">
        <v>11474</v>
      </c>
      <c r="I5033" s="13">
        <v>1</v>
      </c>
      <c r="L5033" s="4"/>
    </row>
    <row r="5034" spans="1:12" ht="13.05" customHeight="1" x14ac:dyDescent="0.2">
      <c r="A5034" s="12" t="s">
        <v>3</v>
      </c>
      <c r="B5034" s="15" t="s">
        <v>11940</v>
      </c>
      <c r="C5034" s="15">
        <v>24130</v>
      </c>
      <c r="D5034" s="4" t="s">
        <v>11154</v>
      </c>
      <c r="E5034" s="12" t="s">
        <v>45</v>
      </c>
      <c r="F5034" s="12"/>
      <c r="G5034" s="12"/>
      <c r="H5034" s="12" t="s">
        <v>11475</v>
      </c>
      <c r="I5034" s="13">
        <v>1</v>
      </c>
      <c r="L5034" s="4"/>
    </row>
    <row r="5035" spans="1:12" ht="13.05" customHeight="1" x14ac:dyDescent="0.2">
      <c r="A5035" s="12" t="s">
        <v>3</v>
      </c>
      <c r="B5035" s="15" t="s">
        <v>11940</v>
      </c>
      <c r="C5035" s="15">
        <v>24130</v>
      </c>
      <c r="D5035" s="4" t="s">
        <v>11154</v>
      </c>
      <c r="E5035" s="12" t="s">
        <v>171</v>
      </c>
      <c r="F5035" s="12"/>
      <c r="G5035" s="12"/>
      <c r="H5035" s="12" t="s">
        <v>11154</v>
      </c>
      <c r="I5035" s="13">
        <v>1</v>
      </c>
      <c r="L5035" s="4"/>
    </row>
    <row r="5036" spans="1:12" ht="13.05" customHeight="1" x14ac:dyDescent="0.2">
      <c r="A5036" s="12" t="s">
        <v>3</v>
      </c>
      <c r="B5036" s="15" t="s">
        <v>11940</v>
      </c>
      <c r="C5036" s="15">
        <v>24130</v>
      </c>
      <c r="D5036" s="4" t="s">
        <v>11154</v>
      </c>
      <c r="E5036" s="12" t="s">
        <v>59</v>
      </c>
      <c r="F5036" s="12"/>
      <c r="G5036" s="12"/>
      <c r="H5036" s="12" t="s">
        <v>11476</v>
      </c>
      <c r="I5036" s="13">
        <v>1</v>
      </c>
      <c r="L5036" s="4"/>
    </row>
    <row r="5037" spans="1:12" ht="13.05" customHeight="1" x14ac:dyDescent="0.2">
      <c r="A5037" s="12" t="s">
        <v>3</v>
      </c>
      <c r="B5037" s="15" t="s">
        <v>11940</v>
      </c>
      <c r="C5037" s="15">
        <v>24130</v>
      </c>
      <c r="D5037" s="4" t="s">
        <v>11154</v>
      </c>
      <c r="E5037" s="12" t="s">
        <v>64</v>
      </c>
      <c r="F5037" s="12"/>
      <c r="G5037" s="12"/>
      <c r="H5037" s="12" t="s">
        <v>11477</v>
      </c>
      <c r="I5037" s="13">
        <v>1</v>
      </c>
      <c r="L5037" s="4"/>
    </row>
    <row r="5038" spans="1:12" ht="13.05" customHeight="1" x14ac:dyDescent="0.2">
      <c r="A5038" s="12" t="s">
        <v>3</v>
      </c>
      <c r="B5038" s="15" t="s">
        <v>11940</v>
      </c>
      <c r="C5038" s="15">
        <v>24130</v>
      </c>
      <c r="D5038" s="4" t="s">
        <v>11154</v>
      </c>
      <c r="E5038" s="12" t="s">
        <v>64</v>
      </c>
      <c r="F5038" s="12"/>
      <c r="G5038" s="12"/>
      <c r="H5038" s="12" t="s">
        <v>11478</v>
      </c>
      <c r="I5038" s="13">
        <v>1</v>
      </c>
      <c r="L5038" s="4"/>
    </row>
    <row r="5039" spans="1:12" ht="13.05" customHeight="1" x14ac:dyDescent="0.2">
      <c r="A5039" s="12" t="s">
        <v>3</v>
      </c>
      <c r="B5039" s="15" t="s">
        <v>11940</v>
      </c>
      <c r="C5039" s="15">
        <v>24130</v>
      </c>
      <c r="D5039" s="4" t="s">
        <v>11154</v>
      </c>
      <c r="E5039" s="12" t="s">
        <v>80</v>
      </c>
      <c r="F5039" s="12"/>
      <c r="G5039" s="12"/>
      <c r="H5039" s="12" t="s">
        <v>11479</v>
      </c>
      <c r="I5039" s="13">
        <v>1</v>
      </c>
      <c r="L5039" s="4"/>
    </row>
    <row r="5040" spans="1:12" ht="13.05" customHeight="1" x14ac:dyDescent="0.2">
      <c r="A5040" s="12" t="s">
        <v>3</v>
      </c>
      <c r="B5040" s="15" t="s">
        <v>11940</v>
      </c>
      <c r="C5040" s="15">
        <v>24130</v>
      </c>
      <c r="D5040" s="4" t="s">
        <v>11154</v>
      </c>
      <c r="E5040" s="12" t="s">
        <v>83</v>
      </c>
      <c r="F5040" s="12"/>
      <c r="G5040" s="12"/>
      <c r="H5040" s="12" t="s">
        <v>11154</v>
      </c>
      <c r="I5040" s="13">
        <v>1</v>
      </c>
      <c r="L5040" s="4"/>
    </row>
    <row r="5041" spans="1:12" ht="13.05" customHeight="1" x14ac:dyDescent="0.2">
      <c r="A5041" s="12" t="s">
        <v>3</v>
      </c>
      <c r="B5041" s="15" t="s">
        <v>11940</v>
      </c>
      <c r="C5041" s="15">
        <v>24130</v>
      </c>
      <c r="D5041" s="4" t="s">
        <v>11154</v>
      </c>
      <c r="E5041" s="12" t="s">
        <v>95</v>
      </c>
      <c r="F5041" s="12"/>
      <c r="G5041" s="12"/>
      <c r="H5041" s="12" t="s">
        <v>11480</v>
      </c>
      <c r="I5041" s="13">
        <v>1</v>
      </c>
      <c r="L5041" s="4"/>
    </row>
    <row r="5042" spans="1:12" ht="13.05" customHeight="1" x14ac:dyDescent="0.2">
      <c r="A5042" s="12" t="s">
        <v>3</v>
      </c>
      <c r="B5042" s="15" t="s">
        <v>11940</v>
      </c>
      <c r="C5042" s="15">
        <v>24130</v>
      </c>
      <c r="D5042" s="4" t="s">
        <v>11154</v>
      </c>
      <c r="E5042" s="12" t="s">
        <v>105</v>
      </c>
      <c r="F5042" s="12"/>
      <c r="G5042" s="12"/>
      <c r="H5042" s="12" t="s">
        <v>11483</v>
      </c>
      <c r="I5042" s="13">
        <v>1</v>
      </c>
      <c r="L5042" s="4"/>
    </row>
    <row r="5043" spans="1:12" ht="13.05" customHeight="1" x14ac:dyDescent="0.2">
      <c r="A5043" s="12" t="s">
        <v>3</v>
      </c>
      <c r="B5043" s="15" t="s">
        <v>11940</v>
      </c>
      <c r="C5043" s="15">
        <v>24130</v>
      </c>
      <c r="D5043" s="4" t="s">
        <v>11154</v>
      </c>
      <c r="E5043" s="12" t="s">
        <v>105</v>
      </c>
      <c r="F5043" s="12"/>
      <c r="G5043" s="12"/>
      <c r="H5043" s="12" t="s">
        <v>11484</v>
      </c>
      <c r="I5043" s="13">
        <v>1</v>
      </c>
      <c r="L5043" s="4"/>
    </row>
    <row r="5044" spans="1:12" ht="13.05" customHeight="1" x14ac:dyDescent="0.2">
      <c r="A5044" s="12" t="s">
        <v>3</v>
      </c>
      <c r="B5044" s="15" t="s">
        <v>11940</v>
      </c>
      <c r="C5044" s="15">
        <v>24130</v>
      </c>
      <c r="D5044" s="4" t="s">
        <v>11154</v>
      </c>
      <c r="E5044" s="12" t="s">
        <v>105</v>
      </c>
      <c r="F5044" s="12"/>
      <c r="G5044" s="12"/>
      <c r="H5044" s="12" t="s">
        <v>11154</v>
      </c>
      <c r="I5044" s="13">
        <v>1</v>
      </c>
      <c r="L5044" s="4"/>
    </row>
    <row r="5045" spans="1:12" ht="13.05" customHeight="1" x14ac:dyDescent="0.2">
      <c r="A5045" s="12" t="s">
        <v>3</v>
      </c>
      <c r="B5045" s="15" t="s">
        <v>11940</v>
      </c>
      <c r="C5045" s="15">
        <v>24130</v>
      </c>
      <c r="D5045" s="4" t="s">
        <v>11154</v>
      </c>
      <c r="E5045" s="12" t="s">
        <v>105</v>
      </c>
      <c r="F5045" s="12"/>
      <c r="G5045" s="12"/>
      <c r="H5045" s="12" t="s">
        <v>11485</v>
      </c>
      <c r="I5045" s="13">
        <v>1</v>
      </c>
      <c r="L5045" s="4"/>
    </row>
    <row r="5046" spans="1:12" ht="13.05" customHeight="1" x14ac:dyDescent="0.2">
      <c r="A5046" s="12" t="s">
        <v>3</v>
      </c>
      <c r="B5046" s="15" t="s">
        <v>11940</v>
      </c>
      <c r="C5046" s="15">
        <v>24130</v>
      </c>
      <c r="D5046" s="4" t="s">
        <v>11154</v>
      </c>
      <c r="E5046" s="12" t="s">
        <v>108</v>
      </c>
      <c r="F5046" s="12"/>
      <c r="G5046" s="12"/>
      <c r="H5046" s="12" t="s">
        <v>11154</v>
      </c>
      <c r="I5046" s="13">
        <v>1</v>
      </c>
      <c r="L5046" s="4"/>
    </row>
    <row r="5047" spans="1:12" ht="13.05" customHeight="1" x14ac:dyDescent="0.2">
      <c r="A5047" s="12" t="s">
        <v>3</v>
      </c>
      <c r="B5047" s="15" t="s">
        <v>11940</v>
      </c>
      <c r="C5047" s="15">
        <v>24130</v>
      </c>
      <c r="D5047" s="4" t="s">
        <v>11154</v>
      </c>
      <c r="E5047" s="12" t="s">
        <v>99</v>
      </c>
      <c r="F5047" s="12"/>
      <c r="G5047" s="12"/>
      <c r="H5047" s="12" t="s">
        <v>11481</v>
      </c>
      <c r="I5047" s="13">
        <v>1</v>
      </c>
      <c r="L5047" s="4"/>
    </row>
    <row r="5048" spans="1:12" ht="13.05" customHeight="1" x14ac:dyDescent="0.2">
      <c r="A5048" s="12" t="s">
        <v>3</v>
      </c>
      <c r="B5048" s="15" t="s">
        <v>11940</v>
      </c>
      <c r="C5048" s="15">
        <v>24130</v>
      </c>
      <c r="D5048" s="4" t="s">
        <v>11154</v>
      </c>
      <c r="E5048" s="12" t="s">
        <v>99</v>
      </c>
      <c r="F5048" s="12"/>
      <c r="G5048" s="12"/>
      <c r="H5048" s="12" t="s">
        <v>11482</v>
      </c>
      <c r="I5048" s="13">
        <v>1</v>
      </c>
      <c r="L5048" s="4"/>
    </row>
    <row r="5049" spans="1:12" ht="13.05" customHeight="1" x14ac:dyDescent="0.2">
      <c r="A5049" s="12" t="s">
        <v>3</v>
      </c>
      <c r="B5049" s="15" t="s">
        <v>11940</v>
      </c>
      <c r="C5049" s="15">
        <v>24130</v>
      </c>
      <c r="D5049" s="4" t="s">
        <v>11154</v>
      </c>
      <c r="E5049" s="12" t="s">
        <v>242</v>
      </c>
      <c r="F5049" s="12"/>
      <c r="G5049" s="12"/>
      <c r="H5049" s="12" t="s">
        <v>10223</v>
      </c>
      <c r="I5049" s="13">
        <v>1</v>
      </c>
      <c r="L5049" s="4"/>
    </row>
    <row r="5050" spans="1:12" ht="13.05" customHeight="1" x14ac:dyDescent="0.2">
      <c r="A5050" s="12" t="s">
        <v>3</v>
      </c>
      <c r="B5050" s="15" t="s">
        <v>11940</v>
      </c>
      <c r="C5050" s="15">
        <v>24130</v>
      </c>
      <c r="D5050" s="4" t="s">
        <v>11154</v>
      </c>
      <c r="E5050" s="12" t="s">
        <v>133</v>
      </c>
      <c r="F5050" s="12"/>
      <c r="G5050" s="12"/>
      <c r="H5050" s="12" t="s">
        <v>11486</v>
      </c>
      <c r="I5050" s="13">
        <v>1</v>
      </c>
      <c r="L5050" s="4"/>
    </row>
    <row r="5051" spans="1:12" ht="13.05" customHeight="1" x14ac:dyDescent="0.2">
      <c r="A5051" s="12" t="s">
        <v>3</v>
      </c>
      <c r="B5051" s="15" t="s">
        <v>11940</v>
      </c>
      <c r="C5051" s="15">
        <v>24133</v>
      </c>
      <c r="D5051" s="4" t="s">
        <v>7094</v>
      </c>
      <c r="E5051" s="12" t="s">
        <v>11</v>
      </c>
      <c r="F5051" s="12"/>
      <c r="G5051" s="12"/>
      <c r="H5051" s="12" t="s">
        <v>7095</v>
      </c>
      <c r="I5051" s="13">
        <v>1</v>
      </c>
      <c r="L5051" s="4"/>
    </row>
    <row r="5052" spans="1:12" ht="13.05" customHeight="1" x14ac:dyDescent="0.2">
      <c r="A5052" s="12" t="s">
        <v>3</v>
      </c>
      <c r="B5052" s="15" t="s">
        <v>11940</v>
      </c>
      <c r="C5052" s="15">
        <v>24133</v>
      </c>
      <c r="D5052" s="4" t="s">
        <v>7094</v>
      </c>
      <c r="E5052" s="12" t="s">
        <v>11</v>
      </c>
      <c r="F5052" s="12"/>
      <c r="G5052" s="12"/>
      <c r="H5052" s="12" t="s">
        <v>7096</v>
      </c>
      <c r="I5052" s="13">
        <v>1</v>
      </c>
      <c r="L5052" s="4"/>
    </row>
    <row r="5053" spans="1:12" ht="13.05" customHeight="1" x14ac:dyDescent="0.2">
      <c r="A5053" s="12" t="s">
        <v>3</v>
      </c>
      <c r="B5053" s="15" t="s">
        <v>11940</v>
      </c>
      <c r="C5053" s="15">
        <v>24133</v>
      </c>
      <c r="D5053" s="4" t="s">
        <v>7094</v>
      </c>
      <c r="E5053" s="12" t="s">
        <v>36</v>
      </c>
      <c r="F5053" s="12"/>
      <c r="G5053" s="12"/>
      <c r="H5053" s="12" t="s">
        <v>7097</v>
      </c>
      <c r="I5053" s="13">
        <v>1</v>
      </c>
      <c r="L5053" s="4"/>
    </row>
    <row r="5054" spans="1:12" ht="13.05" customHeight="1" x14ac:dyDescent="0.2">
      <c r="A5054" s="12" t="s">
        <v>3</v>
      </c>
      <c r="B5054" s="15" t="s">
        <v>11940</v>
      </c>
      <c r="C5054" s="15">
        <v>24133</v>
      </c>
      <c r="D5054" s="4" t="s">
        <v>7094</v>
      </c>
      <c r="E5054" s="12" t="s">
        <v>45</v>
      </c>
      <c r="F5054" s="12"/>
      <c r="G5054" s="12"/>
      <c r="H5054" s="12" t="s">
        <v>7098</v>
      </c>
      <c r="I5054" s="13">
        <v>1</v>
      </c>
      <c r="L5054" s="4"/>
    </row>
    <row r="5055" spans="1:12" ht="13.05" customHeight="1" x14ac:dyDescent="0.2">
      <c r="A5055" s="12" t="s">
        <v>3</v>
      </c>
      <c r="B5055" s="15" t="s">
        <v>11940</v>
      </c>
      <c r="C5055" s="15">
        <v>24133</v>
      </c>
      <c r="D5055" s="4" t="s">
        <v>7094</v>
      </c>
      <c r="E5055" s="12" t="s">
        <v>45</v>
      </c>
      <c r="F5055" s="12"/>
      <c r="G5055" s="12"/>
      <c r="H5055" s="12" t="s">
        <v>7099</v>
      </c>
      <c r="I5055" s="13">
        <v>1</v>
      </c>
      <c r="L5055" s="4"/>
    </row>
    <row r="5056" spans="1:12" ht="13.05" customHeight="1" x14ac:dyDescent="0.2">
      <c r="A5056" s="12" t="s">
        <v>3</v>
      </c>
      <c r="B5056" s="15" t="s">
        <v>11940</v>
      </c>
      <c r="C5056" s="15">
        <v>24133</v>
      </c>
      <c r="D5056" s="4" t="s">
        <v>7094</v>
      </c>
      <c r="E5056" s="12" t="s">
        <v>64</v>
      </c>
      <c r="F5056" s="12"/>
      <c r="G5056" s="12"/>
      <c r="H5056" s="12" t="s">
        <v>7100</v>
      </c>
      <c r="I5056" s="13">
        <v>1</v>
      </c>
      <c r="L5056" s="4"/>
    </row>
    <row r="5057" spans="1:12" ht="13.05" customHeight="1" x14ac:dyDescent="0.2">
      <c r="A5057" s="12" t="s">
        <v>3</v>
      </c>
      <c r="B5057" s="15" t="s">
        <v>11940</v>
      </c>
      <c r="C5057" s="15">
        <v>24133</v>
      </c>
      <c r="D5057" s="4" t="s">
        <v>7094</v>
      </c>
      <c r="E5057" s="12" t="s">
        <v>64</v>
      </c>
      <c r="F5057" s="12"/>
      <c r="G5057" s="12"/>
      <c r="H5057" s="12" t="s">
        <v>7101</v>
      </c>
      <c r="I5057" s="13">
        <v>1</v>
      </c>
      <c r="L5057" s="4"/>
    </row>
    <row r="5058" spans="1:12" ht="13.05" customHeight="1" x14ac:dyDescent="0.2">
      <c r="A5058" s="12" t="s">
        <v>3</v>
      </c>
      <c r="B5058" s="15" t="s">
        <v>11940</v>
      </c>
      <c r="C5058" s="15">
        <v>24133</v>
      </c>
      <c r="D5058" s="4" t="s">
        <v>7094</v>
      </c>
      <c r="E5058" s="12" t="s">
        <v>64</v>
      </c>
      <c r="F5058" s="12"/>
      <c r="G5058" s="12"/>
      <c r="H5058" s="12" t="s">
        <v>7102</v>
      </c>
      <c r="I5058" s="13">
        <v>1</v>
      </c>
      <c r="L5058" s="4"/>
    </row>
    <row r="5059" spans="1:12" ht="13.05" customHeight="1" x14ac:dyDescent="0.2">
      <c r="A5059" s="12" t="s">
        <v>3</v>
      </c>
      <c r="B5059" s="15" t="s">
        <v>11940</v>
      </c>
      <c r="C5059" s="15">
        <v>24133</v>
      </c>
      <c r="D5059" s="4" t="s">
        <v>7094</v>
      </c>
      <c r="E5059" s="12" t="s">
        <v>64</v>
      </c>
      <c r="F5059" s="12"/>
      <c r="G5059" s="12"/>
      <c r="H5059" s="12" t="s">
        <v>7103</v>
      </c>
      <c r="I5059" s="13">
        <v>1</v>
      </c>
      <c r="L5059" s="4"/>
    </row>
    <row r="5060" spans="1:12" ht="13.05" customHeight="1" x14ac:dyDescent="0.2">
      <c r="A5060" s="12" t="s">
        <v>3</v>
      </c>
      <c r="B5060" s="15" t="s">
        <v>11940</v>
      </c>
      <c r="C5060" s="15">
        <v>24133</v>
      </c>
      <c r="D5060" s="4" t="s">
        <v>7094</v>
      </c>
      <c r="E5060" s="12" t="s">
        <v>64</v>
      </c>
      <c r="F5060" s="12"/>
      <c r="G5060" s="12"/>
      <c r="H5060" s="12" t="s">
        <v>7104</v>
      </c>
      <c r="I5060" s="13">
        <v>1</v>
      </c>
      <c r="L5060" s="4"/>
    </row>
    <row r="5061" spans="1:12" ht="13.05" customHeight="1" x14ac:dyDescent="0.2">
      <c r="A5061" s="12" t="s">
        <v>3</v>
      </c>
      <c r="B5061" s="15" t="s">
        <v>11940</v>
      </c>
      <c r="C5061" s="15">
        <v>24133</v>
      </c>
      <c r="D5061" s="4" t="s">
        <v>7094</v>
      </c>
      <c r="E5061" s="12" t="s">
        <v>83</v>
      </c>
      <c r="F5061" s="12"/>
      <c r="G5061" s="12"/>
      <c r="H5061" s="12" t="s">
        <v>7105</v>
      </c>
      <c r="I5061" s="13">
        <v>1</v>
      </c>
      <c r="L5061" s="4"/>
    </row>
    <row r="5062" spans="1:12" ht="13.05" customHeight="1" x14ac:dyDescent="0.2">
      <c r="A5062" s="12" t="s">
        <v>3</v>
      </c>
      <c r="B5062" s="15" t="s">
        <v>11940</v>
      </c>
      <c r="C5062" s="15">
        <v>24133</v>
      </c>
      <c r="D5062" s="4" t="s">
        <v>7094</v>
      </c>
      <c r="E5062" s="12" t="s">
        <v>83</v>
      </c>
      <c r="F5062" s="12"/>
      <c r="G5062" s="12"/>
      <c r="H5062" s="12" t="s">
        <v>7106</v>
      </c>
      <c r="I5062" s="13">
        <v>1</v>
      </c>
      <c r="L5062" s="4"/>
    </row>
    <row r="5063" spans="1:12" ht="13.05" customHeight="1" x14ac:dyDescent="0.2">
      <c r="A5063" s="12" t="s">
        <v>3</v>
      </c>
      <c r="B5063" s="15" t="s">
        <v>11940</v>
      </c>
      <c r="C5063" s="15">
        <v>24133</v>
      </c>
      <c r="D5063" s="4" t="s">
        <v>7094</v>
      </c>
      <c r="E5063" s="12" t="s">
        <v>83</v>
      </c>
      <c r="F5063" s="12"/>
      <c r="G5063" s="12"/>
      <c r="H5063" s="12" t="s">
        <v>7107</v>
      </c>
      <c r="I5063" s="13">
        <v>1</v>
      </c>
      <c r="L5063" s="4"/>
    </row>
    <row r="5064" spans="1:12" ht="13.05" customHeight="1" x14ac:dyDescent="0.2">
      <c r="A5064" s="12" t="s">
        <v>3</v>
      </c>
      <c r="B5064" s="15" t="s">
        <v>11940</v>
      </c>
      <c r="C5064" s="15">
        <v>24133</v>
      </c>
      <c r="D5064" s="4" t="s">
        <v>7094</v>
      </c>
      <c r="E5064" s="12" t="s">
        <v>95</v>
      </c>
      <c r="F5064" s="12"/>
      <c r="G5064" s="12"/>
      <c r="H5064" s="12" t="s">
        <v>7108</v>
      </c>
      <c r="I5064" s="13">
        <v>1</v>
      </c>
      <c r="L5064" s="4"/>
    </row>
    <row r="5065" spans="1:12" ht="13.05" customHeight="1" x14ac:dyDescent="0.2">
      <c r="A5065" s="12" t="s">
        <v>3</v>
      </c>
      <c r="B5065" s="15" t="s">
        <v>11940</v>
      </c>
      <c r="C5065" s="15">
        <v>24133</v>
      </c>
      <c r="D5065" s="4" t="s">
        <v>7094</v>
      </c>
      <c r="E5065" s="12" t="s">
        <v>105</v>
      </c>
      <c r="F5065" s="12"/>
      <c r="G5065" s="12"/>
      <c r="H5065" s="12" t="s">
        <v>7105</v>
      </c>
      <c r="I5065" s="13">
        <v>1</v>
      </c>
      <c r="L5065" s="4"/>
    </row>
    <row r="5066" spans="1:12" ht="13.05" customHeight="1" x14ac:dyDescent="0.2">
      <c r="A5066" s="12" t="s">
        <v>3</v>
      </c>
      <c r="B5066" s="15" t="s">
        <v>11940</v>
      </c>
      <c r="C5066" s="15">
        <v>24133</v>
      </c>
      <c r="D5066" s="4" t="s">
        <v>7094</v>
      </c>
      <c r="E5066" s="12" t="s">
        <v>105</v>
      </c>
      <c r="F5066" s="12"/>
      <c r="G5066" s="12"/>
      <c r="H5066" s="12" t="s">
        <v>7110</v>
      </c>
      <c r="I5066" s="13">
        <v>1</v>
      </c>
      <c r="L5066" s="4"/>
    </row>
    <row r="5067" spans="1:12" ht="13.05" customHeight="1" x14ac:dyDescent="0.2">
      <c r="A5067" s="12" t="s">
        <v>3</v>
      </c>
      <c r="B5067" s="15" t="s">
        <v>11940</v>
      </c>
      <c r="C5067" s="15">
        <v>24133</v>
      </c>
      <c r="D5067" s="4" t="s">
        <v>7094</v>
      </c>
      <c r="E5067" s="12" t="s">
        <v>105</v>
      </c>
      <c r="F5067" s="12"/>
      <c r="G5067" s="12"/>
      <c r="H5067" s="12" t="s">
        <v>7106</v>
      </c>
      <c r="I5067" s="13">
        <v>1</v>
      </c>
      <c r="L5067" s="4"/>
    </row>
    <row r="5068" spans="1:12" ht="13.05" customHeight="1" x14ac:dyDescent="0.2">
      <c r="A5068" s="12" t="s">
        <v>3</v>
      </c>
      <c r="B5068" s="15" t="s">
        <v>11940</v>
      </c>
      <c r="C5068" s="15">
        <v>24133</v>
      </c>
      <c r="D5068" s="4" t="s">
        <v>7094</v>
      </c>
      <c r="E5068" s="12" t="s">
        <v>105</v>
      </c>
      <c r="F5068" s="12"/>
      <c r="G5068" s="12"/>
      <c r="H5068" s="12" t="s">
        <v>7111</v>
      </c>
      <c r="I5068" s="13">
        <v>1</v>
      </c>
      <c r="L5068" s="4"/>
    </row>
    <row r="5069" spans="1:12" ht="13.05" customHeight="1" x14ac:dyDescent="0.2">
      <c r="A5069" s="12" t="s">
        <v>3</v>
      </c>
      <c r="B5069" s="15" t="s">
        <v>11940</v>
      </c>
      <c r="C5069" s="15">
        <v>24133</v>
      </c>
      <c r="D5069" s="4" t="s">
        <v>7094</v>
      </c>
      <c r="E5069" s="12" t="s">
        <v>105</v>
      </c>
      <c r="F5069" s="12"/>
      <c r="G5069" s="12"/>
      <c r="H5069" s="12" t="s">
        <v>7112</v>
      </c>
      <c r="I5069" s="13">
        <v>1</v>
      </c>
      <c r="L5069" s="4"/>
    </row>
    <row r="5070" spans="1:12" ht="13.05" customHeight="1" x14ac:dyDescent="0.2">
      <c r="A5070" s="12" t="s">
        <v>3</v>
      </c>
      <c r="B5070" s="15" t="s">
        <v>11940</v>
      </c>
      <c r="C5070" s="15">
        <v>24133</v>
      </c>
      <c r="D5070" s="4" t="s">
        <v>7094</v>
      </c>
      <c r="E5070" s="12" t="s">
        <v>105</v>
      </c>
      <c r="F5070" s="12"/>
      <c r="G5070" s="12"/>
      <c r="H5070" s="12" t="s">
        <v>7107</v>
      </c>
      <c r="I5070" s="13">
        <v>1</v>
      </c>
      <c r="L5070" s="4"/>
    </row>
    <row r="5071" spans="1:12" ht="13.05" customHeight="1" x14ac:dyDescent="0.2">
      <c r="A5071" s="12" t="s">
        <v>3</v>
      </c>
      <c r="B5071" s="15" t="s">
        <v>11940</v>
      </c>
      <c r="C5071" s="15">
        <v>24133</v>
      </c>
      <c r="D5071" s="4" t="s">
        <v>7094</v>
      </c>
      <c r="E5071" s="12" t="s">
        <v>99</v>
      </c>
      <c r="F5071" s="12"/>
      <c r="G5071" s="12"/>
      <c r="H5071" s="12" t="s">
        <v>7109</v>
      </c>
      <c r="I5071" s="13">
        <v>1</v>
      </c>
      <c r="L5071" s="4"/>
    </row>
    <row r="5072" spans="1:12" ht="13.05" customHeight="1" x14ac:dyDescent="0.2">
      <c r="A5072" s="12" t="s">
        <v>3</v>
      </c>
      <c r="B5072" s="15" t="s">
        <v>11940</v>
      </c>
      <c r="C5072" s="15">
        <v>24134</v>
      </c>
      <c r="D5072" s="4" t="s">
        <v>9438</v>
      </c>
      <c r="E5072" s="12" t="s">
        <v>8</v>
      </c>
      <c r="F5072" s="12"/>
      <c r="G5072" s="12"/>
      <c r="H5072" s="12" t="s">
        <v>9439</v>
      </c>
      <c r="I5072" s="13">
        <v>1</v>
      </c>
      <c r="L5072" s="4"/>
    </row>
    <row r="5073" spans="1:12" ht="13.05" customHeight="1" x14ac:dyDescent="0.2">
      <c r="A5073" s="12" t="s">
        <v>3</v>
      </c>
      <c r="B5073" s="15" t="s">
        <v>11940</v>
      </c>
      <c r="C5073" s="15">
        <v>24134</v>
      </c>
      <c r="D5073" s="4" t="s">
        <v>9438</v>
      </c>
      <c r="E5073" s="12" t="s">
        <v>11</v>
      </c>
      <c r="F5073" s="12"/>
      <c r="G5073" s="12"/>
      <c r="H5073" s="12" t="s">
        <v>9440</v>
      </c>
      <c r="I5073" s="13">
        <v>1</v>
      </c>
      <c r="L5073" s="4"/>
    </row>
    <row r="5074" spans="1:12" ht="13.05" customHeight="1" x14ac:dyDescent="0.2">
      <c r="A5074" s="12" t="s">
        <v>3</v>
      </c>
      <c r="B5074" s="15" t="s">
        <v>11940</v>
      </c>
      <c r="C5074" s="15">
        <v>24134</v>
      </c>
      <c r="D5074" s="4" t="s">
        <v>9438</v>
      </c>
      <c r="E5074" s="12" t="s">
        <v>11</v>
      </c>
      <c r="F5074" s="12"/>
      <c r="G5074" s="12"/>
      <c r="H5074" s="12" t="s">
        <v>9441</v>
      </c>
      <c r="I5074" s="13">
        <v>1</v>
      </c>
      <c r="L5074" s="4"/>
    </row>
    <row r="5075" spans="1:12" ht="13.05" customHeight="1" x14ac:dyDescent="0.2">
      <c r="A5075" s="12" t="s">
        <v>3</v>
      </c>
      <c r="B5075" s="15" t="s">
        <v>11940</v>
      </c>
      <c r="C5075" s="15">
        <v>24134</v>
      </c>
      <c r="D5075" s="4" t="s">
        <v>9438</v>
      </c>
      <c r="E5075" s="12" t="s">
        <v>11</v>
      </c>
      <c r="F5075" s="12"/>
      <c r="G5075" s="12"/>
      <c r="H5075" s="12" t="s">
        <v>9442</v>
      </c>
      <c r="I5075" s="13">
        <v>1</v>
      </c>
      <c r="L5075" s="4"/>
    </row>
    <row r="5076" spans="1:12" ht="13.05" customHeight="1" x14ac:dyDescent="0.2">
      <c r="A5076" s="12" t="s">
        <v>3</v>
      </c>
      <c r="B5076" s="15" t="s">
        <v>11940</v>
      </c>
      <c r="C5076" s="15">
        <v>24134</v>
      </c>
      <c r="D5076" s="4" t="s">
        <v>9438</v>
      </c>
      <c r="E5076" s="12" t="s">
        <v>21</v>
      </c>
      <c r="F5076" s="12"/>
      <c r="G5076" s="12"/>
      <c r="H5076" s="12" t="s">
        <v>9443</v>
      </c>
      <c r="I5076" s="13">
        <v>1</v>
      </c>
      <c r="L5076" s="4"/>
    </row>
    <row r="5077" spans="1:12" ht="13.05" customHeight="1" x14ac:dyDescent="0.2">
      <c r="A5077" s="12" t="s">
        <v>3</v>
      </c>
      <c r="B5077" s="15" t="s">
        <v>11940</v>
      </c>
      <c r="C5077" s="15">
        <v>24134</v>
      </c>
      <c r="D5077" s="4" t="s">
        <v>9438</v>
      </c>
      <c r="E5077" s="12" t="s">
        <v>36</v>
      </c>
      <c r="F5077" s="12"/>
      <c r="G5077" s="12"/>
      <c r="H5077" s="12" t="s">
        <v>9444</v>
      </c>
      <c r="I5077" s="13">
        <v>1</v>
      </c>
      <c r="L5077" s="4"/>
    </row>
    <row r="5078" spans="1:12" ht="13.05" customHeight="1" x14ac:dyDescent="0.2">
      <c r="A5078" s="12" t="s">
        <v>3</v>
      </c>
      <c r="B5078" s="15" t="s">
        <v>11940</v>
      </c>
      <c r="C5078" s="15">
        <v>24134</v>
      </c>
      <c r="D5078" s="4" t="s">
        <v>9438</v>
      </c>
      <c r="E5078" s="12" t="s">
        <v>36</v>
      </c>
      <c r="F5078" s="12"/>
      <c r="G5078" s="12"/>
      <c r="H5078" s="12" t="s">
        <v>9445</v>
      </c>
      <c r="I5078" s="13">
        <v>1</v>
      </c>
      <c r="L5078" s="4"/>
    </row>
    <row r="5079" spans="1:12" ht="13.05" customHeight="1" x14ac:dyDescent="0.2">
      <c r="A5079" s="12" t="s">
        <v>3</v>
      </c>
      <c r="B5079" s="15" t="s">
        <v>11940</v>
      </c>
      <c r="C5079" s="15">
        <v>24134</v>
      </c>
      <c r="D5079" s="4" t="s">
        <v>9438</v>
      </c>
      <c r="E5079" s="12" t="s">
        <v>36</v>
      </c>
      <c r="F5079" s="12"/>
      <c r="G5079" s="12"/>
      <c r="H5079" s="12" t="s">
        <v>9446</v>
      </c>
      <c r="I5079" s="13">
        <v>1</v>
      </c>
      <c r="L5079" s="4"/>
    </row>
    <row r="5080" spans="1:12" ht="13.05" customHeight="1" x14ac:dyDescent="0.2">
      <c r="A5080" s="12" t="s">
        <v>3</v>
      </c>
      <c r="B5080" s="15" t="s">
        <v>11940</v>
      </c>
      <c r="C5080" s="15">
        <v>24134</v>
      </c>
      <c r="D5080" s="4" t="s">
        <v>9438</v>
      </c>
      <c r="E5080" s="12" t="s">
        <v>36</v>
      </c>
      <c r="F5080" s="12"/>
      <c r="G5080" s="12"/>
      <c r="H5080" s="12" t="s">
        <v>9447</v>
      </c>
      <c r="I5080" s="13">
        <v>1</v>
      </c>
      <c r="L5080" s="4"/>
    </row>
    <row r="5081" spans="1:12" ht="13.05" customHeight="1" x14ac:dyDescent="0.2">
      <c r="A5081" s="12" t="s">
        <v>3</v>
      </c>
      <c r="B5081" s="15" t="s">
        <v>11940</v>
      </c>
      <c r="C5081" s="15">
        <v>24134</v>
      </c>
      <c r="D5081" s="4" t="s">
        <v>9438</v>
      </c>
      <c r="E5081" s="12" t="s">
        <v>45</v>
      </c>
      <c r="F5081" s="12"/>
      <c r="G5081" s="12"/>
      <c r="H5081" s="12" t="s">
        <v>9448</v>
      </c>
      <c r="I5081" s="13">
        <v>1</v>
      </c>
      <c r="L5081" s="4"/>
    </row>
    <row r="5082" spans="1:12" ht="13.05" customHeight="1" x14ac:dyDescent="0.2">
      <c r="A5082" s="12" t="s">
        <v>3</v>
      </c>
      <c r="B5082" s="15" t="s">
        <v>11940</v>
      </c>
      <c r="C5082" s="15">
        <v>24134</v>
      </c>
      <c r="D5082" s="4" t="s">
        <v>9438</v>
      </c>
      <c r="E5082" s="12" t="s">
        <v>45</v>
      </c>
      <c r="F5082" s="12"/>
      <c r="G5082" s="12"/>
      <c r="H5082" s="12" t="s">
        <v>9449</v>
      </c>
      <c r="I5082" s="13">
        <v>1</v>
      </c>
      <c r="L5082" s="4"/>
    </row>
    <row r="5083" spans="1:12" ht="13.05" customHeight="1" x14ac:dyDescent="0.2">
      <c r="A5083" s="12" t="s">
        <v>3</v>
      </c>
      <c r="B5083" s="15" t="s">
        <v>11940</v>
      </c>
      <c r="C5083" s="15">
        <v>24134</v>
      </c>
      <c r="D5083" s="4" t="s">
        <v>9438</v>
      </c>
      <c r="E5083" s="12" t="s">
        <v>45</v>
      </c>
      <c r="F5083" s="12"/>
      <c r="G5083" s="12"/>
      <c r="H5083" s="12" t="s">
        <v>9450</v>
      </c>
      <c r="I5083" s="13">
        <v>1</v>
      </c>
      <c r="L5083" s="4"/>
    </row>
    <row r="5084" spans="1:12" ht="13.05" customHeight="1" x14ac:dyDescent="0.2">
      <c r="A5084" s="12" t="s">
        <v>3</v>
      </c>
      <c r="B5084" s="15" t="s">
        <v>11940</v>
      </c>
      <c r="C5084" s="15">
        <v>24134</v>
      </c>
      <c r="D5084" s="4" t="s">
        <v>9438</v>
      </c>
      <c r="E5084" s="12" t="s">
        <v>45</v>
      </c>
      <c r="F5084" s="12"/>
      <c r="G5084" s="12"/>
      <c r="H5084" s="12" t="s">
        <v>9451</v>
      </c>
      <c r="I5084" s="13">
        <v>1</v>
      </c>
      <c r="L5084" s="4"/>
    </row>
    <row r="5085" spans="1:12" ht="13.05" customHeight="1" x14ac:dyDescent="0.2">
      <c r="A5085" s="12" t="s">
        <v>3</v>
      </c>
      <c r="B5085" s="15" t="s">
        <v>11940</v>
      </c>
      <c r="C5085" s="15">
        <v>24134</v>
      </c>
      <c r="D5085" s="4" t="s">
        <v>9438</v>
      </c>
      <c r="E5085" s="12" t="s">
        <v>646</v>
      </c>
      <c r="F5085" s="12"/>
      <c r="G5085" s="12"/>
      <c r="H5085" s="12" t="s">
        <v>9452</v>
      </c>
      <c r="I5085" s="13">
        <v>1</v>
      </c>
      <c r="L5085" s="4"/>
    </row>
    <row r="5086" spans="1:12" ht="13.05" customHeight="1" x14ac:dyDescent="0.2">
      <c r="A5086" s="12" t="s">
        <v>3</v>
      </c>
      <c r="B5086" s="15" t="s">
        <v>11940</v>
      </c>
      <c r="C5086" s="15">
        <v>24134</v>
      </c>
      <c r="D5086" s="4" t="s">
        <v>9438</v>
      </c>
      <c r="E5086" s="12" t="s">
        <v>171</v>
      </c>
      <c r="F5086" s="12"/>
      <c r="G5086" s="12"/>
      <c r="H5086" s="12" t="s">
        <v>9438</v>
      </c>
      <c r="I5086" s="13">
        <v>1</v>
      </c>
      <c r="L5086" s="4"/>
    </row>
    <row r="5087" spans="1:12" ht="13.05" customHeight="1" x14ac:dyDescent="0.2">
      <c r="A5087" s="12" t="s">
        <v>3</v>
      </c>
      <c r="B5087" s="15" t="s">
        <v>11940</v>
      </c>
      <c r="C5087" s="15">
        <v>24134</v>
      </c>
      <c r="D5087" s="4" t="s">
        <v>9438</v>
      </c>
      <c r="E5087" s="12" t="s">
        <v>59</v>
      </c>
      <c r="F5087" s="12"/>
      <c r="G5087" s="12"/>
      <c r="H5087" s="12" t="s">
        <v>9453</v>
      </c>
      <c r="I5087" s="13">
        <v>1</v>
      </c>
      <c r="L5087" s="4"/>
    </row>
    <row r="5088" spans="1:12" ht="13.05" customHeight="1" x14ac:dyDescent="0.2">
      <c r="A5088" s="12" t="s">
        <v>3</v>
      </c>
      <c r="B5088" s="15" t="s">
        <v>11940</v>
      </c>
      <c r="C5088" s="15">
        <v>24134</v>
      </c>
      <c r="D5088" s="4" t="s">
        <v>9438</v>
      </c>
      <c r="E5088" s="12" t="s">
        <v>59</v>
      </c>
      <c r="F5088" s="12"/>
      <c r="G5088" s="12"/>
      <c r="H5088" s="12" t="s">
        <v>9454</v>
      </c>
      <c r="I5088" s="13">
        <v>1</v>
      </c>
      <c r="L5088" s="4"/>
    </row>
    <row r="5089" spans="1:12" ht="13.05" customHeight="1" x14ac:dyDescent="0.2">
      <c r="A5089" s="12" t="s">
        <v>3</v>
      </c>
      <c r="B5089" s="15" t="s">
        <v>11940</v>
      </c>
      <c r="C5089" s="15">
        <v>24134</v>
      </c>
      <c r="D5089" s="4" t="s">
        <v>9438</v>
      </c>
      <c r="E5089" s="12" t="s">
        <v>59</v>
      </c>
      <c r="F5089" s="12"/>
      <c r="G5089" s="12"/>
      <c r="H5089" s="12" t="s">
        <v>9455</v>
      </c>
      <c r="I5089" s="13">
        <v>1</v>
      </c>
      <c r="L5089" s="4"/>
    </row>
    <row r="5090" spans="1:12" ht="13.05" customHeight="1" x14ac:dyDescent="0.2">
      <c r="A5090" s="12" t="s">
        <v>3</v>
      </c>
      <c r="B5090" s="15" t="s">
        <v>11940</v>
      </c>
      <c r="C5090" s="15">
        <v>24134</v>
      </c>
      <c r="D5090" s="4" t="s">
        <v>9438</v>
      </c>
      <c r="E5090" s="12" t="s">
        <v>59</v>
      </c>
      <c r="F5090" s="12"/>
      <c r="G5090" s="12"/>
      <c r="H5090" s="12" t="s">
        <v>9456</v>
      </c>
      <c r="I5090" s="13">
        <v>1</v>
      </c>
      <c r="L5090" s="4"/>
    </row>
    <row r="5091" spans="1:12" ht="13.05" customHeight="1" x14ac:dyDescent="0.2">
      <c r="A5091" s="12" t="s">
        <v>3</v>
      </c>
      <c r="B5091" s="15" t="s">
        <v>11940</v>
      </c>
      <c r="C5091" s="15">
        <v>24134</v>
      </c>
      <c r="D5091" s="4" t="s">
        <v>9438</v>
      </c>
      <c r="E5091" s="12" t="s">
        <v>59</v>
      </c>
      <c r="F5091" s="12"/>
      <c r="G5091" s="12"/>
      <c r="H5091" s="12" t="s">
        <v>9457</v>
      </c>
      <c r="I5091" s="13">
        <v>1</v>
      </c>
      <c r="L5091" s="4"/>
    </row>
    <row r="5092" spans="1:12" ht="13.05" customHeight="1" x14ac:dyDescent="0.2">
      <c r="A5092" s="12" t="s">
        <v>3</v>
      </c>
      <c r="B5092" s="15" t="s">
        <v>11940</v>
      </c>
      <c r="C5092" s="15">
        <v>24134</v>
      </c>
      <c r="D5092" s="4" t="s">
        <v>9438</v>
      </c>
      <c r="E5092" s="12" t="s">
        <v>64</v>
      </c>
      <c r="F5092" s="12"/>
      <c r="G5092" s="12"/>
      <c r="H5092" s="12" t="s">
        <v>9458</v>
      </c>
      <c r="I5092" s="13">
        <v>1</v>
      </c>
      <c r="L5092" s="4"/>
    </row>
    <row r="5093" spans="1:12" ht="13.05" customHeight="1" x14ac:dyDescent="0.2">
      <c r="A5093" s="12" t="s">
        <v>3</v>
      </c>
      <c r="B5093" s="15" t="s">
        <v>11940</v>
      </c>
      <c r="C5093" s="15">
        <v>24134</v>
      </c>
      <c r="D5093" s="4" t="s">
        <v>9438</v>
      </c>
      <c r="E5093" s="12" t="s">
        <v>64</v>
      </c>
      <c r="F5093" s="12"/>
      <c r="G5093" s="12"/>
      <c r="H5093" s="12" t="s">
        <v>9459</v>
      </c>
      <c r="I5093" s="13">
        <v>1</v>
      </c>
      <c r="L5093" s="4"/>
    </row>
    <row r="5094" spans="1:12" ht="13.05" customHeight="1" x14ac:dyDescent="0.2">
      <c r="A5094" s="12" t="s">
        <v>3</v>
      </c>
      <c r="B5094" s="15" t="s">
        <v>11940</v>
      </c>
      <c r="C5094" s="15">
        <v>24134</v>
      </c>
      <c r="D5094" s="4" t="s">
        <v>9438</v>
      </c>
      <c r="E5094" s="12" t="s">
        <v>64</v>
      </c>
      <c r="F5094" s="12"/>
      <c r="G5094" s="12"/>
      <c r="H5094" s="12" t="s">
        <v>9460</v>
      </c>
      <c r="I5094" s="13">
        <v>1</v>
      </c>
      <c r="L5094" s="4"/>
    </row>
    <row r="5095" spans="1:12" ht="13.05" customHeight="1" x14ac:dyDescent="0.2">
      <c r="A5095" s="12" t="s">
        <v>3</v>
      </c>
      <c r="B5095" s="15" t="s">
        <v>11940</v>
      </c>
      <c r="C5095" s="15">
        <v>24134</v>
      </c>
      <c r="D5095" s="4" t="s">
        <v>9438</v>
      </c>
      <c r="E5095" s="12" t="s">
        <v>76</v>
      </c>
      <c r="F5095" s="12"/>
      <c r="G5095" s="12"/>
      <c r="H5095" s="12" t="s">
        <v>9461</v>
      </c>
      <c r="I5095" s="13">
        <v>1</v>
      </c>
      <c r="L5095" s="4"/>
    </row>
    <row r="5096" spans="1:12" ht="13.05" customHeight="1" x14ac:dyDescent="0.2">
      <c r="A5096" s="12" t="s">
        <v>3</v>
      </c>
      <c r="B5096" s="15" t="s">
        <v>11940</v>
      </c>
      <c r="C5096" s="15">
        <v>24134</v>
      </c>
      <c r="D5096" s="4" t="s">
        <v>9438</v>
      </c>
      <c r="E5096" s="12" t="s">
        <v>76</v>
      </c>
      <c r="F5096" s="12"/>
      <c r="G5096" s="12"/>
      <c r="H5096" s="12" t="s">
        <v>9450</v>
      </c>
      <c r="I5096" s="13">
        <v>1</v>
      </c>
      <c r="L5096" s="4"/>
    </row>
    <row r="5097" spans="1:12" ht="13.05" customHeight="1" x14ac:dyDescent="0.2">
      <c r="A5097" s="12" t="s">
        <v>3</v>
      </c>
      <c r="B5097" s="15" t="s">
        <v>11940</v>
      </c>
      <c r="C5097" s="15">
        <v>24134</v>
      </c>
      <c r="D5097" s="4" t="s">
        <v>9438</v>
      </c>
      <c r="E5097" s="12" t="s">
        <v>80</v>
      </c>
      <c r="F5097" s="12"/>
      <c r="G5097" s="12"/>
      <c r="H5097" s="12" t="s">
        <v>9462</v>
      </c>
      <c r="I5097" s="13">
        <v>1</v>
      </c>
      <c r="L5097" s="4"/>
    </row>
    <row r="5098" spans="1:12" ht="13.05" customHeight="1" x14ac:dyDescent="0.2">
      <c r="A5098" s="12" t="s">
        <v>3</v>
      </c>
      <c r="B5098" s="15" t="s">
        <v>11940</v>
      </c>
      <c r="C5098" s="15">
        <v>24134</v>
      </c>
      <c r="D5098" s="4" t="s">
        <v>9438</v>
      </c>
      <c r="E5098" s="12" t="s">
        <v>83</v>
      </c>
      <c r="F5098" s="12"/>
      <c r="G5098" s="12"/>
      <c r="H5098" s="12" t="s">
        <v>9463</v>
      </c>
      <c r="I5098" s="13">
        <v>1</v>
      </c>
      <c r="L5098" s="4"/>
    </row>
    <row r="5099" spans="1:12" ht="13.05" customHeight="1" x14ac:dyDescent="0.2">
      <c r="A5099" s="12" t="s">
        <v>3</v>
      </c>
      <c r="B5099" s="15" t="s">
        <v>11940</v>
      </c>
      <c r="C5099" s="15">
        <v>24134</v>
      </c>
      <c r="D5099" s="4" t="s">
        <v>9438</v>
      </c>
      <c r="E5099" s="12" t="s">
        <v>83</v>
      </c>
      <c r="F5099" s="12"/>
      <c r="G5099" s="12"/>
      <c r="H5099" s="12" t="s">
        <v>9464</v>
      </c>
      <c r="I5099" s="13">
        <v>1</v>
      </c>
      <c r="L5099" s="4"/>
    </row>
    <row r="5100" spans="1:12" ht="13.05" customHeight="1" x14ac:dyDescent="0.2">
      <c r="A5100" s="12" t="s">
        <v>3</v>
      </c>
      <c r="B5100" s="15" t="s">
        <v>11940</v>
      </c>
      <c r="C5100" s="15">
        <v>24134</v>
      </c>
      <c r="D5100" s="4" t="s">
        <v>9438</v>
      </c>
      <c r="E5100" s="12" t="s">
        <v>83</v>
      </c>
      <c r="F5100" s="12"/>
      <c r="G5100" s="12"/>
      <c r="H5100" s="12" t="s">
        <v>9465</v>
      </c>
      <c r="I5100" s="13">
        <v>1</v>
      </c>
      <c r="L5100" s="4"/>
    </row>
    <row r="5101" spans="1:12" ht="13.05" customHeight="1" x14ac:dyDescent="0.2">
      <c r="A5101" s="12" t="s">
        <v>3</v>
      </c>
      <c r="B5101" s="15" t="s">
        <v>11940</v>
      </c>
      <c r="C5101" s="15">
        <v>24134</v>
      </c>
      <c r="D5101" s="4" t="s">
        <v>9438</v>
      </c>
      <c r="E5101" s="12" t="s">
        <v>83</v>
      </c>
      <c r="F5101" s="12"/>
      <c r="G5101" s="12"/>
      <c r="H5101" s="12" t="s">
        <v>9466</v>
      </c>
      <c r="I5101" s="13">
        <v>1</v>
      </c>
      <c r="L5101" s="4"/>
    </row>
    <row r="5102" spans="1:12" ht="13.05" customHeight="1" x14ac:dyDescent="0.2">
      <c r="A5102" s="12" t="s">
        <v>3</v>
      </c>
      <c r="B5102" s="15" t="s">
        <v>11940</v>
      </c>
      <c r="C5102" s="15">
        <v>24134</v>
      </c>
      <c r="D5102" s="4" t="s">
        <v>9438</v>
      </c>
      <c r="E5102" s="12" t="s">
        <v>83</v>
      </c>
      <c r="F5102" s="12"/>
      <c r="G5102" s="12"/>
      <c r="H5102" s="12" t="s">
        <v>9467</v>
      </c>
      <c r="I5102" s="13">
        <v>1</v>
      </c>
      <c r="L5102" s="4"/>
    </row>
    <row r="5103" spans="1:12" ht="13.05" customHeight="1" x14ac:dyDescent="0.2">
      <c r="A5103" s="12" t="s">
        <v>3</v>
      </c>
      <c r="B5103" s="15" t="s">
        <v>11940</v>
      </c>
      <c r="C5103" s="15">
        <v>24134</v>
      </c>
      <c r="D5103" s="4" t="s">
        <v>9438</v>
      </c>
      <c r="E5103" s="12" t="s">
        <v>83</v>
      </c>
      <c r="F5103" s="12"/>
      <c r="G5103" s="12"/>
      <c r="H5103" s="12" t="s">
        <v>9468</v>
      </c>
      <c r="I5103" s="13">
        <v>1</v>
      </c>
      <c r="L5103" s="4"/>
    </row>
    <row r="5104" spans="1:12" ht="13.05" customHeight="1" x14ac:dyDescent="0.2">
      <c r="A5104" s="12" t="s">
        <v>3</v>
      </c>
      <c r="B5104" s="15" t="s">
        <v>11940</v>
      </c>
      <c r="C5104" s="15">
        <v>24134</v>
      </c>
      <c r="D5104" s="4" t="s">
        <v>9438</v>
      </c>
      <c r="E5104" s="12" t="s">
        <v>83</v>
      </c>
      <c r="F5104" s="12"/>
      <c r="G5104" s="12"/>
      <c r="H5104" s="12" t="s">
        <v>9469</v>
      </c>
      <c r="I5104" s="13">
        <v>1</v>
      </c>
      <c r="L5104" s="4"/>
    </row>
    <row r="5105" spans="1:12" ht="13.05" customHeight="1" x14ac:dyDescent="0.2">
      <c r="A5105" s="12" t="s">
        <v>3</v>
      </c>
      <c r="B5105" s="15" t="s">
        <v>11940</v>
      </c>
      <c r="C5105" s="15">
        <v>24134</v>
      </c>
      <c r="D5105" s="4" t="s">
        <v>9438</v>
      </c>
      <c r="E5105" s="12" t="s">
        <v>93</v>
      </c>
      <c r="F5105" s="12"/>
      <c r="G5105" s="12"/>
      <c r="H5105" s="12" t="s">
        <v>9421</v>
      </c>
      <c r="I5105" s="13">
        <v>1</v>
      </c>
      <c r="L5105" s="4"/>
    </row>
    <row r="5106" spans="1:12" ht="13.05" customHeight="1" x14ac:dyDescent="0.2">
      <c r="A5106" s="12" t="s">
        <v>3</v>
      </c>
      <c r="B5106" s="15" t="s">
        <v>11940</v>
      </c>
      <c r="C5106" s="15">
        <v>24134</v>
      </c>
      <c r="D5106" s="4" t="s">
        <v>9438</v>
      </c>
      <c r="E5106" s="12" t="s">
        <v>95</v>
      </c>
      <c r="F5106" s="12"/>
      <c r="G5106" s="12"/>
      <c r="H5106" s="12" t="s">
        <v>9470</v>
      </c>
      <c r="I5106" s="13">
        <v>1</v>
      </c>
      <c r="L5106" s="4"/>
    </row>
    <row r="5107" spans="1:12" ht="13.05" customHeight="1" x14ac:dyDescent="0.2">
      <c r="A5107" s="12" t="s">
        <v>3</v>
      </c>
      <c r="B5107" s="15" t="s">
        <v>11940</v>
      </c>
      <c r="C5107" s="15">
        <v>24134</v>
      </c>
      <c r="D5107" s="4" t="s">
        <v>9438</v>
      </c>
      <c r="E5107" s="12" t="s">
        <v>105</v>
      </c>
      <c r="F5107" s="12"/>
      <c r="G5107" s="12"/>
      <c r="H5107" s="12" t="s">
        <v>9463</v>
      </c>
      <c r="I5107" s="13">
        <v>1</v>
      </c>
      <c r="L5107" s="4"/>
    </row>
    <row r="5108" spans="1:12" ht="13.05" customHeight="1" x14ac:dyDescent="0.2">
      <c r="A5108" s="12" t="s">
        <v>3</v>
      </c>
      <c r="B5108" s="15" t="s">
        <v>11940</v>
      </c>
      <c r="C5108" s="15">
        <v>24134</v>
      </c>
      <c r="D5108" s="4" t="s">
        <v>9438</v>
      </c>
      <c r="E5108" s="12" t="s">
        <v>105</v>
      </c>
      <c r="F5108" s="12"/>
      <c r="G5108" s="12"/>
      <c r="H5108" s="12" t="s">
        <v>9471</v>
      </c>
      <c r="I5108" s="13">
        <v>1</v>
      </c>
      <c r="L5108" s="4"/>
    </row>
    <row r="5109" spans="1:12" ht="13.05" customHeight="1" x14ac:dyDescent="0.2">
      <c r="A5109" s="12" t="s">
        <v>3</v>
      </c>
      <c r="B5109" s="15" t="s">
        <v>11940</v>
      </c>
      <c r="C5109" s="15">
        <v>24134</v>
      </c>
      <c r="D5109" s="4" t="s">
        <v>9438</v>
      </c>
      <c r="E5109" s="12" t="s">
        <v>105</v>
      </c>
      <c r="F5109" s="12"/>
      <c r="G5109" s="12"/>
      <c r="H5109" s="12" t="s">
        <v>9472</v>
      </c>
      <c r="I5109" s="13">
        <v>1</v>
      </c>
      <c r="L5109" s="4"/>
    </row>
    <row r="5110" spans="1:12" ht="13.05" customHeight="1" x14ac:dyDescent="0.2">
      <c r="A5110" s="12" t="s">
        <v>3</v>
      </c>
      <c r="B5110" s="15" t="s">
        <v>11940</v>
      </c>
      <c r="C5110" s="15">
        <v>24134</v>
      </c>
      <c r="D5110" s="4" t="s">
        <v>9438</v>
      </c>
      <c r="E5110" s="12" t="s">
        <v>105</v>
      </c>
      <c r="F5110" s="12"/>
      <c r="G5110" s="12"/>
      <c r="H5110" s="12" t="s">
        <v>9473</v>
      </c>
      <c r="I5110" s="13">
        <v>1</v>
      </c>
      <c r="L5110" s="4"/>
    </row>
    <row r="5111" spans="1:12" ht="13.05" customHeight="1" x14ac:dyDescent="0.2">
      <c r="A5111" s="12" t="s">
        <v>3</v>
      </c>
      <c r="B5111" s="15" t="s">
        <v>11940</v>
      </c>
      <c r="C5111" s="15">
        <v>24134</v>
      </c>
      <c r="D5111" s="4" t="s">
        <v>9438</v>
      </c>
      <c r="E5111" s="12" t="s">
        <v>105</v>
      </c>
      <c r="F5111" s="12"/>
      <c r="G5111" s="12"/>
      <c r="H5111" s="12" t="s">
        <v>9474</v>
      </c>
      <c r="I5111" s="13">
        <v>1</v>
      </c>
      <c r="L5111" s="4"/>
    </row>
    <row r="5112" spans="1:12" ht="13.05" customHeight="1" x14ac:dyDescent="0.2">
      <c r="A5112" s="12" t="s">
        <v>3</v>
      </c>
      <c r="B5112" s="15" t="s">
        <v>11940</v>
      </c>
      <c r="C5112" s="15">
        <v>24134</v>
      </c>
      <c r="D5112" s="4" t="s">
        <v>9438</v>
      </c>
      <c r="E5112" s="12" t="s">
        <v>105</v>
      </c>
      <c r="F5112" s="12"/>
      <c r="G5112" s="12"/>
      <c r="H5112" s="12" t="s">
        <v>229</v>
      </c>
      <c r="I5112" s="13">
        <v>1</v>
      </c>
      <c r="L5112" s="4"/>
    </row>
    <row r="5113" spans="1:12" ht="13.05" customHeight="1" x14ac:dyDescent="0.2">
      <c r="A5113" s="12" t="s">
        <v>3</v>
      </c>
      <c r="B5113" s="15" t="s">
        <v>11940</v>
      </c>
      <c r="C5113" s="15">
        <v>24134</v>
      </c>
      <c r="D5113" s="4" t="s">
        <v>9438</v>
      </c>
      <c r="E5113" s="12" t="s">
        <v>105</v>
      </c>
      <c r="F5113" s="12"/>
      <c r="G5113" s="12"/>
      <c r="H5113" s="12" t="s">
        <v>9464</v>
      </c>
      <c r="I5113" s="13">
        <v>1</v>
      </c>
      <c r="L5113" s="4"/>
    </row>
    <row r="5114" spans="1:12" ht="13.05" customHeight="1" x14ac:dyDescent="0.2">
      <c r="A5114" s="12" t="s">
        <v>3</v>
      </c>
      <c r="B5114" s="15" t="s">
        <v>11940</v>
      </c>
      <c r="C5114" s="15">
        <v>24134</v>
      </c>
      <c r="D5114" s="4" t="s">
        <v>9438</v>
      </c>
      <c r="E5114" s="12" t="s">
        <v>105</v>
      </c>
      <c r="F5114" s="12"/>
      <c r="G5114" s="12"/>
      <c r="H5114" s="12" t="s">
        <v>9465</v>
      </c>
      <c r="I5114" s="13">
        <v>1</v>
      </c>
      <c r="L5114" s="4"/>
    </row>
    <row r="5115" spans="1:12" ht="13.05" customHeight="1" x14ac:dyDescent="0.2">
      <c r="A5115" s="12" t="s">
        <v>3</v>
      </c>
      <c r="B5115" s="15" t="s">
        <v>11940</v>
      </c>
      <c r="C5115" s="15">
        <v>24134</v>
      </c>
      <c r="D5115" s="4" t="s">
        <v>9438</v>
      </c>
      <c r="E5115" s="12" t="s">
        <v>105</v>
      </c>
      <c r="F5115" s="12"/>
      <c r="G5115" s="12"/>
      <c r="H5115" s="12" t="s">
        <v>9466</v>
      </c>
      <c r="I5115" s="13">
        <v>1</v>
      </c>
      <c r="L5115" s="4"/>
    </row>
    <row r="5116" spans="1:12" ht="13.05" customHeight="1" x14ac:dyDescent="0.2">
      <c r="A5116" s="12" t="s">
        <v>3</v>
      </c>
      <c r="B5116" s="15" t="s">
        <v>11940</v>
      </c>
      <c r="C5116" s="15">
        <v>24134</v>
      </c>
      <c r="D5116" s="4" t="s">
        <v>9438</v>
      </c>
      <c r="E5116" s="12" t="s">
        <v>105</v>
      </c>
      <c r="F5116" s="12"/>
      <c r="G5116" s="12"/>
      <c r="H5116" s="12" t="s">
        <v>9475</v>
      </c>
      <c r="I5116" s="13">
        <v>1</v>
      </c>
      <c r="L5116" s="4"/>
    </row>
    <row r="5117" spans="1:12" ht="13.05" customHeight="1" x14ac:dyDescent="0.2">
      <c r="A5117" s="12" t="s">
        <v>3</v>
      </c>
      <c r="B5117" s="15" t="s">
        <v>11940</v>
      </c>
      <c r="C5117" s="15">
        <v>24134</v>
      </c>
      <c r="D5117" s="4" t="s">
        <v>9438</v>
      </c>
      <c r="E5117" s="12" t="s">
        <v>105</v>
      </c>
      <c r="F5117" s="12"/>
      <c r="G5117" s="12"/>
      <c r="H5117" s="12" t="s">
        <v>9476</v>
      </c>
      <c r="I5117" s="13">
        <v>1</v>
      </c>
      <c r="L5117" s="4"/>
    </row>
    <row r="5118" spans="1:12" ht="13.05" customHeight="1" x14ac:dyDescent="0.2">
      <c r="A5118" s="12" t="s">
        <v>3</v>
      </c>
      <c r="B5118" s="15" t="s">
        <v>11940</v>
      </c>
      <c r="C5118" s="15">
        <v>24134</v>
      </c>
      <c r="D5118" s="4" t="s">
        <v>9438</v>
      </c>
      <c r="E5118" s="12" t="s">
        <v>105</v>
      </c>
      <c r="F5118" s="12"/>
      <c r="G5118" s="12"/>
      <c r="H5118" s="12" t="s">
        <v>9477</v>
      </c>
      <c r="I5118" s="13">
        <v>1</v>
      </c>
      <c r="L5118" s="4"/>
    </row>
    <row r="5119" spans="1:12" ht="13.05" customHeight="1" x14ac:dyDescent="0.2">
      <c r="A5119" s="12" t="s">
        <v>3</v>
      </c>
      <c r="B5119" s="15" t="s">
        <v>11940</v>
      </c>
      <c r="C5119" s="15">
        <v>24134</v>
      </c>
      <c r="D5119" s="4" t="s">
        <v>9438</v>
      </c>
      <c r="E5119" s="12" t="s">
        <v>108</v>
      </c>
      <c r="F5119" s="12"/>
      <c r="G5119" s="12"/>
      <c r="H5119" s="12" t="s">
        <v>9438</v>
      </c>
      <c r="I5119" s="13">
        <v>1</v>
      </c>
      <c r="L5119" s="4"/>
    </row>
    <row r="5120" spans="1:12" ht="13.05" customHeight="1" x14ac:dyDescent="0.2">
      <c r="A5120" s="12" t="s">
        <v>3</v>
      </c>
      <c r="B5120" s="15" t="s">
        <v>11940</v>
      </c>
      <c r="C5120" s="15">
        <v>24134</v>
      </c>
      <c r="D5120" s="4" t="s">
        <v>9438</v>
      </c>
      <c r="E5120" s="12" t="s">
        <v>109</v>
      </c>
      <c r="F5120" s="12"/>
      <c r="G5120" s="12"/>
      <c r="H5120" s="12" t="s">
        <v>9478</v>
      </c>
      <c r="I5120" s="13">
        <v>1</v>
      </c>
      <c r="L5120" s="4"/>
    </row>
    <row r="5121" spans="1:12" ht="13.05" customHeight="1" x14ac:dyDescent="0.2">
      <c r="A5121" s="12" t="s">
        <v>3</v>
      </c>
      <c r="B5121" s="15" t="s">
        <v>11940</v>
      </c>
      <c r="C5121" s="15">
        <v>24134</v>
      </c>
      <c r="D5121" s="4" t="s">
        <v>9438</v>
      </c>
      <c r="E5121" s="12" t="s">
        <v>116</v>
      </c>
      <c r="F5121" s="12"/>
      <c r="G5121" s="12"/>
      <c r="H5121" s="12" t="s">
        <v>9479</v>
      </c>
      <c r="I5121" s="13">
        <v>1</v>
      </c>
      <c r="L5121" s="4"/>
    </row>
    <row r="5122" spans="1:12" ht="13.05" customHeight="1" x14ac:dyDescent="0.2">
      <c r="A5122" s="12" t="s">
        <v>3</v>
      </c>
      <c r="B5122" s="15" t="s">
        <v>11940</v>
      </c>
      <c r="C5122" s="15">
        <v>24135</v>
      </c>
      <c r="D5122" s="4" t="s">
        <v>10196</v>
      </c>
      <c r="E5122" s="12" t="s">
        <v>11</v>
      </c>
      <c r="F5122" s="12"/>
      <c r="G5122" s="12"/>
      <c r="H5122" s="12" t="s">
        <v>10197</v>
      </c>
      <c r="I5122" s="13">
        <v>1</v>
      </c>
      <c r="L5122" s="4"/>
    </row>
    <row r="5123" spans="1:12" ht="13.05" customHeight="1" x14ac:dyDescent="0.2">
      <c r="A5123" s="12" t="s">
        <v>3</v>
      </c>
      <c r="B5123" s="15" t="s">
        <v>11940</v>
      </c>
      <c r="C5123" s="15">
        <v>24135</v>
      </c>
      <c r="D5123" s="4" t="s">
        <v>10196</v>
      </c>
      <c r="E5123" s="12" t="s">
        <v>11</v>
      </c>
      <c r="F5123" s="12"/>
      <c r="G5123" s="12"/>
      <c r="H5123" s="12" t="s">
        <v>10198</v>
      </c>
      <c r="I5123" s="13">
        <v>1</v>
      </c>
      <c r="L5123" s="4"/>
    </row>
    <row r="5124" spans="1:12" ht="13.05" customHeight="1" x14ac:dyDescent="0.2">
      <c r="A5124" s="12" t="s">
        <v>3</v>
      </c>
      <c r="B5124" s="15" t="s">
        <v>11940</v>
      </c>
      <c r="C5124" s="15">
        <v>24135</v>
      </c>
      <c r="D5124" s="4" t="s">
        <v>10196</v>
      </c>
      <c r="E5124" s="12" t="s">
        <v>11</v>
      </c>
      <c r="F5124" s="12"/>
      <c r="G5124" s="12"/>
      <c r="H5124" s="12" t="s">
        <v>10199</v>
      </c>
      <c r="I5124" s="13">
        <v>1</v>
      </c>
      <c r="L5124" s="4"/>
    </row>
    <row r="5125" spans="1:12" ht="13.05" customHeight="1" x14ac:dyDescent="0.2">
      <c r="A5125" s="12" t="s">
        <v>3</v>
      </c>
      <c r="B5125" s="15" t="s">
        <v>11940</v>
      </c>
      <c r="C5125" s="15">
        <v>24135</v>
      </c>
      <c r="D5125" s="4" t="s">
        <v>10196</v>
      </c>
      <c r="E5125" s="12" t="s">
        <v>11</v>
      </c>
      <c r="F5125" s="12"/>
      <c r="G5125" s="12"/>
      <c r="H5125" s="12" t="s">
        <v>10200</v>
      </c>
      <c r="I5125" s="13">
        <v>1</v>
      </c>
      <c r="L5125" s="4"/>
    </row>
    <row r="5126" spans="1:12" ht="13.05" customHeight="1" x14ac:dyDescent="0.2">
      <c r="A5126" s="12" t="s">
        <v>3</v>
      </c>
      <c r="B5126" s="15" t="s">
        <v>11940</v>
      </c>
      <c r="C5126" s="15">
        <v>24135</v>
      </c>
      <c r="D5126" s="4" t="s">
        <v>10196</v>
      </c>
      <c r="E5126" s="12" t="s">
        <v>21</v>
      </c>
      <c r="F5126" s="12"/>
      <c r="G5126" s="12"/>
      <c r="H5126" s="12" t="s">
        <v>10201</v>
      </c>
      <c r="I5126" s="13">
        <v>1</v>
      </c>
      <c r="L5126" s="4"/>
    </row>
    <row r="5127" spans="1:12" ht="13.05" customHeight="1" x14ac:dyDescent="0.2">
      <c r="A5127" s="12" t="s">
        <v>3</v>
      </c>
      <c r="B5127" s="15" t="s">
        <v>11940</v>
      </c>
      <c r="C5127" s="15">
        <v>24135</v>
      </c>
      <c r="D5127" s="4" t="s">
        <v>10196</v>
      </c>
      <c r="E5127" s="12" t="s">
        <v>23</v>
      </c>
      <c r="F5127" s="12"/>
      <c r="G5127" s="12"/>
      <c r="H5127" s="12" t="s">
        <v>10202</v>
      </c>
      <c r="I5127" s="13">
        <v>1</v>
      </c>
      <c r="L5127" s="4"/>
    </row>
    <row r="5128" spans="1:12" ht="13.05" customHeight="1" x14ac:dyDescent="0.2">
      <c r="A5128" s="12" t="s">
        <v>3</v>
      </c>
      <c r="B5128" s="15" t="s">
        <v>11940</v>
      </c>
      <c r="C5128" s="15">
        <v>24135</v>
      </c>
      <c r="D5128" s="4" t="s">
        <v>10196</v>
      </c>
      <c r="E5128" s="12" t="s">
        <v>43</v>
      </c>
      <c r="F5128" s="12"/>
      <c r="G5128" s="12"/>
      <c r="H5128" s="12" t="s">
        <v>10203</v>
      </c>
      <c r="I5128" s="13">
        <v>1</v>
      </c>
      <c r="L5128" s="4"/>
    </row>
    <row r="5129" spans="1:12" ht="13.05" customHeight="1" x14ac:dyDescent="0.2">
      <c r="A5129" s="12" t="s">
        <v>3</v>
      </c>
      <c r="B5129" s="15" t="s">
        <v>11940</v>
      </c>
      <c r="C5129" s="15">
        <v>24135</v>
      </c>
      <c r="D5129" s="4" t="s">
        <v>10196</v>
      </c>
      <c r="E5129" s="12" t="s">
        <v>45</v>
      </c>
      <c r="F5129" s="12"/>
      <c r="G5129" s="12"/>
      <c r="H5129" s="12" t="s">
        <v>10204</v>
      </c>
      <c r="I5129" s="13">
        <v>1</v>
      </c>
      <c r="L5129" s="4"/>
    </row>
    <row r="5130" spans="1:12" ht="13.05" customHeight="1" x14ac:dyDescent="0.2">
      <c r="A5130" s="12" t="s">
        <v>3</v>
      </c>
      <c r="B5130" s="15" t="s">
        <v>11940</v>
      </c>
      <c r="C5130" s="15">
        <v>24135</v>
      </c>
      <c r="D5130" s="4" t="s">
        <v>10196</v>
      </c>
      <c r="E5130" s="12" t="s">
        <v>45</v>
      </c>
      <c r="F5130" s="12"/>
      <c r="G5130" s="12"/>
      <c r="H5130" s="12" t="s">
        <v>10205</v>
      </c>
      <c r="I5130" s="13">
        <v>1</v>
      </c>
      <c r="L5130" s="4"/>
    </row>
    <row r="5131" spans="1:12" ht="13.05" customHeight="1" x14ac:dyDescent="0.2">
      <c r="A5131" s="12" t="s">
        <v>3</v>
      </c>
      <c r="B5131" s="15" t="s">
        <v>11940</v>
      </c>
      <c r="C5131" s="15">
        <v>24135</v>
      </c>
      <c r="D5131" s="4" t="s">
        <v>10196</v>
      </c>
      <c r="E5131" s="12" t="s">
        <v>45</v>
      </c>
      <c r="F5131" s="12"/>
      <c r="G5131" s="12"/>
      <c r="H5131" s="12" t="s">
        <v>10206</v>
      </c>
      <c r="I5131" s="13">
        <v>1</v>
      </c>
      <c r="L5131" s="4"/>
    </row>
    <row r="5132" spans="1:12" ht="13.05" customHeight="1" x14ac:dyDescent="0.2">
      <c r="A5132" s="12" t="s">
        <v>3</v>
      </c>
      <c r="B5132" s="15" t="s">
        <v>11940</v>
      </c>
      <c r="C5132" s="15">
        <v>24135</v>
      </c>
      <c r="D5132" s="4" t="s">
        <v>10196</v>
      </c>
      <c r="E5132" s="12" t="s">
        <v>171</v>
      </c>
      <c r="F5132" s="12"/>
      <c r="G5132" s="12"/>
      <c r="H5132" s="12" t="s">
        <v>10196</v>
      </c>
      <c r="I5132" s="13">
        <v>1</v>
      </c>
      <c r="L5132" s="4"/>
    </row>
    <row r="5133" spans="1:12" ht="13.05" customHeight="1" x14ac:dyDescent="0.2">
      <c r="A5133" s="12" t="s">
        <v>3</v>
      </c>
      <c r="B5133" s="15" t="s">
        <v>11940</v>
      </c>
      <c r="C5133" s="15">
        <v>24135</v>
      </c>
      <c r="D5133" s="4" t="s">
        <v>10196</v>
      </c>
      <c r="E5133" s="12" t="s">
        <v>59</v>
      </c>
      <c r="F5133" s="12"/>
      <c r="G5133" s="12"/>
      <c r="H5133" s="12" t="s">
        <v>10207</v>
      </c>
      <c r="I5133" s="13">
        <v>1</v>
      </c>
      <c r="L5133" s="4"/>
    </row>
    <row r="5134" spans="1:12" ht="13.05" customHeight="1" x14ac:dyDescent="0.2">
      <c r="A5134" s="12" t="s">
        <v>3</v>
      </c>
      <c r="B5134" s="15" t="s">
        <v>11940</v>
      </c>
      <c r="C5134" s="15">
        <v>24135</v>
      </c>
      <c r="D5134" s="4" t="s">
        <v>10196</v>
      </c>
      <c r="E5134" s="12" t="s">
        <v>59</v>
      </c>
      <c r="F5134" s="12"/>
      <c r="G5134" s="12"/>
      <c r="H5134" s="12" t="s">
        <v>10208</v>
      </c>
      <c r="I5134" s="13">
        <v>1</v>
      </c>
      <c r="L5134" s="4"/>
    </row>
    <row r="5135" spans="1:12" ht="13.05" customHeight="1" x14ac:dyDescent="0.2">
      <c r="A5135" s="12" t="s">
        <v>3</v>
      </c>
      <c r="B5135" s="15" t="s">
        <v>11940</v>
      </c>
      <c r="C5135" s="15">
        <v>24135</v>
      </c>
      <c r="D5135" s="4" t="s">
        <v>10196</v>
      </c>
      <c r="E5135" s="12" t="s">
        <v>64</v>
      </c>
      <c r="F5135" s="12"/>
      <c r="G5135" s="12"/>
      <c r="H5135" s="12" t="s">
        <v>10209</v>
      </c>
      <c r="I5135" s="13">
        <v>1</v>
      </c>
      <c r="L5135" s="4"/>
    </row>
    <row r="5136" spans="1:12" ht="13.05" customHeight="1" x14ac:dyDescent="0.2">
      <c r="A5136" s="12" t="s">
        <v>3</v>
      </c>
      <c r="B5136" s="15" t="s">
        <v>11940</v>
      </c>
      <c r="C5136" s="15">
        <v>24135</v>
      </c>
      <c r="D5136" s="4" t="s">
        <v>10196</v>
      </c>
      <c r="E5136" s="12" t="s">
        <v>64</v>
      </c>
      <c r="F5136" s="12"/>
      <c r="G5136" s="12"/>
      <c r="H5136" s="12" t="s">
        <v>10210</v>
      </c>
      <c r="I5136" s="13">
        <v>1</v>
      </c>
      <c r="L5136" s="4"/>
    </row>
    <row r="5137" spans="1:12" ht="13.05" customHeight="1" x14ac:dyDescent="0.2">
      <c r="A5137" s="12" t="s">
        <v>3</v>
      </c>
      <c r="B5137" s="15" t="s">
        <v>11940</v>
      </c>
      <c r="C5137" s="15">
        <v>24135</v>
      </c>
      <c r="D5137" s="4" t="s">
        <v>10196</v>
      </c>
      <c r="E5137" s="12" t="s">
        <v>64</v>
      </c>
      <c r="F5137" s="12"/>
      <c r="G5137" s="12"/>
      <c r="H5137" s="12" t="s">
        <v>10211</v>
      </c>
      <c r="I5137" s="13">
        <v>1</v>
      </c>
      <c r="L5137" s="4"/>
    </row>
    <row r="5138" spans="1:12" ht="13.05" customHeight="1" x14ac:dyDescent="0.2">
      <c r="A5138" s="12" t="s">
        <v>3</v>
      </c>
      <c r="B5138" s="15" t="s">
        <v>11940</v>
      </c>
      <c r="C5138" s="15">
        <v>24135</v>
      </c>
      <c r="D5138" s="4" t="s">
        <v>10196</v>
      </c>
      <c r="E5138" s="12" t="s">
        <v>76</v>
      </c>
      <c r="F5138" s="12"/>
      <c r="G5138" s="12"/>
      <c r="H5138" s="12" t="s">
        <v>10212</v>
      </c>
      <c r="I5138" s="13">
        <v>1</v>
      </c>
      <c r="L5138" s="4"/>
    </row>
    <row r="5139" spans="1:12" ht="13.05" customHeight="1" x14ac:dyDescent="0.2">
      <c r="A5139" s="12" t="s">
        <v>3</v>
      </c>
      <c r="B5139" s="15" t="s">
        <v>11940</v>
      </c>
      <c r="C5139" s="15">
        <v>24135</v>
      </c>
      <c r="D5139" s="4" t="s">
        <v>10196</v>
      </c>
      <c r="E5139" s="12" t="s">
        <v>83</v>
      </c>
      <c r="F5139" s="12"/>
      <c r="G5139" s="12"/>
      <c r="H5139" s="12" t="s">
        <v>10213</v>
      </c>
      <c r="I5139" s="13">
        <v>1</v>
      </c>
      <c r="L5139" s="4"/>
    </row>
    <row r="5140" spans="1:12" ht="13.05" customHeight="1" x14ac:dyDescent="0.2">
      <c r="A5140" s="12" t="s">
        <v>3</v>
      </c>
      <c r="B5140" s="15" t="s">
        <v>11940</v>
      </c>
      <c r="C5140" s="15">
        <v>24135</v>
      </c>
      <c r="D5140" s="4" t="s">
        <v>10196</v>
      </c>
      <c r="E5140" s="12" t="s">
        <v>83</v>
      </c>
      <c r="F5140" s="12"/>
      <c r="G5140" s="12"/>
      <c r="H5140" s="12" t="s">
        <v>10214</v>
      </c>
      <c r="I5140" s="13">
        <v>1</v>
      </c>
      <c r="L5140" s="4"/>
    </row>
    <row r="5141" spans="1:12" ht="13.05" customHeight="1" x14ac:dyDescent="0.2">
      <c r="A5141" s="12" t="s">
        <v>3</v>
      </c>
      <c r="B5141" s="15" t="s">
        <v>11940</v>
      </c>
      <c r="C5141" s="15">
        <v>24135</v>
      </c>
      <c r="D5141" s="4" t="s">
        <v>10196</v>
      </c>
      <c r="E5141" s="12" t="s">
        <v>83</v>
      </c>
      <c r="F5141" s="12"/>
      <c r="G5141" s="12"/>
      <c r="H5141" s="12" t="s">
        <v>10215</v>
      </c>
      <c r="I5141" s="13">
        <v>1</v>
      </c>
      <c r="L5141" s="4"/>
    </row>
    <row r="5142" spans="1:12" ht="13.05" customHeight="1" x14ac:dyDescent="0.2">
      <c r="A5142" s="12" t="s">
        <v>3</v>
      </c>
      <c r="B5142" s="15" t="s">
        <v>11940</v>
      </c>
      <c r="C5142" s="15">
        <v>24135</v>
      </c>
      <c r="D5142" s="4" t="s">
        <v>10196</v>
      </c>
      <c r="E5142" s="12" t="s">
        <v>83</v>
      </c>
      <c r="F5142" s="12"/>
      <c r="G5142" s="12"/>
      <c r="H5142" s="12" t="s">
        <v>10216</v>
      </c>
      <c r="I5142" s="13">
        <v>1</v>
      </c>
      <c r="L5142" s="4"/>
    </row>
    <row r="5143" spans="1:12" ht="13.05" customHeight="1" x14ac:dyDescent="0.2">
      <c r="A5143" s="12" t="s">
        <v>3</v>
      </c>
      <c r="B5143" s="15" t="s">
        <v>11940</v>
      </c>
      <c r="C5143" s="15">
        <v>24135</v>
      </c>
      <c r="D5143" s="4" t="s">
        <v>10196</v>
      </c>
      <c r="E5143" s="12" t="s">
        <v>83</v>
      </c>
      <c r="F5143" s="12"/>
      <c r="G5143" s="12"/>
      <c r="H5143" s="12" t="s">
        <v>10217</v>
      </c>
      <c r="I5143" s="13">
        <v>1</v>
      </c>
      <c r="L5143" s="4"/>
    </row>
    <row r="5144" spans="1:12" ht="13.05" customHeight="1" x14ac:dyDescent="0.2">
      <c r="A5144" s="12" t="s">
        <v>3</v>
      </c>
      <c r="B5144" s="15" t="s">
        <v>11940</v>
      </c>
      <c r="C5144" s="15">
        <v>24135</v>
      </c>
      <c r="D5144" s="4" t="s">
        <v>10196</v>
      </c>
      <c r="E5144" s="12" t="s">
        <v>105</v>
      </c>
      <c r="F5144" s="12"/>
      <c r="G5144" s="12"/>
      <c r="H5144" s="12" t="s">
        <v>10213</v>
      </c>
      <c r="I5144" s="13">
        <v>1</v>
      </c>
      <c r="L5144" s="4"/>
    </row>
    <row r="5145" spans="1:12" ht="13.05" customHeight="1" x14ac:dyDescent="0.2">
      <c r="A5145" s="12" t="s">
        <v>3</v>
      </c>
      <c r="B5145" s="15" t="s">
        <v>11940</v>
      </c>
      <c r="C5145" s="15">
        <v>24135</v>
      </c>
      <c r="D5145" s="4" t="s">
        <v>10196</v>
      </c>
      <c r="E5145" s="12" t="s">
        <v>105</v>
      </c>
      <c r="F5145" s="12"/>
      <c r="G5145" s="12"/>
      <c r="H5145" s="12" t="s">
        <v>10215</v>
      </c>
      <c r="I5145" s="13">
        <v>1</v>
      </c>
      <c r="L5145" s="4"/>
    </row>
    <row r="5146" spans="1:12" ht="13.05" customHeight="1" x14ac:dyDescent="0.2">
      <c r="A5146" s="12" t="s">
        <v>3</v>
      </c>
      <c r="B5146" s="15" t="s">
        <v>11940</v>
      </c>
      <c r="C5146" s="15">
        <v>24135</v>
      </c>
      <c r="D5146" s="4" t="s">
        <v>10196</v>
      </c>
      <c r="E5146" s="12" t="s">
        <v>105</v>
      </c>
      <c r="F5146" s="12"/>
      <c r="G5146" s="12"/>
      <c r="H5146" s="12" t="s">
        <v>10219</v>
      </c>
      <c r="I5146" s="13">
        <v>1</v>
      </c>
      <c r="L5146" s="4"/>
    </row>
    <row r="5147" spans="1:12" ht="13.05" customHeight="1" x14ac:dyDescent="0.2">
      <c r="A5147" s="12" t="s">
        <v>3</v>
      </c>
      <c r="B5147" s="15" t="s">
        <v>11940</v>
      </c>
      <c r="C5147" s="15">
        <v>24135</v>
      </c>
      <c r="D5147" s="4" t="s">
        <v>10196</v>
      </c>
      <c r="E5147" s="12" t="s">
        <v>105</v>
      </c>
      <c r="F5147" s="12"/>
      <c r="G5147" s="12"/>
      <c r="H5147" s="12" t="s">
        <v>10220</v>
      </c>
      <c r="I5147" s="13">
        <v>1</v>
      </c>
      <c r="L5147" s="4"/>
    </row>
    <row r="5148" spans="1:12" ht="13.05" customHeight="1" x14ac:dyDescent="0.2">
      <c r="A5148" s="12" t="s">
        <v>3</v>
      </c>
      <c r="B5148" s="15" t="s">
        <v>11940</v>
      </c>
      <c r="C5148" s="15">
        <v>24135</v>
      </c>
      <c r="D5148" s="4" t="s">
        <v>10196</v>
      </c>
      <c r="E5148" s="12" t="s">
        <v>105</v>
      </c>
      <c r="F5148" s="12"/>
      <c r="G5148" s="12"/>
      <c r="H5148" s="12" t="s">
        <v>10221</v>
      </c>
      <c r="I5148" s="13">
        <v>1</v>
      </c>
      <c r="L5148" s="4"/>
    </row>
    <row r="5149" spans="1:12" ht="13.05" customHeight="1" x14ac:dyDescent="0.2">
      <c r="A5149" s="12" t="s">
        <v>3</v>
      </c>
      <c r="B5149" s="15" t="s">
        <v>11940</v>
      </c>
      <c r="C5149" s="15">
        <v>24135</v>
      </c>
      <c r="D5149" s="4" t="s">
        <v>10196</v>
      </c>
      <c r="E5149" s="12" t="s">
        <v>108</v>
      </c>
      <c r="F5149" s="12"/>
      <c r="G5149" s="12"/>
      <c r="H5149" s="12" t="s">
        <v>10196</v>
      </c>
      <c r="I5149" s="13">
        <v>1</v>
      </c>
      <c r="L5149" s="4"/>
    </row>
    <row r="5150" spans="1:12" ht="13.05" customHeight="1" x14ac:dyDescent="0.2">
      <c r="A5150" s="12" t="s">
        <v>3</v>
      </c>
      <c r="B5150" s="15" t="s">
        <v>11940</v>
      </c>
      <c r="C5150" s="15">
        <v>24135</v>
      </c>
      <c r="D5150" s="4" t="s">
        <v>10196</v>
      </c>
      <c r="E5150" s="12" t="s">
        <v>99</v>
      </c>
      <c r="F5150" s="12"/>
      <c r="G5150" s="12"/>
      <c r="H5150" s="12" t="s">
        <v>10218</v>
      </c>
      <c r="I5150" s="13">
        <v>1</v>
      </c>
      <c r="L5150" s="4"/>
    </row>
    <row r="5151" spans="1:12" ht="13.05" customHeight="1" x14ac:dyDescent="0.2">
      <c r="A5151" s="12" t="s">
        <v>3</v>
      </c>
      <c r="B5151" s="15" t="s">
        <v>11940</v>
      </c>
      <c r="C5151" s="15">
        <v>24135</v>
      </c>
      <c r="D5151" s="4" t="s">
        <v>10196</v>
      </c>
      <c r="E5151" s="12" t="s">
        <v>245</v>
      </c>
      <c r="F5151" s="12"/>
      <c r="G5151" s="12"/>
      <c r="H5151" s="12" t="s">
        <v>10222</v>
      </c>
      <c r="I5151" s="13">
        <v>1</v>
      </c>
      <c r="L5151" s="4"/>
    </row>
    <row r="5152" spans="1:12" ht="13.05" customHeight="1" x14ac:dyDescent="0.2">
      <c r="A5152" s="12" t="s">
        <v>3</v>
      </c>
      <c r="B5152" s="15" t="s">
        <v>11940</v>
      </c>
      <c r="C5152" s="15">
        <v>24135</v>
      </c>
      <c r="D5152" s="4" t="s">
        <v>10196</v>
      </c>
      <c r="E5152" s="12" t="s">
        <v>127</v>
      </c>
      <c r="F5152" s="12"/>
      <c r="G5152" s="12"/>
      <c r="H5152" s="12" t="s">
        <v>10196</v>
      </c>
      <c r="I5152" s="13">
        <v>1</v>
      </c>
      <c r="L5152" s="4"/>
    </row>
    <row r="5153" spans="1:12" ht="13.05" customHeight="1" x14ac:dyDescent="0.2">
      <c r="A5153" s="12" t="s">
        <v>3</v>
      </c>
      <c r="B5153" s="15" t="s">
        <v>11940</v>
      </c>
      <c r="C5153" s="15">
        <v>24137</v>
      </c>
      <c r="D5153" s="4" t="s">
        <v>4259</v>
      </c>
      <c r="E5153" s="12" t="s">
        <v>5</v>
      </c>
      <c r="F5153" s="12"/>
      <c r="G5153" s="12"/>
      <c r="H5153" s="12" t="s">
        <v>4260</v>
      </c>
      <c r="I5153" s="13">
        <v>1</v>
      </c>
      <c r="L5153" s="4"/>
    </row>
    <row r="5154" spans="1:12" ht="13.05" customHeight="1" x14ac:dyDescent="0.2">
      <c r="A5154" s="12" t="s">
        <v>3</v>
      </c>
      <c r="B5154" s="15" t="s">
        <v>11940</v>
      </c>
      <c r="C5154" s="15">
        <v>24137</v>
      </c>
      <c r="D5154" s="4" t="s">
        <v>4259</v>
      </c>
      <c r="E5154" s="12" t="s">
        <v>11</v>
      </c>
      <c r="F5154" s="12"/>
      <c r="G5154" s="12"/>
      <c r="H5154" s="12" t="s">
        <v>4261</v>
      </c>
      <c r="I5154" s="13">
        <v>1</v>
      </c>
      <c r="L5154" s="4"/>
    </row>
    <row r="5155" spans="1:12" ht="13.05" customHeight="1" x14ac:dyDescent="0.2">
      <c r="A5155" s="12" t="s">
        <v>3</v>
      </c>
      <c r="B5155" s="15" t="s">
        <v>11940</v>
      </c>
      <c r="C5155" s="15">
        <v>24137</v>
      </c>
      <c r="D5155" s="4" t="s">
        <v>4259</v>
      </c>
      <c r="E5155" s="12" t="s">
        <v>11</v>
      </c>
      <c r="F5155" s="12"/>
      <c r="G5155" s="12"/>
      <c r="H5155" s="12" t="s">
        <v>4262</v>
      </c>
      <c r="I5155" s="13">
        <v>1</v>
      </c>
      <c r="L5155" s="4"/>
    </row>
    <row r="5156" spans="1:12" ht="13.05" customHeight="1" x14ac:dyDescent="0.2">
      <c r="A5156" s="12" t="s">
        <v>3</v>
      </c>
      <c r="B5156" s="15" t="s">
        <v>11940</v>
      </c>
      <c r="C5156" s="15">
        <v>24137</v>
      </c>
      <c r="D5156" s="4" t="s">
        <v>4259</v>
      </c>
      <c r="E5156" s="12" t="s">
        <v>23</v>
      </c>
      <c r="F5156" s="12"/>
      <c r="G5156" s="12"/>
      <c r="H5156" s="12" t="s">
        <v>4259</v>
      </c>
      <c r="I5156" s="13">
        <v>1</v>
      </c>
      <c r="L5156" s="4"/>
    </row>
    <row r="5157" spans="1:12" ht="13.05" customHeight="1" x14ac:dyDescent="0.2">
      <c r="A5157" s="12" t="s">
        <v>3</v>
      </c>
      <c r="B5157" s="15" t="s">
        <v>11940</v>
      </c>
      <c r="C5157" s="15">
        <v>24137</v>
      </c>
      <c r="D5157" s="4" t="s">
        <v>4259</v>
      </c>
      <c r="E5157" s="12" t="s">
        <v>45</v>
      </c>
      <c r="F5157" s="12"/>
      <c r="G5157" s="12"/>
      <c r="H5157" s="12" t="s">
        <v>4263</v>
      </c>
      <c r="I5157" s="13">
        <v>1</v>
      </c>
      <c r="L5157" s="4"/>
    </row>
    <row r="5158" spans="1:12" ht="13.05" customHeight="1" x14ac:dyDescent="0.2">
      <c r="A5158" s="12" t="s">
        <v>3</v>
      </c>
      <c r="B5158" s="15" t="s">
        <v>11940</v>
      </c>
      <c r="C5158" s="15">
        <v>24137</v>
      </c>
      <c r="D5158" s="4" t="s">
        <v>4259</v>
      </c>
      <c r="E5158" s="12" t="s">
        <v>45</v>
      </c>
      <c r="F5158" s="12"/>
      <c r="G5158" s="12"/>
      <c r="H5158" s="12" t="s">
        <v>4264</v>
      </c>
      <c r="I5158" s="13">
        <v>1</v>
      </c>
      <c r="L5158" s="4"/>
    </row>
    <row r="5159" spans="1:12" ht="13.05" customHeight="1" x14ac:dyDescent="0.2">
      <c r="A5159" s="12" t="s">
        <v>3</v>
      </c>
      <c r="B5159" s="15" t="s">
        <v>11940</v>
      </c>
      <c r="C5159" s="15">
        <v>24137</v>
      </c>
      <c r="D5159" s="4" t="s">
        <v>4259</v>
      </c>
      <c r="E5159" s="12" t="s">
        <v>45</v>
      </c>
      <c r="F5159" s="12"/>
      <c r="G5159" s="12"/>
      <c r="H5159" s="12" t="s">
        <v>4265</v>
      </c>
      <c r="I5159" s="13">
        <v>1</v>
      </c>
      <c r="L5159" s="4"/>
    </row>
    <row r="5160" spans="1:12" ht="13.05" customHeight="1" x14ac:dyDescent="0.2">
      <c r="A5160" s="12" t="s">
        <v>3</v>
      </c>
      <c r="B5160" s="15" t="s">
        <v>11940</v>
      </c>
      <c r="C5160" s="15">
        <v>24137</v>
      </c>
      <c r="D5160" s="4" t="s">
        <v>4259</v>
      </c>
      <c r="E5160" s="12" t="s">
        <v>64</v>
      </c>
      <c r="F5160" s="12"/>
      <c r="G5160" s="12"/>
      <c r="H5160" s="12" t="s">
        <v>4266</v>
      </c>
      <c r="I5160" s="13">
        <v>1</v>
      </c>
      <c r="L5160" s="4"/>
    </row>
    <row r="5161" spans="1:12" ht="13.05" customHeight="1" x14ac:dyDescent="0.2">
      <c r="A5161" s="12" t="s">
        <v>3</v>
      </c>
      <c r="B5161" s="15" t="s">
        <v>11940</v>
      </c>
      <c r="C5161" s="15">
        <v>24137</v>
      </c>
      <c r="D5161" s="4" t="s">
        <v>4259</v>
      </c>
      <c r="E5161" s="12" t="s">
        <v>64</v>
      </c>
      <c r="F5161" s="12"/>
      <c r="G5161" s="12"/>
      <c r="H5161" s="12" t="s">
        <v>4267</v>
      </c>
      <c r="I5161" s="13">
        <v>1</v>
      </c>
      <c r="L5161" s="4"/>
    </row>
    <row r="5162" spans="1:12" ht="13.05" customHeight="1" x14ac:dyDescent="0.2">
      <c r="A5162" s="12" t="s">
        <v>3</v>
      </c>
      <c r="B5162" s="15" t="s">
        <v>11940</v>
      </c>
      <c r="C5162" s="15">
        <v>24137</v>
      </c>
      <c r="D5162" s="4" t="s">
        <v>4259</v>
      </c>
      <c r="E5162" s="12" t="s">
        <v>80</v>
      </c>
      <c r="F5162" s="12"/>
      <c r="G5162" s="12"/>
      <c r="H5162" s="12" t="s">
        <v>4268</v>
      </c>
      <c r="I5162" s="13">
        <v>1</v>
      </c>
      <c r="L5162" s="4"/>
    </row>
    <row r="5163" spans="1:12" ht="13.05" customHeight="1" x14ac:dyDescent="0.2">
      <c r="A5163" s="12" t="s">
        <v>3</v>
      </c>
      <c r="B5163" s="15" t="s">
        <v>11940</v>
      </c>
      <c r="C5163" s="15">
        <v>24137</v>
      </c>
      <c r="D5163" s="4" t="s">
        <v>4259</v>
      </c>
      <c r="E5163" s="12" t="s">
        <v>83</v>
      </c>
      <c r="F5163" s="12"/>
      <c r="G5163" s="12"/>
      <c r="H5163" s="12" t="s">
        <v>4259</v>
      </c>
      <c r="I5163" s="13">
        <v>1</v>
      </c>
      <c r="L5163" s="4"/>
    </row>
    <row r="5164" spans="1:12" ht="13.05" customHeight="1" x14ac:dyDescent="0.2">
      <c r="A5164" s="12" t="s">
        <v>3</v>
      </c>
      <c r="B5164" s="15" t="s">
        <v>11940</v>
      </c>
      <c r="C5164" s="15">
        <v>24137</v>
      </c>
      <c r="D5164" s="4" t="s">
        <v>4259</v>
      </c>
      <c r="E5164" s="12" t="s">
        <v>105</v>
      </c>
      <c r="F5164" s="12"/>
      <c r="G5164" s="12"/>
      <c r="H5164" s="12" t="s">
        <v>4270</v>
      </c>
      <c r="I5164" s="13">
        <v>1</v>
      </c>
      <c r="L5164" s="4"/>
    </row>
    <row r="5165" spans="1:12" ht="13.05" customHeight="1" x14ac:dyDescent="0.2">
      <c r="A5165" s="12" t="s">
        <v>3</v>
      </c>
      <c r="B5165" s="15" t="s">
        <v>11940</v>
      </c>
      <c r="C5165" s="15">
        <v>24137</v>
      </c>
      <c r="D5165" s="4" t="s">
        <v>4259</v>
      </c>
      <c r="E5165" s="12" t="s">
        <v>105</v>
      </c>
      <c r="F5165" s="12"/>
      <c r="G5165" s="12"/>
      <c r="H5165" s="12" t="s">
        <v>4271</v>
      </c>
      <c r="I5165" s="13">
        <v>1</v>
      </c>
      <c r="L5165" s="4"/>
    </row>
    <row r="5166" spans="1:12" ht="13.05" customHeight="1" x14ac:dyDescent="0.2">
      <c r="A5166" s="12" t="s">
        <v>3</v>
      </c>
      <c r="B5166" s="15" t="s">
        <v>11940</v>
      </c>
      <c r="C5166" s="15">
        <v>24137</v>
      </c>
      <c r="D5166" s="4" t="s">
        <v>4259</v>
      </c>
      <c r="E5166" s="12" t="s">
        <v>105</v>
      </c>
      <c r="F5166" s="12"/>
      <c r="G5166" s="12"/>
      <c r="H5166" s="12" t="s">
        <v>4272</v>
      </c>
      <c r="I5166" s="13">
        <v>1</v>
      </c>
      <c r="L5166" s="4"/>
    </row>
    <row r="5167" spans="1:12" ht="13.05" customHeight="1" x14ac:dyDescent="0.2">
      <c r="A5167" s="12" t="s">
        <v>3</v>
      </c>
      <c r="B5167" s="15" t="s">
        <v>11940</v>
      </c>
      <c r="C5167" s="15">
        <v>24137</v>
      </c>
      <c r="D5167" s="4" t="s">
        <v>4259</v>
      </c>
      <c r="E5167" s="12" t="s">
        <v>105</v>
      </c>
      <c r="F5167" s="12"/>
      <c r="G5167" s="12"/>
      <c r="H5167" s="12" t="s">
        <v>4273</v>
      </c>
      <c r="I5167" s="13">
        <v>1</v>
      </c>
      <c r="L5167" s="4"/>
    </row>
    <row r="5168" spans="1:12" ht="13.05" customHeight="1" x14ac:dyDescent="0.2">
      <c r="A5168" s="12" t="s">
        <v>3</v>
      </c>
      <c r="B5168" s="15" t="s">
        <v>11940</v>
      </c>
      <c r="C5168" s="15">
        <v>24137</v>
      </c>
      <c r="D5168" s="4" t="s">
        <v>4259</v>
      </c>
      <c r="E5168" s="12" t="s">
        <v>105</v>
      </c>
      <c r="F5168" s="12"/>
      <c r="G5168" s="12"/>
      <c r="H5168" s="12" t="s">
        <v>4274</v>
      </c>
      <c r="I5168" s="13">
        <v>1</v>
      </c>
      <c r="L5168" s="4"/>
    </row>
    <row r="5169" spans="1:12" ht="13.05" customHeight="1" x14ac:dyDescent="0.2">
      <c r="A5169" s="12" t="s">
        <v>3</v>
      </c>
      <c r="B5169" s="15" t="s">
        <v>11940</v>
      </c>
      <c r="C5169" s="15">
        <v>24137</v>
      </c>
      <c r="D5169" s="4" t="s">
        <v>4259</v>
      </c>
      <c r="E5169" s="12" t="s">
        <v>99</v>
      </c>
      <c r="F5169" s="12"/>
      <c r="G5169" s="12"/>
      <c r="H5169" s="12" t="s">
        <v>4269</v>
      </c>
      <c r="I5169" s="13">
        <v>1</v>
      </c>
      <c r="L5169" s="4"/>
    </row>
    <row r="5170" spans="1:12" ht="13.05" customHeight="1" x14ac:dyDescent="0.2">
      <c r="A5170" s="12" t="s">
        <v>3</v>
      </c>
      <c r="B5170" s="15" t="s">
        <v>11940</v>
      </c>
      <c r="C5170" s="15">
        <v>24137</v>
      </c>
      <c r="D5170" s="4" t="s">
        <v>4259</v>
      </c>
      <c r="E5170" s="12" t="s">
        <v>116</v>
      </c>
      <c r="F5170" s="12"/>
      <c r="G5170" s="12"/>
      <c r="H5170" s="12" t="s">
        <v>4275</v>
      </c>
      <c r="I5170" s="13">
        <v>1</v>
      </c>
      <c r="L5170" s="4"/>
    </row>
    <row r="5171" spans="1:12" ht="13.05" customHeight="1" x14ac:dyDescent="0.2">
      <c r="A5171" s="12" t="s">
        <v>3</v>
      </c>
      <c r="B5171" s="15" t="s">
        <v>11940</v>
      </c>
      <c r="C5171" s="15">
        <v>24137</v>
      </c>
      <c r="D5171" s="4" t="s">
        <v>4259</v>
      </c>
      <c r="E5171" s="12" t="s">
        <v>127</v>
      </c>
      <c r="F5171" s="12"/>
      <c r="G5171" s="12"/>
      <c r="H5171" s="12" t="s">
        <v>4259</v>
      </c>
      <c r="I5171" s="13">
        <v>1</v>
      </c>
      <c r="L5171" s="4"/>
    </row>
    <row r="5172" spans="1:12" ht="13.05" customHeight="1" x14ac:dyDescent="0.2">
      <c r="A5172" s="12" t="s">
        <v>3</v>
      </c>
      <c r="B5172" s="15" t="s">
        <v>11937</v>
      </c>
      <c r="C5172" s="15">
        <v>31003</v>
      </c>
      <c r="D5172" s="4" t="s">
        <v>1366</v>
      </c>
      <c r="E5172" s="12" t="s">
        <v>11</v>
      </c>
      <c r="F5172" s="12"/>
      <c r="G5172" s="12"/>
      <c r="H5172" s="12" t="s">
        <v>1367</v>
      </c>
      <c r="I5172" s="13">
        <v>1</v>
      </c>
      <c r="L5172" s="4"/>
    </row>
    <row r="5173" spans="1:12" ht="13.05" customHeight="1" x14ac:dyDescent="0.2">
      <c r="A5173" s="12" t="s">
        <v>3</v>
      </c>
      <c r="B5173" s="15" t="s">
        <v>11937</v>
      </c>
      <c r="C5173" s="15">
        <v>31003</v>
      </c>
      <c r="D5173" s="4" t="s">
        <v>1366</v>
      </c>
      <c r="E5173" s="12" t="s">
        <v>11</v>
      </c>
      <c r="F5173" s="12"/>
      <c r="G5173" s="12"/>
      <c r="H5173" s="12" t="s">
        <v>1368</v>
      </c>
      <c r="I5173" s="13">
        <v>1</v>
      </c>
      <c r="L5173" s="4"/>
    </row>
    <row r="5174" spans="1:12" ht="13.05" customHeight="1" x14ac:dyDescent="0.2">
      <c r="A5174" s="12" t="s">
        <v>3</v>
      </c>
      <c r="B5174" s="15" t="s">
        <v>11937</v>
      </c>
      <c r="C5174" s="15">
        <v>31003</v>
      </c>
      <c r="D5174" s="4" t="s">
        <v>1366</v>
      </c>
      <c r="E5174" s="12" t="s">
        <v>11</v>
      </c>
      <c r="F5174" s="12"/>
      <c r="G5174" s="12"/>
      <c r="H5174" s="12" t="s">
        <v>1369</v>
      </c>
      <c r="I5174" s="13">
        <v>1</v>
      </c>
      <c r="L5174" s="4"/>
    </row>
    <row r="5175" spans="1:12" ht="13.05" customHeight="1" x14ac:dyDescent="0.2">
      <c r="A5175" s="12" t="s">
        <v>3</v>
      </c>
      <c r="B5175" s="15" t="s">
        <v>11937</v>
      </c>
      <c r="C5175" s="15">
        <v>31003</v>
      </c>
      <c r="D5175" s="4" t="s">
        <v>1366</v>
      </c>
      <c r="E5175" s="12" t="s">
        <v>11</v>
      </c>
      <c r="F5175" s="12"/>
      <c r="G5175" s="12"/>
      <c r="H5175" s="12" t="s">
        <v>1370</v>
      </c>
      <c r="I5175" s="13">
        <v>1</v>
      </c>
      <c r="L5175" s="4"/>
    </row>
    <row r="5176" spans="1:12" ht="13.05" customHeight="1" x14ac:dyDescent="0.2">
      <c r="A5176" s="12" t="s">
        <v>3</v>
      </c>
      <c r="B5176" s="15" t="s">
        <v>11937</v>
      </c>
      <c r="C5176" s="15">
        <v>31003</v>
      </c>
      <c r="D5176" s="4" t="s">
        <v>1366</v>
      </c>
      <c r="E5176" s="12" t="s">
        <v>21</v>
      </c>
      <c r="F5176" s="12"/>
      <c r="G5176" s="12"/>
      <c r="H5176" s="12" t="s">
        <v>1371</v>
      </c>
      <c r="I5176" s="13">
        <v>1</v>
      </c>
      <c r="L5176" s="4"/>
    </row>
    <row r="5177" spans="1:12" ht="13.05" customHeight="1" x14ac:dyDescent="0.2">
      <c r="A5177" s="12" t="s">
        <v>3</v>
      </c>
      <c r="B5177" s="15" t="s">
        <v>11937</v>
      </c>
      <c r="C5177" s="15">
        <v>31003</v>
      </c>
      <c r="D5177" s="4" t="s">
        <v>1366</v>
      </c>
      <c r="E5177" s="12" t="s">
        <v>23</v>
      </c>
      <c r="F5177" s="12"/>
      <c r="G5177" s="12"/>
      <c r="H5177" s="12" t="s">
        <v>1372</v>
      </c>
      <c r="I5177" s="13">
        <v>1</v>
      </c>
      <c r="L5177" s="4"/>
    </row>
    <row r="5178" spans="1:12" ht="13.05" customHeight="1" x14ac:dyDescent="0.2">
      <c r="A5178" s="12" t="s">
        <v>3</v>
      </c>
      <c r="B5178" s="15" t="s">
        <v>11937</v>
      </c>
      <c r="C5178" s="15">
        <v>31003</v>
      </c>
      <c r="D5178" s="4" t="s">
        <v>1366</v>
      </c>
      <c r="E5178" s="12" t="s">
        <v>23</v>
      </c>
      <c r="F5178" s="12"/>
      <c r="G5178" s="12"/>
      <c r="H5178" s="12" t="s">
        <v>1373</v>
      </c>
      <c r="I5178" s="13">
        <v>1</v>
      </c>
      <c r="L5178" s="4"/>
    </row>
    <row r="5179" spans="1:12" ht="13.05" customHeight="1" x14ac:dyDescent="0.2">
      <c r="A5179" s="12" t="s">
        <v>3</v>
      </c>
      <c r="B5179" s="15" t="s">
        <v>11937</v>
      </c>
      <c r="C5179" s="15">
        <v>31003</v>
      </c>
      <c r="D5179" s="4" t="s">
        <v>1366</v>
      </c>
      <c r="E5179" s="12" t="s">
        <v>36</v>
      </c>
      <c r="F5179" s="12"/>
      <c r="G5179" s="12"/>
      <c r="H5179" s="12" t="s">
        <v>1374</v>
      </c>
      <c r="I5179" s="13">
        <v>1</v>
      </c>
      <c r="L5179" s="4"/>
    </row>
    <row r="5180" spans="1:12" ht="13.05" customHeight="1" x14ac:dyDescent="0.2">
      <c r="A5180" s="12" t="s">
        <v>3</v>
      </c>
      <c r="B5180" s="15" t="s">
        <v>11937</v>
      </c>
      <c r="C5180" s="15">
        <v>31003</v>
      </c>
      <c r="D5180" s="4" t="s">
        <v>1366</v>
      </c>
      <c r="E5180" s="12" t="s">
        <v>36</v>
      </c>
      <c r="F5180" s="12"/>
      <c r="G5180" s="12"/>
      <c r="H5180" s="12" t="s">
        <v>1375</v>
      </c>
      <c r="I5180" s="13">
        <v>1</v>
      </c>
      <c r="L5180" s="4"/>
    </row>
    <row r="5181" spans="1:12" ht="13.05" customHeight="1" x14ac:dyDescent="0.2">
      <c r="A5181" s="12" t="s">
        <v>3</v>
      </c>
      <c r="B5181" s="15" t="s">
        <v>11937</v>
      </c>
      <c r="C5181" s="15">
        <v>31003</v>
      </c>
      <c r="D5181" s="4" t="s">
        <v>1366</v>
      </c>
      <c r="E5181" s="12" t="s">
        <v>36</v>
      </c>
      <c r="F5181" s="12"/>
      <c r="G5181" s="12"/>
      <c r="H5181" s="12" t="s">
        <v>1376</v>
      </c>
      <c r="I5181" s="13">
        <v>1</v>
      </c>
      <c r="L5181" s="4"/>
    </row>
    <row r="5182" spans="1:12" ht="13.05" customHeight="1" x14ac:dyDescent="0.2">
      <c r="A5182" s="12" t="s">
        <v>3</v>
      </c>
      <c r="B5182" s="15" t="s">
        <v>11937</v>
      </c>
      <c r="C5182" s="15">
        <v>31003</v>
      </c>
      <c r="D5182" s="4" t="s">
        <v>1366</v>
      </c>
      <c r="E5182" s="12" t="s">
        <v>45</v>
      </c>
      <c r="F5182" s="12"/>
      <c r="G5182" s="12"/>
      <c r="H5182" s="12" t="s">
        <v>1377</v>
      </c>
      <c r="I5182" s="13">
        <v>1</v>
      </c>
      <c r="L5182" s="4"/>
    </row>
    <row r="5183" spans="1:12" ht="13.05" customHeight="1" x14ac:dyDescent="0.2">
      <c r="A5183" s="12" t="s">
        <v>3</v>
      </c>
      <c r="B5183" s="15" t="s">
        <v>11937</v>
      </c>
      <c r="C5183" s="15">
        <v>31003</v>
      </c>
      <c r="D5183" s="4" t="s">
        <v>1366</v>
      </c>
      <c r="E5183" s="12" t="s">
        <v>45</v>
      </c>
      <c r="F5183" s="12"/>
      <c r="G5183" s="12"/>
      <c r="H5183" s="12" t="s">
        <v>1378</v>
      </c>
      <c r="I5183" s="13">
        <v>1</v>
      </c>
      <c r="L5183" s="4"/>
    </row>
    <row r="5184" spans="1:12" ht="13.05" customHeight="1" x14ac:dyDescent="0.2">
      <c r="A5184" s="12" t="s">
        <v>3</v>
      </c>
      <c r="B5184" s="15" t="s">
        <v>11937</v>
      </c>
      <c r="C5184" s="15">
        <v>31003</v>
      </c>
      <c r="D5184" s="4" t="s">
        <v>1366</v>
      </c>
      <c r="E5184" s="12" t="s">
        <v>45</v>
      </c>
      <c r="F5184" s="12"/>
      <c r="G5184" s="12"/>
      <c r="H5184" s="12" t="s">
        <v>1379</v>
      </c>
      <c r="I5184" s="13">
        <v>1</v>
      </c>
      <c r="L5184" s="4"/>
    </row>
    <row r="5185" spans="1:12" ht="13.05" customHeight="1" x14ac:dyDescent="0.2">
      <c r="A5185" s="12" t="s">
        <v>3</v>
      </c>
      <c r="B5185" s="15" t="s">
        <v>11937</v>
      </c>
      <c r="C5185" s="15">
        <v>31003</v>
      </c>
      <c r="D5185" s="4" t="s">
        <v>1366</v>
      </c>
      <c r="E5185" s="12" t="s">
        <v>59</v>
      </c>
      <c r="F5185" s="12"/>
      <c r="G5185" s="12"/>
      <c r="H5185" s="12" t="s">
        <v>1380</v>
      </c>
      <c r="I5185" s="13">
        <v>1</v>
      </c>
      <c r="L5185" s="4"/>
    </row>
    <row r="5186" spans="1:12" ht="13.05" customHeight="1" x14ac:dyDescent="0.2">
      <c r="A5186" s="12" t="s">
        <v>3</v>
      </c>
      <c r="B5186" s="15" t="s">
        <v>11937</v>
      </c>
      <c r="C5186" s="15">
        <v>31003</v>
      </c>
      <c r="D5186" s="4" t="s">
        <v>1366</v>
      </c>
      <c r="E5186" s="12" t="s">
        <v>59</v>
      </c>
      <c r="F5186" s="12"/>
      <c r="G5186" s="12"/>
      <c r="H5186" s="12" t="s">
        <v>1381</v>
      </c>
      <c r="I5186" s="13">
        <v>1</v>
      </c>
      <c r="L5186" s="4"/>
    </row>
    <row r="5187" spans="1:12" ht="13.05" customHeight="1" x14ac:dyDescent="0.2">
      <c r="A5187" s="12" t="s">
        <v>3</v>
      </c>
      <c r="B5187" s="15" t="s">
        <v>11937</v>
      </c>
      <c r="C5187" s="15">
        <v>31003</v>
      </c>
      <c r="D5187" s="4" t="s">
        <v>1366</v>
      </c>
      <c r="E5187" s="12" t="s">
        <v>64</v>
      </c>
      <c r="F5187" s="12"/>
      <c r="G5187" s="12"/>
      <c r="H5187" s="12" t="s">
        <v>1382</v>
      </c>
      <c r="I5187" s="13">
        <v>1</v>
      </c>
      <c r="L5187" s="4"/>
    </row>
    <row r="5188" spans="1:12" ht="13.05" customHeight="1" x14ac:dyDescent="0.2">
      <c r="A5188" s="12" t="s">
        <v>3</v>
      </c>
      <c r="B5188" s="15" t="s">
        <v>11937</v>
      </c>
      <c r="C5188" s="15">
        <v>31003</v>
      </c>
      <c r="D5188" s="4" t="s">
        <v>1366</v>
      </c>
      <c r="E5188" s="12" t="s">
        <v>64</v>
      </c>
      <c r="F5188" s="12"/>
      <c r="G5188" s="12"/>
      <c r="H5188" s="12" t="s">
        <v>1383</v>
      </c>
      <c r="I5188" s="13">
        <v>1</v>
      </c>
      <c r="L5188" s="4"/>
    </row>
    <row r="5189" spans="1:12" ht="13.05" customHeight="1" x14ac:dyDescent="0.2">
      <c r="A5189" s="12" t="s">
        <v>3</v>
      </c>
      <c r="B5189" s="15" t="s">
        <v>11937</v>
      </c>
      <c r="C5189" s="15">
        <v>31003</v>
      </c>
      <c r="D5189" s="4" t="s">
        <v>1366</v>
      </c>
      <c r="E5189" s="12" t="s">
        <v>64</v>
      </c>
      <c r="F5189" s="12"/>
      <c r="G5189" s="12"/>
      <c r="H5189" s="12" t="s">
        <v>1384</v>
      </c>
      <c r="I5189" s="13">
        <v>1</v>
      </c>
      <c r="L5189" s="4"/>
    </row>
    <row r="5190" spans="1:12" ht="13.05" customHeight="1" x14ac:dyDescent="0.2">
      <c r="A5190" s="12" t="s">
        <v>3</v>
      </c>
      <c r="B5190" s="15" t="s">
        <v>11937</v>
      </c>
      <c r="C5190" s="15">
        <v>31003</v>
      </c>
      <c r="D5190" s="4" t="s">
        <v>1366</v>
      </c>
      <c r="E5190" s="12" t="s">
        <v>76</v>
      </c>
      <c r="F5190" s="12"/>
      <c r="G5190" s="12"/>
      <c r="H5190" s="12" t="s">
        <v>1377</v>
      </c>
      <c r="I5190" s="13">
        <v>1</v>
      </c>
      <c r="L5190" s="4"/>
    </row>
    <row r="5191" spans="1:12" ht="13.05" customHeight="1" x14ac:dyDescent="0.2">
      <c r="A5191" s="12" t="s">
        <v>3</v>
      </c>
      <c r="B5191" s="15" t="s">
        <v>11937</v>
      </c>
      <c r="C5191" s="15">
        <v>31003</v>
      </c>
      <c r="D5191" s="4" t="s">
        <v>1366</v>
      </c>
      <c r="E5191" s="12" t="s">
        <v>76</v>
      </c>
      <c r="F5191" s="12"/>
      <c r="G5191" s="12"/>
      <c r="H5191" s="12" t="s">
        <v>1378</v>
      </c>
      <c r="I5191" s="13">
        <v>1</v>
      </c>
      <c r="L5191" s="4"/>
    </row>
    <row r="5192" spans="1:12" ht="13.05" customHeight="1" x14ac:dyDescent="0.2">
      <c r="A5192" s="12" t="s">
        <v>3</v>
      </c>
      <c r="B5192" s="15" t="s">
        <v>11937</v>
      </c>
      <c r="C5192" s="15">
        <v>31003</v>
      </c>
      <c r="D5192" s="4" t="s">
        <v>1366</v>
      </c>
      <c r="E5192" s="12" t="s">
        <v>80</v>
      </c>
      <c r="F5192" s="12"/>
      <c r="G5192" s="12"/>
      <c r="H5192" s="12" t="s">
        <v>1385</v>
      </c>
      <c r="I5192" s="13">
        <v>1</v>
      </c>
      <c r="L5192" s="4"/>
    </row>
    <row r="5193" spans="1:12" ht="13.05" customHeight="1" x14ac:dyDescent="0.2">
      <c r="A5193" s="12" t="s">
        <v>3</v>
      </c>
      <c r="B5193" s="15" t="s">
        <v>11937</v>
      </c>
      <c r="C5193" s="15">
        <v>31003</v>
      </c>
      <c r="D5193" s="4" t="s">
        <v>1366</v>
      </c>
      <c r="E5193" s="12" t="s">
        <v>83</v>
      </c>
      <c r="F5193" s="12"/>
      <c r="G5193" s="12"/>
      <c r="H5193" s="12" t="s">
        <v>1366</v>
      </c>
      <c r="I5193" s="13">
        <v>1</v>
      </c>
      <c r="L5193" s="4"/>
    </row>
    <row r="5194" spans="1:12" ht="13.05" customHeight="1" x14ac:dyDescent="0.2">
      <c r="A5194" s="12" t="s">
        <v>3</v>
      </c>
      <c r="B5194" s="15" t="s">
        <v>11937</v>
      </c>
      <c r="C5194" s="15">
        <v>31003</v>
      </c>
      <c r="D5194" s="4" t="s">
        <v>1366</v>
      </c>
      <c r="E5194" s="12" t="s">
        <v>83</v>
      </c>
      <c r="F5194" s="12"/>
      <c r="G5194" s="12"/>
      <c r="H5194" s="12" t="s">
        <v>1386</v>
      </c>
      <c r="I5194" s="13">
        <v>1</v>
      </c>
      <c r="L5194" s="4"/>
    </row>
    <row r="5195" spans="1:12" ht="13.05" customHeight="1" x14ac:dyDescent="0.2">
      <c r="A5195" s="12" t="s">
        <v>3</v>
      </c>
      <c r="B5195" s="15" t="s">
        <v>11937</v>
      </c>
      <c r="C5195" s="15">
        <v>31003</v>
      </c>
      <c r="D5195" s="4" t="s">
        <v>1366</v>
      </c>
      <c r="E5195" s="12" t="s">
        <v>83</v>
      </c>
      <c r="F5195" s="12"/>
      <c r="G5195" s="12"/>
      <c r="H5195" s="12" t="s">
        <v>1387</v>
      </c>
      <c r="I5195" s="13">
        <v>1</v>
      </c>
      <c r="L5195" s="4"/>
    </row>
    <row r="5196" spans="1:12" ht="13.05" customHeight="1" x14ac:dyDescent="0.2">
      <c r="A5196" s="12" t="s">
        <v>3</v>
      </c>
      <c r="B5196" s="15" t="s">
        <v>11937</v>
      </c>
      <c r="C5196" s="15">
        <v>31003</v>
      </c>
      <c r="D5196" s="4" t="s">
        <v>1366</v>
      </c>
      <c r="E5196" s="12" t="s">
        <v>93</v>
      </c>
      <c r="F5196" s="12"/>
      <c r="G5196" s="12"/>
      <c r="H5196" s="12" t="s">
        <v>1366</v>
      </c>
      <c r="I5196" s="13">
        <v>1</v>
      </c>
      <c r="L5196" s="4"/>
    </row>
    <row r="5197" spans="1:12" ht="13.05" customHeight="1" x14ac:dyDescent="0.2">
      <c r="A5197" s="12" t="s">
        <v>3</v>
      </c>
      <c r="B5197" s="15" t="s">
        <v>11937</v>
      </c>
      <c r="C5197" s="15">
        <v>31003</v>
      </c>
      <c r="D5197" s="4" t="s">
        <v>1366</v>
      </c>
      <c r="E5197" s="12" t="s">
        <v>95</v>
      </c>
      <c r="F5197" s="12"/>
      <c r="G5197" s="12"/>
      <c r="H5197" s="12" t="s">
        <v>1388</v>
      </c>
      <c r="I5197" s="13">
        <v>1</v>
      </c>
      <c r="L5197" s="4"/>
    </row>
    <row r="5198" spans="1:12" ht="13.05" customHeight="1" x14ac:dyDescent="0.2">
      <c r="A5198" s="12" t="s">
        <v>3</v>
      </c>
      <c r="B5198" s="15" t="s">
        <v>11937</v>
      </c>
      <c r="C5198" s="15">
        <v>31003</v>
      </c>
      <c r="D5198" s="4" t="s">
        <v>1366</v>
      </c>
      <c r="E5198" s="12" t="s">
        <v>105</v>
      </c>
      <c r="F5198" s="12"/>
      <c r="G5198" s="12"/>
      <c r="H5198" s="12" t="s">
        <v>1366</v>
      </c>
      <c r="I5198" s="13">
        <v>1</v>
      </c>
      <c r="L5198" s="4"/>
    </row>
    <row r="5199" spans="1:12" ht="13.05" customHeight="1" x14ac:dyDescent="0.2">
      <c r="A5199" s="12" t="s">
        <v>3</v>
      </c>
      <c r="B5199" s="15" t="s">
        <v>11937</v>
      </c>
      <c r="C5199" s="15">
        <v>31003</v>
      </c>
      <c r="D5199" s="4" t="s">
        <v>1366</v>
      </c>
      <c r="E5199" s="12" t="s">
        <v>105</v>
      </c>
      <c r="F5199" s="12"/>
      <c r="G5199" s="12"/>
      <c r="H5199" s="12" t="s">
        <v>1390</v>
      </c>
      <c r="I5199" s="13">
        <v>1</v>
      </c>
      <c r="L5199" s="4"/>
    </row>
    <row r="5200" spans="1:12" ht="13.05" customHeight="1" x14ac:dyDescent="0.2">
      <c r="A5200" s="12" t="s">
        <v>3</v>
      </c>
      <c r="B5200" s="15" t="s">
        <v>11937</v>
      </c>
      <c r="C5200" s="15">
        <v>31003</v>
      </c>
      <c r="D5200" s="4" t="s">
        <v>1366</v>
      </c>
      <c r="E5200" s="12" t="s">
        <v>105</v>
      </c>
      <c r="F5200" s="12"/>
      <c r="G5200" s="12"/>
      <c r="H5200" s="12" t="s">
        <v>1391</v>
      </c>
      <c r="I5200" s="13">
        <v>1</v>
      </c>
      <c r="L5200" s="4"/>
    </row>
    <row r="5201" spans="1:12" ht="13.05" customHeight="1" x14ac:dyDescent="0.2">
      <c r="A5201" s="12" t="s">
        <v>3</v>
      </c>
      <c r="B5201" s="15" t="s">
        <v>11937</v>
      </c>
      <c r="C5201" s="15">
        <v>31003</v>
      </c>
      <c r="D5201" s="4" t="s">
        <v>1366</v>
      </c>
      <c r="E5201" s="12" t="s">
        <v>99</v>
      </c>
      <c r="F5201" s="12"/>
      <c r="G5201" s="12"/>
      <c r="H5201" s="12" t="s">
        <v>1389</v>
      </c>
      <c r="I5201" s="13">
        <v>1</v>
      </c>
      <c r="L5201" s="4"/>
    </row>
    <row r="5202" spans="1:12" ht="13.05" customHeight="1" x14ac:dyDescent="0.2">
      <c r="A5202" s="12" t="s">
        <v>3</v>
      </c>
      <c r="B5202" s="15" t="s">
        <v>11937</v>
      </c>
      <c r="C5202" s="15">
        <v>31003</v>
      </c>
      <c r="D5202" s="4" t="s">
        <v>1366</v>
      </c>
      <c r="E5202" s="12" t="s">
        <v>109</v>
      </c>
      <c r="F5202" s="12"/>
      <c r="G5202" s="12"/>
      <c r="H5202" s="12" t="s">
        <v>1392</v>
      </c>
      <c r="I5202" s="13">
        <v>1</v>
      </c>
      <c r="L5202" s="4"/>
    </row>
    <row r="5203" spans="1:12" ht="13.05" customHeight="1" x14ac:dyDescent="0.2">
      <c r="A5203" s="12" t="s">
        <v>3</v>
      </c>
      <c r="B5203" s="15" t="s">
        <v>11937</v>
      </c>
      <c r="C5203" s="15">
        <v>31003</v>
      </c>
      <c r="D5203" s="4" t="s">
        <v>1366</v>
      </c>
      <c r="E5203" s="12" t="s">
        <v>116</v>
      </c>
      <c r="F5203" s="12"/>
      <c r="G5203" s="12"/>
      <c r="H5203" s="12" t="s">
        <v>1393</v>
      </c>
      <c r="I5203" s="13">
        <v>1</v>
      </c>
      <c r="L5203" s="4"/>
    </row>
    <row r="5204" spans="1:12" ht="13.05" customHeight="1" x14ac:dyDescent="0.2">
      <c r="A5204" s="12" t="s">
        <v>3</v>
      </c>
      <c r="B5204" s="15" t="s">
        <v>11937</v>
      </c>
      <c r="C5204" s="15">
        <v>31003</v>
      </c>
      <c r="D5204" s="4" t="s">
        <v>1366</v>
      </c>
      <c r="E5204" s="12" t="s">
        <v>116</v>
      </c>
      <c r="F5204" s="12"/>
      <c r="G5204" s="12"/>
      <c r="H5204" s="12" t="s">
        <v>1394</v>
      </c>
      <c r="I5204" s="13">
        <v>1</v>
      </c>
      <c r="L5204" s="4"/>
    </row>
    <row r="5205" spans="1:12" ht="13.05" customHeight="1" x14ac:dyDescent="0.2">
      <c r="A5205" s="12" t="s">
        <v>3</v>
      </c>
      <c r="B5205" s="15" t="s">
        <v>11937</v>
      </c>
      <c r="C5205" s="15">
        <v>31003</v>
      </c>
      <c r="D5205" s="4" t="s">
        <v>1366</v>
      </c>
      <c r="E5205" s="12" t="s">
        <v>242</v>
      </c>
      <c r="F5205" s="12"/>
      <c r="G5205" s="12"/>
      <c r="H5205" s="12" t="s">
        <v>1366</v>
      </c>
      <c r="I5205" s="13">
        <v>1</v>
      </c>
      <c r="L5205" s="4"/>
    </row>
    <row r="5206" spans="1:12" ht="13.05" customHeight="1" x14ac:dyDescent="0.2">
      <c r="A5206" s="12" t="s">
        <v>3</v>
      </c>
      <c r="B5206" s="15" t="s">
        <v>11937</v>
      </c>
      <c r="C5206" s="15">
        <v>31003</v>
      </c>
      <c r="D5206" s="4" t="s">
        <v>1366</v>
      </c>
      <c r="E5206" s="12" t="s">
        <v>242</v>
      </c>
      <c r="F5206" s="12"/>
      <c r="G5206" s="12"/>
      <c r="H5206" s="12" t="s">
        <v>1395</v>
      </c>
      <c r="I5206" s="13">
        <v>1</v>
      </c>
      <c r="L5206" s="4"/>
    </row>
    <row r="5207" spans="1:12" ht="13.05" customHeight="1" x14ac:dyDescent="0.2">
      <c r="A5207" s="12" t="s">
        <v>3</v>
      </c>
      <c r="B5207" s="15" t="s">
        <v>11937</v>
      </c>
      <c r="C5207" s="15">
        <v>31003</v>
      </c>
      <c r="D5207" s="4" t="s">
        <v>1366</v>
      </c>
      <c r="E5207" s="12" t="s">
        <v>144</v>
      </c>
      <c r="F5207" s="12"/>
      <c r="G5207" s="12"/>
      <c r="H5207" s="12" t="s">
        <v>1366</v>
      </c>
      <c r="I5207" s="13">
        <v>1</v>
      </c>
      <c r="L5207" s="4"/>
    </row>
    <row r="5208" spans="1:12" ht="13.05" customHeight="1" x14ac:dyDescent="0.2">
      <c r="A5208" s="12" t="s">
        <v>3</v>
      </c>
      <c r="B5208" s="15" t="s">
        <v>11937</v>
      </c>
      <c r="C5208" s="15">
        <v>31003</v>
      </c>
      <c r="D5208" s="4" t="s">
        <v>1366</v>
      </c>
      <c r="E5208" s="12" t="s">
        <v>200</v>
      </c>
      <c r="F5208" s="12"/>
      <c r="G5208" s="12"/>
      <c r="H5208" s="12" t="s">
        <v>1396</v>
      </c>
      <c r="I5208" s="13">
        <v>1</v>
      </c>
      <c r="L5208" s="4"/>
    </row>
    <row r="5209" spans="1:12" ht="13.05" customHeight="1" x14ac:dyDescent="0.2">
      <c r="A5209" s="12" t="s">
        <v>3</v>
      </c>
      <c r="B5209" s="15" t="s">
        <v>11937</v>
      </c>
      <c r="C5209" s="15">
        <v>31004</v>
      </c>
      <c r="D5209" s="4" t="s">
        <v>1811</v>
      </c>
      <c r="E5209" s="12" t="s">
        <v>10</v>
      </c>
      <c r="F5209" s="12"/>
      <c r="G5209" s="12"/>
      <c r="H5209" s="12" t="s">
        <v>1812</v>
      </c>
      <c r="I5209" s="13">
        <v>1</v>
      </c>
      <c r="L5209" s="4"/>
    </row>
    <row r="5210" spans="1:12" ht="13.05" customHeight="1" x14ac:dyDescent="0.2">
      <c r="A5210" s="12" t="s">
        <v>3</v>
      </c>
      <c r="B5210" s="15" t="s">
        <v>11937</v>
      </c>
      <c r="C5210" s="15">
        <v>31004</v>
      </c>
      <c r="D5210" s="4" t="s">
        <v>1811</v>
      </c>
      <c r="E5210" s="12" t="s">
        <v>21</v>
      </c>
      <c r="F5210" s="12"/>
      <c r="G5210" s="12"/>
      <c r="H5210" s="12" t="s">
        <v>1813</v>
      </c>
      <c r="I5210" s="13">
        <v>1</v>
      </c>
      <c r="L5210" s="4"/>
    </row>
    <row r="5211" spans="1:12" ht="13.05" customHeight="1" x14ac:dyDescent="0.2">
      <c r="A5211" s="12" t="s">
        <v>3</v>
      </c>
      <c r="B5211" s="15" t="s">
        <v>11937</v>
      </c>
      <c r="C5211" s="15">
        <v>31004</v>
      </c>
      <c r="D5211" s="4" t="s">
        <v>1811</v>
      </c>
      <c r="E5211" s="12" t="s">
        <v>23</v>
      </c>
      <c r="F5211" s="12"/>
      <c r="G5211" s="12"/>
      <c r="H5211" s="12" t="s">
        <v>1811</v>
      </c>
      <c r="I5211" s="13">
        <v>1</v>
      </c>
      <c r="L5211" s="4"/>
    </row>
    <row r="5212" spans="1:12" ht="13.05" customHeight="1" x14ac:dyDescent="0.2">
      <c r="A5212" s="12" t="s">
        <v>3</v>
      </c>
      <c r="B5212" s="15" t="s">
        <v>11937</v>
      </c>
      <c r="C5212" s="15">
        <v>31004</v>
      </c>
      <c r="D5212" s="4" t="s">
        <v>1811</v>
      </c>
      <c r="E5212" s="12" t="s">
        <v>29</v>
      </c>
      <c r="F5212" s="12"/>
      <c r="G5212" s="12"/>
      <c r="H5212" s="12" t="s">
        <v>1814</v>
      </c>
      <c r="I5212" s="13">
        <v>1</v>
      </c>
      <c r="L5212" s="4"/>
    </row>
    <row r="5213" spans="1:12" ht="13.05" customHeight="1" x14ac:dyDescent="0.2">
      <c r="A5213" s="12" t="s">
        <v>3</v>
      </c>
      <c r="B5213" s="15" t="s">
        <v>11937</v>
      </c>
      <c r="C5213" s="15">
        <v>31004</v>
      </c>
      <c r="D5213" s="4" t="s">
        <v>1811</v>
      </c>
      <c r="E5213" s="12" t="s">
        <v>36</v>
      </c>
      <c r="F5213" s="12"/>
      <c r="G5213" s="12"/>
      <c r="H5213" s="12" t="s">
        <v>1815</v>
      </c>
      <c r="I5213" s="13">
        <v>1</v>
      </c>
      <c r="L5213" s="4"/>
    </row>
    <row r="5214" spans="1:12" ht="13.05" customHeight="1" x14ac:dyDescent="0.2">
      <c r="A5214" s="12" t="s">
        <v>3</v>
      </c>
      <c r="B5214" s="15" t="s">
        <v>11937</v>
      </c>
      <c r="C5214" s="15">
        <v>31004</v>
      </c>
      <c r="D5214" s="4" t="s">
        <v>1811</v>
      </c>
      <c r="E5214" s="12" t="s">
        <v>45</v>
      </c>
      <c r="F5214" s="12"/>
      <c r="G5214" s="12"/>
      <c r="H5214" s="12" t="s">
        <v>1816</v>
      </c>
      <c r="I5214" s="13">
        <v>1</v>
      </c>
      <c r="L5214" s="4"/>
    </row>
    <row r="5215" spans="1:12" ht="13.05" customHeight="1" x14ac:dyDescent="0.2">
      <c r="A5215" s="12" t="s">
        <v>3</v>
      </c>
      <c r="B5215" s="15" t="s">
        <v>11937</v>
      </c>
      <c r="C5215" s="15">
        <v>31004</v>
      </c>
      <c r="D5215" s="4" t="s">
        <v>1811</v>
      </c>
      <c r="E5215" s="12" t="s">
        <v>45</v>
      </c>
      <c r="F5215" s="12"/>
      <c r="G5215" s="12"/>
      <c r="H5215" s="12" t="s">
        <v>1817</v>
      </c>
      <c r="I5215" s="13">
        <v>1</v>
      </c>
      <c r="L5215" s="4"/>
    </row>
    <row r="5216" spans="1:12" ht="13.05" customHeight="1" x14ac:dyDescent="0.2">
      <c r="A5216" s="12" t="s">
        <v>3</v>
      </c>
      <c r="B5216" s="15" t="s">
        <v>11937</v>
      </c>
      <c r="C5216" s="15">
        <v>31004</v>
      </c>
      <c r="D5216" s="4" t="s">
        <v>1811</v>
      </c>
      <c r="E5216" s="12" t="s">
        <v>171</v>
      </c>
      <c r="F5216" s="12"/>
      <c r="G5216" s="12"/>
      <c r="H5216" s="12" t="s">
        <v>1818</v>
      </c>
      <c r="I5216" s="13">
        <v>1</v>
      </c>
      <c r="L5216" s="4"/>
    </row>
    <row r="5217" spans="1:12" ht="13.05" customHeight="1" x14ac:dyDescent="0.2">
      <c r="A5217" s="12" t="s">
        <v>3</v>
      </c>
      <c r="B5217" s="15" t="s">
        <v>11937</v>
      </c>
      <c r="C5217" s="15">
        <v>31004</v>
      </c>
      <c r="D5217" s="4" t="s">
        <v>1811</v>
      </c>
      <c r="E5217" s="12" t="s">
        <v>171</v>
      </c>
      <c r="F5217" s="12"/>
      <c r="G5217" s="12"/>
      <c r="H5217" s="12" t="s">
        <v>1819</v>
      </c>
      <c r="I5217" s="13">
        <v>1</v>
      </c>
      <c r="L5217" s="4"/>
    </row>
    <row r="5218" spans="1:12" ht="13.05" customHeight="1" x14ac:dyDescent="0.2">
      <c r="A5218" s="12" t="s">
        <v>3</v>
      </c>
      <c r="B5218" s="15" t="s">
        <v>11937</v>
      </c>
      <c r="C5218" s="15">
        <v>31004</v>
      </c>
      <c r="D5218" s="4" t="s">
        <v>1811</v>
      </c>
      <c r="E5218" s="12" t="s">
        <v>59</v>
      </c>
      <c r="F5218" s="12"/>
      <c r="G5218" s="12"/>
      <c r="H5218" s="12" t="s">
        <v>1820</v>
      </c>
      <c r="I5218" s="13">
        <v>1</v>
      </c>
      <c r="L5218" s="4"/>
    </row>
    <row r="5219" spans="1:12" ht="13.05" customHeight="1" x14ac:dyDescent="0.2">
      <c r="A5219" s="12" t="s">
        <v>3</v>
      </c>
      <c r="B5219" s="15" t="s">
        <v>11937</v>
      </c>
      <c r="C5219" s="15">
        <v>31004</v>
      </c>
      <c r="D5219" s="4" t="s">
        <v>1811</v>
      </c>
      <c r="E5219" s="12" t="s">
        <v>64</v>
      </c>
      <c r="F5219" s="12"/>
      <c r="G5219" s="12"/>
      <c r="H5219" s="12" t="s">
        <v>1821</v>
      </c>
      <c r="I5219" s="13">
        <v>1</v>
      </c>
      <c r="L5219" s="4"/>
    </row>
    <row r="5220" spans="1:12" ht="13.05" customHeight="1" x14ac:dyDescent="0.2">
      <c r="A5220" s="12" t="s">
        <v>3</v>
      </c>
      <c r="B5220" s="15" t="s">
        <v>11937</v>
      </c>
      <c r="C5220" s="15">
        <v>31004</v>
      </c>
      <c r="D5220" s="4" t="s">
        <v>1811</v>
      </c>
      <c r="E5220" s="12" t="s">
        <v>64</v>
      </c>
      <c r="F5220" s="12"/>
      <c r="G5220" s="12"/>
      <c r="H5220" s="12" t="s">
        <v>1822</v>
      </c>
      <c r="I5220" s="13">
        <v>1</v>
      </c>
      <c r="L5220" s="4"/>
    </row>
    <row r="5221" spans="1:12" ht="13.05" customHeight="1" x14ac:dyDescent="0.2">
      <c r="A5221" s="12" t="s">
        <v>3</v>
      </c>
      <c r="B5221" s="15" t="s">
        <v>11937</v>
      </c>
      <c r="C5221" s="15">
        <v>31004</v>
      </c>
      <c r="D5221" s="4" t="s">
        <v>1811</v>
      </c>
      <c r="E5221" s="12" t="s">
        <v>76</v>
      </c>
      <c r="F5221" s="12"/>
      <c r="G5221" s="12"/>
      <c r="H5221" s="12" t="s">
        <v>1816</v>
      </c>
      <c r="I5221" s="13">
        <v>1</v>
      </c>
      <c r="L5221" s="4"/>
    </row>
    <row r="5222" spans="1:12" ht="13.05" customHeight="1" x14ac:dyDescent="0.2">
      <c r="A5222" s="12" t="s">
        <v>3</v>
      </c>
      <c r="B5222" s="15" t="s">
        <v>11937</v>
      </c>
      <c r="C5222" s="15">
        <v>31004</v>
      </c>
      <c r="D5222" s="4" t="s">
        <v>1811</v>
      </c>
      <c r="E5222" s="12" t="s">
        <v>83</v>
      </c>
      <c r="F5222" s="12"/>
      <c r="G5222" s="12"/>
      <c r="H5222" s="12" t="s">
        <v>1811</v>
      </c>
      <c r="I5222" s="13">
        <v>1</v>
      </c>
      <c r="L5222" s="4"/>
    </row>
    <row r="5223" spans="1:12" ht="13.05" customHeight="1" x14ac:dyDescent="0.2">
      <c r="A5223" s="12" t="s">
        <v>3</v>
      </c>
      <c r="B5223" s="15" t="s">
        <v>11937</v>
      </c>
      <c r="C5223" s="15">
        <v>31004</v>
      </c>
      <c r="D5223" s="4" t="s">
        <v>1811</v>
      </c>
      <c r="E5223" s="12" t="s">
        <v>83</v>
      </c>
      <c r="F5223" s="12"/>
      <c r="G5223" s="12"/>
      <c r="H5223" s="12" t="s">
        <v>1823</v>
      </c>
      <c r="I5223" s="13">
        <v>1</v>
      </c>
      <c r="L5223" s="4"/>
    </row>
    <row r="5224" spans="1:12" ht="13.05" customHeight="1" x14ac:dyDescent="0.2">
      <c r="A5224" s="12" t="s">
        <v>3</v>
      </c>
      <c r="B5224" s="15" t="s">
        <v>11937</v>
      </c>
      <c r="C5224" s="15">
        <v>31004</v>
      </c>
      <c r="D5224" s="4" t="s">
        <v>1811</v>
      </c>
      <c r="E5224" s="12" t="s">
        <v>105</v>
      </c>
      <c r="F5224" s="12"/>
      <c r="G5224" s="12"/>
      <c r="H5224" s="12" t="s">
        <v>1811</v>
      </c>
      <c r="I5224" s="13">
        <v>1</v>
      </c>
      <c r="L5224" s="4"/>
    </row>
    <row r="5225" spans="1:12" ht="13.05" customHeight="1" x14ac:dyDescent="0.2">
      <c r="A5225" s="12" t="s">
        <v>3</v>
      </c>
      <c r="B5225" s="15" t="s">
        <v>11937</v>
      </c>
      <c r="C5225" s="15">
        <v>31004</v>
      </c>
      <c r="D5225" s="4" t="s">
        <v>1811</v>
      </c>
      <c r="E5225" s="12" t="s">
        <v>108</v>
      </c>
      <c r="F5225" s="12"/>
      <c r="G5225" s="12"/>
      <c r="H5225" s="12" t="s">
        <v>1811</v>
      </c>
      <c r="I5225" s="13">
        <v>1</v>
      </c>
      <c r="L5225" s="4"/>
    </row>
    <row r="5226" spans="1:12" ht="13.05" customHeight="1" x14ac:dyDescent="0.2">
      <c r="A5226" s="12" t="s">
        <v>3</v>
      </c>
      <c r="B5226" s="15" t="s">
        <v>11937</v>
      </c>
      <c r="C5226" s="15">
        <v>31004</v>
      </c>
      <c r="D5226" s="4" t="s">
        <v>1811</v>
      </c>
      <c r="E5226" s="12" t="s">
        <v>108</v>
      </c>
      <c r="F5226" s="12"/>
      <c r="G5226" s="12"/>
      <c r="H5226" s="12" t="s">
        <v>1828</v>
      </c>
      <c r="I5226" s="13">
        <v>1</v>
      </c>
      <c r="L5226" s="4"/>
    </row>
    <row r="5227" spans="1:12" ht="13.05" customHeight="1" x14ac:dyDescent="0.2">
      <c r="A5227" s="12" t="s">
        <v>3</v>
      </c>
      <c r="B5227" s="15" t="s">
        <v>11937</v>
      </c>
      <c r="C5227" s="15">
        <v>31004</v>
      </c>
      <c r="D5227" s="4" t="s">
        <v>1811</v>
      </c>
      <c r="E5227" s="12" t="s">
        <v>99</v>
      </c>
      <c r="F5227" s="12"/>
      <c r="G5227" s="12"/>
      <c r="H5227" s="12" t="s">
        <v>1824</v>
      </c>
      <c r="I5227" s="13">
        <v>1</v>
      </c>
      <c r="L5227" s="4"/>
    </row>
    <row r="5228" spans="1:12" ht="13.05" customHeight="1" x14ac:dyDescent="0.2">
      <c r="A5228" s="12" t="s">
        <v>3</v>
      </c>
      <c r="B5228" s="15" t="s">
        <v>11937</v>
      </c>
      <c r="C5228" s="15">
        <v>31004</v>
      </c>
      <c r="D5228" s="4" t="s">
        <v>1811</v>
      </c>
      <c r="E5228" s="12" t="s">
        <v>99</v>
      </c>
      <c r="F5228" s="12"/>
      <c r="G5228" s="12"/>
      <c r="H5228" s="12" t="s">
        <v>1825</v>
      </c>
      <c r="I5228" s="13">
        <v>1</v>
      </c>
      <c r="L5228" s="4"/>
    </row>
    <row r="5229" spans="1:12" ht="13.05" customHeight="1" x14ac:dyDescent="0.2">
      <c r="A5229" s="12" t="s">
        <v>3</v>
      </c>
      <c r="B5229" s="15" t="s">
        <v>11937</v>
      </c>
      <c r="C5229" s="15">
        <v>31004</v>
      </c>
      <c r="D5229" s="4" t="s">
        <v>1811</v>
      </c>
      <c r="E5229" s="12" t="s">
        <v>99</v>
      </c>
      <c r="F5229" s="12"/>
      <c r="G5229" s="12"/>
      <c r="H5229" s="12" t="s">
        <v>1826</v>
      </c>
      <c r="I5229" s="13">
        <v>1</v>
      </c>
      <c r="L5229" s="4"/>
    </row>
    <row r="5230" spans="1:12" ht="13.05" customHeight="1" x14ac:dyDescent="0.2">
      <c r="A5230" s="12" t="s">
        <v>3</v>
      </c>
      <c r="B5230" s="15" t="s">
        <v>11937</v>
      </c>
      <c r="C5230" s="15">
        <v>31004</v>
      </c>
      <c r="D5230" s="4" t="s">
        <v>1811</v>
      </c>
      <c r="E5230" s="12" t="s">
        <v>99</v>
      </c>
      <c r="F5230" s="12"/>
      <c r="G5230" s="12"/>
      <c r="H5230" s="12" t="s">
        <v>1827</v>
      </c>
      <c r="I5230" s="13">
        <v>1</v>
      </c>
      <c r="L5230" s="4"/>
    </row>
    <row r="5231" spans="1:12" ht="13.05" customHeight="1" x14ac:dyDescent="0.2">
      <c r="A5231" s="12" t="s">
        <v>3</v>
      </c>
      <c r="B5231" s="15" t="s">
        <v>11937</v>
      </c>
      <c r="C5231" s="15">
        <v>31004</v>
      </c>
      <c r="D5231" s="4" t="s">
        <v>1811</v>
      </c>
      <c r="E5231" s="12" t="s">
        <v>116</v>
      </c>
      <c r="F5231" s="12"/>
      <c r="G5231" s="12"/>
      <c r="H5231" s="12" t="s">
        <v>1829</v>
      </c>
      <c r="I5231" s="13">
        <v>1</v>
      </c>
      <c r="L5231" s="4"/>
    </row>
    <row r="5232" spans="1:12" ht="13.05" customHeight="1" x14ac:dyDescent="0.2">
      <c r="A5232" s="12" t="s">
        <v>3</v>
      </c>
      <c r="B5232" s="15" t="s">
        <v>11937</v>
      </c>
      <c r="C5232" s="15">
        <v>31004</v>
      </c>
      <c r="D5232" s="4" t="s">
        <v>1811</v>
      </c>
      <c r="E5232" s="12" t="s">
        <v>242</v>
      </c>
      <c r="F5232" s="12"/>
      <c r="G5232" s="12"/>
      <c r="H5232" s="12" t="s">
        <v>1811</v>
      </c>
      <c r="I5232" s="13">
        <v>1</v>
      </c>
      <c r="L5232" s="4"/>
    </row>
    <row r="5233" spans="1:12" ht="13.05" customHeight="1" x14ac:dyDescent="0.2">
      <c r="A5233" s="12" t="s">
        <v>3</v>
      </c>
      <c r="B5233" s="15" t="s">
        <v>11937</v>
      </c>
      <c r="C5233" s="15">
        <v>31004</v>
      </c>
      <c r="D5233" s="4" t="s">
        <v>1811</v>
      </c>
      <c r="E5233" s="12" t="s">
        <v>125</v>
      </c>
      <c r="F5233" s="12"/>
      <c r="G5233" s="12"/>
      <c r="H5233" s="12" t="s">
        <v>1830</v>
      </c>
      <c r="I5233" s="13">
        <v>1</v>
      </c>
      <c r="L5233" s="4"/>
    </row>
    <row r="5234" spans="1:12" ht="13.05" customHeight="1" x14ac:dyDescent="0.2">
      <c r="A5234" s="12" t="s">
        <v>3</v>
      </c>
      <c r="B5234" s="15" t="s">
        <v>11937</v>
      </c>
      <c r="C5234" s="15">
        <v>31004</v>
      </c>
      <c r="D5234" s="4" t="s">
        <v>1811</v>
      </c>
      <c r="E5234" s="12" t="s">
        <v>125</v>
      </c>
      <c r="F5234" s="12"/>
      <c r="G5234" s="12"/>
      <c r="H5234" s="12" t="s">
        <v>1831</v>
      </c>
      <c r="I5234" s="13">
        <v>1</v>
      </c>
      <c r="L5234" s="4"/>
    </row>
    <row r="5235" spans="1:12" ht="13.05" customHeight="1" x14ac:dyDescent="0.2">
      <c r="A5235" s="12" t="s">
        <v>3</v>
      </c>
      <c r="B5235" s="15" t="s">
        <v>11937</v>
      </c>
      <c r="C5235" s="15">
        <v>31004</v>
      </c>
      <c r="D5235" s="4" t="s">
        <v>1811</v>
      </c>
      <c r="E5235" s="12" t="s">
        <v>245</v>
      </c>
      <c r="F5235" s="12"/>
      <c r="G5235" s="12"/>
      <c r="H5235" s="12" t="s">
        <v>1832</v>
      </c>
      <c r="I5235" s="13">
        <v>1</v>
      </c>
      <c r="L5235" s="4"/>
    </row>
    <row r="5236" spans="1:12" ht="13.05" customHeight="1" x14ac:dyDescent="0.2">
      <c r="A5236" s="12" t="s">
        <v>3</v>
      </c>
      <c r="B5236" s="15" t="s">
        <v>11937</v>
      </c>
      <c r="C5236" s="15">
        <v>31004</v>
      </c>
      <c r="D5236" s="4" t="s">
        <v>1811</v>
      </c>
      <c r="E5236" s="12" t="s">
        <v>245</v>
      </c>
      <c r="F5236" s="12"/>
      <c r="G5236" s="12"/>
      <c r="H5236" s="12" t="s">
        <v>1833</v>
      </c>
      <c r="I5236" s="13">
        <v>1</v>
      </c>
      <c r="L5236" s="4"/>
    </row>
    <row r="5237" spans="1:12" ht="13.05" customHeight="1" x14ac:dyDescent="0.2">
      <c r="A5237" s="12" t="s">
        <v>3</v>
      </c>
      <c r="B5237" s="15" t="s">
        <v>11937</v>
      </c>
      <c r="C5237" s="15">
        <v>31004</v>
      </c>
      <c r="D5237" s="4" t="s">
        <v>1811</v>
      </c>
      <c r="E5237" s="12" t="s">
        <v>245</v>
      </c>
      <c r="F5237" s="12"/>
      <c r="G5237" s="12"/>
      <c r="H5237" s="12" t="s">
        <v>1834</v>
      </c>
      <c r="I5237" s="13">
        <v>1</v>
      </c>
      <c r="L5237" s="4"/>
    </row>
    <row r="5238" spans="1:12" ht="13.05" customHeight="1" x14ac:dyDescent="0.2">
      <c r="A5238" s="12" t="s">
        <v>3</v>
      </c>
      <c r="B5238" s="15" t="s">
        <v>11937</v>
      </c>
      <c r="C5238" s="15">
        <v>31004</v>
      </c>
      <c r="D5238" s="4" t="s">
        <v>1811</v>
      </c>
      <c r="E5238" s="12" t="s">
        <v>127</v>
      </c>
      <c r="F5238" s="12"/>
      <c r="G5238" s="12"/>
      <c r="H5238" s="12" t="s">
        <v>1835</v>
      </c>
      <c r="I5238" s="13">
        <v>1</v>
      </c>
      <c r="L5238" s="4"/>
    </row>
    <row r="5239" spans="1:12" ht="13.05" customHeight="1" x14ac:dyDescent="0.2">
      <c r="A5239" s="12" t="s">
        <v>3</v>
      </c>
      <c r="B5239" s="15" t="s">
        <v>11937</v>
      </c>
      <c r="C5239" s="15">
        <v>31004</v>
      </c>
      <c r="D5239" s="4" t="s">
        <v>1811</v>
      </c>
      <c r="E5239" s="12" t="s">
        <v>131</v>
      </c>
      <c r="F5239" s="12"/>
      <c r="G5239" s="12"/>
      <c r="H5239" s="12" t="s">
        <v>1836</v>
      </c>
      <c r="I5239" s="13">
        <v>1</v>
      </c>
      <c r="L5239" s="4"/>
    </row>
    <row r="5240" spans="1:12" ht="13.05" customHeight="1" x14ac:dyDescent="0.2">
      <c r="A5240" s="12" t="s">
        <v>3</v>
      </c>
      <c r="B5240" s="15" t="s">
        <v>11937</v>
      </c>
      <c r="C5240" s="15">
        <v>31004</v>
      </c>
      <c r="D5240" s="4" t="s">
        <v>1811</v>
      </c>
      <c r="E5240" s="12" t="s">
        <v>137</v>
      </c>
      <c r="F5240" s="12"/>
      <c r="G5240" s="12"/>
      <c r="H5240" s="12" t="s">
        <v>1837</v>
      </c>
      <c r="I5240" s="13">
        <v>1</v>
      </c>
      <c r="L5240" s="4"/>
    </row>
    <row r="5241" spans="1:12" ht="13.05" customHeight="1" x14ac:dyDescent="0.2">
      <c r="A5241" s="12" t="s">
        <v>3</v>
      </c>
      <c r="B5241" s="15" t="s">
        <v>11937</v>
      </c>
      <c r="C5241" s="15">
        <v>31004</v>
      </c>
      <c r="D5241" s="4" t="s">
        <v>1811</v>
      </c>
      <c r="E5241" s="12" t="s">
        <v>140</v>
      </c>
      <c r="F5241" s="12"/>
      <c r="G5241" s="12"/>
      <c r="H5241" s="12" t="s">
        <v>1838</v>
      </c>
      <c r="I5241" s="13">
        <v>1</v>
      </c>
      <c r="L5241" s="4"/>
    </row>
    <row r="5242" spans="1:12" ht="13.05" customHeight="1" x14ac:dyDescent="0.2">
      <c r="A5242" s="12" t="s">
        <v>3</v>
      </c>
      <c r="B5242" s="15" t="s">
        <v>11937</v>
      </c>
      <c r="C5242" s="15">
        <v>31004</v>
      </c>
      <c r="D5242" s="4" t="s">
        <v>1811</v>
      </c>
      <c r="E5242" s="12" t="s">
        <v>140</v>
      </c>
      <c r="F5242" s="12"/>
      <c r="G5242" s="12"/>
      <c r="H5242" s="12" t="s">
        <v>1839</v>
      </c>
      <c r="I5242" s="13">
        <v>1</v>
      </c>
      <c r="L5242" s="4"/>
    </row>
    <row r="5243" spans="1:12" ht="13.05" customHeight="1" x14ac:dyDescent="0.2">
      <c r="A5243" s="12" t="s">
        <v>3</v>
      </c>
      <c r="B5243" s="15" t="s">
        <v>11937</v>
      </c>
      <c r="C5243" s="15">
        <v>31004</v>
      </c>
      <c r="D5243" s="4" t="s">
        <v>1811</v>
      </c>
      <c r="E5243" s="12" t="s">
        <v>152</v>
      </c>
      <c r="F5243" s="12"/>
      <c r="G5243" s="12"/>
      <c r="H5243" s="12" t="s">
        <v>1840</v>
      </c>
      <c r="I5243" s="13">
        <v>1</v>
      </c>
      <c r="L5243" s="4"/>
    </row>
    <row r="5244" spans="1:12" ht="13.05" customHeight="1" x14ac:dyDescent="0.2">
      <c r="A5244" s="12" t="s">
        <v>3</v>
      </c>
      <c r="B5244" s="15" t="s">
        <v>11937</v>
      </c>
      <c r="C5244" s="15">
        <v>31005</v>
      </c>
      <c r="D5244" s="4" t="s">
        <v>1828</v>
      </c>
      <c r="E5244" s="12" t="s">
        <v>349</v>
      </c>
      <c r="F5244" s="12"/>
      <c r="G5244" s="12"/>
      <c r="H5244" s="12" t="s">
        <v>2202</v>
      </c>
      <c r="I5244" s="13">
        <v>1</v>
      </c>
      <c r="L5244" s="4"/>
    </row>
    <row r="5245" spans="1:12" ht="13.05" customHeight="1" x14ac:dyDescent="0.2">
      <c r="A5245" s="12" t="s">
        <v>3</v>
      </c>
      <c r="B5245" s="15" t="s">
        <v>11937</v>
      </c>
      <c r="C5245" s="15">
        <v>31005</v>
      </c>
      <c r="D5245" s="4" t="s">
        <v>1828</v>
      </c>
      <c r="E5245" s="12" t="s">
        <v>8</v>
      </c>
      <c r="F5245" s="12"/>
      <c r="G5245" s="12"/>
      <c r="H5245" s="12" t="s">
        <v>2203</v>
      </c>
      <c r="I5245" s="13">
        <v>1</v>
      </c>
      <c r="L5245" s="4"/>
    </row>
    <row r="5246" spans="1:12" ht="13.05" customHeight="1" x14ac:dyDescent="0.2">
      <c r="A5246" s="12" t="s">
        <v>3</v>
      </c>
      <c r="B5246" s="15" t="s">
        <v>11937</v>
      </c>
      <c r="C5246" s="15">
        <v>31005</v>
      </c>
      <c r="D5246" s="4" t="s">
        <v>1828</v>
      </c>
      <c r="E5246" s="12" t="s">
        <v>8</v>
      </c>
      <c r="F5246" s="12"/>
      <c r="G5246" s="12"/>
      <c r="H5246" s="12" t="s">
        <v>2204</v>
      </c>
      <c r="I5246" s="13">
        <v>1</v>
      </c>
      <c r="L5246" s="4"/>
    </row>
    <row r="5247" spans="1:12" ht="13.05" customHeight="1" x14ac:dyDescent="0.2">
      <c r="A5247" s="12" t="s">
        <v>3</v>
      </c>
      <c r="B5247" s="15" t="s">
        <v>11937</v>
      </c>
      <c r="C5247" s="15">
        <v>31005</v>
      </c>
      <c r="D5247" s="4" t="s">
        <v>1828</v>
      </c>
      <c r="E5247" s="12" t="s">
        <v>10</v>
      </c>
      <c r="F5247" s="12"/>
      <c r="G5247" s="12"/>
      <c r="H5247" s="12" t="s">
        <v>1828</v>
      </c>
      <c r="I5247" s="13">
        <v>1</v>
      </c>
      <c r="L5247" s="4"/>
    </row>
    <row r="5248" spans="1:12" ht="13.05" customHeight="1" x14ac:dyDescent="0.2">
      <c r="A5248" s="12" t="s">
        <v>3</v>
      </c>
      <c r="B5248" s="15" t="s">
        <v>11937</v>
      </c>
      <c r="C5248" s="15">
        <v>31005</v>
      </c>
      <c r="D5248" s="4" t="s">
        <v>1828</v>
      </c>
      <c r="E5248" s="12" t="s">
        <v>204</v>
      </c>
      <c r="F5248" s="12"/>
      <c r="G5248" s="12"/>
      <c r="H5248" s="12" t="s">
        <v>2205</v>
      </c>
      <c r="I5248" s="13">
        <v>1</v>
      </c>
      <c r="L5248" s="4"/>
    </row>
    <row r="5249" spans="1:12" ht="13.05" customHeight="1" x14ac:dyDescent="0.2">
      <c r="A5249" s="12" t="s">
        <v>3</v>
      </c>
      <c r="B5249" s="15" t="s">
        <v>11937</v>
      </c>
      <c r="C5249" s="15">
        <v>31005</v>
      </c>
      <c r="D5249" s="4" t="s">
        <v>1828</v>
      </c>
      <c r="E5249" s="12" t="s">
        <v>204</v>
      </c>
      <c r="F5249" s="12"/>
      <c r="G5249" s="12"/>
      <c r="H5249" s="12" t="s">
        <v>2206</v>
      </c>
      <c r="I5249" s="13">
        <v>1</v>
      </c>
      <c r="L5249" s="4"/>
    </row>
    <row r="5250" spans="1:12" ht="13.05" customHeight="1" x14ac:dyDescent="0.2">
      <c r="A5250" s="12" t="s">
        <v>3</v>
      </c>
      <c r="B5250" s="15" t="s">
        <v>11937</v>
      </c>
      <c r="C5250" s="15">
        <v>31005</v>
      </c>
      <c r="D5250" s="4" t="s">
        <v>1828</v>
      </c>
      <c r="E5250" s="12" t="s">
        <v>204</v>
      </c>
      <c r="F5250" s="12"/>
      <c r="G5250" s="12"/>
      <c r="H5250" s="12" t="s">
        <v>2207</v>
      </c>
      <c r="I5250" s="13">
        <v>1</v>
      </c>
      <c r="L5250" s="4"/>
    </row>
    <row r="5251" spans="1:12" ht="13.05" customHeight="1" x14ac:dyDescent="0.2">
      <c r="A5251" s="12" t="s">
        <v>3</v>
      </c>
      <c r="B5251" s="15" t="s">
        <v>11937</v>
      </c>
      <c r="C5251" s="15">
        <v>31005</v>
      </c>
      <c r="D5251" s="4" t="s">
        <v>1828</v>
      </c>
      <c r="E5251" s="12" t="s">
        <v>204</v>
      </c>
      <c r="F5251" s="12"/>
      <c r="G5251" s="12"/>
      <c r="H5251" s="12" t="s">
        <v>2208</v>
      </c>
      <c r="I5251" s="13">
        <v>1</v>
      </c>
      <c r="L5251" s="4"/>
    </row>
    <row r="5252" spans="1:12" ht="13.05" customHeight="1" x14ac:dyDescent="0.2">
      <c r="A5252" s="12" t="s">
        <v>3</v>
      </c>
      <c r="B5252" s="15" t="s">
        <v>11937</v>
      </c>
      <c r="C5252" s="15">
        <v>31005</v>
      </c>
      <c r="D5252" s="4" t="s">
        <v>1828</v>
      </c>
      <c r="E5252" s="12" t="s">
        <v>204</v>
      </c>
      <c r="F5252" s="12"/>
      <c r="G5252" s="12"/>
      <c r="H5252" s="12" t="s">
        <v>2209</v>
      </c>
      <c r="I5252" s="13">
        <v>1</v>
      </c>
      <c r="L5252" s="4"/>
    </row>
    <row r="5253" spans="1:12" ht="13.05" customHeight="1" x14ac:dyDescent="0.2">
      <c r="A5253" s="12" t="s">
        <v>3</v>
      </c>
      <c r="B5253" s="15" t="s">
        <v>11937</v>
      </c>
      <c r="C5253" s="15">
        <v>31005</v>
      </c>
      <c r="D5253" s="4" t="s">
        <v>1828</v>
      </c>
      <c r="E5253" s="12" t="s">
        <v>204</v>
      </c>
      <c r="F5253" s="12"/>
      <c r="G5253" s="12"/>
      <c r="H5253" s="12" t="s">
        <v>2210</v>
      </c>
      <c r="I5253" s="13">
        <v>1</v>
      </c>
      <c r="L5253" s="4"/>
    </row>
    <row r="5254" spans="1:12" ht="13.05" customHeight="1" x14ac:dyDescent="0.2">
      <c r="A5254" s="12" t="s">
        <v>3</v>
      </c>
      <c r="B5254" s="15" t="s">
        <v>11937</v>
      </c>
      <c r="C5254" s="15">
        <v>31005</v>
      </c>
      <c r="D5254" s="4" t="s">
        <v>1828</v>
      </c>
      <c r="E5254" s="12" t="s">
        <v>204</v>
      </c>
      <c r="F5254" s="12"/>
      <c r="G5254" s="12"/>
      <c r="H5254" s="12" t="s">
        <v>2211</v>
      </c>
      <c r="I5254" s="13">
        <v>1</v>
      </c>
      <c r="L5254" s="4"/>
    </row>
    <row r="5255" spans="1:12" ht="13.05" customHeight="1" x14ac:dyDescent="0.2">
      <c r="A5255" s="12" t="s">
        <v>3</v>
      </c>
      <c r="B5255" s="15" t="s">
        <v>11937</v>
      </c>
      <c r="C5255" s="15">
        <v>31005</v>
      </c>
      <c r="D5255" s="4" t="s">
        <v>1828</v>
      </c>
      <c r="E5255" s="12" t="s">
        <v>11</v>
      </c>
      <c r="F5255" s="12"/>
      <c r="G5255" s="12"/>
      <c r="H5255" s="12" t="s">
        <v>2212</v>
      </c>
      <c r="I5255" s="13">
        <v>1</v>
      </c>
      <c r="L5255" s="4"/>
    </row>
    <row r="5256" spans="1:12" ht="13.05" customHeight="1" x14ac:dyDescent="0.2">
      <c r="A5256" s="12" t="s">
        <v>3</v>
      </c>
      <c r="B5256" s="15" t="s">
        <v>11937</v>
      </c>
      <c r="C5256" s="15">
        <v>31005</v>
      </c>
      <c r="D5256" s="4" t="s">
        <v>1828</v>
      </c>
      <c r="E5256" s="12" t="s">
        <v>11</v>
      </c>
      <c r="F5256" s="12"/>
      <c r="G5256" s="12"/>
      <c r="H5256" s="12" t="s">
        <v>2213</v>
      </c>
      <c r="I5256" s="13">
        <v>1</v>
      </c>
      <c r="L5256" s="4"/>
    </row>
    <row r="5257" spans="1:12" ht="13.05" customHeight="1" x14ac:dyDescent="0.2">
      <c r="A5257" s="12" t="s">
        <v>3</v>
      </c>
      <c r="B5257" s="15" t="s">
        <v>11937</v>
      </c>
      <c r="C5257" s="15">
        <v>31005</v>
      </c>
      <c r="D5257" s="4" t="s">
        <v>1828</v>
      </c>
      <c r="E5257" s="12" t="s">
        <v>11</v>
      </c>
      <c r="F5257" s="12"/>
      <c r="G5257" s="12"/>
      <c r="H5257" s="12" t="s">
        <v>2214</v>
      </c>
      <c r="I5257" s="13">
        <v>1</v>
      </c>
      <c r="L5257" s="4"/>
    </row>
    <row r="5258" spans="1:12" ht="13.05" customHeight="1" x14ac:dyDescent="0.2">
      <c r="A5258" s="12" t="s">
        <v>3</v>
      </c>
      <c r="B5258" s="15" t="s">
        <v>11937</v>
      </c>
      <c r="C5258" s="15">
        <v>31005</v>
      </c>
      <c r="D5258" s="4" t="s">
        <v>1828</v>
      </c>
      <c r="E5258" s="12" t="s">
        <v>18</v>
      </c>
      <c r="F5258" s="12"/>
      <c r="G5258" s="12"/>
      <c r="H5258" s="12" t="s">
        <v>2215</v>
      </c>
      <c r="I5258" s="13">
        <v>1</v>
      </c>
      <c r="L5258" s="4"/>
    </row>
    <row r="5259" spans="1:12" ht="13.05" customHeight="1" x14ac:dyDescent="0.2">
      <c r="A5259" s="12" t="s">
        <v>3</v>
      </c>
      <c r="B5259" s="15" t="s">
        <v>11937</v>
      </c>
      <c r="C5259" s="15">
        <v>31005</v>
      </c>
      <c r="D5259" s="4" t="s">
        <v>1828</v>
      </c>
      <c r="E5259" s="12" t="s">
        <v>18</v>
      </c>
      <c r="F5259" s="12"/>
      <c r="G5259" s="12"/>
      <c r="H5259" s="12" t="s">
        <v>2216</v>
      </c>
      <c r="I5259" s="13">
        <v>1</v>
      </c>
      <c r="L5259" s="4"/>
    </row>
    <row r="5260" spans="1:12" ht="13.05" customHeight="1" x14ac:dyDescent="0.2">
      <c r="A5260" s="12" t="s">
        <v>3</v>
      </c>
      <c r="B5260" s="15" t="s">
        <v>11937</v>
      </c>
      <c r="C5260" s="15">
        <v>31005</v>
      </c>
      <c r="D5260" s="4" t="s">
        <v>1828</v>
      </c>
      <c r="E5260" s="12" t="s">
        <v>18</v>
      </c>
      <c r="F5260" s="12"/>
      <c r="G5260" s="12"/>
      <c r="H5260" s="12" t="s">
        <v>2217</v>
      </c>
      <c r="I5260" s="13">
        <v>1</v>
      </c>
      <c r="L5260" s="4"/>
    </row>
    <row r="5261" spans="1:12" ht="13.05" customHeight="1" x14ac:dyDescent="0.2">
      <c r="A5261" s="12" t="s">
        <v>3</v>
      </c>
      <c r="B5261" s="15" t="s">
        <v>11937</v>
      </c>
      <c r="C5261" s="15">
        <v>31005</v>
      </c>
      <c r="D5261" s="4" t="s">
        <v>1828</v>
      </c>
      <c r="E5261" s="12" t="s">
        <v>18</v>
      </c>
      <c r="F5261" s="12"/>
      <c r="G5261" s="12"/>
      <c r="H5261" s="12" t="s">
        <v>2218</v>
      </c>
      <c r="I5261" s="13">
        <v>1</v>
      </c>
      <c r="L5261" s="4"/>
    </row>
    <row r="5262" spans="1:12" ht="13.05" customHeight="1" x14ac:dyDescent="0.2">
      <c r="A5262" s="12" t="s">
        <v>3</v>
      </c>
      <c r="B5262" s="15" t="s">
        <v>11937</v>
      </c>
      <c r="C5262" s="15">
        <v>31005</v>
      </c>
      <c r="D5262" s="4" t="s">
        <v>1828</v>
      </c>
      <c r="E5262" s="12" t="s">
        <v>18</v>
      </c>
      <c r="F5262" s="12"/>
      <c r="G5262" s="12"/>
      <c r="H5262" s="12" t="s">
        <v>2219</v>
      </c>
      <c r="I5262" s="13">
        <v>1</v>
      </c>
      <c r="L5262" s="4"/>
    </row>
    <row r="5263" spans="1:12" ht="13.05" customHeight="1" x14ac:dyDescent="0.2">
      <c r="A5263" s="12" t="s">
        <v>3</v>
      </c>
      <c r="B5263" s="15" t="s">
        <v>11937</v>
      </c>
      <c r="C5263" s="15">
        <v>31005</v>
      </c>
      <c r="D5263" s="4" t="s">
        <v>1828</v>
      </c>
      <c r="E5263" s="12" t="s">
        <v>18</v>
      </c>
      <c r="F5263" s="12"/>
      <c r="G5263" s="12"/>
      <c r="H5263" s="12" t="s">
        <v>2220</v>
      </c>
      <c r="I5263" s="13">
        <v>1</v>
      </c>
      <c r="L5263" s="4"/>
    </row>
    <row r="5264" spans="1:12" ht="13.05" customHeight="1" x14ac:dyDescent="0.2">
      <c r="A5264" s="12" t="s">
        <v>3</v>
      </c>
      <c r="B5264" s="15" t="s">
        <v>11937</v>
      </c>
      <c r="C5264" s="15">
        <v>31005</v>
      </c>
      <c r="D5264" s="4" t="s">
        <v>1828</v>
      </c>
      <c r="E5264" s="12" t="s">
        <v>18</v>
      </c>
      <c r="F5264" s="12"/>
      <c r="G5264" s="12"/>
      <c r="H5264" s="12" t="s">
        <v>2221</v>
      </c>
      <c r="I5264" s="13">
        <v>1</v>
      </c>
      <c r="L5264" s="4"/>
    </row>
    <row r="5265" spans="1:12" ht="13.05" customHeight="1" x14ac:dyDescent="0.2">
      <c r="A5265" s="12" t="s">
        <v>3</v>
      </c>
      <c r="B5265" s="15" t="s">
        <v>11937</v>
      </c>
      <c r="C5265" s="15">
        <v>31005</v>
      </c>
      <c r="D5265" s="4" t="s">
        <v>1828</v>
      </c>
      <c r="E5265" s="12" t="s">
        <v>18</v>
      </c>
      <c r="F5265" s="12"/>
      <c r="G5265" s="12"/>
      <c r="H5265" s="12" t="s">
        <v>2222</v>
      </c>
      <c r="I5265" s="13">
        <v>1</v>
      </c>
      <c r="L5265" s="4"/>
    </row>
    <row r="5266" spans="1:12" ht="13.05" customHeight="1" x14ac:dyDescent="0.2">
      <c r="A5266" s="12" t="s">
        <v>3</v>
      </c>
      <c r="B5266" s="15" t="s">
        <v>11937</v>
      </c>
      <c r="C5266" s="15">
        <v>31005</v>
      </c>
      <c r="D5266" s="4" t="s">
        <v>1828</v>
      </c>
      <c r="E5266" s="12" t="s">
        <v>21</v>
      </c>
      <c r="F5266" s="12"/>
      <c r="G5266" s="12"/>
      <c r="H5266" s="12" t="s">
        <v>2223</v>
      </c>
      <c r="I5266" s="13">
        <v>1</v>
      </c>
      <c r="L5266" s="4"/>
    </row>
    <row r="5267" spans="1:12" ht="13.05" customHeight="1" x14ac:dyDescent="0.2">
      <c r="A5267" s="12" t="s">
        <v>3</v>
      </c>
      <c r="B5267" s="15" t="s">
        <v>11937</v>
      </c>
      <c r="C5267" s="15">
        <v>31005</v>
      </c>
      <c r="D5267" s="4" t="s">
        <v>1828</v>
      </c>
      <c r="E5267" s="12" t="s">
        <v>21</v>
      </c>
      <c r="F5267" s="12"/>
      <c r="G5267" s="12"/>
      <c r="H5267" s="12" t="s">
        <v>2224</v>
      </c>
      <c r="I5267" s="13">
        <v>1</v>
      </c>
      <c r="L5267" s="4"/>
    </row>
    <row r="5268" spans="1:12" ht="13.05" customHeight="1" x14ac:dyDescent="0.2">
      <c r="A5268" s="12" t="s">
        <v>3</v>
      </c>
      <c r="B5268" s="15" t="s">
        <v>11937</v>
      </c>
      <c r="C5268" s="15">
        <v>31005</v>
      </c>
      <c r="D5268" s="4" t="s">
        <v>1828</v>
      </c>
      <c r="E5268" s="12" t="s">
        <v>23</v>
      </c>
      <c r="F5268" s="12"/>
      <c r="G5268" s="12"/>
      <c r="H5268" s="12" t="s">
        <v>2225</v>
      </c>
      <c r="I5268" s="13">
        <v>1</v>
      </c>
      <c r="L5268" s="4"/>
    </row>
    <row r="5269" spans="1:12" ht="13.05" customHeight="1" x14ac:dyDescent="0.2">
      <c r="A5269" s="12" t="s">
        <v>3</v>
      </c>
      <c r="B5269" s="15" t="s">
        <v>11937</v>
      </c>
      <c r="C5269" s="15">
        <v>31005</v>
      </c>
      <c r="D5269" s="4" t="s">
        <v>1828</v>
      </c>
      <c r="E5269" s="12" t="s">
        <v>23</v>
      </c>
      <c r="F5269" s="12"/>
      <c r="G5269" s="12"/>
      <c r="H5269" s="12" t="s">
        <v>2226</v>
      </c>
      <c r="I5269" s="13">
        <v>1</v>
      </c>
      <c r="L5269" s="4"/>
    </row>
    <row r="5270" spans="1:12" ht="13.05" customHeight="1" x14ac:dyDescent="0.2">
      <c r="A5270" s="12" t="s">
        <v>3</v>
      </c>
      <c r="B5270" s="15" t="s">
        <v>11937</v>
      </c>
      <c r="C5270" s="15">
        <v>31005</v>
      </c>
      <c r="D5270" s="4" t="s">
        <v>1828</v>
      </c>
      <c r="E5270" s="12" t="s">
        <v>23</v>
      </c>
      <c r="F5270" s="12"/>
      <c r="G5270" s="12"/>
      <c r="H5270" s="12" t="s">
        <v>1828</v>
      </c>
      <c r="I5270" s="13">
        <v>1</v>
      </c>
      <c r="L5270" s="4"/>
    </row>
    <row r="5271" spans="1:12" ht="13.05" customHeight="1" x14ac:dyDescent="0.2">
      <c r="A5271" s="12" t="s">
        <v>3</v>
      </c>
      <c r="B5271" s="15" t="s">
        <v>11937</v>
      </c>
      <c r="C5271" s="15">
        <v>31005</v>
      </c>
      <c r="D5271" s="4" t="s">
        <v>1828</v>
      </c>
      <c r="E5271" s="12" t="s">
        <v>23</v>
      </c>
      <c r="F5271" s="12"/>
      <c r="G5271" s="12"/>
      <c r="H5271" s="12" t="s">
        <v>2227</v>
      </c>
      <c r="I5271" s="13">
        <v>1</v>
      </c>
      <c r="L5271" s="4"/>
    </row>
    <row r="5272" spans="1:12" ht="13.05" customHeight="1" x14ac:dyDescent="0.2">
      <c r="A5272" s="12" t="s">
        <v>3</v>
      </c>
      <c r="B5272" s="15" t="s">
        <v>11937</v>
      </c>
      <c r="C5272" s="15">
        <v>31005</v>
      </c>
      <c r="D5272" s="24" t="s">
        <v>1828</v>
      </c>
      <c r="E5272" s="40" t="s">
        <v>23</v>
      </c>
      <c r="F5272" s="40"/>
      <c r="G5272" s="40"/>
      <c r="H5272" s="40" t="s">
        <v>2228</v>
      </c>
      <c r="I5272" s="13">
        <v>1</v>
      </c>
      <c r="L5272" s="4"/>
    </row>
    <row r="5273" spans="1:12" ht="13.05" customHeight="1" x14ac:dyDescent="0.2">
      <c r="A5273" s="12" t="s">
        <v>3</v>
      </c>
      <c r="B5273" s="15" t="s">
        <v>11937</v>
      </c>
      <c r="C5273" s="15">
        <v>31005</v>
      </c>
      <c r="D5273" s="24" t="s">
        <v>1828</v>
      </c>
      <c r="E5273" s="40" t="s">
        <v>23</v>
      </c>
      <c r="F5273" s="40"/>
      <c r="G5273" s="40"/>
      <c r="H5273" s="40" t="s">
        <v>2229</v>
      </c>
      <c r="I5273" s="13">
        <v>1</v>
      </c>
      <c r="L5273" s="4"/>
    </row>
    <row r="5274" spans="1:12" ht="13.05" customHeight="1" x14ac:dyDescent="0.2">
      <c r="A5274" s="12" t="s">
        <v>3</v>
      </c>
      <c r="B5274" s="15" t="s">
        <v>11937</v>
      </c>
      <c r="C5274" s="15">
        <v>31005</v>
      </c>
      <c r="D5274" s="24" t="s">
        <v>1828</v>
      </c>
      <c r="E5274" s="40" t="s">
        <v>23</v>
      </c>
      <c r="F5274" s="40"/>
      <c r="G5274" s="40"/>
      <c r="H5274" s="40" t="s">
        <v>2230</v>
      </c>
      <c r="I5274" s="13">
        <v>1</v>
      </c>
      <c r="L5274" s="4"/>
    </row>
    <row r="5275" spans="1:12" ht="13.05" customHeight="1" x14ac:dyDescent="0.2">
      <c r="A5275" s="12" t="s">
        <v>3</v>
      </c>
      <c r="B5275" s="15" t="s">
        <v>11937</v>
      </c>
      <c r="C5275" s="15">
        <v>31005</v>
      </c>
      <c r="D5275" s="24" t="s">
        <v>1828</v>
      </c>
      <c r="E5275" s="40" t="s">
        <v>23</v>
      </c>
      <c r="F5275" s="40"/>
      <c r="G5275" s="40"/>
      <c r="H5275" s="40" t="s">
        <v>2231</v>
      </c>
      <c r="I5275" s="13">
        <v>1</v>
      </c>
      <c r="L5275" s="4"/>
    </row>
    <row r="5276" spans="1:12" ht="13.05" customHeight="1" x14ac:dyDescent="0.2">
      <c r="A5276" s="12" t="s">
        <v>3</v>
      </c>
      <c r="B5276" s="15" t="s">
        <v>11937</v>
      </c>
      <c r="C5276" s="15">
        <v>31005</v>
      </c>
      <c r="D5276" s="4" t="s">
        <v>1828</v>
      </c>
      <c r="E5276" s="12" t="s">
        <v>160</v>
      </c>
      <c r="F5276" s="12"/>
      <c r="G5276" s="12"/>
      <c r="H5276" s="12" t="s">
        <v>2232</v>
      </c>
      <c r="I5276" s="13">
        <v>1</v>
      </c>
      <c r="L5276" s="4"/>
    </row>
    <row r="5277" spans="1:12" ht="13.05" customHeight="1" x14ac:dyDescent="0.2">
      <c r="A5277" s="12" t="s">
        <v>3</v>
      </c>
      <c r="B5277" s="15" t="s">
        <v>11937</v>
      </c>
      <c r="C5277" s="15">
        <v>31005</v>
      </c>
      <c r="D5277" s="4" t="s">
        <v>1828</v>
      </c>
      <c r="E5277" s="12" t="s">
        <v>160</v>
      </c>
      <c r="F5277" s="12"/>
      <c r="G5277" s="12"/>
      <c r="H5277" s="12" t="s">
        <v>2233</v>
      </c>
      <c r="I5277" s="13">
        <v>1</v>
      </c>
      <c r="L5277" s="4"/>
    </row>
    <row r="5278" spans="1:12" ht="13.05" customHeight="1" x14ac:dyDescent="0.2">
      <c r="A5278" s="12" t="s">
        <v>3</v>
      </c>
      <c r="B5278" s="15" t="s">
        <v>11937</v>
      </c>
      <c r="C5278" s="15">
        <v>31005</v>
      </c>
      <c r="D5278" s="4" t="s">
        <v>1828</v>
      </c>
      <c r="E5278" s="12" t="s">
        <v>160</v>
      </c>
      <c r="F5278" s="12"/>
      <c r="G5278" s="12"/>
      <c r="H5278" s="12" t="s">
        <v>2234</v>
      </c>
      <c r="I5278" s="13">
        <v>1</v>
      </c>
      <c r="L5278" s="4"/>
    </row>
    <row r="5279" spans="1:12" ht="13.05" customHeight="1" x14ac:dyDescent="0.2">
      <c r="A5279" s="12" t="s">
        <v>3</v>
      </c>
      <c r="B5279" s="15" t="s">
        <v>11937</v>
      </c>
      <c r="C5279" s="15">
        <v>31005</v>
      </c>
      <c r="D5279" s="4" t="s">
        <v>1828</v>
      </c>
      <c r="E5279" s="12" t="s">
        <v>160</v>
      </c>
      <c r="F5279" s="12"/>
      <c r="G5279" s="12"/>
      <c r="H5279" s="12" t="s">
        <v>2235</v>
      </c>
      <c r="I5279" s="13">
        <v>1</v>
      </c>
      <c r="L5279" s="4"/>
    </row>
    <row r="5280" spans="1:12" ht="13.05" customHeight="1" x14ac:dyDescent="0.2">
      <c r="A5280" s="12" t="s">
        <v>3</v>
      </c>
      <c r="B5280" s="15" t="s">
        <v>11937</v>
      </c>
      <c r="C5280" s="15">
        <v>31005</v>
      </c>
      <c r="D5280" s="4" t="s">
        <v>1828</v>
      </c>
      <c r="E5280" s="12" t="s">
        <v>160</v>
      </c>
      <c r="F5280" s="12"/>
      <c r="G5280" s="12"/>
      <c r="H5280" s="12" t="s">
        <v>2236</v>
      </c>
      <c r="I5280" s="13">
        <v>1</v>
      </c>
      <c r="L5280" s="4"/>
    </row>
    <row r="5281" spans="1:12" ht="13.05" customHeight="1" x14ac:dyDescent="0.2">
      <c r="A5281" s="12" t="s">
        <v>3</v>
      </c>
      <c r="B5281" s="15" t="s">
        <v>11937</v>
      </c>
      <c r="C5281" s="15">
        <v>31005</v>
      </c>
      <c r="D5281" s="4" t="s">
        <v>1828</v>
      </c>
      <c r="E5281" s="12" t="s">
        <v>160</v>
      </c>
      <c r="F5281" s="12"/>
      <c r="G5281" s="12"/>
      <c r="H5281" s="12" t="s">
        <v>2237</v>
      </c>
      <c r="I5281" s="13">
        <v>1</v>
      </c>
      <c r="L5281" s="4"/>
    </row>
    <row r="5282" spans="1:12" ht="13.05" customHeight="1" x14ac:dyDescent="0.2">
      <c r="A5282" s="12" t="s">
        <v>3</v>
      </c>
      <c r="B5282" s="15" t="s">
        <v>11937</v>
      </c>
      <c r="C5282" s="15">
        <v>31005</v>
      </c>
      <c r="D5282" s="4" t="s">
        <v>1828</v>
      </c>
      <c r="E5282" s="12" t="s">
        <v>160</v>
      </c>
      <c r="F5282" s="12"/>
      <c r="G5282" s="12"/>
      <c r="H5282" s="12" t="s">
        <v>2238</v>
      </c>
      <c r="I5282" s="13">
        <v>1</v>
      </c>
      <c r="L5282" s="4"/>
    </row>
    <row r="5283" spans="1:12" ht="13.05" customHeight="1" x14ac:dyDescent="0.2">
      <c r="A5283" s="12" t="s">
        <v>3</v>
      </c>
      <c r="B5283" s="15" t="s">
        <v>11937</v>
      </c>
      <c r="C5283" s="15">
        <v>31005</v>
      </c>
      <c r="D5283" s="4" t="s">
        <v>1828</v>
      </c>
      <c r="E5283" s="12" t="s">
        <v>160</v>
      </c>
      <c r="F5283" s="12"/>
      <c r="G5283" s="12"/>
      <c r="H5283" s="12" t="s">
        <v>2239</v>
      </c>
      <c r="I5283" s="13">
        <v>1</v>
      </c>
      <c r="L5283" s="4"/>
    </row>
    <row r="5284" spans="1:12" ht="13.05" customHeight="1" x14ac:dyDescent="0.2">
      <c r="A5284" s="12" t="s">
        <v>3</v>
      </c>
      <c r="B5284" s="15" t="s">
        <v>11937</v>
      </c>
      <c r="C5284" s="15">
        <v>31005</v>
      </c>
      <c r="D5284" s="4" t="s">
        <v>1828</v>
      </c>
      <c r="E5284" s="12" t="s">
        <v>160</v>
      </c>
      <c r="F5284" s="12"/>
      <c r="G5284" s="12"/>
      <c r="H5284" s="12" t="s">
        <v>2240</v>
      </c>
      <c r="I5284" s="13">
        <v>1</v>
      </c>
      <c r="L5284" s="4"/>
    </row>
    <row r="5285" spans="1:12" ht="13.05" customHeight="1" x14ac:dyDescent="0.2">
      <c r="A5285" s="12" t="s">
        <v>3</v>
      </c>
      <c r="B5285" s="15" t="s">
        <v>11937</v>
      </c>
      <c r="C5285" s="15">
        <v>31005</v>
      </c>
      <c r="D5285" s="4" t="s">
        <v>1828</v>
      </c>
      <c r="E5285" s="12" t="s">
        <v>160</v>
      </c>
      <c r="F5285" s="12"/>
      <c r="G5285" s="12"/>
      <c r="H5285" s="12" t="s">
        <v>2241</v>
      </c>
      <c r="I5285" s="13">
        <v>1</v>
      </c>
      <c r="L5285" s="4"/>
    </row>
    <row r="5286" spans="1:12" ht="13.05" customHeight="1" x14ac:dyDescent="0.2">
      <c r="A5286" s="12" t="s">
        <v>3</v>
      </c>
      <c r="B5286" s="15" t="s">
        <v>11937</v>
      </c>
      <c r="C5286" s="15">
        <v>31005</v>
      </c>
      <c r="D5286" s="4" t="s">
        <v>1828</v>
      </c>
      <c r="E5286" s="12" t="s">
        <v>160</v>
      </c>
      <c r="F5286" s="12"/>
      <c r="G5286" s="12"/>
      <c r="H5286" s="12" t="s">
        <v>2242</v>
      </c>
      <c r="I5286" s="13">
        <v>1</v>
      </c>
      <c r="L5286" s="4"/>
    </row>
    <row r="5287" spans="1:12" ht="13.05" customHeight="1" x14ac:dyDescent="0.2">
      <c r="A5287" s="12" t="s">
        <v>3</v>
      </c>
      <c r="B5287" s="15" t="s">
        <v>11937</v>
      </c>
      <c r="C5287" s="15">
        <v>31005</v>
      </c>
      <c r="D5287" s="4" t="s">
        <v>1828</v>
      </c>
      <c r="E5287" s="12" t="s">
        <v>160</v>
      </c>
      <c r="F5287" s="12"/>
      <c r="G5287" s="12"/>
      <c r="H5287" s="12" t="s">
        <v>2243</v>
      </c>
      <c r="I5287" s="13">
        <v>1</v>
      </c>
      <c r="L5287" s="4"/>
    </row>
    <row r="5288" spans="1:12" ht="13.05" customHeight="1" x14ac:dyDescent="0.2">
      <c r="A5288" s="12" t="s">
        <v>3</v>
      </c>
      <c r="B5288" s="15" t="s">
        <v>11937</v>
      </c>
      <c r="C5288" s="15">
        <v>31005</v>
      </c>
      <c r="D5288" s="4" t="s">
        <v>1828</v>
      </c>
      <c r="E5288" s="12" t="s">
        <v>160</v>
      </c>
      <c r="F5288" s="12"/>
      <c r="G5288" s="12"/>
      <c r="H5288" s="12" t="s">
        <v>2244</v>
      </c>
      <c r="I5288" s="13">
        <v>1</v>
      </c>
      <c r="L5288" s="4"/>
    </row>
    <row r="5289" spans="1:12" ht="13.05" customHeight="1" x14ac:dyDescent="0.2">
      <c r="A5289" s="12" t="s">
        <v>3</v>
      </c>
      <c r="B5289" s="15" t="s">
        <v>11937</v>
      </c>
      <c r="C5289" s="15">
        <v>31005</v>
      </c>
      <c r="D5289" s="4" t="s">
        <v>1828</v>
      </c>
      <c r="E5289" s="12" t="s">
        <v>160</v>
      </c>
      <c r="F5289" s="12"/>
      <c r="G5289" s="12"/>
      <c r="H5289" s="12" t="s">
        <v>2245</v>
      </c>
      <c r="I5289" s="13">
        <v>1</v>
      </c>
      <c r="L5289" s="4"/>
    </row>
    <row r="5290" spans="1:12" ht="13.05" customHeight="1" x14ac:dyDescent="0.2">
      <c r="A5290" s="12" t="s">
        <v>3</v>
      </c>
      <c r="B5290" s="15" t="s">
        <v>11937</v>
      </c>
      <c r="C5290" s="15">
        <v>31005</v>
      </c>
      <c r="D5290" s="4" t="s">
        <v>1828</v>
      </c>
      <c r="E5290" s="12" t="s">
        <v>160</v>
      </c>
      <c r="F5290" s="12"/>
      <c r="G5290" s="12"/>
      <c r="H5290" s="12" t="s">
        <v>2246</v>
      </c>
      <c r="I5290" s="13">
        <v>1</v>
      </c>
      <c r="L5290" s="4"/>
    </row>
    <row r="5291" spans="1:12" ht="13.05" customHeight="1" x14ac:dyDescent="0.2">
      <c r="A5291" s="12" t="s">
        <v>3</v>
      </c>
      <c r="B5291" s="15" t="s">
        <v>11937</v>
      </c>
      <c r="C5291" s="15">
        <v>31005</v>
      </c>
      <c r="D5291" s="4" t="s">
        <v>1828</v>
      </c>
      <c r="E5291" s="12" t="s">
        <v>160</v>
      </c>
      <c r="F5291" s="12"/>
      <c r="G5291" s="12"/>
      <c r="H5291" s="12" t="s">
        <v>2247</v>
      </c>
      <c r="I5291" s="13">
        <v>1</v>
      </c>
      <c r="L5291" s="4"/>
    </row>
    <row r="5292" spans="1:12" ht="13.05" customHeight="1" x14ac:dyDescent="0.2">
      <c r="A5292" s="12" t="s">
        <v>3</v>
      </c>
      <c r="B5292" s="15" t="s">
        <v>11937</v>
      </c>
      <c r="C5292" s="15">
        <v>31005</v>
      </c>
      <c r="D5292" s="4" t="s">
        <v>1828</v>
      </c>
      <c r="E5292" s="12" t="s">
        <v>160</v>
      </c>
      <c r="F5292" s="12"/>
      <c r="G5292" s="12"/>
      <c r="H5292" s="12" t="s">
        <v>2248</v>
      </c>
      <c r="I5292" s="13">
        <v>1</v>
      </c>
      <c r="L5292" s="4"/>
    </row>
    <row r="5293" spans="1:12" ht="13.05" customHeight="1" x14ac:dyDescent="0.2">
      <c r="A5293" s="12" t="s">
        <v>3</v>
      </c>
      <c r="B5293" s="15" t="s">
        <v>11937</v>
      </c>
      <c r="C5293" s="15">
        <v>31005</v>
      </c>
      <c r="D5293" s="4" t="s">
        <v>1828</v>
      </c>
      <c r="E5293" s="12" t="s">
        <v>160</v>
      </c>
      <c r="F5293" s="12"/>
      <c r="G5293" s="12"/>
      <c r="H5293" s="12" t="s">
        <v>2249</v>
      </c>
      <c r="I5293" s="13">
        <v>1</v>
      </c>
      <c r="L5293" s="4"/>
    </row>
    <row r="5294" spans="1:12" ht="13.05" customHeight="1" x14ac:dyDescent="0.2">
      <c r="A5294" s="12" t="s">
        <v>3</v>
      </c>
      <c r="B5294" s="15" t="s">
        <v>11937</v>
      </c>
      <c r="C5294" s="15">
        <v>31005</v>
      </c>
      <c r="D5294" s="4" t="s">
        <v>1828</v>
      </c>
      <c r="E5294" s="12" t="s">
        <v>160</v>
      </c>
      <c r="F5294" s="12"/>
      <c r="G5294" s="12"/>
      <c r="H5294" s="12" t="s">
        <v>2250</v>
      </c>
      <c r="I5294" s="13">
        <v>1</v>
      </c>
      <c r="L5294" s="4"/>
    </row>
    <row r="5295" spans="1:12" ht="13.05" customHeight="1" x14ac:dyDescent="0.2">
      <c r="A5295" s="12" t="s">
        <v>3</v>
      </c>
      <c r="B5295" s="15" t="s">
        <v>11937</v>
      </c>
      <c r="C5295" s="15">
        <v>31005</v>
      </c>
      <c r="D5295" s="4" t="s">
        <v>1828</v>
      </c>
      <c r="E5295" s="12" t="s">
        <v>160</v>
      </c>
      <c r="F5295" s="12"/>
      <c r="G5295" s="12"/>
      <c r="H5295" s="12" t="s">
        <v>2251</v>
      </c>
      <c r="I5295" s="13">
        <v>1</v>
      </c>
      <c r="L5295" s="4"/>
    </row>
    <row r="5296" spans="1:12" ht="13.05" customHeight="1" x14ac:dyDescent="0.2">
      <c r="A5296" s="12" t="s">
        <v>3</v>
      </c>
      <c r="B5296" s="15" t="s">
        <v>11937</v>
      </c>
      <c r="C5296" s="15">
        <v>31005</v>
      </c>
      <c r="D5296" s="4" t="s">
        <v>1828</v>
      </c>
      <c r="E5296" s="12" t="s">
        <v>160</v>
      </c>
      <c r="F5296" s="12"/>
      <c r="G5296" s="12"/>
      <c r="H5296" s="12" t="s">
        <v>2252</v>
      </c>
      <c r="I5296" s="13">
        <v>1</v>
      </c>
      <c r="L5296" s="4"/>
    </row>
    <row r="5297" spans="1:12" ht="13.05" customHeight="1" x14ac:dyDescent="0.2">
      <c r="A5297" s="12" t="s">
        <v>3</v>
      </c>
      <c r="B5297" s="15" t="s">
        <v>11937</v>
      </c>
      <c r="C5297" s="15">
        <v>31005</v>
      </c>
      <c r="D5297" s="4" t="s">
        <v>1828</v>
      </c>
      <c r="E5297" s="12" t="s">
        <v>29</v>
      </c>
      <c r="F5297" s="12"/>
      <c r="G5297" s="12"/>
      <c r="H5297" s="12" t="s">
        <v>2253</v>
      </c>
      <c r="I5297" s="13">
        <v>1</v>
      </c>
      <c r="L5297" s="4"/>
    </row>
    <row r="5298" spans="1:12" ht="13.05" customHeight="1" x14ac:dyDescent="0.2">
      <c r="A5298" s="12" t="s">
        <v>3</v>
      </c>
      <c r="B5298" s="15" t="s">
        <v>11937</v>
      </c>
      <c r="C5298" s="15">
        <v>31005</v>
      </c>
      <c r="D5298" s="4" t="s">
        <v>1828</v>
      </c>
      <c r="E5298" s="12" t="s">
        <v>29</v>
      </c>
      <c r="F5298" s="12"/>
      <c r="G5298" s="12"/>
      <c r="H5298" s="12" t="s">
        <v>2254</v>
      </c>
      <c r="I5298" s="13">
        <v>1</v>
      </c>
      <c r="L5298" s="4"/>
    </row>
    <row r="5299" spans="1:12" ht="13.05" customHeight="1" x14ac:dyDescent="0.2">
      <c r="A5299" s="12" t="s">
        <v>3</v>
      </c>
      <c r="B5299" s="15" t="s">
        <v>11937</v>
      </c>
      <c r="C5299" s="15">
        <v>31005</v>
      </c>
      <c r="D5299" s="4" t="s">
        <v>1828</v>
      </c>
      <c r="E5299" s="12" t="s">
        <v>29</v>
      </c>
      <c r="F5299" s="12"/>
      <c r="G5299" s="12"/>
      <c r="H5299" s="12" t="s">
        <v>2255</v>
      </c>
      <c r="I5299" s="13">
        <v>1</v>
      </c>
      <c r="L5299" s="4"/>
    </row>
    <row r="5300" spans="1:12" ht="13.05" customHeight="1" x14ac:dyDescent="0.2">
      <c r="A5300" s="12" t="s">
        <v>3</v>
      </c>
      <c r="B5300" s="15" t="s">
        <v>11937</v>
      </c>
      <c r="C5300" s="15">
        <v>31005</v>
      </c>
      <c r="D5300" s="4" t="s">
        <v>1828</v>
      </c>
      <c r="E5300" s="12" t="s">
        <v>440</v>
      </c>
      <c r="F5300" s="12"/>
      <c r="G5300" s="12"/>
      <c r="H5300" s="12" t="s">
        <v>2256</v>
      </c>
      <c r="I5300" s="13">
        <v>1</v>
      </c>
      <c r="L5300" s="4"/>
    </row>
    <row r="5301" spans="1:12" ht="13.05" customHeight="1" x14ac:dyDescent="0.2">
      <c r="A5301" s="12" t="s">
        <v>3</v>
      </c>
      <c r="B5301" s="15" t="s">
        <v>11937</v>
      </c>
      <c r="C5301" s="15">
        <v>31005</v>
      </c>
      <c r="D5301" s="4" t="s">
        <v>1828</v>
      </c>
      <c r="E5301" s="12" t="s">
        <v>440</v>
      </c>
      <c r="F5301" s="12"/>
      <c r="G5301" s="12"/>
      <c r="H5301" s="12" t="s">
        <v>2257</v>
      </c>
      <c r="I5301" s="13">
        <v>1</v>
      </c>
      <c r="L5301" s="4"/>
    </row>
    <row r="5302" spans="1:12" ht="13.05" customHeight="1" x14ac:dyDescent="0.2">
      <c r="A5302" s="12" t="s">
        <v>3</v>
      </c>
      <c r="B5302" s="15" t="s">
        <v>11937</v>
      </c>
      <c r="C5302" s="15">
        <v>31005</v>
      </c>
      <c r="D5302" s="4" t="s">
        <v>1828</v>
      </c>
      <c r="E5302" s="12" t="s">
        <v>440</v>
      </c>
      <c r="F5302" s="12"/>
      <c r="G5302" s="12"/>
      <c r="H5302" s="12" t="s">
        <v>2258</v>
      </c>
      <c r="I5302" s="13">
        <v>1</v>
      </c>
      <c r="L5302" s="4"/>
    </row>
    <row r="5303" spans="1:12" ht="13.05" customHeight="1" x14ac:dyDescent="0.2">
      <c r="A5303" s="12" t="s">
        <v>3</v>
      </c>
      <c r="B5303" s="15" t="s">
        <v>11937</v>
      </c>
      <c r="C5303" s="15">
        <v>31005</v>
      </c>
      <c r="D5303" s="4" t="s">
        <v>1828</v>
      </c>
      <c r="E5303" s="12" t="s">
        <v>440</v>
      </c>
      <c r="F5303" s="12"/>
      <c r="G5303" s="12"/>
      <c r="H5303" s="12" t="s">
        <v>2259</v>
      </c>
      <c r="I5303" s="13">
        <v>1</v>
      </c>
      <c r="L5303" s="4"/>
    </row>
    <row r="5304" spans="1:12" ht="13.05" customHeight="1" x14ac:dyDescent="0.2">
      <c r="A5304" s="12" t="s">
        <v>3</v>
      </c>
      <c r="B5304" s="15" t="s">
        <v>11937</v>
      </c>
      <c r="C5304" s="15">
        <v>31005</v>
      </c>
      <c r="D5304" s="4" t="s">
        <v>1828</v>
      </c>
      <c r="E5304" s="12" t="s">
        <v>440</v>
      </c>
      <c r="F5304" s="12"/>
      <c r="G5304" s="12"/>
      <c r="H5304" s="12" t="s">
        <v>2260</v>
      </c>
      <c r="I5304" s="13">
        <v>1</v>
      </c>
      <c r="L5304" s="4"/>
    </row>
    <row r="5305" spans="1:12" ht="13.05" customHeight="1" x14ac:dyDescent="0.2">
      <c r="A5305" s="12" t="s">
        <v>3</v>
      </c>
      <c r="B5305" s="15" t="s">
        <v>11937</v>
      </c>
      <c r="C5305" s="15">
        <v>31005</v>
      </c>
      <c r="D5305" s="4" t="s">
        <v>1828</v>
      </c>
      <c r="E5305" s="12" t="s">
        <v>440</v>
      </c>
      <c r="F5305" s="12"/>
      <c r="G5305" s="12"/>
      <c r="H5305" s="12" t="s">
        <v>2261</v>
      </c>
      <c r="I5305" s="13">
        <v>1</v>
      </c>
      <c r="L5305" s="4"/>
    </row>
    <row r="5306" spans="1:12" ht="13.05" customHeight="1" x14ac:dyDescent="0.2">
      <c r="A5306" s="12" t="s">
        <v>3</v>
      </c>
      <c r="B5306" s="15" t="s">
        <v>11937</v>
      </c>
      <c r="C5306" s="15">
        <v>31005</v>
      </c>
      <c r="D5306" s="4" t="s">
        <v>1828</v>
      </c>
      <c r="E5306" s="12" t="s">
        <v>440</v>
      </c>
      <c r="F5306" s="12"/>
      <c r="G5306" s="12"/>
      <c r="H5306" s="12" t="s">
        <v>2262</v>
      </c>
      <c r="I5306" s="13">
        <v>1</v>
      </c>
      <c r="L5306" s="4"/>
    </row>
    <row r="5307" spans="1:12" ht="13.05" customHeight="1" x14ac:dyDescent="0.2">
      <c r="A5307" s="12" t="s">
        <v>3</v>
      </c>
      <c r="B5307" s="15" t="s">
        <v>11937</v>
      </c>
      <c r="C5307" s="15">
        <v>31005</v>
      </c>
      <c r="D5307" s="4" t="s">
        <v>1828</v>
      </c>
      <c r="E5307" s="12" t="s">
        <v>440</v>
      </c>
      <c r="F5307" s="12"/>
      <c r="G5307" s="12"/>
      <c r="H5307" s="12" t="s">
        <v>2263</v>
      </c>
      <c r="I5307" s="13">
        <v>1</v>
      </c>
      <c r="L5307" s="4"/>
    </row>
    <row r="5308" spans="1:12" ht="13.05" customHeight="1" x14ac:dyDescent="0.2">
      <c r="A5308" s="12" t="s">
        <v>3</v>
      </c>
      <c r="B5308" s="15" t="s">
        <v>11937</v>
      </c>
      <c r="C5308" s="15">
        <v>31005</v>
      </c>
      <c r="D5308" s="4" t="s">
        <v>1828</v>
      </c>
      <c r="E5308" s="12" t="s">
        <v>440</v>
      </c>
      <c r="F5308" s="12"/>
      <c r="G5308" s="12"/>
      <c r="H5308" s="12" t="s">
        <v>2264</v>
      </c>
      <c r="I5308" s="13">
        <v>1</v>
      </c>
      <c r="L5308" s="4"/>
    </row>
    <row r="5309" spans="1:12" ht="13.05" customHeight="1" x14ac:dyDescent="0.2">
      <c r="A5309" s="12" t="s">
        <v>3</v>
      </c>
      <c r="B5309" s="15" t="s">
        <v>11937</v>
      </c>
      <c r="C5309" s="15">
        <v>31005</v>
      </c>
      <c r="D5309" s="4" t="s">
        <v>1828</v>
      </c>
      <c r="E5309" s="12" t="s">
        <v>440</v>
      </c>
      <c r="F5309" s="12"/>
      <c r="G5309" s="12"/>
      <c r="H5309" s="12" t="s">
        <v>2265</v>
      </c>
      <c r="I5309" s="13">
        <v>1</v>
      </c>
      <c r="L5309" s="4"/>
    </row>
    <row r="5310" spans="1:12" ht="13.05" customHeight="1" x14ac:dyDescent="0.2">
      <c r="A5310" s="12" t="s">
        <v>3</v>
      </c>
      <c r="B5310" s="15" t="s">
        <v>11937</v>
      </c>
      <c r="C5310" s="15">
        <v>31005</v>
      </c>
      <c r="D5310" s="4" t="s">
        <v>1828</v>
      </c>
      <c r="E5310" s="12" t="s">
        <v>440</v>
      </c>
      <c r="F5310" s="12"/>
      <c r="G5310" s="12"/>
      <c r="H5310" s="12" t="s">
        <v>2266</v>
      </c>
      <c r="I5310" s="13">
        <v>1</v>
      </c>
      <c r="L5310" s="4"/>
    </row>
    <row r="5311" spans="1:12" ht="13.05" customHeight="1" x14ac:dyDescent="0.2">
      <c r="A5311" s="12" t="s">
        <v>3</v>
      </c>
      <c r="B5311" s="15" t="s">
        <v>11937</v>
      </c>
      <c r="C5311" s="15">
        <v>31005</v>
      </c>
      <c r="D5311" s="4" t="s">
        <v>1828</v>
      </c>
      <c r="E5311" s="12" t="s">
        <v>440</v>
      </c>
      <c r="F5311" s="12"/>
      <c r="G5311" s="12"/>
      <c r="H5311" s="12" t="s">
        <v>2267</v>
      </c>
      <c r="I5311" s="13">
        <v>1</v>
      </c>
      <c r="L5311" s="4"/>
    </row>
    <row r="5312" spans="1:12" ht="13.05" customHeight="1" x14ac:dyDescent="0.2">
      <c r="A5312" s="12" t="s">
        <v>3</v>
      </c>
      <c r="B5312" s="15" t="s">
        <v>11937</v>
      </c>
      <c r="C5312" s="15">
        <v>31005</v>
      </c>
      <c r="D5312" s="4" t="s">
        <v>1828</v>
      </c>
      <c r="E5312" s="12" t="s">
        <v>440</v>
      </c>
      <c r="F5312" s="12"/>
      <c r="G5312" s="12"/>
      <c r="H5312" s="12" t="s">
        <v>2268</v>
      </c>
      <c r="I5312" s="13">
        <v>1</v>
      </c>
      <c r="L5312" s="4"/>
    </row>
    <row r="5313" spans="1:12" ht="13.05" customHeight="1" x14ac:dyDescent="0.2">
      <c r="A5313" s="12" t="s">
        <v>3</v>
      </c>
      <c r="B5313" s="15" t="s">
        <v>11937</v>
      </c>
      <c r="C5313" s="15">
        <v>31005</v>
      </c>
      <c r="D5313" s="4" t="s">
        <v>1828</v>
      </c>
      <c r="E5313" s="12" t="s">
        <v>440</v>
      </c>
      <c r="F5313" s="12"/>
      <c r="G5313" s="12"/>
      <c r="H5313" s="12" t="s">
        <v>2269</v>
      </c>
      <c r="I5313" s="13">
        <v>1</v>
      </c>
      <c r="L5313" s="4"/>
    </row>
    <row r="5314" spans="1:12" ht="13.05" customHeight="1" x14ac:dyDescent="0.2">
      <c r="A5314" s="12" t="s">
        <v>3</v>
      </c>
      <c r="B5314" s="15" t="s">
        <v>11937</v>
      </c>
      <c r="C5314" s="15">
        <v>31005</v>
      </c>
      <c r="D5314" s="4" t="s">
        <v>1828</v>
      </c>
      <c r="E5314" s="12" t="s">
        <v>440</v>
      </c>
      <c r="F5314" s="12"/>
      <c r="G5314" s="12"/>
      <c r="H5314" s="12" t="s">
        <v>2270</v>
      </c>
      <c r="I5314" s="13">
        <v>1</v>
      </c>
      <c r="L5314" s="4"/>
    </row>
    <row r="5315" spans="1:12" ht="13.05" customHeight="1" x14ac:dyDescent="0.2">
      <c r="A5315" s="12" t="s">
        <v>3</v>
      </c>
      <c r="B5315" s="15" t="s">
        <v>11937</v>
      </c>
      <c r="C5315" s="15">
        <v>31005</v>
      </c>
      <c r="D5315" s="4" t="s">
        <v>1828</v>
      </c>
      <c r="E5315" s="12" t="s">
        <v>440</v>
      </c>
      <c r="F5315" s="12"/>
      <c r="G5315" s="12"/>
      <c r="H5315" s="12" t="s">
        <v>2271</v>
      </c>
      <c r="I5315" s="13">
        <v>1</v>
      </c>
      <c r="L5315" s="4"/>
    </row>
    <row r="5316" spans="1:12" ht="13.05" customHeight="1" x14ac:dyDescent="0.2">
      <c r="A5316" s="12" t="s">
        <v>3</v>
      </c>
      <c r="B5316" s="15" t="s">
        <v>11937</v>
      </c>
      <c r="C5316" s="15">
        <v>31005</v>
      </c>
      <c r="D5316" s="4" t="s">
        <v>1828</v>
      </c>
      <c r="E5316" s="12" t="s">
        <v>440</v>
      </c>
      <c r="F5316" s="12"/>
      <c r="G5316" s="12"/>
      <c r="H5316" s="12" t="s">
        <v>2272</v>
      </c>
      <c r="I5316" s="13">
        <v>1</v>
      </c>
      <c r="L5316" s="4"/>
    </row>
    <row r="5317" spans="1:12" ht="13.05" customHeight="1" x14ac:dyDescent="0.2">
      <c r="A5317" s="12" t="s">
        <v>3</v>
      </c>
      <c r="B5317" s="15" t="s">
        <v>11937</v>
      </c>
      <c r="C5317" s="15">
        <v>31005</v>
      </c>
      <c r="D5317" s="4" t="s">
        <v>1828</v>
      </c>
      <c r="E5317" s="12" t="s">
        <v>556</v>
      </c>
      <c r="F5317" s="12"/>
      <c r="G5317" s="12"/>
      <c r="H5317" s="12" t="s">
        <v>2273</v>
      </c>
      <c r="I5317" s="13">
        <v>1</v>
      </c>
      <c r="L5317" s="4"/>
    </row>
    <row r="5318" spans="1:12" ht="13.05" customHeight="1" x14ac:dyDescent="0.2">
      <c r="A5318" s="12" t="s">
        <v>3</v>
      </c>
      <c r="B5318" s="15" t="s">
        <v>11937</v>
      </c>
      <c r="C5318" s="15">
        <v>31005</v>
      </c>
      <c r="D5318" s="4" t="s">
        <v>1828</v>
      </c>
      <c r="E5318" s="12" t="s">
        <v>31</v>
      </c>
      <c r="F5318" s="12"/>
      <c r="G5318" s="12"/>
      <c r="H5318" s="12" t="s">
        <v>2274</v>
      </c>
      <c r="I5318" s="13">
        <v>1</v>
      </c>
      <c r="L5318" s="4"/>
    </row>
    <row r="5319" spans="1:12" ht="13.05" customHeight="1" x14ac:dyDescent="0.2">
      <c r="A5319" s="12" t="s">
        <v>3</v>
      </c>
      <c r="B5319" s="15" t="s">
        <v>11937</v>
      </c>
      <c r="C5319" s="15">
        <v>31005</v>
      </c>
      <c r="D5319" s="4" t="s">
        <v>1828</v>
      </c>
      <c r="E5319" s="12" t="s">
        <v>31</v>
      </c>
      <c r="F5319" s="12"/>
      <c r="G5319" s="12"/>
      <c r="H5319" s="12" t="s">
        <v>2275</v>
      </c>
      <c r="I5319" s="13">
        <v>1</v>
      </c>
      <c r="L5319" s="4"/>
    </row>
    <row r="5320" spans="1:12" ht="13.05" customHeight="1" x14ac:dyDescent="0.2">
      <c r="A5320" s="12" t="s">
        <v>3</v>
      </c>
      <c r="B5320" s="15" t="s">
        <v>11937</v>
      </c>
      <c r="C5320" s="15">
        <v>31005</v>
      </c>
      <c r="D5320" s="4" t="s">
        <v>1828</v>
      </c>
      <c r="E5320" s="12" t="s">
        <v>31</v>
      </c>
      <c r="F5320" s="12"/>
      <c r="G5320" s="12"/>
      <c r="H5320" s="12" t="s">
        <v>2276</v>
      </c>
      <c r="I5320" s="13">
        <v>1</v>
      </c>
      <c r="L5320" s="4"/>
    </row>
    <row r="5321" spans="1:12" ht="13.05" customHeight="1" x14ac:dyDescent="0.2">
      <c r="A5321" s="12" t="s">
        <v>3</v>
      </c>
      <c r="B5321" s="15" t="s">
        <v>11937</v>
      </c>
      <c r="C5321" s="15">
        <v>31005</v>
      </c>
      <c r="D5321" s="4" t="s">
        <v>1828</v>
      </c>
      <c r="E5321" s="12" t="s">
        <v>31</v>
      </c>
      <c r="F5321" s="12"/>
      <c r="G5321" s="12"/>
      <c r="H5321" s="12" t="s">
        <v>2277</v>
      </c>
      <c r="I5321" s="13">
        <v>1</v>
      </c>
      <c r="L5321" s="4"/>
    </row>
    <row r="5322" spans="1:12" ht="13.05" customHeight="1" x14ac:dyDescent="0.2">
      <c r="A5322" s="12" t="s">
        <v>3</v>
      </c>
      <c r="B5322" s="15" t="s">
        <v>11937</v>
      </c>
      <c r="C5322" s="15">
        <v>31005</v>
      </c>
      <c r="D5322" s="4" t="s">
        <v>1828</v>
      </c>
      <c r="E5322" s="12" t="s">
        <v>31</v>
      </c>
      <c r="F5322" s="12"/>
      <c r="G5322" s="12"/>
      <c r="H5322" s="12" t="s">
        <v>2278</v>
      </c>
      <c r="I5322" s="13">
        <v>1</v>
      </c>
      <c r="L5322" s="4"/>
    </row>
    <row r="5323" spans="1:12" ht="13.05" customHeight="1" x14ac:dyDescent="0.2">
      <c r="A5323" s="12" t="s">
        <v>3</v>
      </c>
      <c r="B5323" s="15" t="s">
        <v>11937</v>
      </c>
      <c r="C5323" s="15">
        <v>31005</v>
      </c>
      <c r="D5323" s="4" t="s">
        <v>1828</v>
      </c>
      <c r="E5323" s="12" t="s">
        <v>36</v>
      </c>
      <c r="F5323" s="12"/>
      <c r="G5323" s="12"/>
      <c r="H5323" s="12" t="s">
        <v>2279</v>
      </c>
      <c r="I5323" s="13">
        <v>1</v>
      </c>
      <c r="L5323" s="4"/>
    </row>
    <row r="5324" spans="1:12" ht="13.05" customHeight="1" x14ac:dyDescent="0.2">
      <c r="A5324" s="12" t="s">
        <v>3</v>
      </c>
      <c r="B5324" s="15" t="s">
        <v>11937</v>
      </c>
      <c r="C5324" s="15">
        <v>31005</v>
      </c>
      <c r="D5324" s="4" t="s">
        <v>1828</v>
      </c>
      <c r="E5324" s="12" t="s">
        <v>36</v>
      </c>
      <c r="F5324" s="12"/>
      <c r="G5324" s="12"/>
      <c r="H5324" s="12" t="s">
        <v>2280</v>
      </c>
      <c r="I5324" s="13">
        <v>1</v>
      </c>
      <c r="L5324" s="4"/>
    </row>
    <row r="5325" spans="1:12" ht="13.05" customHeight="1" x14ac:dyDescent="0.2">
      <c r="A5325" s="12" t="s">
        <v>3</v>
      </c>
      <c r="B5325" s="15" t="s">
        <v>11937</v>
      </c>
      <c r="C5325" s="15">
        <v>31005</v>
      </c>
      <c r="D5325" s="4" t="s">
        <v>1828</v>
      </c>
      <c r="E5325" s="12" t="s">
        <v>36</v>
      </c>
      <c r="F5325" s="12"/>
      <c r="G5325" s="12"/>
      <c r="H5325" s="12" t="s">
        <v>2281</v>
      </c>
      <c r="I5325" s="13">
        <v>1</v>
      </c>
      <c r="L5325" s="4"/>
    </row>
    <row r="5326" spans="1:12" ht="13.05" customHeight="1" x14ac:dyDescent="0.2">
      <c r="A5326" s="12" t="s">
        <v>3</v>
      </c>
      <c r="B5326" s="15" t="s">
        <v>11937</v>
      </c>
      <c r="C5326" s="15">
        <v>31005</v>
      </c>
      <c r="D5326" s="4" t="s">
        <v>1828</v>
      </c>
      <c r="E5326" s="12" t="s">
        <v>36</v>
      </c>
      <c r="F5326" s="12"/>
      <c r="G5326" s="12"/>
      <c r="H5326" s="12" t="s">
        <v>2282</v>
      </c>
      <c r="I5326" s="13">
        <v>1</v>
      </c>
      <c r="L5326" s="4"/>
    </row>
    <row r="5327" spans="1:12" ht="13.05" customHeight="1" x14ac:dyDescent="0.2">
      <c r="A5327" s="12" t="s">
        <v>3</v>
      </c>
      <c r="B5327" s="15" t="s">
        <v>11937</v>
      </c>
      <c r="C5327" s="15">
        <v>31005</v>
      </c>
      <c r="D5327" s="4" t="s">
        <v>1828</v>
      </c>
      <c r="E5327" s="12" t="s">
        <v>36</v>
      </c>
      <c r="F5327" s="12"/>
      <c r="G5327" s="12"/>
      <c r="H5327" s="12" t="s">
        <v>2283</v>
      </c>
      <c r="I5327" s="13">
        <v>1</v>
      </c>
      <c r="L5327" s="4"/>
    </row>
    <row r="5328" spans="1:12" ht="13.05" customHeight="1" x14ac:dyDescent="0.2">
      <c r="A5328" s="12" t="s">
        <v>3</v>
      </c>
      <c r="B5328" s="15" t="s">
        <v>11937</v>
      </c>
      <c r="C5328" s="15">
        <v>31005</v>
      </c>
      <c r="D5328" s="4" t="s">
        <v>1828</v>
      </c>
      <c r="E5328" s="12" t="s">
        <v>36</v>
      </c>
      <c r="F5328" s="12"/>
      <c r="G5328" s="12"/>
      <c r="H5328" s="12" t="s">
        <v>2284</v>
      </c>
      <c r="I5328" s="13">
        <v>1</v>
      </c>
      <c r="L5328" s="4"/>
    </row>
    <row r="5329" spans="1:12" ht="13.05" customHeight="1" x14ac:dyDescent="0.2">
      <c r="A5329" s="12" t="s">
        <v>3</v>
      </c>
      <c r="B5329" s="15" t="s">
        <v>11937</v>
      </c>
      <c r="C5329" s="15">
        <v>31005</v>
      </c>
      <c r="D5329" s="4" t="s">
        <v>1828</v>
      </c>
      <c r="E5329" s="12" t="s">
        <v>36</v>
      </c>
      <c r="F5329" s="12"/>
      <c r="G5329" s="12"/>
      <c r="H5329" s="12" t="s">
        <v>2285</v>
      </c>
      <c r="I5329" s="13">
        <v>1</v>
      </c>
      <c r="L5329" s="4"/>
    </row>
    <row r="5330" spans="1:12" ht="13.05" customHeight="1" x14ac:dyDescent="0.2">
      <c r="A5330" s="12" t="s">
        <v>3</v>
      </c>
      <c r="B5330" s="15" t="s">
        <v>11937</v>
      </c>
      <c r="C5330" s="15">
        <v>31005</v>
      </c>
      <c r="D5330" s="4" t="s">
        <v>1828</v>
      </c>
      <c r="E5330" s="12" t="s">
        <v>36</v>
      </c>
      <c r="F5330" s="12"/>
      <c r="G5330" s="12"/>
      <c r="H5330" s="12" t="s">
        <v>2286</v>
      </c>
      <c r="I5330" s="13">
        <v>1</v>
      </c>
      <c r="L5330" s="4"/>
    </row>
    <row r="5331" spans="1:12" ht="13.05" customHeight="1" x14ac:dyDescent="0.2">
      <c r="A5331" s="12" t="s">
        <v>3</v>
      </c>
      <c r="B5331" s="15" t="s">
        <v>11937</v>
      </c>
      <c r="C5331" s="15">
        <v>31005</v>
      </c>
      <c r="D5331" s="4" t="s">
        <v>1828</v>
      </c>
      <c r="E5331" s="12" t="s">
        <v>36</v>
      </c>
      <c r="F5331" s="12"/>
      <c r="G5331" s="12"/>
      <c r="H5331" s="12" t="s">
        <v>2287</v>
      </c>
      <c r="I5331" s="13">
        <v>1</v>
      </c>
      <c r="L5331" s="4"/>
    </row>
    <row r="5332" spans="1:12" ht="13.05" customHeight="1" x14ac:dyDescent="0.2">
      <c r="A5332" s="12" t="s">
        <v>3</v>
      </c>
      <c r="B5332" s="15" t="s">
        <v>11937</v>
      </c>
      <c r="C5332" s="15">
        <v>31005</v>
      </c>
      <c r="D5332" s="4" t="s">
        <v>1828</v>
      </c>
      <c r="E5332" s="12" t="s">
        <v>36</v>
      </c>
      <c r="F5332" s="12"/>
      <c r="G5332" s="12"/>
      <c r="H5332" s="12" t="s">
        <v>2288</v>
      </c>
      <c r="I5332" s="13">
        <v>1</v>
      </c>
      <c r="L5332" s="4"/>
    </row>
    <row r="5333" spans="1:12" ht="13.05" customHeight="1" x14ac:dyDescent="0.2">
      <c r="A5333" s="12" t="s">
        <v>3</v>
      </c>
      <c r="B5333" s="15" t="s">
        <v>11937</v>
      </c>
      <c r="C5333" s="15">
        <v>31005</v>
      </c>
      <c r="D5333" s="4" t="s">
        <v>1828</v>
      </c>
      <c r="E5333" s="12" t="s">
        <v>36</v>
      </c>
      <c r="F5333" s="12"/>
      <c r="G5333" s="12"/>
      <c r="H5333" s="12" t="s">
        <v>2289</v>
      </c>
      <c r="I5333" s="13">
        <v>1</v>
      </c>
      <c r="L5333" s="4"/>
    </row>
    <row r="5334" spans="1:12" ht="13.05" customHeight="1" x14ac:dyDescent="0.2">
      <c r="A5334" s="12" t="s">
        <v>3</v>
      </c>
      <c r="B5334" s="15" t="s">
        <v>11937</v>
      </c>
      <c r="C5334" s="15">
        <v>31005</v>
      </c>
      <c r="D5334" s="4" t="s">
        <v>1828</v>
      </c>
      <c r="E5334" s="12" t="s">
        <v>43</v>
      </c>
      <c r="F5334" s="12"/>
      <c r="G5334" s="12"/>
      <c r="H5334" s="12" t="s">
        <v>2290</v>
      </c>
      <c r="I5334" s="13">
        <v>1</v>
      </c>
      <c r="L5334" s="4"/>
    </row>
    <row r="5335" spans="1:12" ht="13.05" customHeight="1" x14ac:dyDescent="0.2">
      <c r="A5335" s="12" t="s">
        <v>3</v>
      </c>
      <c r="B5335" s="15" t="s">
        <v>11937</v>
      </c>
      <c r="C5335" s="15">
        <v>31005</v>
      </c>
      <c r="D5335" s="4" t="s">
        <v>1828</v>
      </c>
      <c r="E5335" s="12" t="s">
        <v>43</v>
      </c>
      <c r="F5335" s="12"/>
      <c r="G5335" s="12"/>
      <c r="H5335" s="12" t="s">
        <v>2291</v>
      </c>
      <c r="I5335" s="13">
        <v>1</v>
      </c>
      <c r="L5335" s="4"/>
    </row>
    <row r="5336" spans="1:12" ht="13.05" customHeight="1" x14ac:dyDescent="0.2">
      <c r="A5336" s="12" t="s">
        <v>3</v>
      </c>
      <c r="B5336" s="15" t="s">
        <v>11937</v>
      </c>
      <c r="C5336" s="15">
        <v>31005</v>
      </c>
      <c r="D5336" s="4" t="s">
        <v>1828</v>
      </c>
      <c r="E5336" s="12" t="s">
        <v>617</v>
      </c>
      <c r="F5336" s="12"/>
      <c r="G5336" s="12"/>
      <c r="H5336" s="12" t="s">
        <v>3811</v>
      </c>
      <c r="I5336" s="13">
        <v>1</v>
      </c>
      <c r="L5336" s="4"/>
    </row>
    <row r="5337" spans="1:12" ht="13.05" customHeight="1" x14ac:dyDescent="0.2">
      <c r="A5337" s="12" t="s">
        <v>3</v>
      </c>
      <c r="B5337" s="15" t="s">
        <v>11937</v>
      </c>
      <c r="C5337" s="15">
        <v>31005</v>
      </c>
      <c r="D5337" s="4" t="s">
        <v>1828</v>
      </c>
      <c r="E5337" s="12" t="s">
        <v>617</v>
      </c>
      <c r="F5337" s="12"/>
      <c r="G5337" s="12"/>
      <c r="H5337" s="12" t="s">
        <v>3812</v>
      </c>
      <c r="I5337" s="13">
        <v>1</v>
      </c>
      <c r="L5337" s="4"/>
    </row>
    <row r="5338" spans="1:12" ht="13.05" customHeight="1" x14ac:dyDescent="0.2">
      <c r="A5338" s="12" t="s">
        <v>3</v>
      </c>
      <c r="B5338" s="15" t="s">
        <v>11937</v>
      </c>
      <c r="C5338" s="15">
        <v>31005</v>
      </c>
      <c r="D5338" s="4" t="s">
        <v>1828</v>
      </c>
      <c r="E5338" s="12" t="s">
        <v>617</v>
      </c>
      <c r="F5338" s="12"/>
      <c r="G5338" s="12"/>
      <c r="H5338" s="12" t="s">
        <v>3813</v>
      </c>
      <c r="I5338" s="13">
        <v>1</v>
      </c>
      <c r="L5338" s="4"/>
    </row>
    <row r="5339" spans="1:12" ht="13.05" customHeight="1" x14ac:dyDescent="0.2">
      <c r="A5339" s="12" t="s">
        <v>3</v>
      </c>
      <c r="B5339" s="15" t="s">
        <v>11937</v>
      </c>
      <c r="C5339" s="15">
        <v>31005</v>
      </c>
      <c r="D5339" s="4" t="s">
        <v>1828</v>
      </c>
      <c r="E5339" s="12" t="s">
        <v>617</v>
      </c>
      <c r="F5339" s="12"/>
      <c r="G5339" s="12"/>
      <c r="H5339" s="12" t="s">
        <v>3828</v>
      </c>
      <c r="I5339" s="13">
        <v>1</v>
      </c>
      <c r="L5339" s="4"/>
    </row>
    <row r="5340" spans="1:12" ht="13.05" customHeight="1" x14ac:dyDescent="0.2">
      <c r="A5340" s="12" t="s">
        <v>3</v>
      </c>
      <c r="B5340" s="15" t="s">
        <v>11937</v>
      </c>
      <c r="C5340" s="15">
        <v>31005</v>
      </c>
      <c r="D5340" s="4" t="s">
        <v>1828</v>
      </c>
      <c r="E5340" s="12" t="s">
        <v>45</v>
      </c>
      <c r="F5340" s="12"/>
      <c r="G5340" s="12"/>
      <c r="H5340" s="12" t="s">
        <v>2292</v>
      </c>
      <c r="I5340" s="13">
        <v>1</v>
      </c>
      <c r="L5340" s="4"/>
    </row>
    <row r="5341" spans="1:12" ht="13.05" customHeight="1" x14ac:dyDescent="0.2">
      <c r="A5341" s="12" t="s">
        <v>3</v>
      </c>
      <c r="B5341" s="15" t="s">
        <v>11937</v>
      </c>
      <c r="C5341" s="15">
        <v>31005</v>
      </c>
      <c r="D5341" s="4" t="s">
        <v>1828</v>
      </c>
      <c r="E5341" s="12" t="s">
        <v>45</v>
      </c>
      <c r="F5341" s="12"/>
      <c r="G5341" s="12"/>
      <c r="H5341" s="12" t="s">
        <v>2293</v>
      </c>
      <c r="I5341" s="13">
        <v>1</v>
      </c>
      <c r="L5341" s="4"/>
    </row>
    <row r="5342" spans="1:12" ht="13.05" customHeight="1" x14ac:dyDescent="0.2">
      <c r="A5342" s="12" t="s">
        <v>3</v>
      </c>
      <c r="B5342" s="15" t="s">
        <v>11937</v>
      </c>
      <c r="C5342" s="15">
        <v>31005</v>
      </c>
      <c r="D5342" s="4" t="s">
        <v>1828</v>
      </c>
      <c r="E5342" s="12" t="s">
        <v>45</v>
      </c>
      <c r="F5342" s="12"/>
      <c r="G5342" s="12"/>
      <c r="H5342" s="12" t="s">
        <v>2294</v>
      </c>
      <c r="I5342" s="13">
        <v>1</v>
      </c>
      <c r="L5342" s="4"/>
    </row>
    <row r="5343" spans="1:12" ht="13.05" customHeight="1" x14ac:dyDescent="0.2">
      <c r="A5343" s="12" t="s">
        <v>3</v>
      </c>
      <c r="B5343" s="15" t="s">
        <v>11937</v>
      </c>
      <c r="C5343" s="15">
        <v>31005</v>
      </c>
      <c r="D5343" s="4" t="s">
        <v>1828</v>
      </c>
      <c r="E5343" s="12" t="s">
        <v>45</v>
      </c>
      <c r="F5343" s="12"/>
      <c r="G5343" s="12"/>
      <c r="H5343" s="12" t="s">
        <v>2295</v>
      </c>
      <c r="I5343" s="13">
        <v>1</v>
      </c>
      <c r="L5343" s="4"/>
    </row>
    <row r="5344" spans="1:12" ht="13.05" customHeight="1" x14ac:dyDescent="0.2">
      <c r="A5344" s="12" t="s">
        <v>3</v>
      </c>
      <c r="B5344" s="15" t="s">
        <v>11937</v>
      </c>
      <c r="C5344" s="15">
        <v>31005</v>
      </c>
      <c r="D5344" s="4" t="s">
        <v>1828</v>
      </c>
      <c r="E5344" s="12" t="s">
        <v>45</v>
      </c>
      <c r="F5344" s="12"/>
      <c r="G5344" s="12"/>
      <c r="H5344" s="12" t="s">
        <v>2296</v>
      </c>
      <c r="I5344" s="13">
        <v>1</v>
      </c>
      <c r="L5344" s="4"/>
    </row>
    <row r="5345" spans="1:12" ht="13.05" customHeight="1" x14ac:dyDescent="0.2">
      <c r="A5345" s="12" t="s">
        <v>3</v>
      </c>
      <c r="B5345" s="15" t="s">
        <v>11937</v>
      </c>
      <c r="C5345" s="15">
        <v>31005</v>
      </c>
      <c r="D5345" s="4" t="s">
        <v>1828</v>
      </c>
      <c r="E5345" s="12" t="s">
        <v>45</v>
      </c>
      <c r="F5345" s="12"/>
      <c r="G5345" s="12"/>
      <c r="H5345" s="12" t="s">
        <v>2297</v>
      </c>
      <c r="I5345" s="13">
        <v>1</v>
      </c>
      <c r="L5345" s="4"/>
    </row>
    <row r="5346" spans="1:12" ht="13.05" customHeight="1" x14ac:dyDescent="0.2">
      <c r="A5346" s="12" t="s">
        <v>3</v>
      </c>
      <c r="B5346" s="15" t="s">
        <v>11937</v>
      </c>
      <c r="C5346" s="15">
        <v>31005</v>
      </c>
      <c r="D5346" s="4" t="s">
        <v>1828</v>
      </c>
      <c r="E5346" s="12" t="s">
        <v>45</v>
      </c>
      <c r="F5346" s="12"/>
      <c r="G5346" s="12"/>
      <c r="H5346" s="12" t="s">
        <v>2298</v>
      </c>
      <c r="I5346" s="13">
        <v>1</v>
      </c>
      <c r="L5346" s="4"/>
    </row>
    <row r="5347" spans="1:12" ht="13.05" customHeight="1" x14ac:dyDescent="0.2">
      <c r="A5347" s="12" t="s">
        <v>3</v>
      </c>
      <c r="B5347" s="15" t="s">
        <v>11937</v>
      </c>
      <c r="C5347" s="15">
        <v>31005</v>
      </c>
      <c r="D5347" s="4" t="s">
        <v>1828</v>
      </c>
      <c r="E5347" s="12" t="s">
        <v>45</v>
      </c>
      <c r="F5347" s="12"/>
      <c r="G5347" s="12"/>
      <c r="H5347" s="12" t="s">
        <v>2299</v>
      </c>
      <c r="I5347" s="13">
        <v>1</v>
      </c>
      <c r="L5347" s="4"/>
    </row>
    <row r="5348" spans="1:12" ht="13.05" customHeight="1" x14ac:dyDescent="0.2">
      <c r="A5348" s="12" t="s">
        <v>3</v>
      </c>
      <c r="B5348" s="15" t="s">
        <v>11937</v>
      </c>
      <c r="C5348" s="15">
        <v>31005</v>
      </c>
      <c r="D5348" s="4" t="s">
        <v>1828</v>
      </c>
      <c r="E5348" s="12" t="s">
        <v>45</v>
      </c>
      <c r="F5348" s="12"/>
      <c r="G5348" s="12"/>
      <c r="H5348" s="12" t="s">
        <v>2300</v>
      </c>
      <c r="I5348" s="13">
        <v>1</v>
      </c>
      <c r="L5348" s="4"/>
    </row>
    <row r="5349" spans="1:12" ht="13.05" customHeight="1" x14ac:dyDescent="0.2">
      <c r="A5349" s="12" t="s">
        <v>3</v>
      </c>
      <c r="B5349" s="15" t="s">
        <v>11937</v>
      </c>
      <c r="C5349" s="15">
        <v>31005</v>
      </c>
      <c r="D5349" s="4" t="s">
        <v>1828</v>
      </c>
      <c r="E5349" s="12" t="s">
        <v>646</v>
      </c>
      <c r="F5349" s="12"/>
      <c r="G5349" s="12"/>
      <c r="H5349" s="12" t="s">
        <v>2301</v>
      </c>
      <c r="I5349" s="13">
        <v>1</v>
      </c>
      <c r="L5349" s="4"/>
    </row>
    <row r="5350" spans="1:12" ht="13.05" customHeight="1" x14ac:dyDescent="0.2">
      <c r="A5350" s="12" t="s">
        <v>3</v>
      </c>
      <c r="B5350" s="15" t="s">
        <v>11937</v>
      </c>
      <c r="C5350" s="15">
        <v>31005</v>
      </c>
      <c r="D5350" s="4" t="s">
        <v>1828</v>
      </c>
      <c r="E5350" s="12" t="s">
        <v>171</v>
      </c>
      <c r="F5350" s="12"/>
      <c r="G5350" s="12"/>
      <c r="H5350" s="12" t="s">
        <v>1828</v>
      </c>
      <c r="I5350" s="13">
        <v>1</v>
      </c>
      <c r="L5350" s="4"/>
    </row>
    <row r="5351" spans="1:12" ht="13.05" customHeight="1" x14ac:dyDescent="0.2">
      <c r="A5351" s="12" t="s">
        <v>3</v>
      </c>
      <c r="B5351" s="15" t="s">
        <v>11937</v>
      </c>
      <c r="C5351" s="15">
        <v>31005</v>
      </c>
      <c r="D5351" s="4" t="s">
        <v>1828</v>
      </c>
      <c r="E5351" s="12" t="s">
        <v>59</v>
      </c>
      <c r="F5351" s="12"/>
      <c r="G5351" s="12"/>
      <c r="H5351" s="12" t="s">
        <v>2302</v>
      </c>
      <c r="I5351" s="13">
        <v>1</v>
      </c>
      <c r="L5351" s="4"/>
    </row>
    <row r="5352" spans="1:12" ht="13.05" customHeight="1" x14ac:dyDescent="0.2">
      <c r="A5352" s="12" t="s">
        <v>3</v>
      </c>
      <c r="B5352" s="15" t="s">
        <v>11937</v>
      </c>
      <c r="C5352" s="15">
        <v>31005</v>
      </c>
      <c r="D5352" s="4" t="s">
        <v>1828</v>
      </c>
      <c r="E5352" s="12" t="s">
        <v>59</v>
      </c>
      <c r="F5352" s="12"/>
      <c r="G5352" s="12"/>
      <c r="H5352" s="12" t="s">
        <v>2303</v>
      </c>
      <c r="I5352" s="13">
        <v>1</v>
      </c>
      <c r="L5352" s="4"/>
    </row>
    <row r="5353" spans="1:12" ht="13.05" customHeight="1" x14ac:dyDescent="0.2">
      <c r="A5353" s="12" t="s">
        <v>3</v>
      </c>
      <c r="B5353" s="15" t="s">
        <v>11937</v>
      </c>
      <c r="C5353" s="15">
        <v>31005</v>
      </c>
      <c r="D5353" s="4" t="s">
        <v>1828</v>
      </c>
      <c r="E5353" s="12" t="s">
        <v>59</v>
      </c>
      <c r="F5353" s="12"/>
      <c r="G5353" s="12"/>
      <c r="H5353" s="12" t="s">
        <v>2304</v>
      </c>
      <c r="I5353" s="13">
        <v>1</v>
      </c>
      <c r="L5353" s="4"/>
    </row>
    <row r="5354" spans="1:12" ht="13.05" customHeight="1" x14ac:dyDescent="0.2">
      <c r="A5354" s="12" t="s">
        <v>3</v>
      </c>
      <c r="B5354" s="15" t="s">
        <v>11937</v>
      </c>
      <c r="C5354" s="15">
        <v>31005</v>
      </c>
      <c r="D5354" s="4" t="s">
        <v>1828</v>
      </c>
      <c r="E5354" s="12" t="s">
        <v>59</v>
      </c>
      <c r="F5354" s="12"/>
      <c r="G5354" s="12"/>
      <c r="H5354" s="12" t="s">
        <v>2305</v>
      </c>
      <c r="I5354" s="13">
        <v>1</v>
      </c>
      <c r="L5354" s="4"/>
    </row>
    <row r="5355" spans="1:12" ht="13.05" customHeight="1" x14ac:dyDescent="0.2">
      <c r="A5355" s="12" t="s">
        <v>3</v>
      </c>
      <c r="B5355" s="15" t="s">
        <v>11937</v>
      </c>
      <c r="C5355" s="15">
        <v>31005</v>
      </c>
      <c r="D5355" s="4" t="s">
        <v>1828</v>
      </c>
      <c r="E5355" s="12" t="s">
        <v>59</v>
      </c>
      <c r="F5355" s="12"/>
      <c r="G5355" s="12"/>
      <c r="H5355" s="12" t="s">
        <v>2306</v>
      </c>
      <c r="I5355" s="13">
        <v>1</v>
      </c>
      <c r="L5355" s="4"/>
    </row>
    <row r="5356" spans="1:12" ht="13.05" customHeight="1" x14ac:dyDescent="0.2">
      <c r="A5356" s="12" t="s">
        <v>3</v>
      </c>
      <c r="B5356" s="15" t="s">
        <v>11937</v>
      </c>
      <c r="C5356" s="15">
        <v>31005</v>
      </c>
      <c r="D5356" s="4" t="s">
        <v>1828</v>
      </c>
      <c r="E5356" s="12" t="s">
        <v>64</v>
      </c>
      <c r="F5356" s="12"/>
      <c r="G5356" s="12"/>
      <c r="H5356" s="12" t="s">
        <v>2307</v>
      </c>
      <c r="I5356" s="13">
        <v>1</v>
      </c>
      <c r="L5356" s="4"/>
    </row>
    <row r="5357" spans="1:12" ht="13.05" customHeight="1" x14ac:dyDescent="0.2">
      <c r="A5357" s="12" t="s">
        <v>3</v>
      </c>
      <c r="B5357" s="15" t="s">
        <v>11937</v>
      </c>
      <c r="C5357" s="15">
        <v>31005</v>
      </c>
      <c r="D5357" s="4" t="s">
        <v>1828</v>
      </c>
      <c r="E5357" s="12" t="s">
        <v>64</v>
      </c>
      <c r="F5357" s="12"/>
      <c r="G5357" s="12"/>
      <c r="H5357" s="12" t="s">
        <v>2308</v>
      </c>
      <c r="I5357" s="13">
        <v>1</v>
      </c>
      <c r="L5357" s="4"/>
    </row>
    <row r="5358" spans="1:12" ht="13.05" customHeight="1" x14ac:dyDescent="0.2">
      <c r="A5358" s="12" t="s">
        <v>3</v>
      </c>
      <c r="B5358" s="15" t="s">
        <v>11937</v>
      </c>
      <c r="C5358" s="15">
        <v>31005</v>
      </c>
      <c r="D5358" s="4" t="s">
        <v>1828</v>
      </c>
      <c r="E5358" s="12" t="s">
        <v>64</v>
      </c>
      <c r="F5358" s="12"/>
      <c r="G5358" s="12"/>
      <c r="H5358" s="12" t="s">
        <v>2309</v>
      </c>
      <c r="I5358" s="13">
        <v>1</v>
      </c>
      <c r="L5358" s="4"/>
    </row>
    <row r="5359" spans="1:12" ht="13.05" customHeight="1" x14ac:dyDescent="0.2">
      <c r="A5359" s="12" t="s">
        <v>3</v>
      </c>
      <c r="B5359" s="15" t="s">
        <v>11937</v>
      </c>
      <c r="C5359" s="15">
        <v>31005</v>
      </c>
      <c r="D5359" s="4" t="s">
        <v>1828</v>
      </c>
      <c r="E5359" s="12" t="s">
        <v>64</v>
      </c>
      <c r="F5359" s="12"/>
      <c r="G5359" s="12"/>
      <c r="H5359" s="12" t="s">
        <v>2310</v>
      </c>
      <c r="I5359" s="13">
        <v>1</v>
      </c>
      <c r="L5359" s="4"/>
    </row>
    <row r="5360" spans="1:12" ht="13.05" customHeight="1" x14ac:dyDescent="0.2">
      <c r="A5360" s="12" t="s">
        <v>3</v>
      </c>
      <c r="B5360" s="15" t="s">
        <v>11937</v>
      </c>
      <c r="C5360" s="15">
        <v>31005</v>
      </c>
      <c r="D5360" s="4" t="s">
        <v>1828</v>
      </c>
      <c r="E5360" s="12" t="s">
        <v>64</v>
      </c>
      <c r="F5360" s="12"/>
      <c r="G5360" s="12"/>
      <c r="H5360" s="12" t="s">
        <v>2311</v>
      </c>
      <c r="I5360" s="13">
        <v>1</v>
      </c>
      <c r="L5360" s="4"/>
    </row>
    <row r="5361" spans="1:12" ht="13.05" customHeight="1" x14ac:dyDescent="0.2">
      <c r="A5361" s="12" t="s">
        <v>3</v>
      </c>
      <c r="B5361" s="15" t="s">
        <v>11937</v>
      </c>
      <c r="C5361" s="15">
        <v>31005</v>
      </c>
      <c r="D5361" s="4" t="s">
        <v>1828</v>
      </c>
      <c r="E5361" s="12" t="s">
        <v>64</v>
      </c>
      <c r="F5361" s="12"/>
      <c r="G5361" s="12"/>
      <c r="H5361" s="12" t="s">
        <v>2312</v>
      </c>
      <c r="I5361" s="13">
        <v>1</v>
      </c>
      <c r="L5361" s="4"/>
    </row>
    <row r="5362" spans="1:12" ht="13.05" customHeight="1" x14ac:dyDescent="0.2">
      <c r="A5362" s="12" t="s">
        <v>3</v>
      </c>
      <c r="B5362" s="15" t="s">
        <v>11937</v>
      </c>
      <c r="C5362" s="15">
        <v>31005</v>
      </c>
      <c r="D5362" s="4" t="s">
        <v>1828</v>
      </c>
      <c r="E5362" s="12" t="s">
        <v>64</v>
      </c>
      <c r="F5362" s="12"/>
      <c r="G5362" s="12"/>
      <c r="H5362" s="12" t="s">
        <v>2313</v>
      </c>
      <c r="I5362" s="13">
        <v>1</v>
      </c>
      <c r="L5362" s="4"/>
    </row>
    <row r="5363" spans="1:12" ht="13.05" customHeight="1" x14ac:dyDescent="0.2">
      <c r="A5363" s="12" t="s">
        <v>3</v>
      </c>
      <c r="B5363" s="15" t="s">
        <v>11937</v>
      </c>
      <c r="C5363" s="15">
        <v>31005</v>
      </c>
      <c r="D5363" s="4" t="s">
        <v>1828</v>
      </c>
      <c r="E5363" s="12" t="s">
        <v>75</v>
      </c>
      <c r="F5363" s="12"/>
      <c r="G5363" s="12"/>
      <c r="H5363" s="12" t="s">
        <v>1828</v>
      </c>
      <c r="I5363" s="13">
        <v>1</v>
      </c>
      <c r="L5363" s="4"/>
    </row>
    <row r="5364" spans="1:12" ht="13.05" customHeight="1" x14ac:dyDescent="0.2">
      <c r="A5364" s="12" t="s">
        <v>3</v>
      </c>
      <c r="B5364" s="15" t="s">
        <v>11937</v>
      </c>
      <c r="C5364" s="15">
        <v>31005</v>
      </c>
      <c r="D5364" s="4" t="s">
        <v>1828</v>
      </c>
      <c r="E5364" s="12" t="s">
        <v>76</v>
      </c>
      <c r="F5364" s="12"/>
      <c r="G5364" s="12"/>
      <c r="H5364" s="12" t="s">
        <v>2292</v>
      </c>
      <c r="I5364" s="13">
        <v>1</v>
      </c>
      <c r="L5364" s="4"/>
    </row>
    <row r="5365" spans="1:12" ht="13.05" customHeight="1" x14ac:dyDescent="0.2">
      <c r="A5365" s="12" t="s">
        <v>3</v>
      </c>
      <c r="B5365" s="15" t="s">
        <v>11937</v>
      </c>
      <c r="C5365" s="15">
        <v>31005</v>
      </c>
      <c r="D5365" s="4" t="s">
        <v>1828</v>
      </c>
      <c r="E5365" s="12" t="s">
        <v>76</v>
      </c>
      <c r="F5365" s="12"/>
      <c r="G5365" s="12"/>
      <c r="H5365" s="12" t="s">
        <v>2314</v>
      </c>
      <c r="I5365" s="13">
        <v>1</v>
      </c>
      <c r="L5365" s="4"/>
    </row>
    <row r="5366" spans="1:12" ht="13.05" customHeight="1" x14ac:dyDescent="0.2">
      <c r="A5366" s="12" t="s">
        <v>3</v>
      </c>
      <c r="B5366" s="15" t="s">
        <v>11937</v>
      </c>
      <c r="C5366" s="15">
        <v>31005</v>
      </c>
      <c r="D5366" s="4" t="s">
        <v>1828</v>
      </c>
      <c r="E5366" s="12" t="s">
        <v>76</v>
      </c>
      <c r="F5366" s="12"/>
      <c r="G5366" s="12"/>
      <c r="H5366" s="12" t="s">
        <v>2315</v>
      </c>
      <c r="I5366" s="13">
        <v>1</v>
      </c>
      <c r="L5366" s="4"/>
    </row>
    <row r="5367" spans="1:12" ht="13.05" customHeight="1" x14ac:dyDescent="0.2">
      <c r="A5367" s="12" t="s">
        <v>3</v>
      </c>
      <c r="B5367" s="15" t="s">
        <v>11937</v>
      </c>
      <c r="C5367" s="15">
        <v>31005</v>
      </c>
      <c r="D5367" s="4" t="s">
        <v>1828</v>
      </c>
      <c r="E5367" s="12" t="s">
        <v>76</v>
      </c>
      <c r="F5367" s="12"/>
      <c r="G5367" s="12"/>
      <c r="H5367" s="12" t="s">
        <v>2316</v>
      </c>
      <c r="I5367" s="13">
        <v>1</v>
      </c>
      <c r="L5367" s="4"/>
    </row>
    <row r="5368" spans="1:12" ht="13.05" customHeight="1" x14ac:dyDescent="0.2">
      <c r="A5368" s="12" t="s">
        <v>3</v>
      </c>
      <c r="B5368" s="15" t="s">
        <v>11937</v>
      </c>
      <c r="C5368" s="15">
        <v>31005</v>
      </c>
      <c r="D5368" s="4" t="s">
        <v>1828</v>
      </c>
      <c r="E5368" s="12" t="s">
        <v>76</v>
      </c>
      <c r="F5368" s="12"/>
      <c r="G5368" s="12"/>
      <c r="H5368" s="12" t="s">
        <v>2317</v>
      </c>
      <c r="I5368" s="13">
        <v>1</v>
      </c>
      <c r="L5368" s="4"/>
    </row>
    <row r="5369" spans="1:12" ht="13.05" customHeight="1" x14ac:dyDescent="0.2">
      <c r="A5369" s="12" t="s">
        <v>3</v>
      </c>
      <c r="B5369" s="15" t="s">
        <v>11937</v>
      </c>
      <c r="C5369" s="15">
        <v>31005</v>
      </c>
      <c r="D5369" s="4" t="s">
        <v>1828</v>
      </c>
      <c r="E5369" s="12" t="s">
        <v>76</v>
      </c>
      <c r="F5369" s="12"/>
      <c r="G5369" s="12"/>
      <c r="H5369" s="12" t="s">
        <v>2318</v>
      </c>
      <c r="I5369" s="13">
        <v>1</v>
      </c>
      <c r="L5369" s="4"/>
    </row>
    <row r="5370" spans="1:12" ht="13.05" customHeight="1" x14ac:dyDescent="0.2">
      <c r="A5370" s="12" t="s">
        <v>3</v>
      </c>
      <c r="B5370" s="15" t="s">
        <v>11937</v>
      </c>
      <c r="C5370" s="15">
        <v>31005</v>
      </c>
      <c r="D5370" s="4" t="s">
        <v>1828</v>
      </c>
      <c r="E5370" s="12" t="s">
        <v>76</v>
      </c>
      <c r="F5370" s="12"/>
      <c r="G5370" s="12"/>
      <c r="H5370" s="12" t="s">
        <v>2319</v>
      </c>
      <c r="I5370" s="13">
        <v>1</v>
      </c>
      <c r="L5370" s="4"/>
    </row>
    <row r="5371" spans="1:12" ht="13.05" customHeight="1" x14ac:dyDescent="0.2">
      <c r="A5371" s="12" t="s">
        <v>3</v>
      </c>
      <c r="B5371" s="15" t="s">
        <v>11937</v>
      </c>
      <c r="C5371" s="15">
        <v>31005</v>
      </c>
      <c r="D5371" s="4" t="s">
        <v>1828</v>
      </c>
      <c r="E5371" s="12" t="s">
        <v>76</v>
      </c>
      <c r="F5371" s="12"/>
      <c r="G5371" s="12"/>
      <c r="H5371" s="12" t="s">
        <v>2320</v>
      </c>
      <c r="I5371" s="13">
        <v>1</v>
      </c>
      <c r="L5371" s="4"/>
    </row>
    <row r="5372" spans="1:12" ht="13.05" customHeight="1" x14ac:dyDescent="0.2">
      <c r="A5372" s="12" t="s">
        <v>3</v>
      </c>
      <c r="B5372" s="15" t="s">
        <v>11937</v>
      </c>
      <c r="C5372" s="15">
        <v>31005</v>
      </c>
      <c r="D5372" s="4" t="s">
        <v>1828</v>
      </c>
      <c r="E5372" s="12" t="s">
        <v>80</v>
      </c>
      <c r="F5372" s="12"/>
      <c r="G5372" s="12"/>
      <c r="H5372" s="12" t="s">
        <v>2321</v>
      </c>
      <c r="I5372" s="13">
        <v>1</v>
      </c>
      <c r="L5372" s="4"/>
    </row>
    <row r="5373" spans="1:12" ht="13.05" customHeight="1" x14ac:dyDescent="0.2">
      <c r="A5373" s="12" t="s">
        <v>3</v>
      </c>
      <c r="B5373" s="15" t="s">
        <v>11937</v>
      </c>
      <c r="C5373" s="15">
        <v>31005</v>
      </c>
      <c r="D5373" s="4" t="s">
        <v>1828</v>
      </c>
      <c r="E5373" s="12" t="s">
        <v>80</v>
      </c>
      <c r="F5373" s="12"/>
      <c r="G5373" s="12"/>
      <c r="H5373" s="12" t="s">
        <v>2322</v>
      </c>
      <c r="I5373" s="13">
        <v>1</v>
      </c>
      <c r="L5373" s="4"/>
    </row>
    <row r="5374" spans="1:12" ht="13.05" customHeight="1" x14ac:dyDescent="0.2">
      <c r="A5374" s="12" t="s">
        <v>3</v>
      </c>
      <c r="B5374" s="15" t="s">
        <v>11937</v>
      </c>
      <c r="C5374" s="15">
        <v>31005</v>
      </c>
      <c r="D5374" s="4" t="s">
        <v>1828</v>
      </c>
      <c r="E5374" s="12" t="s">
        <v>80</v>
      </c>
      <c r="F5374" s="12"/>
      <c r="G5374" s="12"/>
      <c r="H5374" s="12" t="s">
        <v>2323</v>
      </c>
      <c r="I5374" s="13">
        <v>1</v>
      </c>
      <c r="L5374" s="4"/>
    </row>
    <row r="5375" spans="1:12" ht="13.05" customHeight="1" x14ac:dyDescent="0.2">
      <c r="A5375" s="12" t="s">
        <v>3</v>
      </c>
      <c r="B5375" s="15" t="s">
        <v>11937</v>
      </c>
      <c r="C5375" s="15">
        <v>31005</v>
      </c>
      <c r="D5375" s="4" t="s">
        <v>1828</v>
      </c>
      <c r="E5375" s="12" t="s">
        <v>80</v>
      </c>
      <c r="F5375" s="12"/>
      <c r="G5375" s="12"/>
      <c r="H5375" s="12" t="s">
        <v>2324</v>
      </c>
      <c r="I5375" s="13">
        <v>1</v>
      </c>
      <c r="L5375" s="4"/>
    </row>
    <row r="5376" spans="1:12" ht="13.05" customHeight="1" x14ac:dyDescent="0.2">
      <c r="A5376" s="12" t="s">
        <v>3</v>
      </c>
      <c r="B5376" s="15" t="s">
        <v>11937</v>
      </c>
      <c r="C5376" s="15">
        <v>31005</v>
      </c>
      <c r="D5376" s="4" t="s">
        <v>1828</v>
      </c>
      <c r="E5376" s="12" t="s">
        <v>80</v>
      </c>
      <c r="F5376" s="12"/>
      <c r="G5376" s="12"/>
      <c r="H5376" s="12" t="s">
        <v>2325</v>
      </c>
      <c r="I5376" s="13">
        <v>1</v>
      </c>
      <c r="L5376" s="4"/>
    </row>
    <row r="5377" spans="1:12" ht="13.05" customHeight="1" x14ac:dyDescent="0.2">
      <c r="A5377" s="12" t="s">
        <v>3</v>
      </c>
      <c r="B5377" s="15" t="s">
        <v>11937</v>
      </c>
      <c r="C5377" s="15">
        <v>31005</v>
      </c>
      <c r="D5377" s="4" t="s">
        <v>1828</v>
      </c>
      <c r="E5377" s="12" t="s">
        <v>83</v>
      </c>
      <c r="F5377" s="12"/>
      <c r="G5377" s="12"/>
      <c r="H5377" s="12" t="s">
        <v>2326</v>
      </c>
      <c r="I5377" s="13">
        <v>1</v>
      </c>
      <c r="L5377" s="4"/>
    </row>
    <row r="5378" spans="1:12" ht="13.05" customHeight="1" x14ac:dyDescent="0.2">
      <c r="A5378" s="12" t="s">
        <v>3</v>
      </c>
      <c r="B5378" s="15" t="s">
        <v>11937</v>
      </c>
      <c r="C5378" s="15">
        <v>31005</v>
      </c>
      <c r="D5378" s="4" t="s">
        <v>1828</v>
      </c>
      <c r="E5378" s="12" t="s">
        <v>83</v>
      </c>
      <c r="F5378" s="12"/>
      <c r="G5378" s="12"/>
      <c r="H5378" s="12" t="s">
        <v>2327</v>
      </c>
      <c r="I5378" s="13">
        <v>1</v>
      </c>
      <c r="L5378" s="4"/>
    </row>
    <row r="5379" spans="1:12" ht="13.05" customHeight="1" x14ac:dyDescent="0.2">
      <c r="A5379" s="12" t="s">
        <v>3</v>
      </c>
      <c r="B5379" s="15" t="s">
        <v>11937</v>
      </c>
      <c r="C5379" s="15">
        <v>31005</v>
      </c>
      <c r="D5379" s="4" t="s">
        <v>1828</v>
      </c>
      <c r="E5379" s="12" t="s">
        <v>83</v>
      </c>
      <c r="F5379" s="12"/>
      <c r="G5379" s="12"/>
      <c r="H5379" s="12" t="s">
        <v>2328</v>
      </c>
      <c r="I5379" s="13">
        <v>1</v>
      </c>
      <c r="L5379" s="4"/>
    </row>
    <row r="5380" spans="1:12" ht="13.05" customHeight="1" x14ac:dyDescent="0.2">
      <c r="A5380" s="12" t="s">
        <v>3</v>
      </c>
      <c r="B5380" s="15" t="s">
        <v>11937</v>
      </c>
      <c r="C5380" s="15">
        <v>31005</v>
      </c>
      <c r="D5380" s="4" t="s">
        <v>1828</v>
      </c>
      <c r="E5380" s="12" t="s">
        <v>83</v>
      </c>
      <c r="F5380" s="12"/>
      <c r="G5380" s="12"/>
      <c r="H5380" s="12" t="s">
        <v>2329</v>
      </c>
      <c r="I5380" s="13">
        <v>1</v>
      </c>
      <c r="L5380" s="4"/>
    </row>
    <row r="5381" spans="1:12" ht="13.05" customHeight="1" x14ac:dyDescent="0.2">
      <c r="A5381" s="12" t="s">
        <v>3</v>
      </c>
      <c r="B5381" s="15" t="s">
        <v>11937</v>
      </c>
      <c r="C5381" s="15">
        <v>31005</v>
      </c>
      <c r="D5381" s="4" t="s">
        <v>1828</v>
      </c>
      <c r="E5381" s="12" t="s">
        <v>83</v>
      </c>
      <c r="F5381" s="12"/>
      <c r="G5381" s="12"/>
      <c r="H5381" s="12" t="s">
        <v>2330</v>
      </c>
      <c r="I5381" s="13">
        <v>1</v>
      </c>
      <c r="L5381" s="4"/>
    </row>
    <row r="5382" spans="1:12" ht="13.05" customHeight="1" x14ac:dyDescent="0.2">
      <c r="A5382" s="12" t="s">
        <v>3</v>
      </c>
      <c r="B5382" s="15" t="s">
        <v>11937</v>
      </c>
      <c r="C5382" s="15">
        <v>31005</v>
      </c>
      <c r="D5382" s="4" t="s">
        <v>1828</v>
      </c>
      <c r="E5382" s="12" t="s">
        <v>83</v>
      </c>
      <c r="F5382" s="12"/>
      <c r="G5382" s="12"/>
      <c r="H5382" s="12" t="s">
        <v>2331</v>
      </c>
      <c r="I5382" s="13">
        <v>1</v>
      </c>
      <c r="L5382" s="4"/>
    </row>
    <row r="5383" spans="1:12" ht="13.05" customHeight="1" x14ac:dyDescent="0.2">
      <c r="A5383" s="12" t="s">
        <v>3</v>
      </c>
      <c r="B5383" s="15" t="s">
        <v>11937</v>
      </c>
      <c r="C5383" s="15">
        <v>31005</v>
      </c>
      <c r="D5383" s="4" t="s">
        <v>1828</v>
      </c>
      <c r="E5383" s="12" t="s">
        <v>83</v>
      </c>
      <c r="F5383" s="12"/>
      <c r="G5383" s="12"/>
      <c r="H5383" s="12" t="s">
        <v>2332</v>
      </c>
      <c r="I5383" s="13">
        <v>1</v>
      </c>
      <c r="L5383" s="4"/>
    </row>
    <row r="5384" spans="1:12" ht="13.05" customHeight="1" x14ac:dyDescent="0.2">
      <c r="A5384" s="12" t="s">
        <v>3</v>
      </c>
      <c r="B5384" s="15" t="s">
        <v>11937</v>
      </c>
      <c r="C5384" s="15">
        <v>31005</v>
      </c>
      <c r="D5384" s="4" t="s">
        <v>1828</v>
      </c>
      <c r="E5384" s="12" t="s">
        <v>83</v>
      </c>
      <c r="F5384" s="12"/>
      <c r="G5384" s="12"/>
      <c r="H5384" s="12" t="s">
        <v>2228</v>
      </c>
      <c r="I5384" s="13">
        <v>1</v>
      </c>
      <c r="L5384" s="4"/>
    </row>
    <row r="5385" spans="1:12" ht="13.05" customHeight="1" x14ac:dyDescent="0.2">
      <c r="A5385" s="12" t="s">
        <v>3</v>
      </c>
      <c r="B5385" s="15" t="s">
        <v>11937</v>
      </c>
      <c r="C5385" s="15">
        <v>31005</v>
      </c>
      <c r="D5385" s="4" t="s">
        <v>1828</v>
      </c>
      <c r="E5385" s="12" t="s">
        <v>83</v>
      </c>
      <c r="F5385" s="12"/>
      <c r="G5385" s="12"/>
      <c r="H5385" s="12" t="s">
        <v>2333</v>
      </c>
      <c r="I5385" s="13">
        <v>1</v>
      </c>
      <c r="L5385" s="4"/>
    </row>
    <row r="5386" spans="1:12" ht="13.05" customHeight="1" x14ac:dyDescent="0.2">
      <c r="A5386" s="12" t="s">
        <v>3</v>
      </c>
      <c r="B5386" s="15" t="s">
        <v>11937</v>
      </c>
      <c r="C5386" s="15">
        <v>31005</v>
      </c>
      <c r="D5386" s="4" t="s">
        <v>1828</v>
      </c>
      <c r="E5386" s="12" t="s">
        <v>83</v>
      </c>
      <c r="F5386" s="12"/>
      <c r="G5386" s="12"/>
      <c r="H5386" s="12" t="s">
        <v>2334</v>
      </c>
      <c r="I5386" s="13">
        <v>1</v>
      </c>
      <c r="L5386" s="4"/>
    </row>
    <row r="5387" spans="1:12" ht="13.05" customHeight="1" x14ac:dyDescent="0.2">
      <c r="A5387" s="12" t="s">
        <v>3</v>
      </c>
      <c r="B5387" s="15" t="s">
        <v>11937</v>
      </c>
      <c r="C5387" s="15">
        <v>31005</v>
      </c>
      <c r="D5387" s="4" t="s">
        <v>1828</v>
      </c>
      <c r="E5387" s="12" t="s">
        <v>83</v>
      </c>
      <c r="F5387" s="12"/>
      <c r="G5387" s="12"/>
      <c r="H5387" s="12" t="s">
        <v>2335</v>
      </c>
      <c r="I5387" s="13">
        <v>1</v>
      </c>
      <c r="L5387" s="4"/>
    </row>
    <row r="5388" spans="1:12" ht="13.05" customHeight="1" x14ac:dyDescent="0.2">
      <c r="A5388" s="12" t="s">
        <v>3</v>
      </c>
      <c r="B5388" s="15" t="s">
        <v>11937</v>
      </c>
      <c r="C5388" s="15">
        <v>31005</v>
      </c>
      <c r="D5388" s="4" t="s">
        <v>1828</v>
      </c>
      <c r="E5388" s="12" t="s">
        <v>83</v>
      </c>
      <c r="F5388" s="12"/>
      <c r="G5388" s="12"/>
      <c r="H5388" s="12" t="s">
        <v>2336</v>
      </c>
      <c r="I5388" s="13">
        <v>1</v>
      </c>
      <c r="L5388" s="4"/>
    </row>
    <row r="5389" spans="1:12" ht="13.05" customHeight="1" x14ac:dyDescent="0.2">
      <c r="A5389" s="12" t="s">
        <v>3</v>
      </c>
      <c r="B5389" s="15" t="s">
        <v>11937</v>
      </c>
      <c r="C5389" s="15">
        <v>31005</v>
      </c>
      <c r="D5389" s="4" t="s">
        <v>1828</v>
      </c>
      <c r="E5389" s="12" t="s">
        <v>83</v>
      </c>
      <c r="F5389" s="12"/>
      <c r="G5389" s="12"/>
      <c r="H5389" s="12" t="s">
        <v>2337</v>
      </c>
      <c r="I5389" s="13">
        <v>1</v>
      </c>
      <c r="L5389" s="4"/>
    </row>
    <row r="5390" spans="1:12" ht="13.05" customHeight="1" x14ac:dyDescent="0.2">
      <c r="A5390" s="12" t="s">
        <v>3</v>
      </c>
      <c r="B5390" s="15" t="s">
        <v>11937</v>
      </c>
      <c r="C5390" s="15">
        <v>31005</v>
      </c>
      <c r="D5390" s="4" t="s">
        <v>1828</v>
      </c>
      <c r="E5390" s="12" t="s">
        <v>83</v>
      </c>
      <c r="F5390" s="12"/>
      <c r="G5390" s="12"/>
      <c r="H5390" s="12" t="s">
        <v>2338</v>
      </c>
      <c r="I5390" s="13">
        <v>1</v>
      </c>
      <c r="L5390" s="4"/>
    </row>
    <row r="5391" spans="1:12" ht="13.05" customHeight="1" x14ac:dyDescent="0.2">
      <c r="A5391" s="12" t="s">
        <v>3</v>
      </c>
      <c r="B5391" s="15" t="s">
        <v>11937</v>
      </c>
      <c r="C5391" s="15">
        <v>31005</v>
      </c>
      <c r="D5391" s="4" t="s">
        <v>1828</v>
      </c>
      <c r="E5391" s="12" t="s">
        <v>83</v>
      </c>
      <c r="F5391" s="12"/>
      <c r="G5391" s="12"/>
      <c r="H5391" s="12" t="s">
        <v>2339</v>
      </c>
      <c r="I5391" s="13">
        <v>1</v>
      </c>
      <c r="L5391" s="4"/>
    </row>
    <row r="5392" spans="1:12" ht="13.05" customHeight="1" x14ac:dyDescent="0.2">
      <c r="A5392" s="12" t="s">
        <v>3</v>
      </c>
      <c r="B5392" s="15" t="s">
        <v>11937</v>
      </c>
      <c r="C5392" s="15">
        <v>31005</v>
      </c>
      <c r="D5392" s="4" t="s">
        <v>1828</v>
      </c>
      <c r="E5392" s="12" t="s">
        <v>83</v>
      </c>
      <c r="F5392" s="12"/>
      <c r="G5392" s="12"/>
      <c r="H5392" s="12" t="s">
        <v>2340</v>
      </c>
      <c r="I5392" s="13">
        <v>1</v>
      </c>
      <c r="L5392" s="4"/>
    </row>
    <row r="5393" spans="1:12" ht="13.05" customHeight="1" x14ac:dyDescent="0.2">
      <c r="A5393" s="12" t="s">
        <v>3</v>
      </c>
      <c r="B5393" s="15" t="s">
        <v>11937</v>
      </c>
      <c r="C5393" s="15">
        <v>31005</v>
      </c>
      <c r="D5393" s="4" t="s">
        <v>1828</v>
      </c>
      <c r="E5393" s="12" t="s">
        <v>83</v>
      </c>
      <c r="F5393" s="12"/>
      <c r="G5393" s="12"/>
      <c r="H5393" s="12" t="s">
        <v>2341</v>
      </c>
      <c r="I5393" s="13">
        <v>1</v>
      </c>
      <c r="L5393" s="4"/>
    </row>
    <row r="5394" spans="1:12" ht="13.05" customHeight="1" x14ac:dyDescent="0.2">
      <c r="A5394" s="12" t="s">
        <v>3</v>
      </c>
      <c r="B5394" s="15" t="s">
        <v>11937</v>
      </c>
      <c r="C5394" s="15">
        <v>31005</v>
      </c>
      <c r="D5394" s="4" t="s">
        <v>1828</v>
      </c>
      <c r="E5394" s="12" t="s">
        <v>83</v>
      </c>
      <c r="F5394" s="12"/>
      <c r="G5394" s="12"/>
      <c r="H5394" s="12" t="s">
        <v>2342</v>
      </c>
      <c r="I5394" s="13">
        <v>1</v>
      </c>
      <c r="L5394" s="4"/>
    </row>
    <row r="5395" spans="1:12" ht="13.05" customHeight="1" x14ac:dyDescent="0.2">
      <c r="A5395" s="12" t="s">
        <v>3</v>
      </c>
      <c r="B5395" s="15" t="s">
        <v>11937</v>
      </c>
      <c r="C5395" s="15">
        <v>31005</v>
      </c>
      <c r="D5395" s="4" t="s">
        <v>1828</v>
      </c>
      <c r="E5395" s="12" t="s">
        <v>83</v>
      </c>
      <c r="F5395" s="12"/>
      <c r="G5395" s="12"/>
      <c r="H5395" s="12" t="s">
        <v>2343</v>
      </c>
      <c r="I5395" s="13">
        <v>1</v>
      </c>
      <c r="L5395" s="4"/>
    </row>
    <row r="5396" spans="1:12" ht="13.05" customHeight="1" x14ac:dyDescent="0.2">
      <c r="A5396" s="12" t="s">
        <v>3</v>
      </c>
      <c r="B5396" s="15" t="s">
        <v>11937</v>
      </c>
      <c r="C5396" s="15">
        <v>31005</v>
      </c>
      <c r="D5396" s="4" t="s">
        <v>1828</v>
      </c>
      <c r="E5396" s="12" t="s">
        <v>83</v>
      </c>
      <c r="F5396" s="12"/>
      <c r="G5396" s="12"/>
      <c r="H5396" s="12" t="s">
        <v>2344</v>
      </c>
      <c r="I5396" s="13">
        <v>1</v>
      </c>
      <c r="L5396" s="4"/>
    </row>
    <row r="5397" spans="1:12" ht="13.05" customHeight="1" x14ac:dyDescent="0.2">
      <c r="A5397" s="12" t="s">
        <v>3</v>
      </c>
      <c r="B5397" s="15" t="s">
        <v>11937</v>
      </c>
      <c r="C5397" s="15">
        <v>31005</v>
      </c>
      <c r="D5397" s="4" t="s">
        <v>1828</v>
      </c>
      <c r="E5397" s="12" t="s">
        <v>83</v>
      </c>
      <c r="F5397" s="12"/>
      <c r="G5397" s="12"/>
      <c r="H5397" s="12" t="s">
        <v>2345</v>
      </c>
      <c r="I5397" s="13">
        <v>1</v>
      </c>
      <c r="L5397" s="4"/>
    </row>
    <row r="5398" spans="1:12" ht="13.05" customHeight="1" x14ac:dyDescent="0.2">
      <c r="A5398" s="12" t="s">
        <v>3</v>
      </c>
      <c r="B5398" s="15" t="s">
        <v>11937</v>
      </c>
      <c r="C5398" s="15">
        <v>31005</v>
      </c>
      <c r="D5398" s="4" t="s">
        <v>1828</v>
      </c>
      <c r="E5398" s="12" t="s">
        <v>93</v>
      </c>
      <c r="F5398" s="12"/>
      <c r="G5398" s="12"/>
      <c r="H5398" s="12" t="s">
        <v>1828</v>
      </c>
      <c r="I5398" s="13">
        <v>1</v>
      </c>
      <c r="L5398" s="4"/>
    </row>
    <row r="5399" spans="1:12" ht="13.05" customHeight="1" x14ac:dyDescent="0.2">
      <c r="A5399" s="12" t="s">
        <v>3</v>
      </c>
      <c r="B5399" s="15" t="s">
        <v>11937</v>
      </c>
      <c r="C5399" s="15">
        <v>31005</v>
      </c>
      <c r="D5399" s="4" t="s">
        <v>1828</v>
      </c>
      <c r="E5399" s="12" t="s">
        <v>95</v>
      </c>
      <c r="F5399" s="12"/>
      <c r="G5399" s="12"/>
      <c r="H5399" s="12" t="s">
        <v>2346</v>
      </c>
      <c r="I5399" s="13">
        <v>1</v>
      </c>
      <c r="L5399" s="4"/>
    </row>
    <row r="5400" spans="1:12" ht="13.05" customHeight="1" x14ac:dyDescent="0.2">
      <c r="A5400" s="12" t="s">
        <v>3</v>
      </c>
      <c r="B5400" s="15" t="s">
        <v>11937</v>
      </c>
      <c r="C5400" s="15">
        <v>31005</v>
      </c>
      <c r="D5400" s="4" t="s">
        <v>1828</v>
      </c>
      <c r="E5400" s="12" t="s">
        <v>95</v>
      </c>
      <c r="F5400" s="12"/>
      <c r="G5400" s="12"/>
      <c r="H5400" s="12" t="s">
        <v>2347</v>
      </c>
      <c r="I5400" s="13">
        <v>1</v>
      </c>
      <c r="L5400" s="4"/>
    </row>
    <row r="5401" spans="1:12" ht="13.05" customHeight="1" x14ac:dyDescent="0.2">
      <c r="A5401" s="12" t="s">
        <v>3</v>
      </c>
      <c r="B5401" s="15" t="s">
        <v>11937</v>
      </c>
      <c r="C5401" s="15">
        <v>31005</v>
      </c>
      <c r="D5401" s="4" t="s">
        <v>1828</v>
      </c>
      <c r="E5401" s="12" t="s">
        <v>95</v>
      </c>
      <c r="F5401" s="12"/>
      <c r="G5401" s="12"/>
      <c r="H5401" s="12" t="s">
        <v>2348</v>
      </c>
      <c r="I5401" s="13">
        <v>1</v>
      </c>
      <c r="L5401" s="4"/>
    </row>
    <row r="5402" spans="1:12" ht="13.05" customHeight="1" x14ac:dyDescent="0.2">
      <c r="A5402" s="12" t="s">
        <v>3</v>
      </c>
      <c r="B5402" s="15" t="s">
        <v>11937</v>
      </c>
      <c r="C5402" s="15">
        <v>31005</v>
      </c>
      <c r="D5402" s="4" t="s">
        <v>1828</v>
      </c>
      <c r="E5402" s="12" t="s">
        <v>95</v>
      </c>
      <c r="F5402" s="12"/>
      <c r="G5402" s="12"/>
      <c r="H5402" s="12" t="s">
        <v>2349</v>
      </c>
      <c r="I5402" s="13">
        <v>1</v>
      </c>
      <c r="L5402" s="4"/>
    </row>
    <row r="5403" spans="1:12" ht="13.05" customHeight="1" x14ac:dyDescent="0.2">
      <c r="A5403" s="12" t="s">
        <v>3</v>
      </c>
      <c r="B5403" s="15" t="s">
        <v>11937</v>
      </c>
      <c r="C5403" s="15">
        <v>31005</v>
      </c>
      <c r="D5403" s="4" t="s">
        <v>1828</v>
      </c>
      <c r="E5403" s="12" t="s">
        <v>95</v>
      </c>
      <c r="F5403" s="12"/>
      <c r="G5403" s="12"/>
      <c r="H5403" s="12" t="s">
        <v>2350</v>
      </c>
      <c r="I5403" s="13">
        <v>1</v>
      </c>
      <c r="L5403" s="4"/>
    </row>
    <row r="5404" spans="1:12" ht="13.05" customHeight="1" x14ac:dyDescent="0.2">
      <c r="A5404" s="12" t="s">
        <v>3</v>
      </c>
      <c r="B5404" s="15" t="s">
        <v>11937</v>
      </c>
      <c r="C5404" s="15">
        <v>31005</v>
      </c>
      <c r="D5404" s="4" t="s">
        <v>1828</v>
      </c>
      <c r="E5404" s="12" t="s">
        <v>105</v>
      </c>
      <c r="F5404" s="12"/>
      <c r="G5404" s="12"/>
      <c r="H5404" s="12" t="s">
        <v>2369</v>
      </c>
      <c r="I5404" s="13">
        <v>1</v>
      </c>
      <c r="L5404" s="4"/>
    </row>
    <row r="5405" spans="1:12" ht="13.05" customHeight="1" x14ac:dyDescent="0.2">
      <c r="A5405" s="12" t="s">
        <v>3</v>
      </c>
      <c r="B5405" s="15" t="s">
        <v>11937</v>
      </c>
      <c r="C5405" s="15">
        <v>31005</v>
      </c>
      <c r="D5405" s="4" t="s">
        <v>1828</v>
      </c>
      <c r="E5405" s="12" t="s">
        <v>105</v>
      </c>
      <c r="F5405" s="12"/>
      <c r="G5405" s="12"/>
      <c r="H5405" s="12" t="s">
        <v>1828</v>
      </c>
      <c r="I5405" s="13">
        <v>1</v>
      </c>
      <c r="L5405" s="4"/>
    </row>
    <row r="5406" spans="1:12" ht="13.05" customHeight="1" x14ac:dyDescent="0.2">
      <c r="A5406" s="12" t="s">
        <v>3</v>
      </c>
      <c r="B5406" s="15" t="s">
        <v>11937</v>
      </c>
      <c r="C5406" s="15">
        <v>31005</v>
      </c>
      <c r="D5406" s="4" t="s">
        <v>1828</v>
      </c>
      <c r="E5406" s="12" t="s">
        <v>105</v>
      </c>
      <c r="F5406" s="12"/>
      <c r="G5406" s="12"/>
      <c r="H5406" s="12" t="s">
        <v>2370</v>
      </c>
      <c r="I5406" s="13">
        <v>1</v>
      </c>
      <c r="L5406" s="4"/>
    </row>
    <row r="5407" spans="1:12" ht="13.05" customHeight="1" x14ac:dyDescent="0.2">
      <c r="A5407" s="12" t="s">
        <v>3</v>
      </c>
      <c r="B5407" s="15" t="s">
        <v>11937</v>
      </c>
      <c r="C5407" s="15">
        <v>31005</v>
      </c>
      <c r="D5407" s="4" t="s">
        <v>1828</v>
      </c>
      <c r="E5407" s="12" t="s">
        <v>105</v>
      </c>
      <c r="F5407" s="12"/>
      <c r="G5407" s="12"/>
      <c r="H5407" s="12" t="s">
        <v>2228</v>
      </c>
      <c r="I5407" s="13">
        <v>1</v>
      </c>
      <c r="L5407" s="4"/>
    </row>
    <row r="5408" spans="1:12" ht="13.05" customHeight="1" x14ac:dyDescent="0.2">
      <c r="A5408" s="12" t="s">
        <v>3</v>
      </c>
      <c r="B5408" s="15" t="s">
        <v>11937</v>
      </c>
      <c r="C5408" s="15">
        <v>31005</v>
      </c>
      <c r="D5408" s="4" t="s">
        <v>1828</v>
      </c>
      <c r="E5408" s="12" t="s">
        <v>105</v>
      </c>
      <c r="F5408" s="12"/>
      <c r="G5408" s="12"/>
      <c r="H5408" s="12" t="s">
        <v>2371</v>
      </c>
      <c r="I5408" s="13">
        <v>1</v>
      </c>
      <c r="L5408" s="4"/>
    </row>
    <row r="5409" spans="1:12" ht="13.05" customHeight="1" x14ac:dyDescent="0.2">
      <c r="A5409" s="12" t="s">
        <v>3</v>
      </c>
      <c r="B5409" s="15" t="s">
        <v>11937</v>
      </c>
      <c r="C5409" s="15">
        <v>31005</v>
      </c>
      <c r="D5409" s="4" t="s">
        <v>1828</v>
      </c>
      <c r="E5409" s="12" t="s">
        <v>105</v>
      </c>
      <c r="F5409" s="12"/>
      <c r="G5409" s="12"/>
      <c r="H5409" s="12" t="s">
        <v>2372</v>
      </c>
      <c r="I5409" s="13">
        <v>1</v>
      </c>
      <c r="L5409" s="4"/>
    </row>
    <row r="5410" spans="1:12" ht="13.05" customHeight="1" x14ac:dyDescent="0.2">
      <c r="A5410" s="12" t="s">
        <v>3</v>
      </c>
      <c r="B5410" s="15" t="s">
        <v>11937</v>
      </c>
      <c r="C5410" s="15">
        <v>31005</v>
      </c>
      <c r="D5410" s="4" t="s">
        <v>1828</v>
      </c>
      <c r="E5410" s="12" t="s">
        <v>105</v>
      </c>
      <c r="F5410" s="12"/>
      <c r="G5410" s="12"/>
      <c r="H5410" s="12" t="s">
        <v>2333</v>
      </c>
      <c r="I5410" s="13">
        <v>1</v>
      </c>
      <c r="L5410" s="4"/>
    </row>
    <row r="5411" spans="1:12" ht="13.05" customHeight="1" x14ac:dyDescent="0.2">
      <c r="A5411" s="12" t="s">
        <v>3</v>
      </c>
      <c r="B5411" s="15" t="s">
        <v>11937</v>
      </c>
      <c r="C5411" s="15">
        <v>31005</v>
      </c>
      <c r="D5411" s="4" t="s">
        <v>1828</v>
      </c>
      <c r="E5411" s="12" t="s">
        <v>105</v>
      </c>
      <c r="F5411" s="12"/>
      <c r="G5411" s="12"/>
      <c r="H5411" s="12" t="s">
        <v>2373</v>
      </c>
      <c r="I5411" s="13">
        <v>1</v>
      </c>
      <c r="L5411" s="4"/>
    </row>
    <row r="5412" spans="1:12" ht="13.05" customHeight="1" x14ac:dyDescent="0.2">
      <c r="A5412" s="12" t="s">
        <v>3</v>
      </c>
      <c r="B5412" s="15" t="s">
        <v>11937</v>
      </c>
      <c r="C5412" s="15">
        <v>31005</v>
      </c>
      <c r="D5412" s="4" t="s">
        <v>1828</v>
      </c>
      <c r="E5412" s="12" t="s">
        <v>105</v>
      </c>
      <c r="F5412" s="12"/>
      <c r="G5412" s="12"/>
      <c r="H5412" s="12" t="s">
        <v>2374</v>
      </c>
      <c r="I5412" s="13">
        <v>1</v>
      </c>
      <c r="L5412" s="4"/>
    </row>
    <row r="5413" spans="1:12" ht="13.05" customHeight="1" x14ac:dyDescent="0.2">
      <c r="A5413" s="12" t="s">
        <v>3</v>
      </c>
      <c r="B5413" s="15" t="s">
        <v>11937</v>
      </c>
      <c r="C5413" s="15">
        <v>31005</v>
      </c>
      <c r="D5413" s="4" t="s">
        <v>1828</v>
      </c>
      <c r="E5413" s="12" t="s">
        <v>105</v>
      </c>
      <c r="F5413" s="12"/>
      <c r="G5413" s="12"/>
      <c r="H5413" s="12" t="s">
        <v>2375</v>
      </c>
      <c r="I5413" s="13">
        <v>1</v>
      </c>
      <c r="L5413" s="4"/>
    </row>
    <row r="5414" spans="1:12" ht="13.05" customHeight="1" x14ac:dyDescent="0.2">
      <c r="A5414" s="12" t="s">
        <v>3</v>
      </c>
      <c r="B5414" s="15" t="s">
        <v>11937</v>
      </c>
      <c r="C5414" s="15">
        <v>31005</v>
      </c>
      <c r="D5414" s="4" t="s">
        <v>1828</v>
      </c>
      <c r="E5414" s="12" t="s">
        <v>105</v>
      </c>
      <c r="F5414" s="12"/>
      <c r="G5414" s="12"/>
      <c r="H5414" s="12" t="s">
        <v>2376</v>
      </c>
      <c r="I5414" s="13">
        <v>1</v>
      </c>
      <c r="L5414" s="4"/>
    </row>
    <row r="5415" spans="1:12" ht="13.05" customHeight="1" x14ac:dyDescent="0.2">
      <c r="A5415" s="12" t="s">
        <v>3</v>
      </c>
      <c r="B5415" s="15" t="s">
        <v>11937</v>
      </c>
      <c r="C5415" s="15">
        <v>31005</v>
      </c>
      <c r="D5415" s="4" t="s">
        <v>1828</v>
      </c>
      <c r="E5415" s="12" t="s">
        <v>105</v>
      </c>
      <c r="F5415" s="12"/>
      <c r="G5415" s="12"/>
      <c r="H5415" s="12" t="s">
        <v>2377</v>
      </c>
      <c r="I5415" s="13">
        <v>1</v>
      </c>
      <c r="L5415" s="4"/>
    </row>
    <row r="5416" spans="1:12" ht="13.05" customHeight="1" x14ac:dyDescent="0.2">
      <c r="A5416" s="12" t="s">
        <v>3</v>
      </c>
      <c r="B5416" s="15" t="s">
        <v>11937</v>
      </c>
      <c r="C5416" s="15">
        <v>31005</v>
      </c>
      <c r="D5416" s="4" t="s">
        <v>1828</v>
      </c>
      <c r="E5416" s="12" t="s">
        <v>105</v>
      </c>
      <c r="F5416" s="12"/>
      <c r="G5416" s="12"/>
      <c r="H5416" s="12" t="s">
        <v>2378</v>
      </c>
      <c r="I5416" s="13">
        <v>1</v>
      </c>
      <c r="L5416" s="4"/>
    </row>
    <row r="5417" spans="1:12" ht="13.05" customHeight="1" x14ac:dyDescent="0.2">
      <c r="A5417" s="12" t="s">
        <v>3</v>
      </c>
      <c r="B5417" s="15" t="s">
        <v>11937</v>
      </c>
      <c r="C5417" s="15">
        <v>31005</v>
      </c>
      <c r="D5417" s="4" t="s">
        <v>1828</v>
      </c>
      <c r="E5417" s="12" t="s">
        <v>105</v>
      </c>
      <c r="F5417" s="12"/>
      <c r="G5417" s="12"/>
      <c r="H5417" s="12" t="s">
        <v>2379</v>
      </c>
      <c r="I5417" s="13">
        <v>1</v>
      </c>
      <c r="L5417" s="4"/>
    </row>
    <row r="5418" spans="1:12" ht="13.05" customHeight="1" x14ac:dyDescent="0.2">
      <c r="A5418" s="12" t="s">
        <v>3</v>
      </c>
      <c r="B5418" s="15" t="s">
        <v>11937</v>
      </c>
      <c r="C5418" s="15">
        <v>31005</v>
      </c>
      <c r="D5418" s="4" t="s">
        <v>1828</v>
      </c>
      <c r="E5418" s="12" t="s">
        <v>105</v>
      </c>
      <c r="F5418" s="12"/>
      <c r="G5418" s="12"/>
      <c r="H5418" s="12" t="s">
        <v>2380</v>
      </c>
      <c r="I5418" s="13">
        <v>1</v>
      </c>
      <c r="L5418" s="4"/>
    </row>
    <row r="5419" spans="1:12" ht="13.05" customHeight="1" x14ac:dyDescent="0.2">
      <c r="A5419" s="12" t="s">
        <v>3</v>
      </c>
      <c r="B5419" s="15" t="s">
        <v>11937</v>
      </c>
      <c r="C5419" s="15">
        <v>31005</v>
      </c>
      <c r="D5419" s="4" t="s">
        <v>1828</v>
      </c>
      <c r="E5419" s="12" t="s">
        <v>105</v>
      </c>
      <c r="F5419" s="12"/>
      <c r="G5419" s="12"/>
      <c r="H5419" s="12" t="s">
        <v>2381</v>
      </c>
      <c r="I5419" s="13">
        <v>1</v>
      </c>
      <c r="L5419" s="4"/>
    </row>
    <row r="5420" spans="1:12" ht="13.05" customHeight="1" x14ac:dyDescent="0.2">
      <c r="A5420" s="12" t="s">
        <v>3</v>
      </c>
      <c r="B5420" s="15" t="s">
        <v>11937</v>
      </c>
      <c r="C5420" s="15">
        <v>31005</v>
      </c>
      <c r="D5420" s="4" t="s">
        <v>1828</v>
      </c>
      <c r="E5420" s="12" t="s">
        <v>105</v>
      </c>
      <c r="F5420" s="12"/>
      <c r="G5420" s="12"/>
      <c r="H5420" s="12" t="s">
        <v>2382</v>
      </c>
      <c r="I5420" s="13">
        <v>1</v>
      </c>
      <c r="L5420" s="4"/>
    </row>
    <row r="5421" spans="1:12" ht="13.05" customHeight="1" x14ac:dyDescent="0.2">
      <c r="A5421" s="12" t="s">
        <v>3</v>
      </c>
      <c r="B5421" s="15" t="s">
        <v>11937</v>
      </c>
      <c r="C5421" s="15">
        <v>31005</v>
      </c>
      <c r="D5421" s="4" t="s">
        <v>1828</v>
      </c>
      <c r="E5421" s="12" t="s">
        <v>105</v>
      </c>
      <c r="F5421" s="12"/>
      <c r="G5421" s="12"/>
      <c r="H5421" s="12" t="s">
        <v>2383</v>
      </c>
      <c r="I5421" s="13">
        <v>1</v>
      </c>
      <c r="L5421" s="4"/>
    </row>
    <row r="5422" spans="1:12" ht="13.05" customHeight="1" x14ac:dyDescent="0.2">
      <c r="A5422" s="12" t="s">
        <v>3</v>
      </c>
      <c r="B5422" s="15" t="s">
        <v>11937</v>
      </c>
      <c r="C5422" s="15">
        <v>31005</v>
      </c>
      <c r="D5422" s="4" t="s">
        <v>1828</v>
      </c>
      <c r="E5422" s="12" t="s">
        <v>105</v>
      </c>
      <c r="F5422" s="12"/>
      <c r="G5422" s="12"/>
      <c r="H5422" s="12" t="s">
        <v>2384</v>
      </c>
      <c r="I5422" s="13">
        <v>1</v>
      </c>
      <c r="L5422" s="4"/>
    </row>
    <row r="5423" spans="1:12" ht="13.05" customHeight="1" x14ac:dyDescent="0.2">
      <c r="A5423" s="12" t="s">
        <v>3</v>
      </c>
      <c r="B5423" s="15" t="s">
        <v>11937</v>
      </c>
      <c r="C5423" s="15">
        <v>31005</v>
      </c>
      <c r="D5423" s="4" t="s">
        <v>1828</v>
      </c>
      <c r="E5423" s="12" t="s">
        <v>105</v>
      </c>
      <c r="F5423" s="12"/>
      <c r="G5423" s="12"/>
      <c r="H5423" s="12" t="s">
        <v>2345</v>
      </c>
      <c r="I5423" s="13">
        <v>1</v>
      </c>
      <c r="L5423" s="4"/>
    </row>
    <row r="5424" spans="1:12" ht="13.05" customHeight="1" x14ac:dyDescent="0.2">
      <c r="A5424" s="12" t="s">
        <v>3</v>
      </c>
      <c r="B5424" s="15" t="s">
        <v>11937</v>
      </c>
      <c r="C5424" s="15">
        <v>31005</v>
      </c>
      <c r="D5424" s="4" t="s">
        <v>1828</v>
      </c>
      <c r="E5424" s="12" t="s">
        <v>901</v>
      </c>
      <c r="F5424" s="12"/>
      <c r="G5424" s="12"/>
      <c r="H5424" s="12" t="s">
        <v>2385</v>
      </c>
      <c r="I5424" s="13">
        <v>1</v>
      </c>
      <c r="L5424" s="4"/>
    </row>
    <row r="5425" spans="1:12" ht="13.05" customHeight="1" x14ac:dyDescent="0.2">
      <c r="A5425" s="12" t="s">
        <v>3</v>
      </c>
      <c r="B5425" s="15" t="s">
        <v>11937</v>
      </c>
      <c r="C5425" s="15">
        <v>31005</v>
      </c>
      <c r="D5425" s="4" t="s">
        <v>1828</v>
      </c>
      <c r="E5425" s="12" t="s">
        <v>901</v>
      </c>
      <c r="F5425" s="12"/>
      <c r="G5425" s="12"/>
      <c r="H5425" s="12" t="s">
        <v>2386</v>
      </c>
      <c r="I5425" s="13">
        <v>1</v>
      </c>
      <c r="L5425" s="4"/>
    </row>
    <row r="5426" spans="1:12" ht="13.05" customHeight="1" x14ac:dyDescent="0.2">
      <c r="A5426" s="12" t="s">
        <v>3</v>
      </c>
      <c r="B5426" s="15" t="s">
        <v>11937</v>
      </c>
      <c r="C5426" s="15">
        <v>31005</v>
      </c>
      <c r="D5426" s="4" t="s">
        <v>1828</v>
      </c>
      <c r="E5426" s="12" t="s">
        <v>99</v>
      </c>
      <c r="F5426" s="12"/>
      <c r="G5426" s="12"/>
      <c r="H5426" s="12" t="s">
        <v>2351</v>
      </c>
      <c r="I5426" s="13">
        <v>1</v>
      </c>
      <c r="L5426" s="4"/>
    </row>
    <row r="5427" spans="1:12" ht="13.05" customHeight="1" x14ac:dyDescent="0.2">
      <c r="A5427" s="12" t="s">
        <v>3</v>
      </c>
      <c r="B5427" s="15" t="s">
        <v>11937</v>
      </c>
      <c r="C5427" s="15">
        <v>31005</v>
      </c>
      <c r="D5427" s="4" t="s">
        <v>1828</v>
      </c>
      <c r="E5427" s="12" t="s">
        <v>99</v>
      </c>
      <c r="F5427" s="12"/>
      <c r="G5427" s="12"/>
      <c r="H5427" s="12" t="s">
        <v>2352</v>
      </c>
      <c r="I5427" s="13">
        <v>1</v>
      </c>
      <c r="L5427" s="4"/>
    </row>
    <row r="5428" spans="1:12" ht="13.05" customHeight="1" x14ac:dyDescent="0.2">
      <c r="A5428" s="12" t="s">
        <v>3</v>
      </c>
      <c r="B5428" s="15" t="s">
        <v>11937</v>
      </c>
      <c r="C5428" s="15">
        <v>31005</v>
      </c>
      <c r="D5428" s="4" t="s">
        <v>1828</v>
      </c>
      <c r="E5428" s="12" t="s">
        <v>99</v>
      </c>
      <c r="F5428" s="12"/>
      <c r="G5428" s="12"/>
      <c r="H5428" s="12" t="s">
        <v>2353</v>
      </c>
      <c r="I5428" s="13">
        <v>1</v>
      </c>
      <c r="L5428" s="4"/>
    </row>
    <row r="5429" spans="1:12" ht="13.05" customHeight="1" x14ac:dyDescent="0.2">
      <c r="A5429" s="12" t="s">
        <v>3</v>
      </c>
      <c r="B5429" s="15" t="s">
        <v>11937</v>
      </c>
      <c r="C5429" s="15">
        <v>31005</v>
      </c>
      <c r="D5429" s="4" t="s">
        <v>1828</v>
      </c>
      <c r="E5429" s="12" t="s">
        <v>99</v>
      </c>
      <c r="F5429" s="12"/>
      <c r="G5429" s="12"/>
      <c r="H5429" s="12" t="s">
        <v>2354</v>
      </c>
      <c r="I5429" s="13">
        <v>1</v>
      </c>
      <c r="L5429" s="4"/>
    </row>
    <row r="5430" spans="1:12" ht="13.05" customHeight="1" x14ac:dyDescent="0.2">
      <c r="A5430" s="12" t="s">
        <v>3</v>
      </c>
      <c r="B5430" s="15" t="s">
        <v>11937</v>
      </c>
      <c r="C5430" s="15">
        <v>31005</v>
      </c>
      <c r="D5430" s="4" t="s">
        <v>1828</v>
      </c>
      <c r="E5430" s="12" t="s">
        <v>99</v>
      </c>
      <c r="F5430" s="12"/>
      <c r="G5430" s="12"/>
      <c r="H5430" s="12" t="s">
        <v>2355</v>
      </c>
      <c r="I5430" s="13">
        <v>1</v>
      </c>
      <c r="L5430" s="4"/>
    </row>
    <row r="5431" spans="1:12" ht="13.05" customHeight="1" x14ac:dyDescent="0.2">
      <c r="A5431" s="12" t="s">
        <v>3</v>
      </c>
      <c r="B5431" s="15" t="s">
        <v>11937</v>
      </c>
      <c r="C5431" s="15">
        <v>31005</v>
      </c>
      <c r="D5431" s="4" t="s">
        <v>1828</v>
      </c>
      <c r="E5431" s="12" t="s">
        <v>99</v>
      </c>
      <c r="F5431" s="12"/>
      <c r="G5431" s="12"/>
      <c r="H5431" s="12" t="s">
        <v>2356</v>
      </c>
      <c r="I5431" s="13">
        <v>1</v>
      </c>
      <c r="L5431" s="4"/>
    </row>
    <row r="5432" spans="1:12" ht="13.05" customHeight="1" x14ac:dyDescent="0.2">
      <c r="A5432" s="12" t="s">
        <v>3</v>
      </c>
      <c r="B5432" s="15" t="s">
        <v>11937</v>
      </c>
      <c r="C5432" s="15">
        <v>31005</v>
      </c>
      <c r="D5432" s="4" t="s">
        <v>1828</v>
      </c>
      <c r="E5432" s="12" t="s">
        <v>99</v>
      </c>
      <c r="F5432" s="12"/>
      <c r="G5432" s="12"/>
      <c r="H5432" s="12" t="s">
        <v>2357</v>
      </c>
      <c r="I5432" s="13">
        <v>1</v>
      </c>
      <c r="L5432" s="4"/>
    </row>
    <row r="5433" spans="1:12" ht="13.05" customHeight="1" x14ac:dyDescent="0.2">
      <c r="A5433" s="12" t="s">
        <v>3</v>
      </c>
      <c r="B5433" s="15" t="s">
        <v>11937</v>
      </c>
      <c r="C5433" s="15">
        <v>31005</v>
      </c>
      <c r="D5433" s="4" t="s">
        <v>1828</v>
      </c>
      <c r="E5433" s="12" t="s">
        <v>99</v>
      </c>
      <c r="F5433" s="12"/>
      <c r="G5433" s="12"/>
      <c r="H5433" s="12" t="s">
        <v>2358</v>
      </c>
      <c r="I5433" s="13">
        <v>1</v>
      </c>
      <c r="L5433" s="4"/>
    </row>
    <row r="5434" spans="1:12" ht="13.05" customHeight="1" x14ac:dyDescent="0.2">
      <c r="A5434" s="12" t="s">
        <v>3</v>
      </c>
      <c r="B5434" s="15" t="s">
        <v>11937</v>
      </c>
      <c r="C5434" s="15">
        <v>31005</v>
      </c>
      <c r="D5434" s="4" t="s">
        <v>1828</v>
      </c>
      <c r="E5434" s="12" t="s">
        <v>99</v>
      </c>
      <c r="F5434" s="12"/>
      <c r="G5434" s="12"/>
      <c r="H5434" s="12" t="s">
        <v>2359</v>
      </c>
      <c r="I5434" s="13">
        <v>1</v>
      </c>
      <c r="L5434" s="4"/>
    </row>
    <row r="5435" spans="1:12" ht="13.05" customHeight="1" x14ac:dyDescent="0.2">
      <c r="A5435" s="12" t="s">
        <v>3</v>
      </c>
      <c r="B5435" s="15" t="s">
        <v>11937</v>
      </c>
      <c r="C5435" s="15">
        <v>31005</v>
      </c>
      <c r="D5435" s="4" t="s">
        <v>1828</v>
      </c>
      <c r="E5435" s="12" t="s">
        <v>99</v>
      </c>
      <c r="F5435" s="12"/>
      <c r="G5435" s="12"/>
      <c r="H5435" s="12" t="s">
        <v>2360</v>
      </c>
      <c r="I5435" s="13">
        <v>1</v>
      </c>
      <c r="L5435" s="4"/>
    </row>
    <row r="5436" spans="1:12" ht="13.05" customHeight="1" x14ac:dyDescent="0.2">
      <c r="A5436" s="12" t="s">
        <v>3</v>
      </c>
      <c r="B5436" s="15" t="s">
        <v>11937</v>
      </c>
      <c r="C5436" s="15">
        <v>31005</v>
      </c>
      <c r="D5436" s="4" t="s">
        <v>1828</v>
      </c>
      <c r="E5436" s="12" t="s">
        <v>99</v>
      </c>
      <c r="F5436" s="12"/>
      <c r="G5436" s="12"/>
      <c r="H5436" s="12" t="s">
        <v>2361</v>
      </c>
      <c r="I5436" s="13">
        <v>1</v>
      </c>
      <c r="L5436" s="4"/>
    </row>
    <row r="5437" spans="1:12" ht="13.05" customHeight="1" x14ac:dyDescent="0.2">
      <c r="A5437" s="12" t="s">
        <v>3</v>
      </c>
      <c r="B5437" s="15" t="s">
        <v>11937</v>
      </c>
      <c r="C5437" s="15">
        <v>31005</v>
      </c>
      <c r="D5437" s="4" t="s">
        <v>1828</v>
      </c>
      <c r="E5437" s="12" t="s">
        <v>99</v>
      </c>
      <c r="F5437" s="12"/>
      <c r="G5437" s="12"/>
      <c r="H5437" s="12" t="s">
        <v>2362</v>
      </c>
      <c r="I5437" s="13">
        <v>1</v>
      </c>
      <c r="L5437" s="4"/>
    </row>
    <row r="5438" spans="1:12" ht="13.05" customHeight="1" x14ac:dyDescent="0.2">
      <c r="A5438" s="12" t="s">
        <v>3</v>
      </c>
      <c r="B5438" s="15" t="s">
        <v>11937</v>
      </c>
      <c r="C5438" s="15">
        <v>31005</v>
      </c>
      <c r="D5438" s="4" t="s">
        <v>1828</v>
      </c>
      <c r="E5438" s="12" t="s">
        <v>99</v>
      </c>
      <c r="F5438" s="12"/>
      <c r="G5438" s="12"/>
      <c r="H5438" s="12" t="s">
        <v>2363</v>
      </c>
      <c r="I5438" s="13">
        <v>1</v>
      </c>
      <c r="L5438" s="4"/>
    </row>
    <row r="5439" spans="1:12" ht="13.05" customHeight="1" x14ac:dyDescent="0.2">
      <c r="A5439" s="12" t="s">
        <v>3</v>
      </c>
      <c r="B5439" s="15" t="s">
        <v>11937</v>
      </c>
      <c r="C5439" s="15">
        <v>31005</v>
      </c>
      <c r="D5439" s="4" t="s">
        <v>1828</v>
      </c>
      <c r="E5439" s="12" t="s">
        <v>99</v>
      </c>
      <c r="F5439" s="12"/>
      <c r="G5439" s="12"/>
      <c r="H5439" s="12" t="s">
        <v>2364</v>
      </c>
      <c r="I5439" s="13">
        <v>1</v>
      </c>
      <c r="L5439" s="4"/>
    </row>
    <row r="5440" spans="1:12" ht="13.05" customHeight="1" x14ac:dyDescent="0.2">
      <c r="A5440" s="12" t="s">
        <v>3</v>
      </c>
      <c r="B5440" s="15" t="s">
        <v>11937</v>
      </c>
      <c r="C5440" s="15">
        <v>31005</v>
      </c>
      <c r="D5440" s="4" t="s">
        <v>1828</v>
      </c>
      <c r="E5440" s="12" t="s">
        <v>99</v>
      </c>
      <c r="F5440" s="12"/>
      <c r="G5440" s="12"/>
      <c r="H5440" s="12" t="s">
        <v>2365</v>
      </c>
      <c r="I5440" s="13">
        <v>1</v>
      </c>
      <c r="L5440" s="4"/>
    </row>
    <row r="5441" spans="1:12" ht="13.05" customHeight="1" x14ac:dyDescent="0.2">
      <c r="A5441" s="12" t="s">
        <v>3</v>
      </c>
      <c r="B5441" s="15" t="s">
        <v>11937</v>
      </c>
      <c r="C5441" s="15">
        <v>31005</v>
      </c>
      <c r="D5441" s="4" t="s">
        <v>1828</v>
      </c>
      <c r="E5441" s="12" t="s">
        <v>99</v>
      </c>
      <c r="F5441" s="12"/>
      <c r="G5441" s="12"/>
      <c r="H5441" s="12" t="s">
        <v>2366</v>
      </c>
      <c r="I5441" s="13">
        <v>1</v>
      </c>
      <c r="L5441" s="4"/>
    </row>
    <row r="5442" spans="1:12" ht="13.05" customHeight="1" x14ac:dyDescent="0.2">
      <c r="A5442" s="12" t="s">
        <v>3</v>
      </c>
      <c r="B5442" s="15" t="s">
        <v>11937</v>
      </c>
      <c r="C5442" s="15">
        <v>31005</v>
      </c>
      <c r="D5442" s="4" t="s">
        <v>1828</v>
      </c>
      <c r="E5442" s="12" t="s">
        <v>99</v>
      </c>
      <c r="F5442" s="12"/>
      <c r="G5442" s="12"/>
      <c r="H5442" s="12" t="s">
        <v>2367</v>
      </c>
      <c r="I5442" s="13">
        <v>1</v>
      </c>
      <c r="L5442" s="4"/>
    </row>
    <row r="5443" spans="1:12" ht="13.05" customHeight="1" x14ac:dyDescent="0.2">
      <c r="A5443" s="12" t="s">
        <v>3</v>
      </c>
      <c r="B5443" s="15" t="s">
        <v>11937</v>
      </c>
      <c r="C5443" s="15">
        <v>31005</v>
      </c>
      <c r="D5443" s="4" t="s">
        <v>1828</v>
      </c>
      <c r="E5443" s="12" t="s">
        <v>99</v>
      </c>
      <c r="F5443" s="12"/>
      <c r="G5443" s="12"/>
      <c r="H5443" s="12" t="s">
        <v>2368</v>
      </c>
      <c r="I5443" s="13">
        <v>1</v>
      </c>
      <c r="L5443" s="4"/>
    </row>
    <row r="5444" spans="1:12" ht="13.05" customHeight="1" x14ac:dyDescent="0.2">
      <c r="A5444" s="12" t="s">
        <v>3</v>
      </c>
      <c r="B5444" s="15" t="s">
        <v>11937</v>
      </c>
      <c r="C5444" s="15">
        <v>31005</v>
      </c>
      <c r="D5444" s="4" t="s">
        <v>1828</v>
      </c>
      <c r="E5444" s="12" t="s">
        <v>109</v>
      </c>
      <c r="F5444" s="12"/>
      <c r="G5444" s="12"/>
      <c r="H5444" s="12" t="s">
        <v>2387</v>
      </c>
      <c r="I5444" s="13">
        <v>1</v>
      </c>
      <c r="L5444" s="4"/>
    </row>
    <row r="5445" spans="1:12" ht="13.05" customHeight="1" x14ac:dyDescent="0.2">
      <c r="A5445" s="12" t="s">
        <v>3</v>
      </c>
      <c r="B5445" s="15" t="s">
        <v>11937</v>
      </c>
      <c r="C5445" s="15">
        <v>31005</v>
      </c>
      <c r="D5445" s="4" t="s">
        <v>1828</v>
      </c>
      <c r="E5445" s="12" t="s">
        <v>109</v>
      </c>
      <c r="F5445" s="12"/>
      <c r="G5445" s="12"/>
      <c r="H5445" s="12" t="s">
        <v>2388</v>
      </c>
      <c r="I5445" s="13">
        <v>1</v>
      </c>
      <c r="L5445" s="4"/>
    </row>
    <row r="5446" spans="1:12" ht="13.05" customHeight="1" x14ac:dyDescent="0.2">
      <c r="A5446" s="12" t="s">
        <v>3</v>
      </c>
      <c r="B5446" s="15" t="s">
        <v>11937</v>
      </c>
      <c r="C5446" s="15">
        <v>31005</v>
      </c>
      <c r="D5446" s="4" t="s">
        <v>1828</v>
      </c>
      <c r="E5446" s="12" t="s">
        <v>109</v>
      </c>
      <c r="F5446" s="12"/>
      <c r="G5446" s="12"/>
      <c r="H5446" s="12" t="s">
        <v>2389</v>
      </c>
      <c r="I5446" s="13">
        <v>1</v>
      </c>
      <c r="L5446" s="4"/>
    </row>
    <row r="5447" spans="1:12" ht="13.05" customHeight="1" x14ac:dyDescent="0.2">
      <c r="A5447" s="12" t="s">
        <v>3</v>
      </c>
      <c r="B5447" s="15" t="s">
        <v>11937</v>
      </c>
      <c r="C5447" s="15">
        <v>31005</v>
      </c>
      <c r="D5447" s="4" t="s">
        <v>1828</v>
      </c>
      <c r="E5447" s="12" t="s">
        <v>109</v>
      </c>
      <c r="F5447" s="12"/>
      <c r="G5447" s="12"/>
      <c r="H5447" s="12" t="s">
        <v>2390</v>
      </c>
      <c r="I5447" s="13">
        <v>1</v>
      </c>
      <c r="L5447" s="4"/>
    </row>
    <row r="5448" spans="1:12" ht="13.05" customHeight="1" x14ac:dyDescent="0.2">
      <c r="A5448" s="12" t="s">
        <v>3</v>
      </c>
      <c r="B5448" s="15" t="s">
        <v>11937</v>
      </c>
      <c r="C5448" s="15">
        <v>31005</v>
      </c>
      <c r="D5448" s="4" t="s">
        <v>1828</v>
      </c>
      <c r="E5448" s="12" t="s">
        <v>109</v>
      </c>
      <c r="F5448" s="12"/>
      <c r="G5448" s="12"/>
      <c r="H5448" s="12" t="s">
        <v>2391</v>
      </c>
      <c r="I5448" s="13">
        <v>1</v>
      </c>
      <c r="L5448" s="4"/>
    </row>
    <row r="5449" spans="1:12" ht="13.05" customHeight="1" x14ac:dyDescent="0.2">
      <c r="A5449" s="12" t="s">
        <v>3</v>
      </c>
      <c r="B5449" s="15" t="s">
        <v>11937</v>
      </c>
      <c r="C5449" s="15">
        <v>31005</v>
      </c>
      <c r="D5449" s="4" t="s">
        <v>1828</v>
      </c>
      <c r="E5449" s="12" t="s">
        <v>116</v>
      </c>
      <c r="F5449" s="12"/>
      <c r="G5449" s="12"/>
      <c r="H5449" s="12" t="s">
        <v>2392</v>
      </c>
      <c r="I5449" s="13">
        <v>1</v>
      </c>
      <c r="L5449" s="4"/>
    </row>
    <row r="5450" spans="1:12" ht="13.05" customHeight="1" x14ac:dyDescent="0.2">
      <c r="A5450" s="12" t="s">
        <v>3</v>
      </c>
      <c r="B5450" s="15" t="s">
        <v>11937</v>
      </c>
      <c r="C5450" s="15">
        <v>31005</v>
      </c>
      <c r="D5450" s="4" t="s">
        <v>1828</v>
      </c>
      <c r="E5450" s="12" t="s">
        <v>116</v>
      </c>
      <c r="F5450" s="12"/>
      <c r="G5450" s="12"/>
      <c r="H5450" s="12" t="s">
        <v>2393</v>
      </c>
      <c r="I5450" s="13">
        <v>1</v>
      </c>
      <c r="L5450" s="4"/>
    </row>
    <row r="5451" spans="1:12" ht="13.05" customHeight="1" x14ac:dyDescent="0.2">
      <c r="A5451" s="12" t="s">
        <v>3</v>
      </c>
      <c r="B5451" s="15" t="s">
        <v>11937</v>
      </c>
      <c r="C5451" s="15">
        <v>31005</v>
      </c>
      <c r="D5451" s="4" t="s">
        <v>1828</v>
      </c>
      <c r="E5451" s="12" t="s">
        <v>116</v>
      </c>
      <c r="F5451" s="12"/>
      <c r="G5451" s="12"/>
      <c r="H5451" s="12" t="s">
        <v>2394</v>
      </c>
      <c r="I5451" s="13">
        <v>1</v>
      </c>
      <c r="L5451" s="4"/>
    </row>
    <row r="5452" spans="1:12" ht="13.05" customHeight="1" x14ac:dyDescent="0.2">
      <c r="A5452" s="12" t="s">
        <v>3</v>
      </c>
      <c r="B5452" s="15" t="s">
        <v>11937</v>
      </c>
      <c r="C5452" s="15">
        <v>31005</v>
      </c>
      <c r="D5452" s="4" t="s">
        <v>1828</v>
      </c>
      <c r="E5452" s="12" t="s">
        <v>116</v>
      </c>
      <c r="F5452" s="12"/>
      <c r="G5452" s="12"/>
      <c r="H5452" s="12" t="s">
        <v>2395</v>
      </c>
      <c r="I5452" s="13">
        <v>1</v>
      </c>
      <c r="L5452" s="4"/>
    </row>
    <row r="5453" spans="1:12" ht="13.05" customHeight="1" x14ac:dyDescent="0.2">
      <c r="A5453" s="12" t="s">
        <v>3</v>
      </c>
      <c r="B5453" s="15" t="s">
        <v>11937</v>
      </c>
      <c r="C5453" s="15">
        <v>31005</v>
      </c>
      <c r="D5453" s="4" t="s">
        <v>1828</v>
      </c>
      <c r="E5453" s="12" t="s">
        <v>116</v>
      </c>
      <c r="F5453" s="12"/>
      <c r="G5453" s="12"/>
      <c r="H5453" s="12" t="s">
        <v>2396</v>
      </c>
      <c r="I5453" s="13">
        <v>1</v>
      </c>
      <c r="L5453" s="4"/>
    </row>
    <row r="5454" spans="1:12" ht="13.05" customHeight="1" x14ac:dyDescent="0.2">
      <c r="A5454" s="12" t="s">
        <v>3</v>
      </c>
      <c r="B5454" s="15" t="s">
        <v>11937</v>
      </c>
      <c r="C5454" s="15">
        <v>31005</v>
      </c>
      <c r="D5454" s="4" t="s">
        <v>1828</v>
      </c>
      <c r="E5454" s="12" t="s">
        <v>116</v>
      </c>
      <c r="F5454" s="12"/>
      <c r="G5454" s="12"/>
      <c r="H5454" s="12" t="s">
        <v>2397</v>
      </c>
      <c r="I5454" s="13">
        <v>1</v>
      </c>
      <c r="L5454" s="4"/>
    </row>
    <row r="5455" spans="1:12" ht="13.05" customHeight="1" x14ac:dyDescent="0.2">
      <c r="A5455" s="12" t="s">
        <v>3</v>
      </c>
      <c r="B5455" s="15" t="s">
        <v>11937</v>
      </c>
      <c r="C5455" s="15">
        <v>31005</v>
      </c>
      <c r="D5455" s="4" t="s">
        <v>1828</v>
      </c>
      <c r="E5455" s="12" t="s">
        <v>116</v>
      </c>
      <c r="F5455" s="12"/>
      <c r="G5455" s="12"/>
      <c r="H5455" s="12" t="s">
        <v>2398</v>
      </c>
      <c r="I5455" s="13">
        <v>1</v>
      </c>
      <c r="L5455" s="4"/>
    </row>
    <row r="5456" spans="1:12" ht="13.05" customHeight="1" x14ac:dyDescent="0.2">
      <c r="A5456" s="12" t="s">
        <v>3</v>
      </c>
      <c r="B5456" s="15" t="s">
        <v>11937</v>
      </c>
      <c r="C5456" s="15">
        <v>31005</v>
      </c>
      <c r="D5456" s="4" t="s">
        <v>1828</v>
      </c>
      <c r="E5456" s="12" t="s">
        <v>116</v>
      </c>
      <c r="F5456" s="12"/>
      <c r="G5456" s="12"/>
      <c r="H5456" s="12" t="s">
        <v>2399</v>
      </c>
      <c r="I5456" s="13">
        <v>1</v>
      </c>
      <c r="L5456" s="4"/>
    </row>
    <row r="5457" spans="1:12" ht="13.05" customHeight="1" x14ac:dyDescent="0.2">
      <c r="A5457" s="12" t="s">
        <v>3</v>
      </c>
      <c r="B5457" s="15" t="s">
        <v>11937</v>
      </c>
      <c r="C5457" s="15">
        <v>31005</v>
      </c>
      <c r="D5457" s="4" t="s">
        <v>1828</v>
      </c>
      <c r="E5457" s="12" t="s">
        <v>242</v>
      </c>
      <c r="F5457" s="12"/>
      <c r="G5457" s="12"/>
      <c r="H5457" s="12" t="s">
        <v>1828</v>
      </c>
      <c r="I5457" s="13">
        <v>1</v>
      </c>
      <c r="L5457" s="4"/>
    </row>
    <row r="5458" spans="1:12" ht="13.05" customHeight="1" x14ac:dyDescent="0.2">
      <c r="A5458" s="12" t="s">
        <v>3</v>
      </c>
      <c r="B5458" s="15" t="s">
        <v>11937</v>
      </c>
      <c r="C5458" s="15">
        <v>31005</v>
      </c>
      <c r="D5458" s="4" t="s">
        <v>1828</v>
      </c>
      <c r="E5458" s="12" t="s">
        <v>118</v>
      </c>
      <c r="F5458" s="12"/>
      <c r="G5458" s="12"/>
      <c r="H5458" s="12" t="s">
        <v>1828</v>
      </c>
      <c r="I5458" s="13">
        <v>1</v>
      </c>
      <c r="L5458" s="4"/>
    </row>
    <row r="5459" spans="1:12" ht="13.05" customHeight="1" x14ac:dyDescent="0.2">
      <c r="A5459" s="12" t="s">
        <v>3</v>
      </c>
      <c r="B5459" s="15" t="s">
        <v>11937</v>
      </c>
      <c r="C5459" s="15">
        <v>31005</v>
      </c>
      <c r="D5459" s="4" t="s">
        <v>1828</v>
      </c>
      <c r="E5459" s="12" t="s">
        <v>125</v>
      </c>
      <c r="F5459" s="12"/>
      <c r="G5459" s="12"/>
      <c r="H5459" s="12" t="s">
        <v>2400</v>
      </c>
      <c r="I5459" s="13">
        <v>1</v>
      </c>
      <c r="L5459" s="4"/>
    </row>
    <row r="5460" spans="1:12" ht="13.05" customHeight="1" x14ac:dyDescent="0.2">
      <c r="A5460" s="12" t="s">
        <v>3</v>
      </c>
      <c r="B5460" s="15" t="s">
        <v>11937</v>
      </c>
      <c r="C5460" s="15">
        <v>31005</v>
      </c>
      <c r="D5460" s="4" t="s">
        <v>1828</v>
      </c>
      <c r="E5460" s="12" t="s">
        <v>125</v>
      </c>
      <c r="F5460" s="12"/>
      <c r="G5460" s="12"/>
      <c r="H5460" s="12" t="s">
        <v>2401</v>
      </c>
      <c r="I5460" s="13">
        <v>1</v>
      </c>
      <c r="L5460" s="4"/>
    </row>
    <row r="5461" spans="1:12" ht="13.05" customHeight="1" x14ac:dyDescent="0.2">
      <c r="A5461" s="12" t="s">
        <v>3</v>
      </c>
      <c r="B5461" s="15" t="s">
        <v>11937</v>
      </c>
      <c r="C5461" s="15">
        <v>31005</v>
      </c>
      <c r="D5461" s="4" t="s">
        <v>1828</v>
      </c>
      <c r="E5461" s="12" t="s">
        <v>245</v>
      </c>
      <c r="F5461" s="12"/>
      <c r="G5461" s="12"/>
      <c r="H5461" s="12" t="s">
        <v>2402</v>
      </c>
      <c r="I5461" s="13">
        <v>1</v>
      </c>
      <c r="L5461" s="4"/>
    </row>
    <row r="5462" spans="1:12" ht="13.05" customHeight="1" x14ac:dyDescent="0.2">
      <c r="A5462" s="12" t="s">
        <v>3</v>
      </c>
      <c r="B5462" s="15" t="s">
        <v>11937</v>
      </c>
      <c r="C5462" s="15">
        <v>31005</v>
      </c>
      <c r="D5462" s="4" t="s">
        <v>1828</v>
      </c>
      <c r="E5462" s="12" t="s">
        <v>245</v>
      </c>
      <c r="F5462" s="12"/>
      <c r="G5462" s="12"/>
      <c r="H5462" s="12" t="s">
        <v>2403</v>
      </c>
      <c r="I5462" s="13">
        <v>1</v>
      </c>
      <c r="L5462" s="4"/>
    </row>
    <row r="5463" spans="1:12" ht="13.05" customHeight="1" x14ac:dyDescent="0.2">
      <c r="A5463" s="12" t="s">
        <v>3</v>
      </c>
      <c r="B5463" s="15" t="s">
        <v>11937</v>
      </c>
      <c r="C5463" s="15">
        <v>31005</v>
      </c>
      <c r="D5463" s="4" t="s">
        <v>1828</v>
      </c>
      <c r="E5463" s="12" t="s">
        <v>245</v>
      </c>
      <c r="F5463" s="12"/>
      <c r="G5463" s="12"/>
      <c r="H5463" s="12" t="s">
        <v>2404</v>
      </c>
      <c r="I5463" s="13">
        <v>1</v>
      </c>
      <c r="L5463" s="4"/>
    </row>
    <row r="5464" spans="1:12" ht="13.05" customHeight="1" x14ac:dyDescent="0.2">
      <c r="A5464" s="12" t="s">
        <v>3</v>
      </c>
      <c r="B5464" s="15" t="s">
        <v>11937</v>
      </c>
      <c r="C5464" s="15">
        <v>31005</v>
      </c>
      <c r="D5464" s="4" t="s">
        <v>1828</v>
      </c>
      <c r="E5464" s="12" t="s">
        <v>245</v>
      </c>
      <c r="F5464" s="12"/>
      <c r="G5464" s="12"/>
      <c r="H5464" s="12" t="s">
        <v>2405</v>
      </c>
      <c r="I5464" s="13">
        <v>1</v>
      </c>
      <c r="L5464" s="4"/>
    </row>
    <row r="5465" spans="1:12" ht="13.05" customHeight="1" x14ac:dyDescent="0.2">
      <c r="A5465" s="12" t="s">
        <v>3</v>
      </c>
      <c r="B5465" s="15" t="s">
        <v>11937</v>
      </c>
      <c r="C5465" s="15">
        <v>31005</v>
      </c>
      <c r="D5465" s="4" t="s">
        <v>1828</v>
      </c>
      <c r="E5465" s="12" t="s">
        <v>245</v>
      </c>
      <c r="F5465" s="12"/>
      <c r="G5465" s="12"/>
      <c r="H5465" s="12" t="s">
        <v>2406</v>
      </c>
      <c r="I5465" s="13">
        <v>1</v>
      </c>
      <c r="L5465" s="4"/>
    </row>
    <row r="5466" spans="1:12" ht="13.05" customHeight="1" x14ac:dyDescent="0.2">
      <c r="A5466" s="12" t="s">
        <v>3</v>
      </c>
      <c r="B5466" s="15" t="s">
        <v>11937</v>
      </c>
      <c r="C5466" s="15">
        <v>31005</v>
      </c>
      <c r="D5466" s="4" t="s">
        <v>1828</v>
      </c>
      <c r="E5466" s="12" t="s">
        <v>245</v>
      </c>
      <c r="F5466" s="12"/>
      <c r="G5466" s="12"/>
      <c r="H5466" s="12" t="s">
        <v>2407</v>
      </c>
      <c r="I5466" s="13">
        <v>1</v>
      </c>
      <c r="L5466" s="4"/>
    </row>
    <row r="5467" spans="1:12" ht="13.05" customHeight="1" x14ac:dyDescent="0.2">
      <c r="A5467" s="12" t="s">
        <v>3</v>
      </c>
      <c r="B5467" s="15" t="s">
        <v>11937</v>
      </c>
      <c r="C5467" s="15">
        <v>31005</v>
      </c>
      <c r="D5467" s="4" t="s">
        <v>1828</v>
      </c>
      <c r="E5467" s="12" t="s">
        <v>245</v>
      </c>
      <c r="F5467" s="12"/>
      <c r="G5467" s="12"/>
      <c r="H5467" s="12" t="s">
        <v>2408</v>
      </c>
      <c r="I5467" s="13">
        <v>1</v>
      </c>
      <c r="L5467" s="4"/>
    </row>
    <row r="5468" spans="1:12" ht="13.05" customHeight="1" x14ac:dyDescent="0.2">
      <c r="A5468" s="12" t="s">
        <v>3</v>
      </c>
      <c r="B5468" s="15" t="s">
        <v>11937</v>
      </c>
      <c r="C5468" s="15">
        <v>31005</v>
      </c>
      <c r="D5468" s="4" t="s">
        <v>1828</v>
      </c>
      <c r="E5468" s="12" t="s">
        <v>127</v>
      </c>
      <c r="F5468" s="12"/>
      <c r="G5468" s="12"/>
      <c r="H5468" s="12" t="s">
        <v>2409</v>
      </c>
      <c r="I5468" s="13">
        <v>1</v>
      </c>
      <c r="L5468" s="4"/>
    </row>
    <row r="5469" spans="1:12" ht="13.05" customHeight="1" x14ac:dyDescent="0.2">
      <c r="A5469" s="12" t="s">
        <v>3</v>
      </c>
      <c r="B5469" s="15" t="s">
        <v>11937</v>
      </c>
      <c r="C5469" s="15">
        <v>31005</v>
      </c>
      <c r="D5469" s="4" t="s">
        <v>1828</v>
      </c>
      <c r="E5469" s="12" t="s">
        <v>127</v>
      </c>
      <c r="F5469" s="12"/>
      <c r="G5469" s="12"/>
      <c r="H5469" s="12" t="s">
        <v>2410</v>
      </c>
      <c r="I5469" s="13">
        <v>1</v>
      </c>
      <c r="L5469" s="4"/>
    </row>
    <row r="5470" spans="1:12" ht="13.05" customHeight="1" x14ac:dyDescent="0.2">
      <c r="A5470" s="12" t="s">
        <v>3</v>
      </c>
      <c r="B5470" s="15" t="s">
        <v>11937</v>
      </c>
      <c r="C5470" s="15">
        <v>31005</v>
      </c>
      <c r="D5470" s="4" t="s">
        <v>1828</v>
      </c>
      <c r="E5470" s="12" t="s">
        <v>127</v>
      </c>
      <c r="F5470" s="12"/>
      <c r="G5470" s="12"/>
      <c r="H5470" s="12" t="s">
        <v>2411</v>
      </c>
      <c r="I5470" s="13">
        <v>1</v>
      </c>
      <c r="L5470" s="4"/>
    </row>
    <row r="5471" spans="1:12" ht="13.05" customHeight="1" x14ac:dyDescent="0.2">
      <c r="A5471" s="12" t="s">
        <v>3</v>
      </c>
      <c r="B5471" s="15" t="s">
        <v>11937</v>
      </c>
      <c r="C5471" s="15">
        <v>31005</v>
      </c>
      <c r="D5471" s="4" t="s">
        <v>1828</v>
      </c>
      <c r="E5471" s="12" t="s">
        <v>127</v>
      </c>
      <c r="F5471" s="12"/>
      <c r="G5471" s="12"/>
      <c r="H5471" s="12" t="s">
        <v>2412</v>
      </c>
      <c r="I5471" s="13">
        <v>1</v>
      </c>
      <c r="L5471" s="4"/>
    </row>
    <row r="5472" spans="1:12" ht="13.05" customHeight="1" x14ac:dyDescent="0.2">
      <c r="A5472" s="12" t="s">
        <v>3</v>
      </c>
      <c r="B5472" s="15" t="s">
        <v>11937</v>
      </c>
      <c r="C5472" s="15">
        <v>31005</v>
      </c>
      <c r="D5472" s="4" t="s">
        <v>1828</v>
      </c>
      <c r="E5472" s="12" t="s">
        <v>127</v>
      </c>
      <c r="F5472" s="12"/>
      <c r="G5472" s="12"/>
      <c r="H5472" s="12" t="s">
        <v>2413</v>
      </c>
      <c r="I5472" s="13">
        <v>1</v>
      </c>
      <c r="L5472" s="4"/>
    </row>
    <row r="5473" spans="1:12" ht="13.05" customHeight="1" x14ac:dyDescent="0.2">
      <c r="A5473" s="12" t="s">
        <v>3</v>
      </c>
      <c r="B5473" s="15" t="s">
        <v>11937</v>
      </c>
      <c r="C5473" s="15">
        <v>31005</v>
      </c>
      <c r="D5473" s="4" t="s">
        <v>1828</v>
      </c>
      <c r="E5473" s="12" t="s">
        <v>131</v>
      </c>
      <c r="F5473" s="12"/>
      <c r="G5473" s="12"/>
      <c r="H5473" s="12" t="s">
        <v>2414</v>
      </c>
      <c r="I5473" s="13">
        <v>1</v>
      </c>
      <c r="L5473" s="4"/>
    </row>
    <row r="5474" spans="1:12" ht="13.05" customHeight="1" x14ac:dyDescent="0.2">
      <c r="A5474" s="12" t="s">
        <v>3</v>
      </c>
      <c r="B5474" s="15" t="s">
        <v>11937</v>
      </c>
      <c r="C5474" s="15">
        <v>31005</v>
      </c>
      <c r="D5474" s="4" t="s">
        <v>1828</v>
      </c>
      <c r="E5474" s="12" t="s">
        <v>131</v>
      </c>
      <c r="F5474" s="12"/>
      <c r="G5474" s="12"/>
      <c r="H5474" s="12" t="s">
        <v>2415</v>
      </c>
      <c r="I5474" s="13">
        <v>1</v>
      </c>
      <c r="L5474" s="4"/>
    </row>
    <row r="5475" spans="1:12" ht="13.05" customHeight="1" x14ac:dyDescent="0.2">
      <c r="A5475" s="12" t="s">
        <v>3</v>
      </c>
      <c r="B5475" s="15" t="s">
        <v>11937</v>
      </c>
      <c r="C5475" s="15">
        <v>31005</v>
      </c>
      <c r="D5475" s="4" t="s">
        <v>1828</v>
      </c>
      <c r="E5475" s="12" t="s">
        <v>131</v>
      </c>
      <c r="F5475" s="12"/>
      <c r="G5475" s="12"/>
      <c r="H5475" s="12" t="s">
        <v>2416</v>
      </c>
      <c r="I5475" s="13">
        <v>1</v>
      </c>
      <c r="L5475" s="4"/>
    </row>
    <row r="5476" spans="1:12" ht="13.05" customHeight="1" x14ac:dyDescent="0.2">
      <c r="A5476" s="12" t="s">
        <v>3</v>
      </c>
      <c r="B5476" s="15" t="s">
        <v>11937</v>
      </c>
      <c r="C5476" s="15">
        <v>31005</v>
      </c>
      <c r="D5476" s="4" t="s">
        <v>1828</v>
      </c>
      <c r="E5476" s="12" t="s">
        <v>133</v>
      </c>
      <c r="F5476" s="12"/>
      <c r="G5476" s="12"/>
      <c r="H5476" s="12" t="s">
        <v>2417</v>
      </c>
      <c r="I5476" s="13">
        <v>1</v>
      </c>
      <c r="L5476" s="4"/>
    </row>
    <row r="5477" spans="1:12" ht="13.05" customHeight="1" x14ac:dyDescent="0.2">
      <c r="A5477" s="12" t="s">
        <v>3</v>
      </c>
      <c r="B5477" s="15" t="s">
        <v>11937</v>
      </c>
      <c r="C5477" s="15">
        <v>31005</v>
      </c>
      <c r="D5477" s="4" t="s">
        <v>1828</v>
      </c>
      <c r="E5477" s="12" t="s">
        <v>133</v>
      </c>
      <c r="F5477" s="12"/>
      <c r="G5477" s="12"/>
      <c r="H5477" s="12" t="s">
        <v>2418</v>
      </c>
      <c r="I5477" s="13">
        <v>1</v>
      </c>
      <c r="L5477" s="4"/>
    </row>
    <row r="5478" spans="1:12" ht="13.05" customHeight="1" x14ac:dyDescent="0.2">
      <c r="A5478" s="12" t="s">
        <v>3</v>
      </c>
      <c r="B5478" s="15" t="s">
        <v>11937</v>
      </c>
      <c r="C5478" s="15">
        <v>31005</v>
      </c>
      <c r="D5478" s="4" t="s">
        <v>1828</v>
      </c>
      <c r="E5478" s="12" t="s">
        <v>133</v>
      </c>
      <c r="F5478" s="12"/>
      <c r="G5478" s="12"/>
      <c r="H5478" s="12" t="s">
        <v>2419</v>
      </c>
      <c r="I5478" s="13">
        <v>1</v>
      </c>
      <c r="L5478" s="4"/>
    </row>
    <row r="5479" spans="1:12" ht="13.05" customHeight="1" x14ac:dyDescent="0.2">
      <c r="A5479" s="12" t="s">
        <v>3</v>
      </c>
      <c r="B5479" s="15" t="s">
        <v>11937</v>
      </c>
      <c r="C5479" s="15">
        <v>31005</v>
      </c>
      <c r="D5479" s="4" t="s">
        <v>1828</v>
      </c>
      <c r="E5479" s="12" t="s">
        <v>137</v>
      </c>
      <c r="F5479" s="12"/>
      <c r="G5479" s="12"/>
      <c r="H5479" s="12" t="s">
        <v>2420</v>
      </c>
      <c r="I5479" s="13">
        <v>1</v>
      </c>
      <c r="L5479" s="4"/>
    </row>
    <row r="5480" spans="1:12" ht="13.05" customHeight="1" x14ac:dyDescent="0.2">
      <c r="A5480" s="12" t="s">
        <v>3</v>
      </c>
      <c r="B5480" s="15" t="s">
        <v>11937</v>
      </c>
      <c r="C5480" s="15">
        <v>31005</v>
      </c>
      <c r="D5480" s="4" t="s">
        <v>1828</v>
      </c>
      <c r="E5480" s="12" t="s">
        <v>137</v>
      </c>
      <c r="F5480" s="12"/>
      <c r="G5480" s="12"/>
      <c r="H5480" s="12" t="s">
        <v>2421</v>
      </c>
      <c r="I5480" s="13">
        <v>1</v>
      </c>
      <c r="L5480" s="4"/>
    </row>
    <row r="5481" spans="1:12" ht="13.05" customHeight="1" x14ac:dyDescent="0.2">
      <c r="A5481" s="12" t="s">
        <v>3</v>
      </c>
      <c r="B5481" s="15" t="s">
        <v>11937</v>
      </c>
      <c r="C5481" s="15">
        <v>31005</v>
      </c>
      <c r="D5481" s="4" t="s">
        <v>1828</v>
      </c>
      <c r="E5481" s="12" t="s">
        <v>144</v>
      </c>
      <c r="F5481" s="12"/>
      <c r="G5481" s="12"/>
      <c r="H5481" s="12" t="s">
        <v>2422</v>
      </c>
      <c r="I5481" s="13">
        <v>1</v>
      </c>
      <c r="L5481" s="4"/>
    </row>
    <row r="5482" spans="1:12" ht="13.05" customHeight="1" x14ac:dyDescent="0.2">
      <c r="A5482" s="12" t="s">
        <v>3</v>
      </c>
      <c r="B5482" s="15" t="s">
        <v>11937</v>
      </c>
      <c r="C5482" s="15">
        <v>31005</v>
      </c>
      <c r="D5482" s="4" t="s">
        <v>1828</v>
      </c>
      <c r="E5482" s="12" t="s">
        <v>144</v>
      </c>
      <c r="F5482" s="12"/>
      <c r="G5482" s="12"/>
      <c r="H5482" s="12" t="s">
        <v>2423</v>
      </c>
      <c r="I5482" s="13">
        <v>1</v>
      </c>
      <c r="L5482" s="4"/>
    </row>
    <row r="5483" spans="1:12" ht="13.05" customHeight="1" x14ac:dyDescent="0.2">
      <c r="A5483" s="12" t="s">
        <v>3</v>
      </c>
      <c r="B5483" s="15" t="s">
        <v>11937</v>
      </c>
      <c r="C5483" s="15">
        <v>31005</v>
      </c>
      <c r="D5483" s="4" t="s">
        <v>1828</v>
      </c>
      <c r="E5483" s="12" t="s">
        <v>144</v>
      </c>
      <c r="F5483" s="12"/>
      <c r="G5483" s="12"/>
      <c r="H5483" s="12" t="s">
        <v>2424</v>
      </c>
      <c r="I5483" s="13">
        <v>1</v>
      </c>
      <c r="L5483" s="4"/>
    </row>
    <row r="5484" spans="1:12" ht="13.05" customHeight="1" x14ac:dyDescent="0.2">
      <c r="A5484" s="12" t="s">
        <v>3</v>
      </c>
      <c r="B5484" s="15" t="s">
        <v>11937</v>
      </c>
      <c r="C5484" s="15">
        <v>31005</v>
      </c>
      <c r="D5484" s="4" t="s">
        <v>1828</v>
      </c>
      <c r="E5484" s="12" t="s">
        <v>144</v>
      </c>
      <c r="F5484" s="12"/>
      <c r="G5484" s="12"/>
      <c r="H5484" s="12" t="s">
        <v>2425</v>
      </c>
      <c r="I5484" s="13">
        <v>1</v>
      </c>
      <c r="L5484" s="4"/>
    </row>
    <row r="5485" spans="1:12" ht="13.05" customHeight="1" x14ac:dyDescent="0.2">
      <c r="A5485" s="12" t="s">
        <v>3</v>
      </c>
      <c r="B5485" s="15" t="s">
        <v>11937</v>
      </c>
      <c r="C5485" s="15">
        <v>31005</v>
      </c>
      <c r="D5485" s="4" t="s">
        <v>1828</v>
      </c>
      <c r="E5485" s="12" t="s">
        <v>144</v>
      </c>
      <c r="F5485" s="12"/>
      <c r="G5485" s="12"/>
      <c r="H5485" s="12" t="s">
        <v>2426</v>
      </c>
      <c r="I5485" s="13">
        <v>1</v>
      </c>
      <c r="L5485" s="4"/>
    </row>
    <row r="5486" spans="1:12" ht="13.05" customHeight="1" x14ac:dyDescent="0.2">
      <c r="A5486" s="12" t="s">
        <v>3</v>
      </c>
      <c r="B5486" s="15" t="s">
        <v>11937</v>
      </c>
      <c r="C5486" s="15">
        <v>31005</v>
      </c>
      <c r="D5486" s="4" t="s">
        <v>1828</v>
      </c>
      <c r="E5486" s="12" t="s">
        <v>144</v>
      </c>
      <c r="F5486" s="12"/>
      <c r="G5486" s="12"/>
      <c r="H5486" s="12" t="s">
        <v>2427</v>
      </c>
      <c r="I5486" s="13">
        <v>1</v>
      </c>
      <c r="L5486" s="4"/>
    </row>
    <row r="5487" spans="1:12" ht="13.05" customHeight="1" x14ac:dyDescent="0.2">
      <c r="A5487" s="12" t="s">
        <v>3</v>
      </c>
      <c r="B5487" s="15" t="s">
        <v>11937</v>
      </c>
      <c r="C5487" s="15">
        <v>31005</v>
      </c>
      <c r="D5487" s="4" t="s">
        <v>1828</v>
      </c>
      <c r="E5487" s="12" t="s">
        <v>144</v>
      </c>
      <c r="F5487" s="12"/>
      <c r="G5487" s="12"/>
      <c r="H5487" s="12" t="s">
        <v>2428</v>
      </c>
      <c r="I5487" s="13">
        <v>1</v>
      </c>
      <c r="L5487" s="4"/>
    </row>
    <row r="5488" spans="1:12" ht="13.05" customHeight="1" x14ac:dyDescent="0.2">
      <c r="A5488" s="12" t="s">
        <v>3</v>
      </c>
      <c r="B5488" s="15" t="s">
        <v>11937</v>
      </c>
      <c r="C5488" s="15">
        <v>31005</v>
      </c>
      <c r="D5488" s="4" t="s">
        <v>1828</v>
      </c>
      <c r="E5488" s="12" t="s">
        <v>144</v>
      </c>
      <c r="F5488" s="12"/>
      <c r="G5488" s="12"/>
      <c r="H5488" s="12" t="s">
        <v>2429</v>
      </c>
      <c r="I5488" s="13">
        <v>1</v>
      </c>
      <c r="L5488" s="4"/>
    </row>
    <row r="5489" spans="1:12" ht="13.05" customHeight="1" x14ac:dyDescent="0.2">
      <c r="A5489" s="12" t="s">
        <v>3</v>
      </c>
      <c r="B5489" s="15" t="s">
        <v>11937</v>
      </c>
      <c r="C5489" s="15">
        <v>31005</v>
      </c>
      <c r="D5489" s="4" t="s">
        <v>1828</v>
      </c>
      <c r="E5489" s="12" t="s">
        <v>144</v>
      </c>
      <c r="F5489" s="12"/>
      <c r="G5489" s="12"/>
      <c r="H5489" s="12" t="s">
        <v>2430</v>
      </c>
      <c r="I5489" s="13">
        <v>1</v>
      </c>
      <c r="L5489" s="4"/>
    </row>
    <row r="5490" spans="1:12" ht="13.05" customHeight="1" x14ac:dyDescent="0.2">
      <c r="A5490" s="12" t="s">
        <v>3</v>
      </c>
      <c r="B5490" s="15" t="s">
        <v>11937</v>
      </c>
      <c r="C5490" s="15">
        <v>31005</v>
      </c>
      <c r="D5490" s="4" t="s">
        <v>1828</v>
      </c>
      <c r="E5490" s="12" t="s">
        <v>144</v>
      </c>
      <c r="F5490" s="12"/>
      <c r="G5490" s="12"/>
      <c r="H5490" s="12" t="s">
        <v>2431</v>
      </c>
      <c r="I5490" s="13">
        <v>1</v>
      </c>
      <c r="L5490" s="4"/>
    </row>
    <row r="5491" spans="1:12" ht="13.05" customHeight="1" x14ac:dyDescent="0.2">
      <c r="A5491" s="12" t="s">
        <v>3</v>
      </c>
      <c r="B5491" s="15" t="s">
        <v>11937</v>
      </c>
      <c r="C5491" s="15">
        <v>31005</v>
      </c>
      <c r="D5491" s="4" t="s">
        <v>1828</v>
      </c>
      <c r="E5491" s="12" t="s">
        <v>144</v>
      </c>
      <c r="F5491" s="12"/>
      <c r="G5491" s="12"/>
      <c r="H5491" s="12" t="s">
        <v>2432</v>
      </c>
      <c r="I5491" s="13">
        <v>1</v>
      </c>
      <c r="L5491" s="4"/>
    </row>
    <row r="5492" spans="1:12" ht="13.05" customHeight="1" x14ac:dyDescent="0.2">
      <c r="A5492" s="12" t="s">
        <v>3</v>
      </c>
      <c r="B5492" s="15" t="s">
        <v>11937</v>
      </c>
      <c r="C5492" s="15">
        <v>31005</v>
      </c>
      <c r="D5492" s="4" t="s">
        <v>1828</v>
      </c>
      <c r="E5492" s="12" t="s">
        <v>144</v>
      </c>
      <c r="F5492" s="12"/>
      <c r="G5492" s="12"/>
      <c r="H5492" s="12" t="s">
        <v>2433</v>
      </c>
      <c r="I5492" s="13">
        <v>1</v>
      </c>
      <c r="L5492" s="4"/>
    </row>
    <row r="5493" spans="1:12" ht="13.05" customHeight="1" x14ac:dyDescent="0.2">
      <c r="A5493" s="12" t="s">
        <v>3</v>
      </c>
      <c r="B5493" s="15" t="s">
        <v>11937</v>
      </c>
      <c r="C5493" s="15">
        <v>31005</v>
      </c>
      <c r="D5493" s="4" t="s">
        <v>1828</v>
      </c>
      <c r="E5493" s="12" t="s">
        <v>144</v>
      </c>
      <c r="F5493" s="12"/>
      <c r="G5493" s="12"/>
      <c r="H5493" s="12" t="s">
        <v>2434</v>
      </c>
      <c r="I5493" s="13">
        <v>1</v>
      </c>
      <c r="L5493" s="4"/>
    </row>
    <row r="5494" spans="1:12" ht="13.05" customHeight="1" x14ac:dyDescent="0.2">
      <c r="A5494" s="12" t="s">
        <v>3</v>
      </c>
      <c r="B5494" s="15" t="s">
        <v>11937</v>
      </c>
      <c r="C5494" s="15">
        <v>31005</v>
      </c>
      <c r="D5494" s="4" t="s">
        <v>1828</v>
      </c>
      <c r="E5494" s="12" t="s">
        <v>200</v>
      </c>
      <c r="F5494" s="12"/>
      <c r="G5494" s="12"/>
      <c r="H5494" s="12" t="s">
        <v>2435</v>
      </c>
      <c r="I5494" s="13">
        <v>1</v>
      </c>
      <c r="L5494" s="4"/>
    </row>
    <row r="5495" spans="1:12" ht="13.05" customHeight="1" x14ac:dyDescent="0.2">
      <c r="A5495" s="12" t="s">
        <v>3</v>
      </c>
      <c r="B5495" s="15" t="s">
        <v>11937</v>
      </c>
      <c r="C5495" s="15">
        <v>31005</v>
      </c>
      <c r="D5495" s="4" t="s">
        <v>1828</v>
      </c>
      <c r="E5495" s="12" t="s">
        <v>200</v>
      </c>
      <c r="F5495" s="12"/>
      <c r="G5495" s="12"/>
      <c r="H5495" s="12" t="s">
        <v>2436</v>
      </c>
      <c r="I5495" s="13">
        <v>1</v>
      </c>
      <c r="L5495" s="4"/>
    </row>
    <row r="5496" spans="1:12" ht="13.05" customHeight="1" x14ac:dyDescent="0.2">
      <c r="A5496" s="12" t="s">
        <v>3</v>
      </c>
      <c r="B5496" s="15" t="s">
        <v>11937</v>
      </c>
      <c r="C5496" s="15">
        <v>31005</v>
      </c>
      <c r="D5496" s="4" t="s">
        <v>1828</v>
      </c>
      <c r="E5496" s="12" t="s">
        <v>200</v>
      </c>
      <c r="F5496" s="12"/>
      <c r="G5496" s="12"/>
      <c r="H5496" s="12" t="s">
        <v>2437</v>
      </c>
      <c r="I5496" s="13">
        <v>1</v>
      </c>
      <c r="L5496" s="4"/>
    </row>
    <row r="5497" spans="1:12" ht="13.05" customHeight="1" x14ac:dyDescent="0.2">
      <c r="A5497" s="12" t="s">
        <v>3</v>
      </c>
      <c r="B5497" s="15" t="s">
        <v>11937</v>
      </c>
      <c r="C5497" s="15">
        <v>31005</v>
      </c>
      <c r="D5497" s="4" t="s">
        <v>1828</v>
      </c>
      <c r="E5497" s="12" t="s">
        <v>200</v>
      </c>
      <c r="F5497" s="12"/>
      <c r="G5497" s="12"/>
      <c r="H5497" s="12" t="s">
        <v>2438</v>
      </c>
      <c r="I5497" s="13">
        <v>1</v>
      </c>
      <c r="L5497" s="4"/>
    </row>
    <row r="5498" spans="1:12" ht="13.05" customHeight="1" x14ac:dyDescent="0.2">
      <c r="A5498" s="12" t="s">
        <v>3</v>
      </c>
      <c r="B5498" s="15" t="s">
        <v>11937</v>
      </c>
      <c r="C5498" s="15">
        <v>31005</v>
      </c>
      <c r="D5498" s="4" t="s">
        <v>1828</v>
      </c>
      <c r="E5498" s="12" t="s">
        <v>200</v>
      </c>
      <c r="F5498" s="12"/>
      <c r="G5498" s="12"/>
      <c r="H5498" s="12" t="s">
        <v>2439</v>
      </c>
      <c r="I5498" s="13">
        <v>1</v>
      </c>
      <c r="L5498" s="4"/>
    </row>
    <row r="5499" spans="1:12" ht="13.05" customHeight="1" x14ac:dyDescent="0.2">
      <c r="A5499" s="12" t="s">
        <v>3</v>
      </c>
      <c r="B5499" s="15" t="s">
        <v>11937</v>
      </c>
      <c r="C5499" s="15">
        <v>31005</v>
      </c>
      <c r="D5499" s="4" t="s">
        <v>1828</v>
      </c>
      <c r="E5499" s="12" t="s">
        <v>152</v>
      </c>
      <c r="F5499" s="12"/>
      <c r="G5499" s="12"/>
      <c r="H5499" s="12" t="s">
        <v>2440</v>
      </c>
      <c r="I5499" s="13">
        <v>1</v>
      </c>
      <c r="L5499" s="4"/>
    </row>
    <row r="5500" spans="1:12" ht="13.05" customHeight="1" x14ac:dyDescent="0.2">
      <c r="A5500" s="12" t="s">
        <v>3</v>
      </c>
      <c r="B5500" s="15" t="s">
        <v>11937</v>
      </c>
      <c r="C5500" s="15">
        <v>31006</v>
      </c>
      <c r="D5500" s="4" t="s">
        <v>2468</v>
      </c>
      <c r="E5500" s="12" t="s">
        <v>11</v>
      </c>
      <c r="F5500" s="12"/>
      <c r="G5500" s="12"/>
      <c r="H5500" s="12" t="s">
        <v>2469</v>
      </c>
      <c r="I5500" s="13">
        <v>1</v>
      </c>
      <c r="L5500" s="4"/>
    </row>
    <row r="5501" spans="1:12" ht="13.05" customHeight="1" x14ac:dyDescent="0.2">
      <c r="A5501" s="12" t="s">
        <v>3</v>
      </c>
      <c r="B5501" s="15" t="s">
        <v>11937</v>
      </c>
      <c r="C5501" s="15">
        <v>31006</v>
      </c>
      <c r="D5501" s="4" t="s">
        <v>2468</v>
      </c>
      <c r="E5501" s="12" t="s">
        <v>11</v>
      </c>
      <c r="F5501" s="12"/>
      <c r="G5501" s="12"/>
      <c r="H5501" s="12" t="s">
        <v>2470</v>
      </c>
      <c r="I5501" s="13">
        <v>1</v>
      </c>
      <c r="L5501" s="4"/>
    </row>
    <row r="5502" spans="1:12" ht="13.05" customHeight="1" x14ac:dyDescent="0.2">
      <c r="A5502" s="12" t="s">
        <v>3</v>
      </c>
      <c r="B5502" s="15" t="s">
        <v>11937</v>
      </c>
      <c r="C5502" s="15">
        <v>31006</v>
      </c>
      <c r="D5502" s="4" t="s">
        <v>2468</v>
      </c>
      <c r="E5502" s="12" t="s">
        <v>11</v>
      </c>
      <c r="F5502" s="12"/>
      <c r="G5502" s="12"/>
      <c r="H5502" s="12" t="s">
        <v>2471</v>
      </c>
      <c r="I5502" s="13">
        <v>1</v>
      </c>
      <c r="L5502" s="4"/>
    </row>
    <row r="5503" spans="1:12" ht="13.05" customHeight="1" x14ac:dyDescent="0.2">
      <c r="A5503" s="12" t="s">
        <v>3</v>
      </c>
      <c r="B5503" s="15" t="s">
        <v>11937</v>
      </c>
      <c r="C5503" s="15">
        <v>31006</v>
      </c>
      <c r="D5503" s="4" t="s">
        <v>2468</v>
      </c>
      <c r="E5503" s="12" t="s">
        <v>11</v>
      </c>
      <c r="F5503" s="12"/>
      <c r="G5503" s="12"/>
      <c r="H5503" s="12" t="s">
        <v>2472</v>
      </c>
      <c r="I5503" s="13">
        <v>1</v>
      </c>
      <c r="L5503" s="4"/>
    </row>
    <row r="5504" spans="1:12" ht="13.05" customHeight="1" x14ac:dyDescent="0.2">
      <c r="A5504" s="12" t="s">
        <v>3</v>
      </c>
      <c r="B5504" s="15" t="s">
        <v>11937</v>
      </c>
      <c r="C5504" s="15">
        <v>31006</v>
      </c>
      <c r="D5504" s="4" t="s">
        <v>2468</v>
      </c>
      <c r="E5504" s="12" t="s">
        <v>11</v>
      </c>
      <c r="F5504" s="12"/>
      <c r="G5504" s="12"/>
      <c r="H5504" s="12" t="s">
        <v>2473</v>
      </c>
      <c r="I5504" s="13">
        <v>1</v>
      </c>
      <c r="L5504" s="4"/>
    </row>
    <row r="5505" spans="1:12" ht="13.05" customHeight="1" x14ac:dyDescent="0.2">
      <c r="A5505" s="12" t="s">
        <v>3</v>
      </c>
      <c r="B5505" s="15" t="s">
        <v>11937</v>
      </c>
      <c r="C5505" s="15">
        <v>31006</v>
      </c>
      <c r="D5505" s="4" t="s">
        <v>2468</v>
      </c>
      <c r="E5505" s="12" t="s">
        <v>11</v>
      </c>
      <c r="F5505" s="12"/>
      <c r="G5505" s="12"/>
      <c r="H5505" s="12" t="s">
        <v>2474</v>
      </c>
      <c r="I5505" s="13">
        <v>1</v>
      </c>
      <c r="L5505" s="4"/>
    </row>
    <row r="5506" spans="1:12" ht="13.05" customHeight="1" x14ac:dyDescent="0.2">
      <c r="A5506" s="12" t="s">
        <v>3</v>
      </c>
      <c r="B5506" s="15" t="s">
        <v>11937</v>
      </c>
      <c r="C5506" s="15">
        <v>31006</v>
      </c>
      <c r="D5506" s="4" t="s">
        <v>2468</v>
      </c>
      <c r="E5506" s="12" t="s">
        <v>11</v>
      </c>
      <c r="F5506" s="12"/>
      <c r="G5506" s="12"/>
      <c r="H5506" s="12" t="s">
        <v>2475</v>
      </c>
      <c r="I5506" s="13">
        <v>1</v>
      </c>
      <c r="L5506" s="4"/>
    </row>
    <row r="5507" spans="1:12" ht="13.05" customHeight="1" x14ac:dyDescent="0.2">
      <c r="A5507" s="12" t="s">
        <v>3</v>
      </c>
      <c r="B5507" s="15" t="s">
        <v>11937</v>
      </c>
      <c r="C5507" s="15">
        <v>31006</v>
      </c>
      <c r="D5507" s="4" t="s">
        <v>2468</v>
      </c>
      <c r="E5507" s="12" t="s">
        <v>18</v>
      </c>
      <c r="F5507" s="12"/>
      <c r="G5507" s="12"/>
      <c r="H5507" s="12" t="s">
        <v>2476</v>
      </c>
      <c r="I5507" s="13">
        <v>1</v>
      </c>
      <c r="L5507" s="4"/>
    </row>
    <row r="5508" spans="1:12" ht="13.05" customHeight="1" x14ac:dyDescent="0.2">
      <c r="A5508" s="12" t="s">
        <v>3</v>
      </c>
      <c r="B5508" s="15" t="s">
        <v>11937</v>
      </c>
      <c r="C5508" s="15">
        <v>31006</v>
      </c>
      <c r="D5508" s="4" t="s">
        <v>2468</v>
      </c>
      <c r="E5508" s="12" t="s">
        <v>21</v>
      </c>
      <c r="F5508" s="12"/>
      <c r="G5508" s="12"/>
      <c r="H5508" s="12" t="s">
        <v>2477</v>
      </c>
      <c r="I5508" s="13">
        <v>1</v>
      </c>
      <c r="L5508" s="4"/>
    </row>
    <row r="5509" spans="1:12" ht="13.05" customHeight="1" x14ac:dyDescent="0.2">
      <c r="A5509" s="12" t="s">
        <v>3</v>
      </c>
      <c r="B5509" s="15" t="s">
        <v>11937</v>
      </c>
      <c r="C5509" s="15">
        <v>31006</v>
      </c>
      <c r="D5509" s="4" t="s">
        <v>2468</v>
      </c>
      <c r="E5509" s="12" t="s">
        <v>23</v>
      </c>
      <c r="F5509" s="12"/>
      <c r="G5509" s="12"/>
      <c r="H5509" s="12" t="s">
        <v>2478</v>
      </c>
      <c r="I5509" s="13">
        <v>1</v>
      </c>
      <c r="L5509" s="4"/>
    </row>
    <row r="5510" spans="1:12" ht="13.05" customHeight="1" x14ac:dyDescent="0.2">
      <c r="A5510" s="12" t="s">
        <v>3</v>
      </c>
      <c r="B5510" s="15" t="s">
        <v>11937</v>
      </c>
      <c r="C5510" s="15">
        <v>31006</v>
      </c>
      <c r="D5510" s="4" t="s">
        <v>2468</v>
      </c>
      <c r="E5510" s="12" t="s">
        <v>556</v>
      </c>
      <c r="F5510" s="12"/>
      <c r="G5510" s="12"/>
      <c r="H5510" s="12" t="s">
        <v>2479</v>
      </c>
      <c r="I5510" s="13">
        <v>1</v>
      </c>
      <c r="L5510" s="4"/>
    </row>
    <row r="5511" spans="1:12" ht="13.05" customHeight="1" x14ac:dyDescent="0.2">
      <c r="A5511" s="12" t="s">
        <v>3</v>
      </c>
      <c r="B5511" s="15" t="s">
        <v>11937</v>
      </c>
      <c r="C5511" s="15">
        <v>31006</v>
      </c>
      <c r="D5511" s="4" t="s">
        <v>2468</v>
      </c>
      <c r="E5511" s="12" t="s">
        <v>36</v>
      </c>
      <c r="F5511" s="12"/>
      <c r="G5511" s="12"/>
      <c r="H5511" s="12" t="s">
        <v>2480</v>
      </c>
      <c r="I5511" s="13">
        <v>1</v>
      </c>
      <c r="L5511" s="4"/>
    </row>
    <row r="5512" spans="1:12" ht="13.05" customHeight="1" x14ac:dyDescent="0.2">
      <c r="A5512" s="12" t="s">
        <v>3</v>
      </c>
      <c r="B5512" s="15" t="s">
        <v>11937</v>
      </c>
      <c r="C5512" s="15">
        <v>31006</v>
      </c>
      <c r="D5512" s="4" t="s">
        <v>2468</v>
      </c>
      <c r="E5512" s="12" t="s">
        <v>45</v>
      </c>
      <c r="F5512" s="12"/>
      <c r="G5512" s="12"/>
      <c r="H5512" s="12" t="s">
        <v>2481</v>
      </c>
      <c r="I5512" s="13">
        <v>1</v>
      </c>
      <c r="L5512" s="4"/>
    </row>
    <row r="5513" spans="1:12" ht="13.05" customHeight="1" x14ac:dyDescent="0.2">
      <c r="A5513" s="12" t="s">
        <v>3</v>
      </c>
      <c r="B5513" s="15" t="s">
        <v>11937</v>
      </c>
      <c r="C5513" s="15">
        <v>31006</v>
      </c>
      <c r="D5513" s="4" t="s">
        <v>2468</v>
      </c>
      <c r="E5513" s="12" t="s">
        <v>45</v>
      </c>
      <c r="F5513" s="12"/>
      <c r="G5513" s="12"/>
      <c r="H5513" s="12" t="s">
        <v>2482</v>
      </c>
      <c r="I5513" s="13">
        <v>1</v>
      </c>
      <c r="L5513" s="4"/>
    </row>
    <row r="5514" spans="1:12" ht="13.05" customHeight="1" x14ac:dyDescent="0.2">
      <c r="A5514" s="12" t="s">
        <v>3</v>
      </c>
      <c r="B5514" s="15" t="s">
        <v>11937</v>
      </c>
      <c r="C5514" s="15">
        <v>31006</v>
      </c>
      <c r="D5514" s="4" t="s">
        <v>2468</v>
      </c>
      <c r="E5514" s="12" t="s">
        <v>45</v>
      </c>
      <c r="F5514" s="12"/>
      <c r="G5514" s="12"/>
      <c r="H5514" s="12" t="s">
        <v>2483</v>
      </c>
      <c r="I5514" s="13">
        <v>1</v>
      </c>
      <c r="L5514" s="4"/>
    </row>
    <row r="5515" spans="1:12" ht="13.05" customHeight="1" x14ac:dyDescent="0.2">
      <c r="A5515" s="12" t="s">
        <v>3</v>
      </c>
      <c r="B5515" s="15" t="s">
        <v>11937</v>
      </c>
      <c r="C5515" s="15">
        <v>31006</v>
      </c>
      <c r="D5515" s="4" t="s">
        <v>2468</v>
      </c>
      <c r="E5515" s="12" t="s">
        <v>59</v>
      </c>
      <c r="F5515" s="12"/>
      <c r="G5515" s="12"/>
      <c r="H5515" s="12" t="s">
        <v>2484</v>
      </c>
      <c r="I5515" s="13">
        <v>1</v>
      </c>
      <c r="L5515" s="4"/>
    </row>
    <row r="5516" spans="1:12" ht="13.05" customHeight="1" x14ac:dyDescent="0.2">
      <c r="A5516" s="12" t="s">
        <v>3</v>
      </c>
      <c r="B5516" s="15" t="s">
        <v>11937</v>
      </c>
      <c r="C5516" s="15">
        <v>31006</v>
      </c>
      <c r="D5516" s="4" t="s">
        <v>2468</v>
      </c>
      <c r="E5516" s="12" t="s">
        <v>64</v>
      </c>
      <c r="F5516" s="12"/>
      <c r="G5516" s="12"/>
      <c r="H5516" s="12" t="s">
        <v>2485</v>
      </c>
      <c r="I5516" s="13">
        <v>1</v>
      </c>
      <c r="L5516" s="4"/>
    </row>
    <row r="5517" spans="1:12" ht="13.05" customHeight="1" x14ac:dyDescent="0.2">
      <c r="A5517" s="12" t="s">
        <v>3</v>
      </c>
      <c r="B5517" s="15" t="s">
        <v>11937</v>
      </c>
      <c r="C5517" s="15">
        <v>31006</v>
      </c>
      <c r="D5517" s="4" t="s">
        <v>2468</v>
      </c>
      <c r="E5517" s="12" t="s">
        <v>64</v>
      </c>
      <c r="F5517" s="12"/>
      <c r="G5517" s="12"/>
      <c r="H5517" s="12" t="s">
        <v>2486</v>
      </c>
      <c r="I5517" s="13">
        <v>1</v>
      </c>
      <c r="L5517" s="4"/>
    </row>
    <row r="5518" spans="1:12" ht="13.05" customHeight="1" x14ac:dyDescent="0.2">
      <c r="A5518" s="12" t="s">
        <v>3</v>
      </c>
      <c r="B5518" s="15" t="s">
        <v>11937</v>
      </c>
      <c r="C5518" s="15">
        <v>31006</v>
      </c>
      <c r="D5518" s="4" t="s">
        <v>2468</v>
      </c>
      <c r="E5518" s="12" t="s">
        <v>64</v>
      </c>
      <c r="F5518" s="12"/>
      <c r="G5518" s="12"/>
      <c r="H5518" s="12" t="s">
        <v>2487</v>
      </c>
      <c r="I5518" s="13">
        <v>1</v>
      </c>
      <c r="L5518" s="4"/>
    </row>
    <row r="5519" spans="1:12" ht="13.05" customHeight="1" x14ac:dyDescent="0.2">
      <c r="A5519" s="12" t="s">
        <v>3</v>
      </c>
      <c r="B5519" s="15" t="s">
        <v>11937</v>
      </c>
      <c r="C5519" s="15">
        <v>31006</v>
      </c>
      <c r="D5519" s="4" t="s">
        <v>2468</v>
      </c>
      <c r="E5519" s="12" t="s">
        <v>64</v>
      </c>
      <c r="F5519" s="12"/>
      <c r="G5519" s="12"/>
      <c r="H5519" s="12" t="s">
        <v>2488</v>
      </c>
      <c r="I5519" s="13">
        <v>1</v>
      </c>
      <c r="L5519" s="4"/>
    </row>
    <row r="5520" spans="1:12" ht="13.05" customHeight="1" x14ac:dyDescent="0.2">
      <c r="A5520" s="12" t="s">
        <v>3</v>
      </c>
      <c r="B5520" s="15" t="s">
        <v>11937</v>
      </c>
      <c r="C5520" s="15">
        <v>31006</v>
      </c>
      <c r="D5520" s="4" t="s">
        <v>2468</v>
      </c>
      <c r="E5520" s="12" t="s">
        <v>64</v>
      </c>
      <c r="F5520" s="12"/>
      <c r="G5520" s="12"/>
      <c r="H5520" s="12" t="s">
        <v>2489</v>
      </c>
      <c r="I5520" s="13">
        <v>1</v>
      </c>
      <c r="L5520" s="4"/>
    </row>
    <row r="5521" spans="1:12" ht="13.05" customHeight="1" x14ac:dyDescent="0.2">
      <c r="A5521" s="12" t="s">
        <v>3</v>
      </c>
      <c r="B5521" s="15" t="s">
        <v>11937</v>
      </c>
      <c r="C5521" s="15">
        <v>31006</v>
      </c>
      <c r="D5521" s="4" t="s">
        <v>2468</v>
      </c>
      <c r="E5521" s="12" t="s">
        <v>76</v>
      </c>
      <c r="F5521" s="12"/>
      <c r="G5521" s="12"/>
      <c r="H5521" s="12" t="s">
        <v>2490</v>
      </c>
      <c r="I5521" s="13">
        <v>1</v>
      </c>
      <c r="L5521" s="4"/>
    </row>
    <row r="5522" spans="1:12" ht="13.05" customHeight="1" x14ac:dyDescent="0.2">
      <c r="A5522" s="12" t="s">
        <v>3</v>
      </c>
      <c r="B5522" s="15" t="s">
        <v>11937</v>
      </c>
      <c r="C5522" s="15">
        <v>31006</v>
      </c>
      <c r="D5522" s="4" t="s">
        <v>2468</v>
      </c>
      <c r="E5522" s="12" t="s">
        <v>76</v>
      </c>
      <c r="F5522" s="12"/>
      <c r="G5522" s="12"/>
      <c r="H5522" s="12" t="s">
        <v>2483</v>
      </c>
      <c r="I5522" s="13">
        <v>1</v>
      </c>
      <c r="L5522" s="4"/>
    </row>
    <row r="5523" spans="1:12" ht="13.05" customHeight="1" x14ac:dyDescent="0.2">
      <c r="A5523" s="12" t="s">
        <v>3</v>
      </c>
      <c r="B5523" s="15" t="s">
        <v>11937</v>
      </c>
      <c r="C5523" s="15">
        <v>31006</v>
      </c>
      <c r="D5523" s="4" t="s">
        <v>2468</v>
      </c>
      <c r="E5523" s="12" t="s">
        <v>83</v>
      </c>
      <c r="F5523" s="12"/>
      <c r="G5523" s="12"/>
      <c r="H5523" s="12" t="s">
        <v>2468</v>
      </c>
      <c r="I5523" s="13">
        <v>1</v>
      </c>
      <c r="L5523" s="4"/>
    </row>
    <row r="5524" spans="1:12" ht="13.05" customHeight="1" x14ac:dyDescent="0.2">
      <c r="A5524" s="12" t="s">
        <v>3</v>
      </c>
      <c r="B5524" s="15" t="s">
        <v>11937</v>
      </c>
      <c r="C5524" s="15">
        <v>31006</v>
      </c>
      <c r="D5524" s="4" t="s">
        <v>2468</v>
      </c>
      <c r="E5524" s="12" t="s">
        <v>83</v>
      </c>
      <c r="F5524" s="12"/>
      <c r="G5524" s="12"/>
      <c r="H5524" s="12" t="s">
        <v>2491</v>
      </c>
      <c r="I5524" s="13">
        <v>1</v>
      </c>
      <c r="L5524" s="4"/>
    </row>
    <row r="5525" spans="1:12" ht="13.05" customHeight="1" x14ac:dyDescent="0.2">
      <c r="A5525" s="12" t="s">
        <v>3</v>
      </c>
      <c r="B5525" s="15" t="s">
        <v>11937</v>
      </c>
      <c r="C5525" s="15">
        <v>31006</v>
      </c>
      <c r="D5525" s="4" t="s">
        <v>2468</v>
      </c>
      <c r="E5525" s="12" t="s">
        <v>83</v>
      </c>
      <c r="F5525" s="12"/>
      <c r="G5525" s="12"/>
      <c r="H5525" s="12" t="s">
        <v>2492</v>
      </c>
      <c r="I5525" s="13">
        <v>1</v>
      </c>
      <c r="L5525" s="4"/>
    </row>
    <row r="5526" spans="1:12" ht="13.05" customHeight="1" x14ac:dyDescent="0.2">
      <c r="A5526" s="12" t="s">
        <v>3</v>
      </c>
      <c r="B5526" s="15" t="s">
        <v>11937</v>
      </c>
      <c r="C5526" s="15">
        <v>31006</v>
      </c>
      <c r="D5526" s="4" t="s">
        <v>2468</v>
      </c>
      <c r="E5526" s="12" t="s">
        <v>83</v>
      </c>
      <c r="F5526" s="12"/>
      <c r="G5526" s="12"/>
      <c r="H5526" s="12" t="s">
        <v>2493</v>
      </c>
      <c r="I5526" s="13">
        <v>1</v>
      </c>
      <c r="L5526" s="4"/>
    </row>
    <row r="5527" spans="1:12" ht="13.05" customHeight="1" x14ac:dyDescent="0.2">
      <c r="A5527" s="12" t="s">
        <v>3</v>
      </c>
      <c r="B5527" s="15" t="s">
        <v>11937</v>
      </c>
      <c r="C5527" s="15">
        <v>31006</v>
      </c>
      <c r="D5527" s="4" t="s">
        <v>2468</v>
      </c>
      <c r="E5527" s="12" t="s">
        <v>83</v>
      </c>
      <c r="F5527" s="12"/>
      <c r="G5527" s="12"/>
      <c r="H5527" s="12" t="s">
        <v>2494</v>
      </c>
      <c r="I5527" s="13">
        <v>1</v>
      </c>
      <c r="L5527" s="4"/>
    </row>
    <row r="5528" spans="1:12" ht="13.05" customHeight="1" x14ac:dyDescent="0.2">
      <c r="A5528" s="12" t="s">
        <v>3</v>
      </c>
      <c r="B5528" s="15" t="s">
        <v>11937</v>
      </c>
      <c r="C5528" s="15">
        <v>31006</v>
      </c>
      <c r="D5528" s="4" t="s">
        <v>2468</v>
      </c>
      <c r="E5528" s="12" t="s">
        <v>93</v>
      </c>
      <c r="F5528" s="12"/>
      <c r="G5528" s="12"/>
      <c r="H5528" s="12" t="s">
        <v>2495</v>
      </c>
      <c r="I5528" s="13">
        <v>1</v>
      </c>
      <c r="L5528" s="4"/>
    </row>
    <row r="5529" spans="1:12" ht="13.05" customHeight="1" x14ac:dyDescent="0.2">
      <c r="A5529" s="12" t="s">
        <v>3</v>
      </c>
      <c r="B5529" s="15" t="s">
        <v>11937</v>
      </c>
      <c r="C5529" s="15">
        <v>31006</v>
      </c>
      <c r="D5529" s="4" t="s">
        <v>2468</v>
      </c>
      <c r="E5529" s="12" t="s">
        <v>95</v>
      </c>
      <c r="F5529" s="12"/>
      <c r="G5529" s="12"/>
      <c r="H5529" s="12" t="s">
        <v>2496</v>
      </c>
      <c r="I5529" s="13">
        <v>1</v>
      </c>
      <c r="L5529" s="4"/>
    </row>
    <row r="5530" spans="1:12" ht="13.05" customHeight="1" x14ac:dyDescent="0.2">
      <c r="A5530" s="12" t="s">
        <v>3</v>
      </c>
      <c r="B5530" s="15" t="s">
        <v>11937</v>
      </c>
      <c r="C5530" s="15">
        <v>31006</v>
      </c>
      <c r="D5530" s="4" t="s">
        <v>2468</v>
      </c>
      <c r="E5530" s="12" t="s">
        <v>105</v>
      </c>
      <c r="F5530" s="12"/>
      <c r="G5530" s="12"/>
      <c r="H5530" s="12" t="s">
        <v>2499</v>
      </c>
      <c r="I5530" s="13">
        <v>1</v>
      </c>
      <c r="L5530" s="4"/>
    </row>
    <row r="5531" spans="1:12" ht="13.05" customHeight="1" x14ac:dyDescent="0.2">
      <c r="A5531" s="12" t="s">
        <v>3</v>
      </c>
      <c r="B5531" s="15" t="s">
        <v>11937</v>
      </c>
      <c r="C5531" s="15">
        <v>31006</v>
      </c>
      <c r="D5531" s="4" t="s">
        <v>2468</v>
      </c>
      <c r="E5531" s="12" t="s">
        <v>105</v>
      </c>
      <c r="F5531" s="12"/>
      <c r="G5531" s="12"/>
      <c r="H5531" s="12" t="s">
        <v>2493</v>
      </c>
      <c r="I5531" s="13">
        <v>1</v>
      </c>
      <c r="L5531" s="4"/>
    </row>
    <row r="5532" spans="1:12" ht="13.05" customHeight="1" x14ac:dyDescent="0.2">
      <c r="A5532" s="12" t="s">
        <v>3</v>
      </c>
      <c r="B5532" s="15" t="s">
        <v>11937</v>
      </c>
      <c r="C5532" s="15">
        <v>31006</v>
      </c>
      <c r="D5532" s="4" t="s">
        <v>2468</v>
      </c>
      <c r="E5532" s="12" t="s">
        <v>99</v>
      </c>
      <c r="F5532" s="12"/>
      <c r="G5532" s="12"/>
      <c r="H5532" s="12" t="s">
        <v>2497</v>
      </c>
      <c r="I5532" s="13">
        <v>1</v>
      </c>
      <c r="L5532" s="4"/>
    </row>
    <row r="5533" spans="1:12" ht="13.05" customHeight="1" x14ac:dyDescent="0.2">
      <c r="A5533" s="12" t="s">
        <v>3</v>
      </c>
      <c r="B5533" s="15" t="s">
        <v>11937</v>
      </c>
      <c r="C5533" s="15">
        <v>31006</v>
      </c>
      <c r="D5533" s="4" t="s">
        <v>2468</v>
      </c>
      <c r="E5533" s="12" t="s">
        <v>99</v>
      </c>
      <c r="F5533" s="12"/>
      <c r="G5533" s="12"/>
      <c r="H5533" s="12" t="s">
        <v>2498</v>
      </c>
      <c r="I5533" s="13">
        <v>1</v>
      </c>
      <c r="L5533" s="4"/>
    </row>
    <row r="5534" spans="1:12" ht="13.05" customHeight="1" x14ac:dyDescent="0.2">
      <c r="A5534" s="12" t="s">
        <v>3</v>
      </c>
      <c r="B5534" s="15" t="s">
        <v>11937</v>
      </c>
      <c r="C5534" s="15">
        <v>31006</v>
      </c>
      <c r="D5534" s="4" t="s">
        <v>2468</v>
      </c>
      <c r="E5534" s="12" t="s">
        <v>116</v>
      </c>
      <c r="F5534" s="12"/>
      <c r="G5534" s="12"/>
      <c r="H5534" s="12" t="s">
        <v>2500</v>
      </c>
      <c r="I5534" s="13">
        <v>1</v>
      </c>
      <c r="L5534" s="4"/>
    </row>
    <row r="5535" spans="1:12" ht="13.05" customHeight="1" x14ac:dyDescent="0.2">
      <c r="A5535" s="12" t="s">
        <v>3</v>
      </c>
      <c r="B5535" s="15" t="s">
        <v>11937</v>
      </c>
      <c r="C5535" s="15">
        <v>31006</v>
      </c>
      <c r="D5535" s="4" t="s">
        <v>2468</v>
      </c>
      <c r="E5535" s="12" t="s">
        <v>116</v>
      </c>
      <c r="F5535" s="12"/>
      <c r="G5535" s="12"/>
      <c r="H5535" s="12" t="s">
        <v>2501</v>
      </c>
      <c r="I5535" s="13">
        <v>1</v>
      </c>
      <c r="L5535" s="4"/>
    </row>
    <row r="5536" spans="1:12" ht="13.05" customHeight="1" x14ac:dyDescent="0.2">
      <c r="A5536" s="12" t="s">
        <v>3</v>
      </c>
      <c r="B5536" s="15" t="s">
        <v>11937</v>
      </c>
      <c r="C5536" s="15">
        <v>31006</v>
      </c>
      <c r="D5536" s="4" t="s">
        <v>2468</v>
      </c>
      <c r="E5536" s="12" t="s">
        <v>140</v>
      </c>
      <c r="F5536" s="12"/>
      <c r="G5536" s="12"/>
      <c r="H5536" s="12" t="s">
        <v>2502</v>
      </c>
      <c r="I5536" s="13">
        <v>1</v>
      </c>
      <c r="L5536" s="4"/>
    </row>
    <row r="5537" spans="1:12" ht="13.05" customHeight="1" x14ac:dyDescent="0.2">
      <c r="A5537" s="12" t="s">
        <v>3</v>
      </c>
      <c r="B5537" s="15" t="s">
        <v>11937</v>
      </c>
      <c r="C5537" s="15">
        <v>31006</v>
      </c>
      <c r="D5537" s="4" t="s">
        <v>2468</v>
      </c>
      <c r="E5537" s="12" t="s">
        <v>152</v>
      </c>
      <c r="F5537" s="12"/>
      <c r="G5537" s="12"/>
      <c r="H5537" s="12" t="s">
        <v>2503</v>
      </c>
      <c r="I5537" s="13">
        <v>1</v>
      </c>
      <c r="L5537" s="4"/>
    </row>
    <row r="5538" spans="1:12" ht="13.05" customHeight="1" x14ac:dyDescent="0.2">
      <c r="A5538" s="12" t="s">
        <v>3</v>
      </c>
      <c r="B5538" s="15" t="s">
        <v>11937</v>
      </c>
      <c r="C5538" s="15">
        <v>31012</v>
      </c>
      <c r="D5538" s="4" t="s">
        <v>5728</v>
      </c>
      <c r="E5538" s="12" t="s">
        <v>11</v>
      </c>
      <c r="F5538" s="12"/>
      <c r="G5538" s="12"/>
      <c r="H5538" s="12" t="s">
        <v>5729</v>
      </c>
      <c r="I5538" s="13">
        <v>1</v>
      </c>
      <c r="L5538" s="4"/>
    </row>
    <row r="5539" spans="1:12" ht="13.05" customHeight="1" x14ac:dyDescent="0.2">
      <c r="A5539" s="12" t="s">
        <v>3</v>
      </c>
      <c r="B5539" s="15" t="s">
        <v>11937</v>
      </c>
      <c r="C5539" s="15">
        <v>31012</v>
      </c>
      <c r="D5539" s="4" t="s">
        <v>5728</v>
      </c>
      <c r="E5539" s="12" t="s">
        <v>11</v>
      </c>
      <c r="F5539" s="12"/>
      <c r="G5539" s="12"/>
      <c r="H5539" s="12" t="s">
        <v>5730</v>
      </c>
      <c r="I5539" s="13">
        <v>1</v>
      </c>
      <c r="L5539" s="4"/>
    </row>
    <row r="5540" spans="1:12" ht="13.05" customHeight="1" x14ac:dyDescent="0.2">
      <c r="A5540" s="12" t="s">
        <v>3</v>
      </c>
      <c r="B5540" s="15" t="s">
        <v>11937</v>
      </c>
      <c r="C5540" s="15">
        <v>31012</v>
      </c>
      <c r="D5540" s="4" t="s">
        <v>5728</v>
      </c>
      <c r="E5540" s="12" t="s">
        <v>21</v>
      </c>
      <c r="F5540" s="12"/>
      <c r="G5540" s="12"/>
      <c r="H5540" s="12" t="s">
        <v>5731</v>
      </c>
      <c r="I5540" s="13">
        <v>1</v>
      </c>
      <c r="L5540" s="4"/>
    </row>
    <row r="5541" spans="1:12" ht="13.05" customHeight="1" x14ac:dyDescent="0.2">
      <c r="A5541" s="12" t="s">
        <v>3</v>
      </c>
      <c r="B5541" s="15" t="s">
        <v>11937</v>
      </c>
      <c r="C5541" s="15">
        <v>31012</v>
      </c>
      <c r="D5541" s="4" t="s">
        <v>5728</v>
      </c>
      <c r="E5541" s="12" t="s">
        <v>23</v>
      </c>
      <c r="F5541" s="12"/>
      <c r="G5541" s="12"/>
      <c r="H5541" s="12" t="s">
        <v>5728</v>
      </c>
      <c r="I5541" s="13">
        <v>1</v>
      </c>
      <c r="L5541" s="4"/>
    </row>
    <row r="5542" spans="1:12" ht="13.05" customHeight="1" x14ac:dyDescent="0.2">
      <c r="A5542" s="12" t="s">
        <v>3</v>
      </c>
      <c r="B5542" s="15" t="s">
        <v>11937</v>
      </c>
      <c r="C5542" s="15">
        <v>31012</v>
      </c>
      <c r="D5542" s="4" t="s">
        <v>5728</v>
      </c>
      <c r="E5542" s="12" t="s">
        <v>36</v>
      </c>
      <c r="F5542" s="12"/>
      <c r="G5542" s="12"/>
      <c r="H5542" s="12" t="s">
        <v>5732</v>
      </c>
      <c r="I5542" s="13">
        <v>1</v>
      </c>
      <c r="L5542" s="4"/>
    </row>
    <row r="5543" spans="1:12" ht="13.05" customHeight="1" x14ac:dyDescent="0.2">
      <c r="A5543" s="12" t="s">
        <v>3</v>
      </c>
      <c r="B5543" s="15" t="s">
        <v>11937</v>
      </c>
      <c r="C5543" s="15">
        <v>31012</v>
      </c>
      <c r="D5543" s="4" t="s">
        <v>5728</v>
      </c>
      <c r="E5543" s="12" t="s">
        <v>36</v>
      </c>
      <c r="F5543" s="12"/>
      <c r="G5543" s="12"/>
      <c r="H5543" s="12" t="s">
        <v>5733</v>
      </c>
      <c r="I5543" s="13">
        <v>1</v>
      </c>
      <c r="L5543" s="4"/>
    </row>
    <row r="5544" spans="1:12" ht="13.05" customHeight="1" x14ac:dyDescent="0.2">
      <c r="A5544" s="12" t="s">
        <v>3</v>
      </c>
      <c r="B5544" s="15" t="s">
        <v>11937</v>
      </c>
      <c r="C5544" s="15">
        <v>31012</v>
      </c>
      <c r="D5544" s="4" t="s">
        <v>5728</v>
      </c>
      <c r="E5544" s="12" t="s">
        <v>36</v>
      </c>
      <c r="F5544" s="12"/>
      <c r="G5544" s="12"/>
      <c r="H5544" s="12" t="s">
        <v>5734</v>
      </c>
      <c r="I5544" s="13">
        <v>1</v>
      </c>
      <c r="L5544" s="4"/>
    </row>
    <row r="5545" spans="1:12" ht="13.05" customHeight="1" x14ac:dyDescent="0.2">
      <c r="A5545" s="12" t="s">
        <v>3</v>
      </c>
      <c r="B5545" s="15" t="s">
        <v>11937</v>
      </c>
      <c r="C5545" s="15">
        <v>31012</v>
      </c>
      <c r="D5545" s="4" t="s">
        <v>5728</v>
      </c>
      <c r="E5545" s="12" t="s">
        <v>45</v>
      </c>
      <c r="F5545" s="12"/>
      <c r="G5545" s="12"/>
      <c r="H5545" s="12" t="s">
        <v>5735</v>
      </c>
      <c r="I5545" s="13">
        <v>1</v>
      </c>
      <c r="L5545" s="4"/>
    </row>
    <row r="5546" spans="1:12" ht="13.05" customHeight="1" x14ac:dyDescent="0.2">
      <c r="A5546" s="12" t="s">
        <v>3</v>
      </c>
      <c r="B5546" s="15" t="s">
        <v>11937</v>
      </c>
      <c r="C5546" s="15">
        <v>31012</v>
      </c>
      <c r="D5546" s="4" t="s">
        <v>5728</v>
      </c>
      <c r="E5546" s="12" t="s">
        <v>45</v>
      </c>
      <c r="F5546" s="12"/>
      <c r="G5546" s="12"/>
      <c r="H5546" s="12" t="s">
        <v>5736</v>
      </c>
      <c r="I5546" s="13">
        <v>1</v>
      </c>
      <c r="L5546" s="4"/>
    </row>
    <row r="5547" spans="1:12" ht="13.05" customHeight="1" x14ac:dyDescent="0.2">
      <c r="A5547" s="12" t="s">
        <v>3</v>
      </c>
      <c r="B5547" s="15" t="s">
        <v>11937</v>
      </c>
      <c r="C5547" s="15">
        <v>31012</v>
      </c>
      <c r="D5547" s="4" t="s">
        <v>5728</v>
      </c>
      <c r="E5547" s="12" t="s">
        <v>45</v>
      </c>
      <c r="F5547" s="12"/>
      <c r="G5547" s="12"/>
      <c r="H5547" s="12" t="s">
        <v>5737</v>
      </c>
      <c r="I5547" s="13">
        <v>1</v>
      </c>
      <c r="L5547" s="4"/>
    </row>
    <row r="5548" spans="1:12" ht="13.05" customHeight="1" x14ac:dyDescent="0.2">
      <c r="A5548" s="12" t="s">
        <v>3</v>
      </c>
      <c r="B5548" s="15" t="s">
        <v>11937</v>
      </c>
      <c r="C5548" s="15">
        <v>31012</v>
      </c>
      <c r="D5548" s="4" t="s">
        <v>5728</v>
      </c>
      <c r="E5548" s="12" t="s">
        <v>45</v>
      </c>
      <c r="F5548" s="12"/>
      <c r="G5548" s="12"/>
      <c r="H5548" s="12" t="s">
        <v>5738</v>
      </c>
      <c r="I5548" s="13">
        <v>1</v>
      </c>
      <c r="L5548" s="4"/>
    </row>
    <row r="5549" spans="1:12" ht="13.05" customHeight="1" x14ac:dyDescent="0.2">
      <c r="A5549" s="12" t="s">
        <v>3</v>
      </c>
      <c r="B5549" s="15" t="s">
        <v>11937</v>
      </c>
      <c r="C5549" s="15">
        <v>31012</v>
      </c>
      <c r="D5549" s="4" t="s">
        <v>5728</v>
      </c>
      <c r="E5549" s="12" t="s">
        <v>59</v>
      </c>
      <c r="F5549" s="12"/>
      <c r="G5549" s="12"/>
      <c r="H5549" s="12" t="s">
        <v>5739</v>
      </c>
      <c r="I5549" s="13">
        <v>1</v>
      </c>
      <c r="L5549" s="4"/>
    </row>
    <row r="5550" spans="1:12" ht="13.05" customHeight="1" x14ac:dyDescent="0.2">
      <c r="A5550" s="12" t="s">
        <v>3</v>
      </c>
      <c r="B5550" s="15" t="s">
        <v>11937</v>
      </c>
      <c r="C5550" s="15">
        <v>31012</v>
      </c>
      <c r="D5550" s="4" t="s">
        <v>5728</v>
      </c>
      <c r="E5550" s="12" t="s">
        <v>59</v>
      </c>
      <c r="F5550" s="12"/>
      <c r="G5550" s="12"/>
      <c r="H5550" s="12" t="s">
        <v>5740</v>
      </c>
      <c r="I5550" s="13">
        <v>1</v>
      </c>
      <c r="L5550" s="4"/>
    </row>
    <row r="5551" spans="1:12" ht="13.05" customHeight="1" x14ac:dyDescent="0.2">
      <c r="A5551" s="12" t="s">
        <v>3</v>
      </c>
      <c r="B5551" s="15" t="s">
        <v>11937</v>
      </c>
      <c r="C5551" s="15">
        <v>31012</v>
      </c>
      <c r="D5551" s="4" t="s">
        <v>5728</v>
      </c>
      <c r="E5551" s="12" t="s">
        <v>59</v>
      </c>
      <c r="F5551" s="12"/>
      <c r="G5551" s="12"/>
      <c r="H5551" s="12" t="s">
        <v>5741</v>
      </c>
      <c r="I5551" s="13">
        <v>1</v>
      </c>
      <c r="L5551" s="4"/>
    </row>
    <row r="5552" spans="1:12" ht="13.05" customHeight="1" x14ac:dyDescent="0.2">
      <c r="A5552" s="12" t="s">
        <v>3</v>
      </c>
      <c r="B5552" s="15" t="s">
        <v>11937</v>
      </c>
      <c r="C5552" s="15">
        <v>31012</v>
      </c>
      <c r="D5552" s="4" t="s">
        <v>5728</v>
      </c>
      <c r="E5552" s="12" t="s">
        <v>59</v>
      </c>
      <c r="F5552" s="12"/>
      <c r="G5552" s="12"/>
      <c r="H5552" s="12" t="s">
        <v>5742</v>
      </c>
      <c r="I5552" s="13">
        <v>1</v>
      </c>
      <c r="L5552" s="4"/>
    </row>
    <row r="5553" spans="1:12" ht="13.05" customHeight="1" x14ac:dyDescent="0.2">
      <c r="A5553" s="12" t="s">
        <v>3</v>
      </c>
      <c r="B5553" s="15" t="s">
        <v>11937</v>
      </c>
      <c r="C5553" s="15">
        <v>31012</v>
      </c>
      <c r="D5553" s="4" t="s">
        <v>5728</v>
      </c>
      <c r="E5553" s="12" t="s">
        <v>64</v>
      </c>
      <c r="F5553" s="12"/>
      <c r="G5553" s="12"/>
      <c r="H5553" s="12" t="s">
        <v>5743</v>
      </c>
      <c r="I5553" s="13">
        <v>1</v>
      </c>
      <c r="L5553" s="4"/>
    </row>
    <row r="5554" spans="1:12" ht="13.05" customHeight="1" x14ac:dyDescent="0.2">
      <c r="A5554" s="12" t="s">
        <v>3</v>
      </c>
      <c r="B5554" s="15" t="s">
        <v>11937</v>
      </c>
      <c r="C5554" s="15">
        <v>31012</v>
      </c>
      <c r="D5554" s="4" t="s">
        <v>5728</v>
      </c>
      <c r="E5554" s="12" t="s">
        <v>64</v>
      </c>
      <c r="F5554" s="12"/>
      <c r="G5554" s="12"/>
      <c r="H5554" s="12" t="s">
        <v>5744</v>
      </c>
      <c r="I5554" s="13">
        <v>1</v>
      </c>
      <c r="L5554" s="4"/>
    </row>
    <row r="5555" spans="1:12" ht="13.05" customHeight="1" x14ac:dyDescent="0.2">
      <c r="A5555" s="12" t="s">
        <v>3</v>
      </c>
      <c r="B5555" s="15" t="s">
        <v>11937</v>
      </c>
      <c r="C5555" s="15">
        <v>31012</v>
      </c>
      <c r="D5555" s="4" t="s">
        <v>5728</v>
      </c>
      <c r="E5555" s="12" t="s">
        <v>64</v>
      </c>
      <c r="F5555" s="12"/>
      <c r="G5555" s="12"/>
      <c r="H5555" s="12" t="s">
        <v>5745</v>
      </c>
      <c r="I5555" s="13">
        <v>1</v>
      </c>
      <c r="L5555" s="4"/>
    </row>
    <row r="5556" spans="1:12" ht="13.05" customHeight="1" x14ac:dyDescent="0.2">
      <c r="A5556" s="12" t="s">
        <v>3</v>
      </c>
      <c r="B5556" s="15" t="s">
        <v>11937</v>
      </c>
      <c r="C5556" s="15">
        <v>31012</v>
      </c>
      <c r="D5556" s="4" t="s">
        <v>5728</v>
      </c>
      <c r="E5556" s="12" t="s">
        <v>64</v>
      </c>
      <c r="F5556" s="12"/>
      <c r="G5556" s="12"/>
      <c r="H5556" s="12" t="s">
        <v>5746</v>
      </c>
      <c r="I5556" s="13">
        <v>1</v>
      </c>
      <c r="L5556" s="4"/>
    </row>
    <row r="5557" spans="1:12" ht="13.05" customHeight="1" x14ac:dyDescent="0.2">
      <c r="A5557" s="12" t="s">
        <v>3</v>
      </c>
      <c r="B5557" s="15" t="s">
        <v>11937</v>
      </c>
      <c r="C5557" s="15">
        <v>31012</v>
      </c>
      <c r="D5557" s="4" t="s">
        <v>5728</v>
      </c>
      <c r="E5557" s="12" t="s">
        <v>80</v>
      </c>
      <c r="F5557" s="12"/>
      <c r="G5557" s="12"/>
      <c r="H5557" s="12" t="s">
        <v>5747</v>
      </c>
      <c r="I5557" s="13">
        <v>1</v>
      </c>
      <c r="L5557" s="4"/>
    </row>
    <row r="5558" spans="1:12" ht="13.05" customHeight="1" x14ac:dyDescent="0.2">
      <c r="A5558" s="12" t="s">
        <v>3</v>
      </c>
      <c r="B5558" s="15" t="s">
        <v>11937</v>
      </c>
      <c r="C5558" s="15">
        <v>31012</v>
      </c>
      <c r="D5558" s="4" t="s">
        <v>5728</v>
      </c>
      <c r="E5558" s="12" t="s">
        <v>83</v>
      </c>
      <c r="F5558" s="12"/>
      <c r="G5558" s="12"/>
      <c r="H5558" s="12" t="s">
        <v>5748</v>
      </c>
      <c r="I5558" s="13">
        <v>1</v>
      </c>
      <c r="L5558" s="4"/>
    </row>
    <row r="5559" spans="1:12" ht="13.05" customHeight="1" x14ac:dyDescent="0.2">
      <c r="A5559" s="12" t="s">
        <v>3</v>
      </c>
      <c r="B5559" s="15" t="s">
        <v>11937</v>
      </c>
      <c r="C5559" s="15">
        <v>31012</v>
      </c>
      <c r="D5559" s="4" t="s">
        <v>5728</v>
      </c>
      <c r="E5559" s="12" t="s">
        <v>95</v>
      </c>
      <c r="F5559" s="12"/>
      <c r="G5559" s="12"/>
      <c r="H5559" s="12" t="s">
        <v>5749</v>
      </c>
      <c r="I5559" s="13">
        <v>1</v>
      </c>
      <c r="L5559" s="4"/>
    </row>
    <row r="5560" spans="1:12" ht="13.05" customHeight="1" x14ac:dyDescent="0.2">
      <c r="A5560" s="12" t="s">
        <v>3</v>
      </c>
      <c r="B5560" s="15" t="s">
        <v>11937</v>
      </c>
      <c r="C5560" s="15">
        <v>31012</v>
      </c>
      <c r="D5560" s="4" t="s">
        <v>5728</v>
      </c>
      <c r="E5560" s="12" t="s">
        <v>95</v>
      </c>
      <c r="F5560" s="12"/>
      <c r="G5560" s="12"/>
      <c r="H5560" s="12" t="s">
        <v>5750</v>
      </c>
      <c r="I5560" s="13">
        <v>1</v>
      </c>
      <c r="L5560" s="4"/>
    </row>
    <row r="5561" spans="1:12" ht="13.05" customHeight="1" x14ac:dyDescent="0.2">
      <c r="A5561" s="12" t="s">
        <v>3</v>
      </c>
      <c r="B5561" s="15" t="s">
        <v>11937</v>
      </c>
      <c r="C5561" s="15">
        <v>31012</v>
      </c>
      <c r="D5561" s="4" t="s">
        <v>5728</v>
      </c>
      <c r="E5561" s="12" t="s">
        <v>105</v>
      </c>
      <c r="F5561" s="12"/>
      <c r="G5561" s="12"/>
      <c r="H5561" s="12" t="s">
        <v>5728</v>
      </c>
      <c r="I5561" s="13">
        <v>1</v>
      </c>
      <c r="L5561" s="4"/>
    </row>
    <row r="5562" spans="1:12" ht="13.05" customHeight="1" x14ac:dyDescent="0.2">
      <c r="A5562" s="12" t="s">
        <v>3</v>
      </c>
      <c r="B5562" s="15" t="s">
        <v>11937</v>
      </c>
      <c r="C5562" s="15">
        <v>31012</v>
      </c>
      <c r="D5562" s="4" t="s">
        <v>5728</v>
      </c>
      <c r="E5562" s="12" t="s">
        <v>105</v>
      </c>
      <c r="F5562" s="12"/>
      <c r="G5562" s="12"/>
      <c r="H5562" s="12" t="s">
        <v>5753</v>
      </c>
      <c r="I5562" s="13">
        <v>1</v>
      </c>
      <c r="L5562" s="4"/>
    </row>
    <row r="5563" spans="1:12" ht="13.05" customHeight="1" x14ac:dyDescent="0.2">
      <c r="A5563" s="12" t="s">
        <v>3</v>
      </c>
      <c r="B5563" s="15" t="s">
        <v>11937</v>
      </c>
      <c r="C5563" s="15">
        <v>31012</v>
      </c>
      <c r="D5563" s="4" t="s">
        <v>5728</v>
      </c>
      <c r="E5563" s="12" t="s">
        <v>105</v>
      </c>
      <c r="F5563" s="12"/>
      <c r="G5563" s="12"/>
      <c r="H5563" s="12" t="s">
        <v>5754</v>
      </c>
      <c r="I5563" s="13">
        <v>1</v>
      </c>
      <c r="L5563" s="4"/>
    </row>
    <row r="5564" spans="1:12" ht="13.05" customHeight="1" x14ac:dyDescent="0.2">
      <c r="A5564" s="12" t="s">
        <v>3</v>
      </c>
      <c r="B5564" s="15" t="s">
        <v>11937</v>
      </c>
      <c r="C5564" s="15">
        <v>31012</v>
      </c>
      <c r="D5564" s="4" t="s">
        <v>5728</v>
      </c>
      <c r="E5564" s="12" t="s">
        <v>105</v>
      </c>
      <c r="F5564" s="12"/>
      <c r="G5564" s="12"/>
      <c r="H5564" s="12" t="s">
        <v>5748</v>
      </c>
      <c r="I5564" s="13">
        <v>1</v>
      </c>
      <c r="L5564" s="4"/>
    </row>
    <row r="5565" spans="1:12" ht="13.05" customHeight="1" x14ac:dyDescent="0.2">
      <c r="A5565" s="12" t="s">
        <v>3</v>
      </c>
      <c r="B5565" s="15" t="s">
        <v>11937</v>
      </c>
      <c r="C5565" s="15">
        <v>31012</v>
      </c>
      <c r="D5565" s="4" t="s">
        <v>5728</v>
      </c>
      <c r="E5565" s="12" t="s">
        <v>105</v>
      </c>
      <c r="F5565" s="12"/>
      <c r="G5565" s="12"/>
      <c r="H5565" s="12" t="s">
        <v>5755</v>
      </c>
      <c r="I5565" s="13">
        <v>1</v>
      </c>
      <c r="L5565" s="4"/>
    </row>
    <row r="5566" spans="1:12" ht="13.05" customHeight="1" x14ac:dyDescent="0.2">
      <c r="A5566" s="12" t="s">
        <v>3</v>
      </c>
      <c r="B5566" s="15" t="s">
        <v>11937</v>
      </c>
      <c r="C5566" s="15">
        <v>31012</v>
      </c>
      <c r="D5566" s="4" t="s">
        <v>5728</v>
      </c>
      <c r="E5566" s="12" t="s">
        <v>99</v>
      </c>
      <c r="F5566" s="12"/>
      <c r="G5566" s="12"/>
      <c r="H5566" s="12" t="s">
        <v>5751</v>
      </c>
      <c r="I5566" s="13">
        <v>1</v>
      </c>
      <c r="L5566" s="4"/>
    </row>
    <row r="5567" spans="1:12" ht="13.05" customHeight="1" x14ac:dyDescent="0.2">
      <c r="A5567" s="12" t="s">
        <v>3</v>
      </c>
      <c r="B5567" s="15" t="s">
        <v>11937</v>
      </c>
      <c r="C5567" s="15">
        <v>31012</v>
      </c>
      <c r="D5567" s="4" t="s">
        <v>5728</v>
      </c>
      <c r="E5567" s="12" t="s">
        <v>99</v>
      </c>
      <c r="F5567" s="12"/>
      <c r="G5567" s="12"/>
      <c r="H5567" s="12" t="s">
        <v>5752</v>
      </c>
      <c r="I5567" s="13">
        <v>1</v>
      </c>
      <c r="L5567" s="4"/>
    </row>
    <row r="5568" spans="1:12" ht="13.05" customHeight="1" x14ac:dyDescent="0.2">
      <c r="A5568" s="12" t="s">
        <v>3</v>
      </c>
      <c r="B5568" s="15" t="s">
        <v>11937</v>
      </c>
      <c r="C5568" s="15">
        <v>31012</v>
      </c>
      <c r="D5568" s="4" t="s">
        <v>5728</v>
      </c>
      <c r="E5568" s="12" t="s">
        <v>109</v>
      </c>
      <c r="F5568" s="12"/>
      <c r="G5568" s="12"/>
      <c r="H5568" s="12" t="s">
        <v>5756</v>
      </c>
      <c r="I5568" s="13">
        <v>1</v>
      </c>
      <c r="L5568" s="4"/>
    </row>
    <row r="5569" spans="1:12" ht="13.05" customHeight="1" x14ac:dyDescent="0.2">
      <c r="A5569" s="12" t="s">
        <v>3</v>
      </c>
      <c r="B5569" s="15" t="s">
        <v>11937</v>
      </c>
      <c r="C5569" s="15">
        <v>31012</v>
      </c>
      <c r="D5569" s="4" t="s">
        <v>5728</v>
      </c>
      <c r="E5569" s="12" t="s">
        <v>116</v>
      </c>
      <c r="F5569" s="12"/>
      <c r="G5569" s="12"/>
      <c r="H5569" s="12" t="s">
        <v>5757</v>
      </c>
      <c r="I5569" s="13">
        <v>1</v>
      </c>
      <c r="L5569" s="4"/>
    </row>
    <row r="5570" spans="1:12" ht="13.05" customHeight="1" x14ac:dyDescent="0.2">
      <c r="A5570" s="12" t="s">
        <v>3</v>
      </c>
      <c r="B5570" s="15" t="s">
        <v>11937</v>
      </c>
      <c r="C5570" s="15">
        <v>31012</v>
      </c>
      <c r="D5570" s="4" t="s">
        <v>5728</v>
      </c>
      <c r="E5570" s="12" t="s">
        <v>242</v>
      </c>
      <c r="F5570" s="12"/>
      <c r="G5570" s="12"/>
      <c r="H5570" s="12" t="s">
        <v>5728</v>
      </c>
      <c r="I5570" s="13">
        <v>1</v>
      </c>
      <c r="L5570" s="4"/>
    </row>
    <row r="5571" spans="1:12" ht="13.05" customHeight="1" x14ac:dyDescent="0.2">
      <c r="A5571" s="12" t="s">
        <v>3</v>
      </c>
      <c r="B5571" s="15" t="s">
        <v>11937</v>
      </c>
      <c r="C5571" s="15">
        <v>31012</v>
      </c>
      <c r="D5571" s="4" t="s">
        <v>5728</v>
      </c>
      <c r="E5571" s="12" t="s">
        <v>127</v>
      </c>
      <c r="F5571" s="12"/>
      <c r="G5571" s="12"/>
      <c r="H5571" s="12" t="s">
        <v>5758</v>
      </c>
      <c r="I5571" s="13">
        <v>1</v>
      </c>
      <c r="L5571" s="4"/>
    </row>
    <row r="5572" spans="1:12" ht="13.05" customHeight="1" x14ac:dyDescent="0.2">
      <c r="A5572" s="12" t="s">
        <v>3</v>
      </c>
      <c r="B5572" s="15" t="s">
        <v>11937</v>
      </c>
      <c r="C5572" s="15">
        <v>31012</v>
      </c>
      <c r="D5572" s="4" t="s">
        <v>5728</v>
      </c>
      <c r="E5572" s="12" t="s">
        <v>127</v>
      </c>
      <c r="F5572" s="12"/>
      <c r="G5572" s="12"/>
      <c r="H5572" s="12" t="s">
        <v>5759</v>
      </c>
      <c r="I5572" s="13">
        <v>1</v>
      </c>
      <c r="L5572" s="4"/>
    </row>
    <row r="5573" spans="1:12" ht="13.05" customHeight="1" x14ac:dyDescent="0.2">
      <c r="A5573" s="12" t="s">
        <v>3</v>
      </c>
      <c r="B5573" s="15" t="s">
        <v>11937</v>
      </c>
      <c r="C5573" s="15">
        <v>31012</v>
      </c>
      <c r="D5573" s="4" t="s">
        <v>5728</v>
      </c>
      <c r="E5573" s="12" t="s">
        <v>131</v>
      </c>
      <c r="F5573" s="12"/>
      <c r="G5573" s="12"/>
      <c r="H5573" s="12" t="s">
        <v>5760</v>
      </c>
      <c r="I5573" s="13">
        <v>1</v>
      </c>
      <c r="L5573" s="4"/>
    </row>
    <row r="5574" spans="1:12" ht="13.05" customHeight="1" x14ac:dyDescent="0.2">
      <c r="A5574" s="12" t="s">
        <v>3</v>
      </c>
      <c r="B5574" s="15" t="s">
        <v>11937</v>
      </c>
      <c r="C5574" s="15">
        <v>31022</v>
      </c>
      <c r="D5574" s="4" t="s">
        <v>8564</v>
      </c>
      <c r="E5574" s="12" t="s">
        <v>8</v>
      </c>
      <c r="F5574" s="12"/>
      <c r="G5574" s="12"/>
      <c r="H5574" s="12" t="s">
        <v>8565</v>
      </c>
      <c r="I5574" s="13">
        <v>1</v>
      </c>
      <c r="L5574" s="4"/>
    </row>
    <row r="5575" spans="1:12" ht="13.05" customHeight="1" x14ac:dyDescent="0.2">
      <c r="A5575" s="12" t="s">
        <v>3</v>
      </c>
      <c r="B5575" s="15" t="s">
        <v>11937</v>
      </c>
      <c r="C5575" s="15">
        <v>31022</v>
      </c>
      <c r="D5575" s="4" t="s">
        <v>8564</v>
      </c>
      <c r="E5575" s="12" t="s">
        <v>204</v>
      </c>
      <c r="F5575" s="12"/>
      <c r="G5575" s="12"/>
      <c r="H5575" s="12" t="s">
        <v>8566</v>
      </c>
      <c r="I5575" s="13">
        <v>1</v>
      </c>
      <c r="L5575" s="4"/>
    </row>
    <row r="5576" spans="1:12" ht="13.05" customHeight="1" x14ac:dyDescent="0.2">
      <c r="A5576" s="12" t="s">
        <v>3</v>
      </c>
      <c r="B5576" s="15" t="s">
        <v>11937</v>
      </c>
      <c r="C5576" s="15">
        <v>31022</v>
      </c>
      <c r="D5576" s="4" t="s">
        <v>8564</v>
      </c>
      <c r="E5576" s="12" t="s">
        <v>11</v>
      </c>
      <c r="F5576" s="12"/>
      <c r="G5576" s="12"/>
      <c r="H5576" s="12" t="s">
        <v>8567</v>
      </c>
      <c r="I5576" s="13">
        <v>1</v>
      </c>
      <c r="L5576" s="4"/>
    </row>
    <row r="5577" spans="1:12" ht="13.05" customHeight="1" x14ac:dyDescent="0.2">
      <c r="A5577" s="12" t="s">
        <v>3</v>
      </c>
      <c r="B5577" s="15" t="s">
        <v>11937</v>
      </c>
      <c r="C5577" s="15">
        <v>31022</v>
      </c>
      <c r="D5577" s="4" t="s">
        <v>8564</v>
      </c>
      <c r="E5577" s="12" t="s">
        <v>11</v>
      </c>
      <c r="F5577" s="12"/>
      <c r="G5577" s="12"/>
      <c r="H5577" s="12" t="s">
        <v>8568</v>
      </c>
      <c r="I5577" s="13">
        <v>1</v>
      </c>
      <c r="L5577" s="4"/>
    </row>
    <row r="5578" spans="1:12" ht="13.05" customHeight="1" x14ac:dyDescent="0.2">
      <c r="A5578" s="12" t="s">
        <v>3</v>
      </c>
      <c r="B5578" s="15" t="s">
        <v>11937</v>
      </c>
      <c r="C5578" s="15">
        <v>31022</v>
      </c>
      <c r="D5578" s="4" t="s">
        <v>8564</v>
      </c>
      <c r="E5578" s="12" t="s">
        <v>18</v>
      </c>
      <c r="F5578" s="12"/>
      <c r="G5578" s="12"/>
      <c r="H5578" s="12" t="s">
        <v>8569</v>
      </c>
      <c r="I5578" s="13">
        <v>1</v>
      </c>
      <c r="L5578" s="4"/>
    </row>
    <row r="5579" spans="1:12" ht="13.05" customHeight="1" x14ac:dyDescent="0.2">
      <c r="A5579" s="12" t="s">
        <v>3</v>
      </c>
      <c r="B5579" s="15" t="s">
        <v>11937</v>
      </c>
      <c r="C5579" s="15">
        <v>31022</v>
      </c>
      <c r="D5579" s="4" t="s">
        <v>8564</v>
      </c>
      <c r="E5579" s="12" t="s">
        <v>23</v>
      </c>
      <c r="F5579" s="12"/>
      <c r="G5579" s="12"/>
      <c r="H5579" s="12" t="s">
        <v>8564</v>
      </c>
      <c r="I5579" s="13">
        <v>1</v>
      </c>
      <c r="L5579" s="4"/>
    </row>
    <row r="5580" spans="1:12" ht="13.05" customHeight="1" x14ac:dyDescent="0.2">
      <c r="A5580" s="12" t="s">
        <v>3</v>
      </c>
      <c r="B5580" s="15" t="s">
        <v>11937</v>
      </c>
      <c r="C5580" s="15">
        <v>31022</v>
      </c>
      <c r="D5580" s="4" t="s">
        <v>8564</v>
      </c>
      <c r="E5580" s="12" t="s">
        <v>23</v>
      </c>
      <c r="F5580" s="12"/>
      <c r="G5580" s="12"/>
      <c r="H5580" s="12" t="s">
        <v>8570</v>
      </c>
      <c r="I5580" s="13">
        <v>1</v>
      </c>
      <c r="L5580" s="4"/>
    </row>
    <row r="5581" spans="1:12" ht="13.05" customHeight="1" x14ac:dyDescent="0.2">
      <c r="A5581" s="12" t="s">
        <v>3</v>
      </c>
      <c r="B5581" s="15" t="s">
        <v>11937</v>
      </c>
      <c r="C5581" s="15">
        <v>31022</v>
      </c>
      <c r="D5581" s="4" t="s">
        <v>8564</v>
      </c>
      <c r="E5581" s="12" t="s">
        <v>29</v>
      </c>
      <c r="F5581" s="12"/>
      <c r="G5581" s="12"/>
      <c r="H5581" s="12" t="s">
        <v>8571</v>
      </c>
      <c r="I5581" s="13">
        <v>1</v>
      </c>
      <c r="L5581" s="4"/>
    </row>
    <row r="5582" spans="1:12" ht="13.05" customHeight="1" x14ac:dyDescent="0.2">
      <c r="A5582" s="12" t="s">
        <v>3</v>
      </c>
      <c r="B5582" s="15" t="s">
        <v>11937</v>
      </c>
      <c r="C5582" s="15">
        <v>31022</v>
      </c>
      <c r="D5582" s="4" t="s">
        <v>8564</v>
      </c>
      <c r="E5582" s="12" t="s">
        <v>36</v>
      </c>
      <c r="F5582" s="12"/>
      <c r="G5582" s="12"/>
      <c r="H5582" s="12" t="s">
        <v>8572</v>
      </c>
      <c r="I5582" s="13">
        <v>1</v>
      </c>
      <c r="L5582" s="4"/>
    </row>
    <row r="5583" spans="1:12" ht="13.05" customHeight="1" x14ac:dyDescent="0.2">
      <c r="A5583" s="12" t="s">
        <v>3</v>
      </c>
      <c r="B5583" s="15" t="s">
        <v>11937</v>
      </c>
      <c r="C5583" s="15">
        <v>31022</v>
      </c>
      <c r="D5583" s="4" t="s">
        <v>8564</v>
      </c>
      <c r="E5583" s="12" t="s">
        <v>36</v>
      </c>
      <c r="F5583" s="12"/>
      <c r="G5583" s="12"/>
      <c r="H5583" s="12" t="s">
        <v>8573</v>
      </c>
      <c r="I5583" s="13">
        <v>1</v>
      </c>
      <c r="L5583" s="4"/>
    </row>
    <row r="5584" spans="1:12" ht="13.05" customHeight="1" x14ac:dyDescent="0.2">
      <c r="A5584" s="12" t="s">
        <v>3</v>
      </c>
      <c r="B5584" s="15" t="s">
        <v>11937</v>
      </c>
      <c r="C5584" s="15">
        <v>31022</v>
      </c>
      <c r="D5584" s="4" t="s">
        <v>8564</v>
      </c>
      <c r="E5584" s="12" t="s">
        <v>36</v>
      </c>
      <c r="F5584" s="12"/>
      <c r="G5584" s="12"/>
      <c r="H5584" s="12" t="s">
        <v>8574</v>
      </c>
      <c r="I5584" s="13">
        <v>1</v>
      </c>
      <c r="L5584" s="4"/>
    </row>
    <row r="5585" spans="1:12" ht="13.05" customHeight="1" x14ac:dyDescent="0.2">
      <c r="A5585" s="12" t="s">
        <v>3</v>
      </c>
      <c r="B5585" s="15" t="s">
        <v>11937</v>
      </c>
      <c r="C5585" s="15">
        <v>31022</v>
      </c>
      <c r="D5585" s="4" t="s">
        <v>8564</v>
      </c>
      <c r="E5585" s="12" t="s">
        <v>36</v>
      </c>
      <c r="F5585" s="12"/>
      <c r="G5585" s="12"/>
      <c r="H5585" s="12" t="s">
        <v>8575</v>
      </c>
      <c r="I5585" s="13">
        <v>1</v>
      </c>
      <c r="L5585" s="4"/>
    </row>
    <row r="5586" spans="1:12" ht="13.05" customHeight="1" x14ac:dyDescent="0.2">
      <c r="A5586" s="12" t="s">
        <v>3</v>
      </c>
      <c r="B5586" s="15" t="s">
        <v>11937</v>
      </c>
      <c r="C5586" s="15">
        <v>31022</v>
      </c>
      <c r="D5586" s="4" t="s">
        <v>8564</v>
      </c>
      <c r="E5586" s="12" t="s">
        <v>45</v>
      </c>
      <c r="F5586" s="12"/>
      <c r="G5586" s="12"/>
      <c r="H5586" s="12" t="s">
        <v>8576</v>
      </c>
      <c r="I5586" s="13">
        <v>1</v>
      </c>
      <c r="L5586" s="4"/>
    </row>
    <row r="5587" spans="1:12" ht="13.05" customHeight="1" x14ac:dyDescent="0.2">
      <c r="A5587" s="12" t="s">
        <v>3</v>
      </c>
      <c r="B5587" s="15" t="s">
        <v>11937</v>
      </c>
      <c r="C5587" s="15">
        <v>31022</v>
      </c>
      <c r="D5587" s="4" t="s">
        <v>8564</v>
      </c>
      <c r="E5587" s="12" t="s">
        <v>45</v>
      </c>
      <c r="F5587" s="12"/>
      <c r="G5587" s="12"/>
      <c r="H5587" s="12" t="s">
        <v>8577</v>
      </c>
      <c r="I5587" s="13">
        <v>1</v>
      </c>
      <c r="L5587" s="4"/>
    </row>
    <row r="5588" spans="1:12" ht="13.05" customHeight="1" x14ac:dyDescent="0.2">
      <c r="A5588" s="12" t="s">
        <v>3</v>
      </c>
      <c r="B5588" s="15" t="s">
        <v>11937</v>
      </c>
      <c r="C5588" s="15">
        <v>31022</v>
      </c>
      <c r="D5588" s="4" t="s">
        <v>8564</v>
      </c>
      <c r="E5588" s="12" t="s">
        <v>45</v>
      </c>
      <c r="F5588" s="12"/>
      <c r="G5588" s="12"/>
      <c r="H5588" s="12" t="s">
        <v>8578</v>
      </c>
      <c r="I5588" s="13">
        <v>1</v>
      </c>
      <c r="L5588" s="4"/>
    </row>
    <row r="5589" spans="1:12" ht="13.05" customHeight="1" x14ac:dyDescent="0.2">
      <c r="A5589" s="12" t="s">
        <v>3</v>
      </c>
      <c r="B5589" s="15" t="s">
        <v>11937</v>
      </c>
      <c r="C5589" s="15">
        <v>31022</v>
      </c>
      <c r="D5589" s="4" t="s">
        <v>8564</v>
      </c>
      <c r="E5589" s="12" t="s">
        <v>45</v>
      </c>
      <c r="F5589" s="12"/>
      <c r="G5589" s="12"/>
      <c r="H5589" s="12" t="s">
        <v>8579</v>
      </c>
      <c r="I5589" s="13">
        <v>1</v>
      </c>
      <c r="L5589" s="4"/>
    </row>
    <row r="5590" spans="1:12" ht="13.05" customHeight="1" x14ac:dyDescent="0.2">
      <c r="A5590" s="12" t="s">
        <v>3</v>
      </c>
      <c r="B5590" s="15" t="s">
        <v>11937</v>
      </c>
      <c r="C5590" s="15">
        <v>31022</v>
      </c>
      <c r="D5590" s="4" t="s">
        <v>8564</v>
      </c>
      <c r="E5590" s="12" t="s">
        <v>646</v>
      </c>
      <c r="F5590" s="12"/>
      <c r="G5590" s="12"/>
      <c r="H5590" s="12" t="s">
        <v>8580</v>
      </c>
      <c r="I5590" s="13">
        <v>1</v>
      </c>
      <c r="L5590" s="4"/>
    </row>
    <row r="5591" spans="1:12" ht="13.05" customHeight="1" x14ac:dyDescent="0.2">
      <c r="A5591" s="12" t="s">
        <v>3</v>
      </c>
      <c r="B5591" s="15" t="s">
        <v>11937</v>
      </c>
      <c r="C5591" s="15">
        <v>31022</v>
      </c>
      <c r="D5591" s="4" t="s">
        <v>8564</v>
      </c>
      <c r="E5591" s="12" t="s">
        <v>171</v>
      </c>
      <c r="F5591" s="12"/>
      <c r="G5591" s="12"/>
      <c r="H5591" s="12" t="s">
        <v>8570</v>
      </c>
      <c r="I5591" s="13">
        <v>1</v>
      </c>
      <c r="L5591" s="4"/>
    </row>
    <row r="5592" spans="1:12" ht="13.05" customHeight="1" x14ac:dyDescent="0.2">
      <c r="A5592" s="12" t="s">
        <v>3</v>
      </c>
      <c r="B5592" s="15" t="s">
        <v>11937</v>
      </c>
      <c r="C5592" s="15">
        <v>31022</v>
      </c>
      <c r="D5592" s="4" t="s">
        <v>8564</v>
      </c>
      <c r="E5592" s="12" t="s">
        <v>59</v>
      </c>
      <c r="F5592" s="12"/>
      <c r="G5592" s="12"/>
      <c r="H5592" s="12" t="s">
        <v>8581</v>
      </c>
      <c r="I5592" s="13">
        <v>1</v>
      </c>
      <c r="L5592" s="4"/>
    </row>
    <row r="5593" spans="1:12" ht="13.05" customHeight="1" x14ac:dyDescent="0.2">
      <c r="A5593" s="12" t="s">
        <v>3</v>
      </c>
      <c r="B5593" s="15" t="s">
        <v>11937</v>
      </c>
      <c r="C5593" s="15">
        <v>31022</v>
      </c>
      <c r="D5593" s="4" t="s">
        <v>8564</v>
      </c>
      <c r="E5593" s="12" t="s">
        <v>64</v>
      </c>
      <c r="F5593" s="12"/>
      <c r="G5593" s="12"/>
      <c r="H5593" s="12" t="s">
        <v>8582</v>
      </c>
      <c r="I5593" s="13">
        <v>1</v>
      </c>
      <c r="L5593" s="4"/>
    </row>
    <row r="5594" spans="1:12" ht="13.05" customHeight="1" x14ac:dyDescent="0.2">
      <c r="A5594" s="12" t="s">
        <v>3</v>
      </c>
      <c r="B5594" s="15" t="s">
        <v>11937</v>
      </c>
      <c r="C5594" s="15">
        <v>31022</v>
      </c>
      <c r="D5594" s="4" t="s">
        <v>8564</v>
      </c>
      <c r="E5594" s="12" t="s">
        <v>64</v>
      </c>
      <c r="F5594" s="12"/>
      <c r="G5594" s="12"/>
      <c r="H5594" s="12" t="s">
        <v>8583</v>
      </c>
      <c r="I5594" s="13">
        <v>1</v>
      </c>
      <c r="L5594" s="4"/>
    </row>
    <row r="5595" spans="1:12" ht="13.05" customHeight="1" x14ac:dyDescent="0.2">
      <c r="A5595" s="12" t="s">
        <v>3</v>
      </c>
      <c r="B5595" s="15" t="s">
        <v>11937</v>
      </c>
      <c r="C5595" s="15">
        <v>31022</v>
      </c>
      <c r="D5595" s="4" t="s">
        <v>8564</v>
      </c>
      <c r="E5595" s="12" t="s">
        <v>64</v>
      </c>
      <c r="F5595" s="12"/>
      <c r="G5595" s="12"/>
      <c r="H5595" s="12" t="s">
        <v>8584</v>
      </c>
      <c r="I5595" s="13">
        <v>1</v>
      </c>
      <c r="L5595" s="4"/>
    </row>
    <row r="5596" spans="1:12" ht="13.05" customHeight="1" x14ac:dyDescent="0.2">
      <c r="A5596" s="12" t="s">
        <v>3</v>
      </c>
      <c r="B5596" s="15" t="s">
        <v>11937</v>
      </c>
      <c r="C5596" s="15">
        <v>31022</v>
      </c>
      <c r="D5596" s="4" t="s">
        <v>8564</v>
      </c>
      <c r="E5596" s="12" t="s">
        <v>76</v>
      </c>
      <c r="F5596" s="12"/>
      <c r="G5596" s="12"/>
      <c r="H5596" s="12" t="s">
        <v>8577</v>
      </c>
      <c r="I5596" s="13">
        <v>1</v>
      </c>
      <c r="L5596" s="4"/>
    </row>
    <row r="5597" spans="1:12" ht="13.05" customHeight="1" x14ac:dyDescent="0.2">
      <c r="A5597" s="12" t="s">
        <v>3</v>
      </c>
      <c r="B5597" s="15" t="s">
        <v>11937</v>
      </c>
      <c r="C5597" s="15">
        <v>31022</v>
      </c>
      <c r="D5597" s="4" t="s">
        <v>8564</v>
      </c>
      <c r="E5597" s="12" t="s">
        <v>76</v>
      </c>
      <c r="F5597" s="12"/>
      <c r="G5597" s="12"/>
      <c r="H5597" s="12" t="s">
        <v>8585</v>
      </c>
      <c r="I5597" s="13">
        <v>1</v>
      </c>
      <c r="L5597" s="4"/>
    </row>
    <row r="5598" spans="1:12" ht="13.05" customHeight="1" x14ac:dyDescent="0.2">
      <c r="A5598" s="12" t="s">
        <v>3</v>
      </c>
      <c r="B5598" s="15" t="s">
        <v>11937</v>
      </c>
      <c r="C5598" s="15">
        <v>31022</v>
      </c>
      <c r="D5598" s="4" t="s">
        <v>8564</v>
      </c>
      <c r="E5598" s="12" t="s">
        <v>76</v>
      </c>
      <c r="F5598" s="12"/>
      <c r="G5598" s="12"/>
      <c r="H5598" s="12" t="s">
        <v>8578</v>
      </c>
      <c r="I5598" s="13">
        <v>1</v>
      </c>
      <c r="L5598" s="4"/>
    </row>
    <row r="5599" spans="1:12" ht="13.05" customHeight="1" x14ac:dyDescent="0.2">
      <c r="A5599" s="12" t="s">
        <v>3</v>
      </c>
      <c r="B5599" s="15" t="s">
        <v>11937</v>
      </c>
      <c r="C5599" s="15">
        <v>31022</v>
      </c>
      <c r="D5599" s="4" t="s">
        <v>8564</v>
      </c>
      <c r="E5599" s="12" t="s">
        <v>76</v>
      </c>
      <c r="F5599" s="12"/>
      <c r="G5599" s="12"/>
      <c r="H5599" s="12" t="s">
        <v>8586</v>
      </c>
      <c r="I5599" s="13">
        <v>1</v>
      </c>
      <c r="L5599" s="4"/>
    </row>
    <row r="5600" spans="1:12" ht="13.05" customHeight="1" x14ac:dyDescent="0.2">
      <c r="A5600" s="12" t="s">
        <v>3</v>
      </c>
      <c r="B5600" s="15" t="s">
        <v>11937</v>
      </c>
      <c r="C5600" s="15">
        <v>31022</v>
      </c>
      <c r="D5600" s="4" t="s">
        <v>8564</v>
      </c>
      <c r="E5600" s="12" t="s">
        <v>80</v>
      </c>
      <c r="F5600" s="12"/>
      <c r="G5600" s="12"/>
      <c r="H5600" s="12" t="s">
        <v>8587</v>
      </c>
      <c r="I5600" s="13">
        <v>1</v>
      </c>
      <c r="L5600" s="4"/>
    </row>
    <row r="5601" spans="1:12" ht="13.05" customHeight="1" x14ac:dyDescent="0.2">
      <c r="A5601" s="12" t="s">
        <v>3</v>
      </c>
      <c r="B5601" s="15" t="s">
        <v>11937</v>
      </c>
      <c r="C5601" s="15">
        <v>31022</v>
      </c>
      <c r="D5601" s="4" t="s">
        <v>8564</v>
      </c>
      <c r="E5601" s="12" t="s">
        <v>83</v>
      </c>
      <c r="F5601" s="12"/>
      <c r="G5601" s="12"/>
      <c r="H5601" s="12" t="s">
        <v>8588</v>
      </c>
      <c r="I5601" s="13">
        <v>1</v>
      </c>
      <c r="L5601" s="4"/>
    </row>
    <row r="5602" spans="1:12" ht="13.05" customHeight="1" x14ac:dyDescent="0.2">
      <c r="A5602" s="12" t="s">
        <v>3</v>
      </c>
      <c r="B5602" s="15" t="s">
        <v>11937</v>
      </c>
      <c r="C5602" s="15">
        <v>31022</v>
      </c>
      <c r="D5602" s="4" t="s">
        <v>8564</v>
      </c>
      <c r="E5602" s="12" t="s">
        <v>83</v>
      </c>
      <c r="F5602" s="12"/>
      <c r="G5602" s="12"/>
      <c r="H5602" s="12" t="s">
        <v>8589</v>
      </c>
      <c r="I5602" s="13">
        <v>1</v>
      </c>
      <c r="L5602" s="4"/>
    </row>
    <row r="5603" spans="1:12" ht="13.05" customHeight="1" x14ac:dyDescent="0.2">
      <c r="A5603" s="12" t="s">
        <v>3</v>
      </c>
      <c r="B5603" s="15" t="s">
        <v>11937</v>
      </c>
      <c r="C5603" s="15">
        <v>31022</v>
      </c>
      <c r="D5603" s="4" t="s">
        <v>8564</v>
      </c>
      <c r="E5603" s="12" t="s">
        <v>83</v>
      </c>
      <c r="F5603" s="12"/>
      <c r="G5603" s="12"/>
      <c r="H5603" s="12" t="s">
        <v>8570</v>
      </c>
      <c r="I5603" s="13">
        <v>1</v>
      </c>
      <c r="L5603" s="4"/>
    </row>
    <row r="5604" spans="1:12" ht="13.05" customHeight="1" x14ac:dyDescent="0.2">
      <c r="A5604" s="12" t="s">
        <v>3</v>
      </c>
      <c r="B5604" s="15" t="s">
        <v>11937</v>
      </c>
      <c r="C5604" s="15">
        <v>31022</v>
      </c>
      <c r="D5604" s="4" t="s">
        <v>8564</v>
      </c>
      <c r="E5604" s="12" t="s">
        <v>93</v>
      </c>
      <c r="F5604" s="12"/>
      <c r="G5604" s="12"/>
      <c r="H5604" s="12" t="s">
        <v>8590</v>
      </c>
      <c r="I5604" s="13">
        <v>1</v>
      </c>
      <c r="L5604" s="4"/>
    </row>
    <row r="5605" spans="1:12" ht="13.05" customHeight="1" x14ac:dyDescent="0.2">
      <c r="A5605" s="12" t="s">
        <v>3</v>
      </c>
      <c r="B5605" s="15" t="s">
        <v>11937</v>
      </c>
      <c r="C5605" s="15">
        <v>31022</v>
      </c>
      <c r="D5605" s="4" t="s">
        <v>8564</v>
      </c>
      <c r="E5605" s="12" t="s">
        <v>95</v>
      </c>
      <c r="F5605" s="12"/>
      <c r="G5605" s="12"/>
      <c r="H5605" s="12" t="s">
        <v>8591</v>
      </c>
      <c r="I5605" s="13">
        <v>1</v>
      </c>
      <c r="L5605" s="4"/>
    </row>
    <row r="5606" spans="1:12" ht="13.05" customHeight="1" x14ac:dyDescent="0.2">
      <c r="A5606" s="12" t="s">
        <v>3</v>
      </c>
      <c r="B5606" s="15" t="s">
        <v>11937</v>
      </c>
      <c r="C5606" s="15">
        <v>31022</v>
      </c>
      <c r="D5606" s="4" t="s">
        <v>8564</v>
      </c>
      <c r="E5606" s="12" t="s">
        <v>105</v>
      </c>
      <c r="F5606" s="12"/>
      <c r="G5606" s="12"/>
      <c r="H5606" s="12" t="s">
        <v>8564</v>
      </c>
      <c r="I5606" s="13">
        <v>1</v>
      </c>
      <c r="L5606" s="4"/>
    </row>
    <row r="5607" spans="1:12" ht="13.05" customHeight="1" x14ac:dyDescent="0.2">
      <c r="A5607" s="12" t="s">
        <v>3</v>
      </c>
      <c r="B5607" s="15" t="s">
        <v>11937</v>
      </c>
      <c r="C5607" s="15">
        <v>31022</v>
      </c>
      <c r="D5607" s="4" t="s">
        <v>8564</v>
      </c>
      <c r="E5607" s="12" t="s">
        <v>105</v>
      </c>
      <c r="F5607" s="12"/>
      <c r="G5607" s="12"/>
      <c r="H5607" s="12" t="s">
        <v>8570</v>
      </c>
      <c r="I5607" s="13">
        <v>1</v>
      </c>
      <c r="L5607" s="4"/>
    </row>
    <row r="5608" spans="1:12" ht="13.05" customHeight="1" x14ac:dyDescent="0.2">
      <c r="A5608" s="12" t="s">
        <v>3</v>
      </c>
      <c r="B5608" s="15" t="s">
        <v>11937</v>
      </c>
      <c r="C5608" s="15">
        <v>31022</v>
      </c>
      <c r="D5608" s="4" t="s">
        <v>8564</v>
      </c>
      <c r="E5608" s="12" t="s">
        <v>901</v>
      </c>
      <c r="F5608" s="12"/>
      <c r="G5608" s="12"/>
      <c r="H5608" s="12" t="s">
        <v>8593</v>
      </c>
      <c r="I5608" s="13">
        <v>1</v>
      </c>
      <c r="L5608" s="4"/>
    </row>
    <row r="5609" spans="1:12" ht="13.05" customHeight="1" x14ac:dyDescent="0.2">
      <c r="A5609" s="12" t="s">
        <v>3</v>
      </c>
      <c r="B5609" s="15" t="s">
        <v>11937</v>
      </c>
      <c r="C5609" s="15">
        <v>31022</v>
      </c>
      <c r="D5609" s="4" t="s">
        <v>8564</v>
      </c>
      <c r="E5609" s="12" t="s">
        <v>108</v>
      </c>
      <c r="F5609" s="12"/>
      <c r="G5609" s="12"/>
      <c r="H5609" s="12" t="s">
        <v>8564</v>
      </c>
      <c r="I5609" s="13">
        <v>1</v>
      </c>
      <c r="L5609" s="4"/>
    </row>
    <row r="5610" spans="1:12" ht="13.05" customHeight="1" x14ac:dyDescent="0.2">
      <c r="A5610" s="12" t="s">
        <v>3</v>
      </c>
      <c r="B5610" s="15" t="s">
        <v>11937</v>
      </c>
      <c r="C5610" s="15">
        <v>31022</v>
      </c>
      <c r="D5610" s="4" t="s">
        <v>8564</v>
      </c>
      <c r="E5610" s="12" t="s">
        <v>99</v>
      </c>
      <c r="F5610" s="12"/>
      <c r="G5610" s="12"/>
      <c r="H5610" s="12" t="s">
        <v>8592</v>
      </c>
      <c r="I5610" s="13">
        <v>1</v>
      </c>
      <c r="L5610" s="4"/>
    </row>
    <row r="5611" spans="1:12" ht="13.05" customHeight="1" x14ac:dyDescent="0.2">
      <c r="A5611" s="12" t="s">
        <v>3</v>
      </c>
      <c r="B5611" s="15" t="s">
        <v>11937</v>
      </c>
      <c r="C5611" s="15">
        <v>31022</v>
      </c>
      <c r="D5611" s="4" t="s">
        <v>8564</v>
      </c>
      <c r="E5611" s="12" t="s">
        <v>109</v>
      </c>
      <c r="F5611" s="12"/>
      <c r="G5611" s="12"/>
      <c r="H5611" s="12" t="s">
        <v>8594</v>
      </c>
      <c r="I5611" s="13">
        <v>1</v>
      </c>
      <c r="L5611" s="4"/>
    </row>
    <row r="5612" spans="1:12" ht="13.05" customHeight="1" x14ac:dyDescent="0.2">
      <c r="A5612" s="12" t="s">
        <v>3</v>
      </c>
      <c r="B5612" s="15" t="s">
        <v>11937</v>
      </c>
      <c r="C5612" s="15">
        <v>31022</v>
      </c>
      <c r="D5612" s="4" t="s">
        <v>8564</v>
      </c>
      <c r="E5612" s="12" t="s">
        <v>116</v>
      </c>
      <c r="F5612" s="12"/>
      <c r="G5612" s="12"/>
      <c r="H5612" s="12" t="s">
        <v>8595</v>
      </c>
      <c r="I5612" s="13">
        <v>1</v>
      </c>
      <c r="L5612" s="4"/>
    </row>
    <row r="5613" spans="1:12" ht="13.05" customHeight="1" x14ac:dyDescent="0.2">
      <c r="A5613" s="12" t="s">
        <v>3</v>
      </c>
      <c r="B5613" s="15" t="s">
        <v>11937</v>
      </c>
      <c r="C5613" s="15">
        <v>31022</v>
      </c>
      <c r="D5613" s="4" t="s">
        <v>8564</v>
      </c>
      <c r="E5613" s="12" t="s">
        <v>116</v>
      </c>
      <c r="F5613" s="12"/>
      <c r="G5613" s="12"/>
      <c r="H5613" s="12" t="s">
        <v>8596</v>
      </c>
      <c r="I5613" s="13">
        <v>1</v>
      </c>
      <c r="L5613" s="4"/>
    </row>
    <row r="5614" spans="1:12" ht="13.05" customHeight="1" x14ac:dyDescent="0.2">
      <c r="A5614" s="12" t="s">
        <v>3</v>
      </c>
      <c r="B5614" s="15" t="s">
        <v>11937</v>
      </c>
      <c r="C5614" s="15">
        <v>31022</v>
      </c>
      <c r="D5614" s="4" t="s">
        <v>8564</v>
      </c>
      <c r="E5614" s="12" t="s">
        <v>242</v>
      </c>
      <c r="F5614" s="12"/>
      <c r="G5614" s="12"/>
      <c r="H5614" s="12" t="s">
        <v>8597</v>
      </c>
      <c r="I5614" s="13">
        <v>1</v>
      </c>
      <c r="L5614" s="4"/>
    </row>
    <row r="5615" spans="1:12" ht="13.05" customHeight="1" x14ac:dyDescent="0.2">
      <c r="A5615" s="12" t="s">
        <v>3</v>
      </c>
      <c r="B5615" s="15" t="s">
        <v>11937</v>
      </c>
      <c r="C5615" s="15">
        <v>31022</v>
      </c>
      <c r="D5615" s="4" t="s">
        <v>8564</v>
      </c>
      <c r="E5615" s="12" t="s">
        <v>242</v>
      </c>
      <c r="F5615" s="12"/>
      <c r="G5615" s="12"/>
      <c r="H5615" s="12" t="s">
        <v>8564</v>
      </c>
      <c r="I5615" s="13">
        <v>1</v>
      </c>
      <c r="L5615" s="4"/>
    </row>
    <row r="5616" spans="1:12" ht="13.05" customHeight="1" x14ac:dyDescent="0.2">
      <c r="A5616" s="12" t="s">
        <v>3</v>
      </c>
      <c r="B5616" s="15" t="s">
        <v>11937</v>
      </c>
      <c r="C5616" s="15">
        <v>31022</v>
      </c>
      <c r="D5616" s="4" t="s">
        <v>8564</v>
      </c>
      <c r="E5616" s="12" t="s">
        <v>245</v>
      </c>
      <c r="F5616" s="12"/>
      <c r="G5616" s="12"/>
      <c r="H5616" s="12" t="s">
        <v>8598</v>
      </c>
      <c r="I5616" s="13">
        <v>1</v>
      </c>
      <c r="L5616" s="4"/>
    </row>
    <row r="5617" spans="1:12" ht="13.05" customHeight="1" x14ac:dyDescent="0.2">
      <c r="A5617" s="12" t="s">
        <v>3</v>
      </c>
      <c r="B5617" s="15" t="s">
        <v>11937</v>
      </c>
      <c r="C5617" s="15">
        <v>31022</v>
      </c>
      <c r="D5617" s="4" t="s">
        <v>8564</v>
      </c>
      <c r="E5617" s="12" t="s">
        <v>127</v>
      </c>
      <c r="F5617" s="12"/>
      <c r="G5617" s="12"/>
      <c r="H5617" s="12" t="s">
        <v>8599</v>
      </c>
      <c r="I5617" s="13">
        <v>1</v>
      </c>
      <c r="L5617" s="4"/>
    </row>
    <row r="5618" spans="1:12" ht="13.05" customHeight="1" x14ac:dyDescent="0.2">
      <c r="A5618" s="12" t="s">
        <v>3</v>
      </c>
      <c r="B5618" s="15" t="s">
        <v>11937</v>
      </c>
      <c r="C5618" s="15">
        <v>31022</v>
      </c>
      <c r="D5618" s="4" t="s">
        <v>8564</v>
      </c>
      <c r="E5618" s="12" t="s">
        <v>131</v>
      </c>
      <c r="F5618" s="12"/>
      <c r="G5618" s="12"/>
      <c r="H5618" s="12" t="s">
        <v>8600</v>
      </c>
      <c r="I5618" s="13">
        <v>1</v>
      </c>
      <c r="L5618" s="4"/>
    </row>
    <row r="5619" spans="1:12" ht="13.05" customHeight="1" x14ac:dyDescent="0.2">
      <c r="A5619" s="12" t="s">
        <v>3</v>
      </c>
      <c r="B5619" s="15" t="s">
        <v>11937</v>
      </c>
      <c r="C5619" s="15">
        <v>31022</v>
      </c>
      <c r="D5619" s="4" t="s">
        <v>8564</v>
      </c>
      <c r="E5619" s="12" t="s">
        <v>133</v>
      </c>
      <c r="F5619" s="12"/>
      <c r="G5619" s="12"/>
      <c r="H5619" s="12" t="s">
        <v>8601</v>
      </c>
      <c r="I5619" s="13">
        <v>1</v>
      </c>
      <c r="L5619" s="4"/>
    </row>
    <row r="5620" spans="1:12" ht="13.05" customHeight="1" x14ac:dyDescent="0.2">
      <c r="A5620" s="12" t="s">
        <v>3</v>
      </c>
      <c r="B5620" s="15" t="s">
        <v>11937</v>
      </c>
      <c r="C5620" s="15">
        <v>31022</v>
      </c>
      <c r="D5620" s="4" t="s">
        <v>8564</v>
      </c>
      <c r="E5620" s="12" t="s">
        <v>133</v>
      </c>
      <c r="F5620" s="12"/>
      <c r="G5620" s="12"/>
      <c r="H5620" s="12" t="s">
        <v>8602</v>
      </c>
      <c r="I5620" s="13">
        <v>1</v>
      </c>
      <c r="L5620" s="4"/>
    </row>
    <row r="5621" spans="1:12" ht="13.05" customHeight="1" x14ac:dyDescent="0.2">
      <c r="A5621" s="12" t="s">
        <v>3</v>
      </c>
      <c r="B5621" s="15" t="s">
        <v>11937</v>
      </c>
      <c r="C5621" s="15">
        <v>31022</v>
      </c>
      <c r="D5621" s="4" t="s">
        <v>8564</v>
      </c>
      <c r="E5621" s="12" t="s">
        <v>200</v>
      </c>
      <c r="F5621" s="12"/>
      <c r="G5621" s="12"/>
      <c r="H5621" s="12" t="s">
        <v>8603</v>
      </c>
      <c r="I5621" s="13">
        <v>1</v>
      </c>
      <c r="L5621" s="4"/>
    </row>
    <row r="5622" spans="1:12" ht="13.05" customHeight="1" x14ac:dyDescent="0.2">
      <c r="A5622" s="12" t="s">
        <v>3</v>
      </c>
      <c r="B5622" s="15" t="s">
        <v>11937</v>
      </c>
      <c r="C5622" s="15">
        <v>31033</v>
      </c>
      <c r="D5622" s="4" t="s">
        <v>10323</v>
      </c>
      <c r="E5622" s="12" t="s">
        <v>11</v>
      </c>
      <c r="F5622" s="12"/>
      <c r="G5622" s="12"/>
      <c r="H5622" s="12" t="s">
        <v>10324</v>
      </c>
      <c r="I5622" s="13">
        <v>1</v>
      </c>
      <c r="L5622" s="4"/>
    </row>
    <row r="5623" spans="1:12" ht="13.05" customHeight="1" x14ac:dyDescent="0.2">
      <c r="A5623" s="12" t="s">
        <v>3</v>
      </c>
      <c r="B5623" s="15" t="s">
        <v>11937</v>
      </c>
      <c r="C5623" s="15">
        <v>31033</v>
      </c>
      <c r="D5623" s="4" t="s">
        <v>10323</v>
      </c>
      <c r="E5623" s="12" t="s">
        <v>21</v>
      </c>
      <c r="F5623" s="12"/>
      <c r="G5623" s="12"/>
      <c r="H5623" s="12" t="s">
        <v>10325</v>
      </c>
      <c r="I5623" s="13">
        <v>1</v>
      </c>
      <c r="L5623" s="4"/>
    </row>
    <row r="5624" spans="1:12" ht="13.05" customHeight="1" x14ac:dyDescent="0.2">
      <c r="A5624" s="12" t="s">
        <v>3</v>
      </c>
      <c r="B5624" s="15" t="s">
        <v>11937</v>
      </c>
      <c r="C5624" s="15">
        <v>31033</v>
      </c>
      <c r="D5624" s="4" t="s">
        <v>10323</v>
      </c>
      <c r="E5624" s="12" t="s">
        <v>23</v>
      </c>
      <c r="F5624" s="12"/>
      <c r="G5624" s="12"/>
      <c r="H5624" s="12" t="s">
        <v>6967</v>
      </c>
      <c r="I5624" s="13">
        <v>1</v>
      </c>
      <c r="L5624" s="4"/>
    </row>
    <row r="5625" spans="1:12" ht="13.05" customHeight="1" x14ac:dyDescent="0.2">
      <c r="A5625" s="12" t="s">
        <v>3</v>
      </c>
      <c r="B5625" s="15" t="s">
        <v>11937</v>
      </c>
      <c r="C5625" s="15">
        <v>31033</v>
      </c>
      <c r="D5625" s="4" t="s">
        <v>10323</v>
      </c>
      <c r="E5625" s="12" t="s">
        <v>29</v>
      </c>
      <c r="F5625" s="12"/>
      <c r="G5625" s="12"/>
      <c r="H5625" s="12" t="s">
        <v>10326</v>
      </c>
      <c r="I5625" s="13">
        <v>1</v>
      </c>
      <c r="L5625" s="4"/>
    </row>
    <row r="5626" spans="1:12" ht="13.05" customHeight="1" x14ac:dyDescent="0.2">
      <c r="A5626" s="12" t="s">
        <v>3</v>
      </c>
      <c r="B5626" s="15" t="s">
        <v>11937</v>
      </c>
      <c r="C5626" s="15">
        <v>31033</v>
      </c>
      <c r="D5626" s="4" t="s">
        <v>10323</v>
      </c>
      <c r="E5626" s="12" t="s">
        <v>36</v>
      </c>
      <c r="F5626" s="12"/>
      <c r="G5626" s="12"/>
      <c r="H5626" s="12" t="s">
        <v>10327</v>
      </c>
      <c r="I5626" s="13">
        <v>1</v>
      </c>
      <c r="L5626" s="4"/>
    </row>
    <row r="5627" spans="1:12" ht="13.05" customHeight="1" x14ac:dyDescent="0.2">
      <c r="A5627" s="12" t="s">
        <v>3</v>
      </c>
      <c r="B5627" s="15" t="s">
        <v>11937</v>
      </c>
      <c r="C5627" s="15">
        <v>31033</v>
      </c>
      <c r="D5627" s="4" t="s">
        <v>10323</v>
      </c>
      <c r="E5627" s="12" t="s">
        <v>36</v>
      </c>
      <c r="F5627" s="12"/>
      <c r="G5627" s="12"/>
      <c r="H5627" s="12" t="s">
        <v>10328</v>
      </c>
      <c r="I5627" s="13">
        <v>1</v>
      </c>
      <c r="L5627" s="4"/>
    </row>
    <row r="5628" spans="1:12" ht="13.05" customHeight="1" x14ac:dyDescent="0.2">
      <c r="A5628" s="12" t="s">
        <v>3</v>
      </c>
      <c r="B5628" s="15" t="s">
        <v>11937</v>
      </c>
      <c r="C5628" s="15">
        <v>31033</v>
      </c>
      <c r="D5628" s="4" t="s">
        <v>10323</v>
      </c>
      <c r="E5628" s="12" t="s">
        <v>36</v>
      </c>
      <c r="F5628" s="12"/>
      <c r="G5628" s="12"/>
      <c r="H5628" s="12" t="s">
        <v>10329</v>
      </c>
      <c r="I5628" s="13">
        <v>1</v>
      </c>
      <c r="L5628" s="4"/>
    </row>
    <row r="5629" spans="1:12" ht="13.05" customHeight="1" x14ac:dyDescent="0.2">
      <c r="A5629" s="12" t="s">
        <v>3</v>
      </c>
      <c r="B5629" s="15" t="s">
        <v>11937</v>
      </c>
      <c r="C5629" s="15">
        <v>31033</v>
      </c>
      <c r="D5629" s="4" t="s">
        <v>10323</v>
      </c>
      <c r="E5629" s="12" t="s">
        <v>45</v>
      </c>
      <c r="F5629" s="12"/>
      <c r="G5629" s="12"/>
      <c r="H5629" s="12" t="s">
        <v>10330</v>
      </c>
      <c r="I5629" s="13">
        <v>1</v>
      </c>
      <c r="L5629" s="4"/>
    </row>
    <row r="5630" spans="1:12" ht="13.05" customHeight="1" x14ac:dyDescent="0.2">
      <c r="A5630" s="12" t="s">
        <v>3</v>
      </c>
      <c r="B5630" s="15" t="s">
        <v>11937</v>
      </c>
      <c r="C5630" s="15">
        <v>31033</v>
      </c>
      <c r="D5630" s="4" t="s">
        <v>10323</v>
      </c>
      <c r="E5630" s="12" t="s">
        <v>45</v>
      </c>
      <c r="F5630" s="12"/>
      <c r="G5630" s="12"/>
      <c r="H5630" s="12" t="s">
        <v>10331</v>
      </c>
      <c r="I5630" s="13">
        <v>1</v>
      </c>
      <c r="L5630" s="4"/>
    </row>
    <row r="5631" spans="1:12" ht="13.05" customHeight="1" x14ac:dyDescent="0.2">
      <c r="A5631" s="12" t="s">
        <v>3</v>
      </c>
      <c r="B5631" s="15" t="s">
        <v>11937</v>
      </c>
      <c r="C5631" s="15">
        <v>31033</v>
      </c>
      <c r="D5631" s="4" t="s">
        <v>10323</v>
      </c>
      <c r="E5631" s="12" t="s">
        <v>59</v>
      </c>
      <c r="F5631" s="12"/>
      <c r="G5631" s="12"/>
      <c r="H5631" s="12" t="s">
        <v>10332</v>
      </c>
      <c r="I5631" s="13">
        <v>1</v>
      </c>
      <c r="L5631" s="4"/>
    </row>
    <row r="5632" spans="1:12" ht="13.05" customHeight="1" x14ac:dyDescent="0.2">
      <c r="A5632" s="12" t="s">
        <v>3</v>
      </c>
      <c r="B5632" s="15" t="s">
        <v>11937</v>
      </c>
      <c r="C5632" s="15">
        <v>31033</v>
      </c>
      <c r="D5632" s="4" t="s">
        <v>10323</v>
      </c>
      <c r="E5632" s="12" t="s">
        <v>59</v>
      </c>
      <c r="F5632" s="12"/>
      <c r="G5632" s="12"/>
      <c r="H5632" s="12" t="s">
        <v>10333</v>
      </c>
      <c r="I5632" s="13">
        <v>1</v>
      </c>
      <c r="L5632" s="4"/>
    </row>
    <row r="5633" spans="1:12" ht="13.05" customHeight="1" x14ac:dyDescent="0.2">
      <c r="A5633" s="12" t="s">
        <v>3</v>
      </c>
      <c r="B5633" s="15" t="s">
        <v>11937</v>
      </c>
      <c r="C5633" s="15">
        <v>31033</v>
      </c>
      <c r="D5633" s="4" t="s">
        <v>10323</v>
      </c>
      <c r="E5633" s="12" t="s">
        <v>64</v>
      </c>
      <c r="F5633" s="12"/>
      <c r="G5633" s="12"/>
      <c r="H5633" s="12" t="s">
        <v>10334</v>
      </c>
      <c r="I5633" s="13">
        <v>1</v>
      </c>
      <c r="L5633" s="4"/>
    </row>
    <row r="5634" spans="1:12" ht="13.05" customHeight="1" x14ac:dyDescent="0.2">
      <c r="A5634" s="12" t="s">
        <v>3</v>
      </c>
      <c r="B5634" s="15" t="s">
        <v>11937</v>
      </c>
      <c r="C5634" s="15">
        <v>31033</v>
      </c>
      <c r="D5634" s="4" t="s">
        <v>10323</v>
      </c>
      <c r="E5634" s="12" t="s">
        <v>64</v>
      </c>
      <c r="F5634" s="12"/>
      <c r="G5634" s="12"/>
      <c r="H5634" s="12" t="s">
        <v>10335</v>
      </c>
      <c r="I5634" s="13">
        <v>1</v>
      </c>
      <c r="L5634" s="4"/>
    </row>
    <row r="5635" spans="1:12" ht="13.05" customHeight="1" x14ac:dyDescent="0.2">
      <c r="A5635" s="12" t="s">
        <v>3</v>
      </c>
      <c r="B5635" s="15" t="s">
        <v>11937</v>
      </c>
      <c r="C5635" s="15">
        <v>31033</v>
      </c>
      <c r="D5635" s="4" t="s">
        <v>10323</v>
      </c>
      <c r="E5635" s="12" t="s">
        <v>76</v>
      </c>
      <c r="F5635" s="12"/>
      <c r="G5635" s="12"/>
      <c r="H5635" s="12" t="s">
        <v>10330</v>
      </c>
      <c r="I5635" s="13">
        <v>1</v>
      </c>
      <c r="L5635" s="4"/>
    </row>
    <row r="5636" spans="1:12" ht="13.05" customHeight="1" x14ac:dyDescent="0.2">
      <c r="A5636" s="12" t="s">
        <v>3</v>
      </c>
      <c r="B5636" s="15" t="s">
        <v>11937</v>
      </c>
      <c r="C5636" s="15">
        <v>31033</v>
      </c>
      <c r="D5636" s="4" t="s">
        <v>10323</v>
      </c>
      <c r="E5636" s="12" t="s">
        <v>76</v>
      </c>
      <c r="F5636" s="12"/>
      <c r="G5636" s="12"/>
      <c r="H5636" s="12" t="s">
        <v>10336</v>
      </c>
      <c r="I5636" s="13">
        <v>1</v>
      </c>
      <c r="L5636" s="4"/>
    </row>
    <row r="5637" spans="1:12" ht="13.05" customHeight="1" x14ac:dyDescent="0.2">
      <c r="A5637" s="12" t="s">
        <v>3</v>
      </c>
      <c r="B5637" s="15" t="s">
        <v>11937</v>
      </c>
      <c r="C5637" s="15">
        <v>31033</v>
      </c>
      <c r="D5637" s="4" t="s">
        <v>10323</v>
      </c>
      <c r="E5637" s="12" t="s">
        <v>80</v>
      </c>
      <c r="F5637" s="12"/>
      <c r="G5637" s="12"/>
      <c r="H5637" s="12" t="s">
        <v>10337</v>
      </c>
      <c r="I5637" s="13">
        <v>1</v>
      </c>
      <c r="L5637" s="4"/>
    </row>
    <row r="5638" spans="1:12" ht="13.05" customHeight="1" x14ac:dyDescent="0.2">
      <c r="A5638" s="12" t="s">
        <v>3</v>
      </c>
      <c r="B5638" s="15" t="s">
        <v>11937</v>
      </c>
      <c r="C5638" s="15">
        <v>31033</v>
      </c>
      <c r="D5638" s="4" t="s">
        <v>10323</v>
      </c>
      <c r="E5638" s="12" t="s">
        <v>83</v>
      </c>
      <c r="F5638" s="12"/>
      <c r="G5638" s="12"/>
      <c r="H5638" s="12" t="s">
        <v>10323</v>
      </c>
      <c r="I5638" s="13">
        <v>1</v>
      </c>
      <c r="L5638" s="4"/>
    </row>
    <row r="5639" spans="1:12" ht="13.05" customHeight="1" x14ac:dyDescent="0.2">
      <c r="A5639" s="12" t="s">
        <v>3</v>
      </c>
      <c r="B5639" s="15" t="s">
        <v>11937</v>
      </c>
      <c r="C5639" s="15">
        <v>31033</v>
      </c>
      <c r="D5639" s="4" t="s">
        <v>10323</v>
      </c>
      <c r="E5639" s="12" t="s">
        <v>93</v>
      </c>
      <c r="F5639" s="12"/>
      <c r="G5639" s="12"/>
      <c r="H5639" s="12" t="s">
        <v>10223</v>
      </c>
      <c r="I5639" s="13">
        <v>1</v>
      </c>
      <c r="L5639" s="4"/>
    </row>
    <row r="5640" spans="1:12" ht="13.05" customHeight="1" x14ac:dyDescent="0.2">
      <c r="A5640" s="12" t="s">
        <v>3</v>
      </c>
      <c r="B5640" s="15" t="s">
        <v>11937</v>
      </c>
      <c r="C5640" s="15">
        <v>31033</v>
      </c>
      <c r="D5640" s="4" t="s">
        <v>10323</v>
      </c>
      <c r="E5640" s="12" t="s">
        <v>95</v>
      </c>
      <c r="F5640" s="12"/>
      <c r="G5640" s="12"/>
      <c r="H5640" s="12" t="s">
        <v>10338</v>
      </c>
      <c r="I5640" s="13">
        <v>1</v>
      </c>
      <c r="L5640" s="4"/>
    </row>
    <row r="5641" spans="1:12" ht="13.05" customHeight="1" x14ac:dyDescent="0.2">
      <c r="A5641" s="12" t="s">
        <v>3</v>
      </c>
      <c r="B5641" s="15" t="s">
        <v>11937</v>
      </c>
      <c r="C5641" s="15">
        <v>31033</v>
      </c>
      <c r="D5641" s="4" t="s">
        <v>10323</v>
      </c>
      <c r="E5641" s="12" t="s">
        <v>105</v>
      </c>
      <c r="F5641" s="12"/>
      <c r="G5641" s="12"/>
      <c r="H5641" s="12" t="s">
        <v>10341</v>
      </c>
      <c r="I5641" s="13">
        <v>1</v>
      </c>
      <c r="L5641" s="4"/>
    </row>
    <row r="5642" spans="1:12" ht="13.05" customHeight="1" x14ac:dyDescent="0.2">
      <c r="A5642" s="12" t="s">
        <v>3</v>
      </c>
      <c r="B5642" s="15" t="s">
        <v>11937</v>
      </c>
      <c r="C5642" s="15">
        <v>31033</v>
      </c>
      <c r="D5642" s="4" t="s">
        <v>10323</v>
      </c>
      <c r="E5642" s="12" t="s">
        <v>105</v>
      </c>
      <c r="F5642" s="12"/>
      <c r="G5642" s="12"/>
      <c r="H5642" s="12" t="s">
        <v>10342</v>
      </c>
      <c r="I5642" s="13">
        <v>1</v>
      </c>
      <c r="L5642" s="4"/>
    </row>
    <row r="5643" spans="1:12" ht="13.05" customHeight="1" x14ac:dyDescent="0.2">
      <c r="A5643" s="12" t="s">
        <v>3</v>
      </c>
      <c r="B5643" s="15" t="s">
        <v>11937</v>
      </c>
      <c r="C5643" s="15">
        <v>31033</v>
      </c>
      <c r="D5643" s="4" t="s">
        <v>10323</v>
      </c>
      <c r="E5643" s="12" t="s">
        <v>105</v>
      </c>
      <c r="F5643" s="12"/>
      <c r="G5643" s="12"/>
      <c r="H5643" s="12" t="s">
        <v>10343</v>
      </c>
      <c r="I5643" s="13">
        <v>1</v>
      </c>
      <c r="L5643" s="4"/>
    </row>
    <row r="5644" spans="1:12" ht="13.05" customHeight="1" x14ac:dyDescent="0.2">
      <c r="A5644" s="12" t="s">
        <v>3</v>
      </c>
      <c r="B5644" s="15" t="s">
        <v>11937</v>
      </c>
      <c r="C5644" s="15">
        <v>31033</v>
      </c>
      <c r="D5644" s="4" t="s">
        <v>10323</v>
      </c>
      <c r="E5644" s="12" t="s">
        <v>99</v>
      </c>
      <c r="F5644" s="12"/>
      <c r="G5644" s="12"/>
      <c r="H5644" s="12" t="s">
        <v>10339</v>
      </c>
      <c r="I5644" s="13">
        <v>1</v>
      </c>
      <c r="L5644" s="4"/>
    </row>
    <row r="5645" spans="1:12" ht="13.05" customHeight="1" x14ac:dyDescent="0.2">
      <c r="A5645" s="12" t="s">
        <v>3</v>
      </c>
      <c r="B5645" s="15" t="s">
        <v>11937</v>
      </c>
      <c r="C5645" s="15">
        <v>31033</v>
      </c>
      <c r="D5645" s="4" t="s">
        <v>10323</v>
      </c>
      <c r="E5645" s="12" t="s">
        <v>99</v>
      </c>
      <c r="F5645" s="12"/>
      <c r="G5645" s="12"/>
      <c r="H5645" s="12" t="s">
        <v>10340</v>
      </c>
      <c r="I5645" s="13">
        <v>1</v>
      </c>
      <c r="L5645" s="4"/>
    </row>
    <row r="5646" spans="1:12" ht="13.05" customHeight="1" x14ac:dyDescent="0.2">
      <c r="A5646" s="12" t="s">
        <v>3</v>
      </c>
      <c r="B5646" s="15" t="s">
        <v>11937</v>
      </c>
      <c r="C5646" s="15">
        <v>31033</v>
      </c>
      <c r="D5646" s="4" t="s">
        <v>10323</v>
      </c>
      <c r="E5646" s="12" t="s">
        <v>109</v>
      </c>
      <c r="F5646" s="12"/>
      <c r="G5646" s="12"/>
      <c r="H5646" s="12" t="s">
        <v>10344</v>
      </c>
      <c r="I5646" s="13">
        <v>1</v>
      </c>
      <c r="L5646" s="4"/>
    </row>
    <row r="5647" spans="1:12" ht="13.05" customHeight="1" x14ac:dyDescent="0.2">
      <c r="A5647" s="12" t="s">
        <v>3</v>
      </c>
      <c r="B5647" s="15" t="s">
        <v>11937</v>
      </c>
      <c r="C5647" s="15">
        <v>31033</v>
      </c>
      <c r="D5647" s="4" t="s">
        <v>10323</v>
      </c>
      <c r="E5647" s="12" t="s">
        <v>109</v>
      </c>
      <c r="F5647" s="12"/>
      <c r="G5647" s="12"/>
      <c r="H5647" s="12" t="s">
        <v>10345</v>
      </c>
      <c r="I5647" s="13">
        <v>1</v>
      </c>
      <c r="L5647" s="4"/>
    </row>
    <row r="5648" spans="1:12" ht="13.05" customHeight="1" x14ac:dyDescent="0.2">
      <c r="A5648" s="12" t="s">
        <v>3</v>
      </c>
      <c r="B5648" s="15" t="s">
        <v>11937</v>
      </c>
      <c r="C5648" s="15">
        <v>31033</v>
      </c>
      <c r="D5648" s="4" t="s">
        <v>10323</v>
      </c>
      <c r="E5648" s="12" t="s">
        <v>116</v>
      </c>
      <c r="F5648" s="12"/>
      <c r="G5648" s="12"/>
      <c r="H5648" s="12" t="s">
        <v>10346</v>
      </c>
      <c r="I5648" s="13">
        <v>1</v>
      </c>
      <c r="L5648" s="4"/>
    </row>
    <row r="5649" spans="1:12" ht="13.05" customHeight="1" x14ac:dyDescent="0.2">
      <c r="A5649" s="12" t="s">
        <v>3</v>
      </c>
      <c r="B5649" s="15" t="s">
        <v>11937</v>
      </c>
      <c r="C5649" s="15">
        <v>31033</v>
      </c>
      <c r="D5649" s="4" t="s">
        <v>10323</v>
      </c>
      <c r="E5649" s="12" t="s">
        <v>116</v>
      </c>
      <c r="F5649" s="12"/>
      <c r="G5649" s="12"/>
      <c r="H5649" s="12" t="s">
        <v>10347</v>
      </c>
      <c r="I5649" s="13">
        <v>1</v>
      </c>
      <c r="L5649" s="4"/>
    </row>
    <row r="5650" spans="1:12" ht="13.05" customHeight="1" x14ac:dyDescent="0.2">
      <c r="A5650" s="12" t="s">
        <v>3</v>
      </c>
      <c r="B5650" s="15" t="s">
        <v>11937</v>
      </c>
      <c r="C5650" s="15">
        <v>31033</v>
      </c>
      <c r="D5650" s="4" t="s">
        <v>10323</v>
      </c>
      <c r="E5650" s="12" t="s">
        <v>242</v>
      </c>
      <c r="F5650" s="12"/>
      <c r="G5650" s="12"/>
      <c r="H5650" s="12" t="s">
        <v>10348</v>
      </c>
      <c r="I5650" s="13">
        <v>1</v>
      </c>
      <c r="L5650" s="4"/>
    </row>
    <row r="5651" spans="1:12" ht="13.05" customHeight="1" x14ac:dyDescent="0.2">
      <c r="A5651" s="12" t="s">
        <v>3</v>
      </c>
      <c r="B5651" s="15" t="s">
        <v>11937</v>
      </c>
      <c r="C5651" s="15">
        <v>31033</v>
      </c>
      <c r="D5651" s="4" t="s">
        <v>10323</v>
      </c>
      <c r="E5651" s="12" t="s">
        <v>125</v>
      </c>
      <c r="F5651" s="12"/>
      <c r="G5651" s="12"/>
      <c r="H5651" s="12" t="s">
        <v>10349</v>
      </c>
      <c r="I5651" s="13">
        <v>1</v>
      </c>
      <c r="L5651" s="4"/>
    </row>
    <row r="5652" spans="1:12" ht="13.05" customHeight="1" x14ac:dyDescent="0.2">
      <c r="A5652" s="12" t="s">
        <v>3</v>
      </c>
      <c r="B5652" s="15" t="s">
        <v>11937</v>
      </c>
      <c r="C5652" s="15">
        <v>31033</v>
      </c>
      <c r="D5652" s="4" t="s">
        <v>10323</v>
      </c>
      <c r="E5652" s="12" t="s">
        <v>125</v>
      </c>
      <c r="F5652" s="12"/>
      <c r="G5652" s="12"/>
      <c r="H5652" s="12" t="s">
        <v>10350</v>
      </c>
      <c r="I5652" s="13">
        <v>1</v>
      </c>
      <c r="L5652" s="4"/>
    </row>
    <row r="5653" spans="1:12" ht="13.05" customHeight="1" x14ac:dyDescent="0.2">
      <c r="A5653" s="12" t="s">
        <v>3</v>
      </c>
      <c r="B5653" s="15" t="s">
        <v>11937</v>
      </c>
      <c r="C5653" s="15">
        <v>31033</v>
      </c>
      <c r="D5653" s="4" t="s">
        <v>10323</v>
      </c>
      <c r="E5653" s="12" t="s">
        <v>245</v>
      </c>
      <c r="F5653" s="12"/>
      <c r="G5653" s="12"/>
      <c r="H5653" s="12" t="s">
        <v>10351</v>
      </c>
      <c r="I5653" s="13">
        <v>1</v>
      </c>
      <c r="L5653" s="4"/>
    </row>
    <row r="5654" spans="1:12" ht="13.05" customHeight="1" x14ac:dyDescent="0.2">
      <c r="A5654" s="12" t="s">
        <v>3</v>
      </c>
      <c r="B5654" s="15" t="s">
        <v>11937</v>
      </c>
      <c r="C5654" s="15">
        <v>31033</v>
      </c>
      <c r="D5654" s="4" t="s">
        <v>10323</v>
      </c>
      <c r="E5654" s="12" t="s">
        <v>127</v>
      </c>
      <c r="F5654" s="12"/>
      <c r="G5654" s="12"/>
      <c r="H5654" s="12" t="s">
        <v>10352</v>
      </c>
      <c r="I5654" s="13">
        <v>1</v>
      </c>
      <c r="L5654" s="4"/>
    </row>
    <row r="5655" spans="1:12" ht="13.05" customHeight="1" x14ac:dyDescent="0.2">
      <c r="A5655" s="12" t="s">
        <v>3</v>
      </c>
      <c r="B5655" s="15" t="s">
        <v>11937</v>
      </c>
      <c r="C5655" s="15">
        <v>31033</v>
      </c>
      <c r="D5655" s="4" t="s">
        <v>10323</v>
      </c>
      <c r="E5655" s="12" t="s">
        <v>131</v>
      </c>
      <c r="F5655" s="12"/>
      <c r="G5655" s="12"/>
      <c r="H5655" s="12" t="s">
        <v>10353</v>
      </c>
      <c r="I5655" s="13">
        <v>1</v>
      </c>
      <c r="L5655" s="4"/>
    </row>
    <row r="5656" spans="1:12" ht="13.05" customHeight="1" x14ac:dyDescent="0.2">
      <c r="A5656" s="12" t="s">
        <v>3</v>
      </c>
      <c r="B5656" s="15" t="s">
        <v>11937</v>
      </c>
      <c r="C5656" s="15">
        <v>31033</v>
      </c>
      <c r="D5656" s="4" t="s">
        <v>10323</v>
      </c>
      <c r="E5656" s="12" t="s">
        <v>137</v>
      </c>
      <c r="F5656" s="12"/>
      <c r="G5656" s="12"/>
      <c r="H5656" s="12" t="s">
        <v>10354</v>
      </c>
      <c r="I5656" s="13">
        <v>1</v>
      </c>
      <c r="L5656" s="4"/>
    </row>
    <row r="5657" spans="1:12" ht="13.05" customHeight="1" x14ac:dyDescent="0.2">
      <c r="A5657" s="12" t="s">
        <v>3</v>
      </c>
      <c r="B5657" s="15" t="s">
        <v>11937</v>
      </c>
      <c r="C5657" s="15">
        <v>31033</v>
      </c>
      <c r="D5657" s="4" t="s">
        <v>10323</v>
      </c>
      <c r="E5657" s="12" t="s">
        <v>140</v>
      </c>
      <c r="F5657" s="12"/>
      <c r="G5657" s="12"/>
      <c r="H5657" s="12" t="s">
        <v>10355</v>
      </c>
      <c r="I5657" s="13">
        <v>1</v>
      </c>
      <c r="L5657" s="4"/>
    </row>
    <row r="5658" spans="1:12" ht="13.05" customHeight="1" x14ac:dyDescent="0.2">
      <c r="A5658" s="12" t="s">
        <v>3</v>
      </c>
      <c r="B5658" s="15" t="s">
        <v>11937</v>
      </c>
      <c r="C5658" s="15">
        <v>31033</v>
      </c>
      <c r="D5658" s="4" t="s">
        <v>10323</v>
      </c>
      <c r="E5658" s="12" t="s">
        <v>144</v>
      </c>
      <c r="F5658" s="12"/>
      <c r="G5658" s="12"/>
      <c r="H5658" s="12" t="s">
        <v>10356</v>
      </c>
      <c r="I5658" s="13">
        <v>1</v>
      </c>
      <c r="L5658" s="4"/>
    </row>
    <row r="5659" spans="1:12" ht="13.05" customHeight="1" x14ac:dyDescent="0.2">
      <c r="A5659" s="12" t="s">
        <v>3</v>
      </c>
      <c r="B5659" s="15" t="s">
        <v>11937</v>
      </c>
      <c r="C5659" s="15">
        <v>31033</v>
      </c>
      <c r="D5659" s="4" t="s">
        <v>10323</v>
      </c>
      <c r="E5659" s="12" t="s">
        <v>200</v>
      </c>
      <c r="F5659" s="12"/>
      <c r="G5659" s="12"/>
      <c r="H5659" s="12" t="s">
        <v>10357</v>
      </c>
      <c r="I5659" s="13">
        <v>1</v>
      </c>
      <c r="L5659" s="4"/>
    </row>
    <row r="5660" spans="1:12" ht="13.05" customHeight="1" x14ac:dyDescent="0.2">
      <c r="A5660" s="12" t="s">
        <v>3</v>
      </c>
      <c r="B5660" s="15" t="s">
        <v>11937</v>
      </c>
      <c r="C5660" s="15">
        <v>31033</v>
      </c>
      <c r="D5660" s="4" t="s">
        <v>10323</v>
      </c>
      <c r="E5660" s="12" t="s">
        <v>152</v>
      </c>
      <c r="F5660" s="12"/>
      <c r="G5660" s="12"/>
      <c r="H5660" s="12" t="s">
        <v>10358</v>
      </c>
      <c r="I5660" s="13">
        <v>1</v>
      </c>
      <c r="L5660" s="4"/>
    </row>
    <row r="5661" spans="1:12" ht="13.05" customHeight="1" x14ac:dyDescent="0.2">
      <c r="A5661" s="12" t="s">
        <v>3</v>
      </c>
      <c r="B5661" s="15" t="s">
        <v>11937</v>
      </c>
      <c r="C5661" s="15">
        <v>31040</v>
      </c>
      <c r="D5661" s="4" t="s">
        <v>11157</v>
      </c>
      <c r="E5661" s="12" t="s">
        <v>11</v>
      </c>
      <c r="F5661" s="12"/>
      <c r="G5661" s="12"/>
      <c r="H5661" s="12" t="s">
        <v>11158</v>
      </c>
      <c r="I5661" s="13">
        <v>1</v>
      </c>
      <c r="L5661" s="4"/>
    </row>
    <row r="5662" spans="1:12" ht="13.05" customHeight="1" x14ac:dyDescent="0.2">
      <c r="A5662" s="12" t="s">
        <v>3</v>
      </c>
      <c r="B5662" s="15" t="s">
        <v>11937</v>
      </c>
      <c r="C5662" s="15">
        <v>31040</v>
      </c>
      <c r="D5662" s="4" t="s">
        <v>11157</v>
      </c>
      <c r="E5662" s="12" t="s">
        <v>11</v>
      </c>
      <c r="F5662" s="12"/>
      <c r="G5662" s="12"/>
      <c r="H5662" s="12" t="s">
        <v>11159</v>
      </c>
      <c r="I5662" s="13">
        <v>1</v>
      </c>
      <c r="L5662" s="4"/>
    </row>
    <row r="5663" spans="1:12" ht="13.05" customHeight="1" x14ac:dyDescent="0.2">
      <c r="A5663" s="12" t="s">
        <v>3</v>
      </c>
      <c r="B5663" s="15" t="s">
        <v>11937</v>
      </c>
      <c r="C5663" s="15">
        <v>31040</v>
      </c>
      <c r="D5663" s="4" t="s">
        <v>11157</v>
      </c>
      <c r="E5663" s="12" t="s">
        <v>11</v>
      </c>
      <c r="F5663" s="12"/>
      <c r="G5663" s="12"/>
      <c r="H5663" s="12" t="s">
        <v>11160</v>
      </c>
      <c r="I5663" s="13">
        <v>1</v>
      </c>
      <c r="L5663" s="4"/>
    </row>
    <row r="5664" spans="1:12" ht="13.05" customHeight="1" x14ac:dyDescent="0.2">
      <c r="A5664" s="12" t="s">
        <v>3</v>
      </c>
      <c r="B5664" s="15" t="s">
        <v>11937</v>
      </c>
      <c r="C5664" s="15">
        <v>31040</v>
      </c>
      <c r="D5664" s="4" t="s">
        <v>11157</v>
      </c>
      <c r="E5664" s="12" t="s">
        <v>11</v>
      </c>
      <c r="F5664" s="12"/>
      <c r="G5664" s="12"/>
      <c r="H5664" s="12" t="s">
        <v>11161</v>
      </c>
      <c r="I5664" s="13">
        <v>1</v>
      </c>
      <c r="L5664" s="4"/>
    </row>
    <row r="5665" spans="1:12" ht="13.05" customHeight="1" x14ac:dyDescent="0.2">
      <c r="A5665" s="12" t="s">
        <v>3</v>
      </c>
      <c r="B5665" s="15" t="s">
        <v>11937</v>
      </c>
      <c r="C5665" s="15">
        <v>31040</v>
      </c>
      <c r="D5665" s="4" t="s">
        <v>11157</v>
      </c>
      <c r="E5665" s="12" t="s">
        <v>18</v>
      </c>
      <c r="F5665" s="12"/>
      <c r="G5665" s="12"/>
      <c r="H5665" s="12" t="s">
        <v>11162</v>
      </c>
      <c r="I5665" s="13">
        <v>1</v>
      </c>
      <c r="L5665" s="4"/>
    </row>
    <row r="5666" spans="1:12" ht="13.05" customHeight="1" x14ac:dyDescent="0.2">
      <c r="A5666" s="12" t="s">
        <v>3</v>
      </c>
      <c r="B5666" s="15" t="s">
        <v>11937</v>
      </c>
      <c r="C5666" s="15">
        <v>31040</v>
      </c>
      <c r="D5666" s="4" t="s">
        <v>11157</v>
      </c>
      <c r="E5666" s="12" t="s">
        <v>21</v>
      </c>
      <c r="F5666" s="12"/>
      <c r="G5666" s="12"/>
      <c r="H5666" s="12" t="s">
        <v>11163</v>
      </c>
      <c r="I5666" s="13">
        <v>1</v>
      </c>
      <c r="L5666" s="4"/>
    </row>
    <row r="5667" spans="1:12" ht="13.05" customHeight="1" x14ac:dyDescent="0.2">
      <c r="A5667" s="12" t="s">
        <v>3</v>
      </c>
      <c r="B5667" s="15" t="s">
        <v>11937</v>
      </c>
      <c r="C5667" s="15">
        <v>31040</v>
      </c>
      <c r="D5667" s="4" t="s">
        <v>11157</v>
      </c>
      <c r="E5667" s="12" t="s">
        <v>23</v>
      </c>
      <c r="F5667" s="12"/>
      <c r="G5667" s="12"/>
      <c r="H5667" s="12" t="s">
        <v>2384</v>
      </c>
      <c r="I5667" s="13">
        <v>1</v>
      </c>
      <c r="L5667" s="4"/>
    </row>
    <row r="5668" spans="1:12" ht="13.05" customHeight="1" x14ac:dyDescent="0.2">
      <c r="A5668" s="12" t="s">
        <v>3</v>
      </c>
      <c r="B5668" s="15" t="s">
        <v>11937</v>
      </c>
      <c r="C5668" s="15">
        <v>31040</v>
      </c>
      <c r="D5668" s="4" t="s">
        <v>11157</v>
      </c>
      <c r="E5668" s="12" t="s">
        <v>29</v>
      </c>
      <c r="F5668" s="12"/>
      <c r="G5668" s="12"/>
      <c r="H5668" s="12" t="s">
        <v>11164</v>
      </c>
      <c r="I5668" s="13">
        <v>1</v>
      </c>
      <c r="L5668" s="4"/>
    </row>
    <row r="5669" spans="1:12" ht="13.05" customHeight="1" x14ac:dyDescent="0.2">
      <c r="A5669" s="12" t="s">
        <v>3</v>
      </c>
      <c r="B5669" s="15" t="s">
        <v>11937</v>
      </c>
      <c r="C5669" s="15">
        <v>31040</v>
      </c>
      <c r="D5669" s="4" t="s">
        <v>11157</v>
      </c>
      <c r="E5669" s="12" t="s">
        <v>36</v>
      </c>
      <c r="F5669" s="12"/>
      <c r="G5669" s="12"/>
      <c r="H5669" s="12" t="s">
        <v>11165</v>
      </c>
      <c r="I5669" s="13">
        <v>1</v>
      </c>
      <c r="L5669" s="4"/>
    </row>
    <row r="5670" spans="1:12" ht="13.05" customHeight="1" x14ac:dyDescent="0.2">
      <c r="A5670" s="12" t="s">
        <v>3</v>
      </c>
      <c r="B5670" s="15" t="s">
        <v>11937</v>
      </c>
      <c r="C5670" s="15">
        <v>31040</v>
      </c>
      <c r="D5670" s="4" t="s">
        <v>11157</v>
      </c>
      <c r="E5670" s="12" t="s">
        <v>36</v>
      </c>
      <c r="F5670" s="12"/>
      <c r="G5670" s="12"/>
      <c r="H5670" s="12" t="s">
        <v>11166</v>
      </c>
      <c r="I5670" s="13">
        <v>1</v>
      </c>
      <c r="L5670" s="4"/>
    </row>
    <row r="5671" spans="1:12" ht="13.05" customHeight="1" x14ac:dyDescent="0.2">
      <c r="A5671" s="12" t="s">
        <v>3</v>
      </c>
      <c r="B5671" s="15" t="s">
        <v>11937</v>
      </c>
      <c r="C5671" s="15">
        <v>31040</v>
      </c>
      <c r="D5671" s="4" t="s">
        <v>11157</v>
      </c>
      <c r="E5671" s="12" t="s">
        <v>36</v>
      </c>
      <c r="F5671" s="12"/>
      <c r="G5671" s="12"/>
      <c r="H5671" s="12" t="s">
        <v>11167</v>
      </c>
      <c r="I5671" s="13">
        <v>1</v>
      </c>
      <c r="L5671" s="4"/>
    </row>
    <row r="5672" spans="1:12" ht="13.05" customHeight="1" x14ac:dyDescent="0.2">
      <c r="A5672" s="12" t="s">
        <v>3</v>
      </c>
      <c r="B5672" s="15" t="s">
        <v>11937</v>
      </c>
      <c r="C5672" s="15">
        <v>31040</v>
      </c>
      <c r="D5672" s="4" t="s">
        <v>11157</v>
      </c>
      <c r="E5672" s="12" t="s">
        <v>36</v>
      </c>
      <c r="F5672" s="12"/>
      <c r="G5672" s="12"/>
      <c r="H5672" s="12" t="s">
        <v>11168</v>
      </c>
      <c r="I5672" s="13">
        <v>1</v>
      </c>
      <c r="L5672" s="4"/>
    </row>
    <row r="5673" spans="1:12" ht="13.05" customHeight="1" x14ac:dyDescent="0.2">
      <c r="A5673" s="12" t="s">
        <v>3</v>
      </c>
      <c r="B5673" s="15" t="s">
        <v>11937</v>
      </c>
      <c r="C5673" s="15">
        <v>31040</v>
      </c>
      <c r="D5673" s="4" t="s">
        <v>11157</v>
      </c>
      <c r="E5673" s="12" t="s">
        <v>36</v>
      </c>
      <c r="F5673" s="12"/>
      <c r="G5673" s="12"/>
      <c r="H5673" s="12" t="s">
        <v>11169</v>
      </c>
      <c r="I5673" s="13">
        <v>1</v>
      </c>
      <c r="L5673" s="4"/>
    </row>
    <row r="5674" spans="1:12" ht="13.05" customHeight="1" x14ac:dyDescent="0.2">
      <c r="A5674" s="12" t="s">
        <v>3</v>
      </c>
      <c r="B5674" s="15" t="s">
        <v>11937</v>
      </c>
      <c r="C5674" s="15">
        <v>31040</v>
      </c>
      <c r="D5674" s="4" t="s">
        <v>11157</v>
      </c>
      <c r="E5674" s="12" t="s">
        <v>45</v>
      </c>
      <c r="F5674" s="12"/>
      <c r="G5674" s="12"/>
      <c r="H5674" s="12" t="s">
        <v>11170</v>
      </c>
      <c r="I5674" s="13">
        <v>1</v>
      </c>
      <c r="L5674" s="4"/>
    </row>
    <row r="5675" spans="1:12" ht="13.05" customHeight="1" x14ac:dyDescent="0.2">
      <c r="A5675" s="12" t="s">
        <v>3</v>
      </c>
      <c r="B5675" s="15" t="s">
        <v>11937</v>
      </c>
      <c r="C5675" s="15">
        <v>31040</v>
      </c>
      <c r="D5675" s="4" t="s">
        <v>11157</v>
      </c>
      <c r="E5675" s="12" t="s">
        <v>45</v>
      </c>
      <c r="F5675" s="12"/>
      <c r="G5675" s="12"/>
      <c r="H5675" s="12" t="s">
        <v>11171</v>
      </c>
      <c r="I5675" s="13">
        <v>1</v>
      </c>
      <c r="L5675" s="4"/>
    </row>
    <row r="5676" spans="1:12" ht="13.05" customHeight="1" x14ac:dyDescent="0.2">
      <c r="A5676" s="12" t="s">
        <v>3</v>
      </c>
      <c r="B5676" s="15" t="s">
        <v>11937</v>
      </c>
      <c r="C5676" s="15">
        <v>31040</v>
      </c>
      <c r="D5676" s="4" t="s">
        <v>11157</v>
      </c>
      <c r="E5676" s="12" t="s">
        <v>45</v>
      </c>
      <c r="F5676" s="12"/>
      <c r="G5676" s="12"/>
      <c r="H5676" s="12" t="s">
        <v>11172</v>
      </c>
      <c r="I5676" s="13">
        <v>1</v>
      </c>
      <c r="L5676" s="4"/>
    </row>
    <row r="5677" spans="1:12" ht="13.05" customHeight="1" x14ac:dyDescent="0.2">
      <c r="A5677" s="12" t="s">
        <v>3</v>
      </c>
      <c r="B5677" s="15" t="s">
        <v>11937</v>
      </c>
      <c r="C5677" s="15">
        <v>31040</v>
      </c>
      <c r="D5677" s="4" t="s">
        <v>11157</v>
      </c>
      <c r="E5677" s="12" t="s">
        <v>45</v>
      </c>
      <c r="F5677" s="12"/>
      <c r="G5677" s="12"/>
      <c r="H5677" s="12" t="s">
        <v>11173</v>
      </c>
      <c r="I5677" s="13">
        <v>1</v>
      </c>
      <c r="L5677" s="4"/>
    </row>
    <row r="5678" spans="1:12" ht="13.05" customHeight="1" x14ac:dyDescent="0.2">
      <c r="A5678" s="12" t="s">
        <v>3</v>
      </c>
      <c r="B5678" s="15" t="s">
        <v>11937</v>
      </c>
      <c r="C5678" s="15">
        <v>31040</v>
      </c>
      <c r="D5678" s="4" t="s">
        <v>11157</v>
      </c>
      <c r="E5678" s="12" t="s">
        <v>59</v>
      </c>
      <c r="F5678" s="12"/>
      <c r="G5678" s="12"/>
      <c r="H5678" s="12" t="s">
        <v>11174</v>
      </c>
      <c r="I5678" s="13">
        <v>1</v>
      </c>
      <c r="L5678" s="4"/>
    </row>
    <row r="5679" spans="1:12" ht="13.05" customHeight="1" x14ac:dyDescent="0.2">
      <c r="A5679" s="12" t="s">
        <v>3</v>
      </c>
      <c r="B5679" s="15" t="s">
        <v>11937</v>
      </c>
      <c r="C5679" s="15">
        <v>31040</v>
      </c>
      <c r="D5679" s="4" t="s">
        <v>11157</v>
      </c>
      <c r="E5679" s="12" t="s">
        <v>59</v>
      </c>
      <c r="F5679" s="12"/>
      <c r="G5679" s="12"/>
      <c r="H5679" s="12" t="s">
        <v>11175</v>
      </c>
      <c r="I5679" s="13">
        <v>1</v>
      </c>
      <c r="L5679" s="4"/>
    </row>
    <row r="5680" spans="1:12" ht="13.05" customHeight="1" x14ac:dyDescent="0.2">
      <c r="A5680" s="12" t="s">
        <v>3</v>
      </c>
      <c r="B5680" s="15" t="s">
        <v>11937</v>
      </c>
      <c r="C5680" s="15">
        <v>31040</v>
      </c>
      <c r="D5680" s="4" t="s">
        <v>11157</v>
      </c>
      <c r="E5680" s="12" t="s">
        <v>59</v>
      </c>
      <c r="F5680" s="12"/>
      <c r="G5680" s="12"/>
      <c r="H5680" s="12" t="s">
        <v>11176</v>
      </c>
      <c r="I5680" s="13">
        <v>1</v>
      </c>
      <c r="L5680" s="4"/>
    </row>
    <row r="5681" spans="1:12" ht="13.05" customHeight="1" x14ac:dyDescent="0.2">
      <c r="A5681" s="12" t="s">
        <v>3</v>
      </c>
      <c r="B5681" s="15" t="s">
        <v>11937</v>
      </c>
      <c r="C5681" s="15">
        <v>31040</v>
      </c>
      <c r="D5681" s="4" t="s">
        <v>11157</v>
      </c>
      <c r="E5681" s="12" t="s">
        <v>64</v>
      </c>
      <c r="F5681" s="12"/>
      <c r="G5681" s="12"/>
      <c r="H5681" s="12" t="s">
        <v>11177</v>
      </c>
      <c r="I5681" s="13">
        <v>1</v>
      </c>
      <c r="L5681" s="4"/>
    </row>
    <row r="5682" spans="1:12" ht="13.05" customHeight="1" x14ac:dyDescent="0.2">
      <c r="A5682" s="12" t="s">
        <v>3</v>
      </c>
      <c r="B5682" s="15" t="s">
        <v>11937</v>
      </c>
      <c r="C5682" s="15">
        <v>31040</v>
      </c>
      <c r="D5682" s="4" t="s">
        <v>11157</v>
      </c>
      <c r="E5682" s="12" t="s">
        <v>64</v>
      </c>
      <c r="F5682" s="12"/>
      <c r="G5682" s="12"/>
      <c r="H5682" s="12" t="s">
        <v>11178</v>
      </c>
      <c r="I5682" s="13">
        <v>1</v>
      </c>
      <c r="L5682" s="4"/>
    </row>
    <row r="5683" spans="1:12" ht="13.05" customHeight="1" x14ac:dyDescent="0.2">
      <c r="A5683" s="12" t="s">
        <v>3</v>
      </c>
      <c r="B5683" s="15" t="s">
        <v>11937</v>
      </c>
      <c r="C5683" s="15">
        <v>31040</v>
      </c>
      <c r="D5683" s="4" t="s">
        <v>11157</v>
      </c>
      <c r="E5683" s="12" t="s">
        <v>64</v>
      </c>
      <c r="F5683" s="12"/>
      <c r="G5683" s="12"/>
      <c r="H5683" s="12" t="s">
        <v>11179</v>
      </c>
      <c r="I5683" s="13">
        <v>1</v>
      </c>
      <c r="L5683" s="4"/>
    </row>
    <row r="5684" spans="1:12" ht="13.05" customHeight="1" x14ac:dyDescent="0.2">
      <c r="A5684" s="12" t="s">
        <v>3</v>
      </c>
      <c r="B5684" s="15" t="s">
        <v>11937</v>
      </c>
      <c r="C5684" s="15">
        <v>31040</v>
      </c>
      <c r="D5684" s="4" t="s">
        <v>11157</v>
      </c>
      <c r="E5684" s="12" t="s">
        <v>64</v>
      </c>
      <c r="F5684" s="12"/>
      <c r="G5684" s="12"/>
      <c r="H5684" s="12" t="s">
        <v>11180</v>
      </c>
      <c r="I5684" s="13">
        <v>1</v>
      </c>
      <c r="L5684" s="4"/>
    </row>
    <row r="5685" spans="1:12" ht="13.05" customHeight="1" x14ac:dyDescent="0.2">
      <c r="A5685" s="12" t="s">
        <v>3</v>
      </c>
      <c r="B5685" s="15" t="s">
        <v>11937</v>
      </c>
      <c r="C5685" s="15">
        <v>31040</v>
      </c>
      <c r="D5685" s="4" t="s">
        <v>11157</v>
      </c>
      <c r="E5685" s="12" t="s">
        <v>76</v>
      </c>
      <c r="F5685" s="12"/>
      <c r="G5685" s="12"/>
      <c r="H5685" s="12" t="s">
        <v>11172</v>
      </c>
      <c r="I5685" s="13">
        <v>1</v>
      </c>
      <c r="L5685" s="4"/>
    </row>
    <row r="5686" spans="1:12" ht="13.05" customHeight="1" x14ac:dyDescent="0.2">
      <c r="A5686" s="12" t="s">
        <v>3</v>
      </c>
      <c r="B5686" s="15" t="s">
        <v>11937</v>
      </c>
      <c r="C5686" s="15">
        <v>31040</v>
      </c>
      <c r="D5686" s="4" t="s">
        <v>11157</v>
      </c>
      <c r="E5686" s="12" t="s">
        <v>76</v>
      </c>
      <c r="F5686" s="12"/>
      <c r="G5686" s="12"/>
      <c r="H5686" s="12" t="s">
        <v>11181</v>
      </c>
      <c r="I5686" s="13">
        <v>1</v>
      </c>
      <c r="L5686" s="4"/>
    </row>
    <row r="5687" spans="1:12" ht="13.05" customHeight="1" x14ac:dyDescent="0.2">
      <c r="A5687" s="12" t="s">
        <v>3</v>
      </c>
      <c r="B5687" s="15" t="s">
        <v>11937</v>
      </c>
      <c r="C5687" s="15">
        <v>31040</v>
      </c>
      <c r="D5687" s="4" t="s">
        <v>11157</v>
      </c>
      <c r="E5687" s="12" t="s">
        <v>76</v>
      </c>
      <c r="F5687" s="12"/>
      <c r="G5687" s="12"/>
      <c r="H5687" s="12" t="s">
        <v>11173</v>
      </c>
      <c r="I5687" s="13">
        <v>1</v>
      </c>
      <c r="L5687" s="4"/>
    </row>
    <row r="5688" spans="1:12" ht="13.05" customHeight="1" x14ac:dyDescent="0.2">
      <c r="A5688" s="12" t="s">
        <v>3</v>
      </c>
      <c r="B5688" s="15" t="s">
        <v>11937</v>
      </c>
      <c r="C5688" s="15">
        <v>31040</v>
      </c>
      <c r="D5688" s="4" t="s">
        <v>11157</v>
      </c>
      <c r="E5688" s="12" t="s">
        <v>80</v>
      </c>
      <c r="F5688" s="12"/>
      <c r="G5688" s="12"/>
      <c r="H5688" s="12" t="s">
        <v>11182</v>
      </c>
      <c r="I5688" s="13">
        <v>1</v>
      </c>
      <c r="L5688" s="4"/>
    </row>
    <row r="5689" spans="1:12" ht="13.05" customHeight="1" x14ac:dyDescent="0.2">
      <c r="A5689" s="12" t="s">
        <v>3</v>
      </c>
      <c r="B5689" s="15" t="s">
        <v>11937</v>
      </c>
      <c r="C5689" s="15">
        <v>31040</v>
      </c>
      <c r="D5689" s="4" t="s">
        <v>11157</v>
      </c>
      <c r="E5689" s="12" t="s">
        <v>80</v>
      </c>
      <c r="F5689" s="12"/>
      <c r="G5689" s="12"/>
      <c r="H5689" s="12" t="s">
        <v>11183</v>
      </c>
      <c r="I5689" s="13">
        <v>1</v>
      </c>
      <c r="L5689" s="4"/>
    </row>
    <row r="5690" spans="1:12" ht="13.05" customHeight="1" x14ac:dyDescent="0.2">
      <c r="A5690" s="12" t="s">
        <v>3</v>
      </c>
      <c r="B5690" s="15" t="s">
        <v>11937</v>
      </c>
      <c r="C5690" s="15">
        <v>31040</v>
      </c>
      <c r="D5690" s="4" t="s">
        <v>11157</v>
      </c>
      <c r="E5690" s="12" t="s">
        <v>80</v>
      </c>
      <c r="F5690" s="12"/>
      <c r="G5690" s="12"/>
      <c r="H5690" s="12" t="s">
        <v>11184</v>
      </c>
      <c r="I5690" s="13">
        <v>1</v>
      </c>
      <c r="L5690" s="4"/>
    </row>
    <row r="5691" spans="1:12" ht="13.05" customHeight="1" x14ac:dyDescent="0.2">
      <c r="A5691" s="12" t="s">
        <v>3</v>
      </c>
      <c r="B5691" s="15" t="s">
        <v>11937</v>
      </c>
      <c r="C5691" s="15">
        <v>31040</v>
      </c>
      <c r="D5691" s="4" t="s">
        <v>11157</v>
      </c>
      <c r="E5691" s="12" t="s">
        <v>83</v>
      </c>
      <c r="F5691" s="12"/>
      <c r="G5691" s="12"/>
      <c r="H5691" s="12" t="s">
        <v>11185</v>
      </c>
      <c r="I5691" s="13">
        <v>1</v>
      </c>
      <c r="L5691" s="4"/>
    </row>
    <row r="5692" spans="1:12" ht="13.05" customHeight="1" x14ac:dyDescent="0.2">
      <c r="A5692" s="12" t="s">
        <v>3</v>
      </c>
      <c r="B5692" s="15" t="s">
        <v>11937</v>
      </c>
      <c r="C5692" s="15">
        <v>31040</v>
      </c>
      <c r="D5692" s="4" t="s">
        <v>11157</v>
      </c>
      <c r="E5692" s="12" t="s">
        <v>83</v>
      </c>
      <c r="F5692" s="12"/>
      <c r="G5692" s="12"/>
      <c r="H5692" s="12" t="s">
        <v>11186</v>
      </c>
      <c r="I5692" s="13">
        <v>1</v>
      </c>
      <c r="L5692" s="4"/>
    </row>
    <row r="5693" spans="1:12" ht="13.05" customHeight="1" x14ac:dyDescent="0.2">
      <c r="A5693" s="12" t="s">
        <v>3</v>
      </c>
      <c r="B5693" s="15" t="s">
        <v>11937</v>
      </c>
      <c r="C5693" s="15">
        <v>31040</v>
      </c>
      <c r="D5693" s="4" t="s">
        <v>11157</v>
      </c>
      <c r="E5693" s="12" t="s">
        <v>83</v>
      </c>
      <c r="F5693" s="12"/>
      <c r="G5693" s="12"/>
      <c r="H5693" s="12" t="s">
        <v>11187</v>
      </c>
      <c r="I5693" s="13">
        <v>1</v>
      </c>
      <c r="L5693" s="4"/>
    </row>
    <row r="5694" spans="1:12" ht="13.05" customHeight="1" x14ac:dyDescent="0.2">
      <c r="A5694" s="12" t="s">
        <v>3</v>
      </c>
      <c r="B5694" s="15" t="s">
        <v>11937</v>
      </c>
      <c r="C5694" s="15">
        <v>31040</v>
      </c>
      <c r="D5694" s="4" t="s">
        <v>11157</v>
      </c>
      <c r="E5694" s="12" t="s">
        <v>83</v>
      </c>
      <c r="F5694" s="12"/>
      <c r="G5694" s="12"/>
      <c r="H5694" s="12" t="s">
        <v>11188</v>
      </c>
      <c r="I5694" s="13">
        <v>1</v>
      </c>
      <c r="L5694" s="4"/>
    </row>
    <row r="5695" spans="1:12" ht="13.05" customHeight="1" x14ac:dyDescent="0.2">
      <c r="A5695" s="12" t="s">
        <v>3</v>
      </c>
      <c r="B5695" s="15" t="s">
        <v>11937</v>
      </c>
      <c r="C5695" s="15">
        <v>31040</v>
      </c>
      <c r="D5695" s="4" t="s">
        <v>11157</v>
      </c>
      <c r="E5695" s="12" t="s">
        <v>83</v>
      </c>
      <c r="F5695" s="12"/>
      <c r="G5695" s="12"/>
      <c r="H5695" s="12" t="s">
        <v>11189</v>
      </c>
      <c r="I5695" s="13">
        <v>1</v>
      </c>
      <c r="L5695" s="4"/>
    </row>
    <row r="5696" spans="1:12" ht="13.05" customHeight="1" x14ac:dyDescent="0.2">
      <c r="A5696" s="12" t="s">
        <v>3</v>
      </c>
      <c r="B5696" s="15" t="s">
        <v>11937</v>
      </c>
      <c r="C5696" s="15">
        <v>31040</v>
      </c>
      <c r="D5696" s="4" t="s">
        <v>11157</v>
      </c>
      <c r="E5696" s="12" t="s">
        <v>93</v>
      </c>
      <c r="F5696" s="12"/>
      <c r="G5696" s="12"/>
      <c r="H5696" s="12" t="s">
        <v>11157</v>
      </c>
      <c r="I5696" s="13">
        <v>1</v>
      </c>
      <c r="L5696" s="4"/>
    </row>
    <row r="5697" spans="1:12" ht="13.05" customHeight="1" x14ac:dyDescent="0.2">
      <c r="A5697" s="12" t="s">
        <v>3</v>
      </c>
      <c r="B5697" s="15" t="s">
        <v>11937</v>
      </c>
      <c r="C5697" s="15">
        <v>31040</v>
      </c>
      <c r="D5697" s="4" t="s">
        <v>11157</v>
      </c>
      <c r="E5697" s="12" t="s">
        <v>95</v>
      </c>
      <c r="F5697" s="12"/>
      <c r="G5697" s="12"/>
      <c r="H5697" s="12" t="s">
        <v>11190</v>
      </c>
      <c r="I5697" s="13">
        <v>1</v>
      </c>
      <c r="L5697" s="4"/>
    </row>
    <row r="5698" spans="1:12" ht="13.05" customHeight="1" x14ac:dyDescent="0.2">
      <c r="A5698" s="12" t="s">
        <v>3</v>
      </c>
      <c r="B5698" s="15" t="s">
        <v>11937</v>
      </c>
      <c r="C5698" s="15">
        <v>31040</v>
      </c>
      <c r="D5698" s="4" t="s">
        <v>11157</v>
      </c>
      <c r="E5698" s="12" t="s">
        <v>95</v>
      </c>
      <c r="F5698" s="12"/>
      <c r="G5698" s="12"/>
      <c r="H5698" s="12" t="s">
        <v>11191</v>
      </c>
      <c r="I5698" s="13">
        <v>1</v>
      </c>
      <c r="L5698" s="4"/>
    </row>
    <row r="5699" spans="1:12" ht="13.05" customHeight="1" x14ac:dyDescent="0.2">
      <c r="A5699" s="12" t="s">
        <v>3</v>
      </c>
      <c r="B5699" s="15" t="s">
        <v>11937</v>
      </c>
      <c r="C5699" s="15">
        <v>31040</v>
      </c>
      <c r="D5699" s="4" t="s">
        <v>11157</v>
      </c>
      <c r="E5699" s="12" t="s">
        <v>105</v>
      </c>
      <c r="F5699" s="12"/>
      <c r="G5699" s="12"/>
      <c r="H5699" s="12" t="s">
        <v>11185</v>
      </c>
      <c r="I5699" s="13">
        <v>1</v>
      </c>
      <c r="L5699" s="4"/>
    </row>
    <row r="5700" spans="1:12" ht="13.05" customHeight="1" x14ac:dyDescent="0.2">
      <c r="A5700" s="12" t="s">
        <v>3</v>
      </c>
      <c r="B5700" s="15" t="s">
        <v>11937</v>
      </c>
      <c r="C5700" s="15">
        <v>31040</v>
      </c>
      <c r="D5700" s="4" t="s">
        <v>11157</v>
      </c>
      <c r="E5700" s="12" t="s">
        <v>105</v>
      </c>
      <c r="F5700" s="12"/>
      <c r="G5700" s="12"/>
      <c r="H5700" s="12" t="s">
        <v>11186</v>
      </c>
      <c r="I5700" s="13">
        <v>1</v>
      </c>
      <c r="L5700" s="4"/>
    </row>
    <row r="5701" spans="1:12" ht="13.05" customHeight="1" x14ac:dyDescent="0.2">
      <c r="A5701" s="12" t="s">
        <v>3</v>
      </c>
      <c r="B5701" s="15" t="s">
        <v>11937</v>
      </c>
      <c r="C5701" s="15">
        <v>31040</v>
      </c>
      <c r="D5701" s="4" t="s">
        <v>11157</v>
      </c>
      <c r="E5701" s="12" t="s">
        <v>105</v>
      </c>
      <c r="F5701" s="12"/>
      <c r="G5701" s="12"/>
      <c r="H5701" s="12" t="s">
        <v>11187</v>
      </c>
      <c r="I5701" s="13">
        <v>1</v>
      </c>
      <c r="L5701" s="4"/>
    </row>
    <row r="5702" spans="1:12" ht="13.05" customHeight="1" x14ac:dyDescent="0.2">
      <c r="A5702" s="12" t="s">
        <v>3</v>
      </c>
      <c r="B5702" s="15" t="s">
        <v>11937</v>
      </c>
      <c r="C5702" s="15">
        <v>31040</v>
      </c>
      <c r="D5702" s="4" t="s">
        <v>11157</v>
      </c>
      <c r="E5702" s="12" t="s">
        <v>105</v>
      </c>
      <c r="F5702" s="12"/>
      <c r="G5702" s="12"/>
      <c r="H5702" s="12" t="s">
        <v>11157</v>
      </c>
      <c r="I5702" s="13">
        <v>1</v>
      </c>
      <c r="L5702" s="4"/>
    </row>
    <row r="5703" spans="1:12" ht="13.05" customHeight="1" x14ac:dyDescent="0.2">
      <c r="A5703" s="12" t="s">
        <v>3</v>
      </c>
      <c r="B5703" s="15" t="s">
        <v>11937</v>
      </c>
      <c r="C5703" s="15">
        <v>31040</v>
      </c>
      <c r="D5703" s="4" t="s">
        <v>11157</v>
      </c>
      <c r="E5703" s="12" t="s">
        <v>99</v>
      </c>
      <c r="F5703" s="12"/>
      <c r="G5703" s="12"/>
      <c r="H5703" s="12" t="s">
        <v>11192</v>
      </c>
      <c r="I5703" s="13">
        <v>1</v>
      </c>
      <c r="L5703" s="4"/>
    </row>
    <row r="5704" spans="1:12" ht="13.05" customHeight="1" x14ac:dyDescent="0.2">
      <c r="A5704" s="12" t="s">
        <v>3</v>
      </c>
      <c r="B5704" s="15" t="s">
        <v>11937</v>
      </c>
      <c r="C5704" s="15">
        <v>31040</v>
      </c>
      <c r="D5704" s="4" t="s">
        <v>11157</v>
      </c>
      <c r="E5704" s="12" t="s">
        <v>99</v>
      </c>
      <c r="F5704" s="12"/>
      <c r="G5704" s="12"/>
      <c r="H5704" s="12" t="s">
        <v>11193</v>
      </c>
      <c r="I5704" s="13">
        <v>1</v>
      </c>
      <c r="L5704" s="4"/>
    </row>
    <row r="5705" spans="1:12" ht="13.05" customHeight="1" x14ac:dyDescent="0.2">
      <c r="A5705" s="12" t="s">
        <v>3</v>
      </c>
      <c r="B5705" s="15" t="s">
        <v>11937</v>
      </c>
      <c r="C5705" s="15">
        <v>31040</v>
      </c>
      <c r="D5705" s="4" t="s">
        <v>11157</v>
      </c>
      <c r="E5705" s="12" t="s">
        <v>99</v>
      </c>
      <c r="F5705" s="12"/>
      <c r="G5705" s="12"/>
      <c r="H5705" s="12" t="s">
        <v>11194</v>
      </c>
      <c r="I5705" s="13">
        <v>1</v>
      </c>
      <c r="L5705" s="4"/>
    </row>
    <row r="5706" spans="1:12" ht="13.05" customHeight="1" x14ac:dyDescent="0.2">
      <c r="A5706" s="12" t="s">
        <v>3</v>
      </c>
      <c r="B5706" s="15" t="s">
        <v>11937</v>
      </c>
      <c r="C5706" s="15">
        <v>31040</v>
      </c>
      <c r="D5706" s="4" t="s">
        <v>11157</v>
      </c>
      <c r="E5706" s="12" t="s">
        <v>99</v>
      </c>
      <c r="F5706" s="12"/>
      <c r="G5706" s="12"/>
      <c r="H5706" s="12" t="s">
        <v>11195</v>
      </c>
      <c r="I5706" s="13">
        <v>1</v>
      </c>
      <c r="L5706" s="4"/>
    </row>
    <row r="5707" spans="1:12" ht="13.05" customHeight="1" x14ac:dyDescent="0.2">
      <c r="A5707" s="12" t="s">
        <v>3</v>
      </c>
      <c r="B5707" s="15" t="s">
        <v>11937</v>
      </c>
      <c r="C5707" s="15">
        <v>31040</v>
      </c>
      <c r="D5707" s="4" t="s">
        <v>11157</v>
      </c>
      <c r="E5707" s="12" t="s">
        <v>99</v>
      </c>
      <c r="F5707" s="12"/>
      <c r="G5707" s="12"/>
      <c r="H5707" s="12" t="s">
        <v>11196</v>
      </c>
      <c r="I5707" s="13">
        <v>1</v>
      </c>
      <c r="L5707" s="4"/>
    </row>
    <row r="5708" spans="1:12" ht="13.05" customHeight="1" x14ac:dyDescent="0.2">
      <c r="A5708" s="12" t="s">
        <v>3</v>
      </c>
      <c r="B5708" s="15" t="s">
        <v>11937</v>
      </c>
      <c r="C5708" s="15">
        <v>31040</v>
      </c>
      <c r="D5708" s="4" t="s">
        <v>11157</v>
      </c>
      <c r="E5708" s="12" t="s">
        <v>109</v>
      </c>
      <c r="F5708" s="12"/>
      <c r="G5708" s="12"/>
      <c r="H5708" s="12" t="s">
        <v>11197</v>
      </c>
      <c r="I5708" s="13">
        <v>1</v>
      </c>
      <c r="L5708" s="4"/>
    </row>
    <row r="5709" spans="1:12" ht="13.05" customHeight="1" x14ac:dyDescent="0.2">
      <c r="A5709" s="12" t="s">
        <v>3</v>
      </c>
      <c r="B5709" s="15" t="s">
        <v>11937</v>
      </c>
      <c r="C5709" s="15">
        <v>31040</v>
      </c>
      <c r="D5709" s="4" t="s">
        <v>11157</v>
      </c>
      <c r="E5709" s="12" t="s">
        <v>109</v>
      </c>
      <c r="F5709" s="12"/>
      <c r="G5709" s="12"/>
      <c r="H5709" s="12" t="s">
        <v>11198</v>
      </c>
      <c r="I5709" s="13">
        <v>1</v>
      </c>
      <c r="L5709" s="4"/>
    </row>
    <row r="5710" spans="1:12" ht="13.05" customHeight="1" x14ac:dyDescent="0.2">
      <c r="A5710" s="12" t="s">
        <v>3</v>
      </c>
      <c r="B5710" s="15" t="s">
        <v>11937</v>
      </c>
      <c r="C5710" s="15">
        <v>31040</v>
      </c>
      <c r="D5710" s="4" t="s">
        <v>11157</v>
      </c>
      <c r="E5710" s="12" t="s">
        <v>116</v>
      </c>
      <c r="F5710" s="12"/>
      <c r="G5710" s="12"/>
      <c r="H5710" s="12" t="s">
        <v>11199</v>
      </c>
      <c r="I5710" s="13">
        <v>1</v>
      </c>
      <c r="L5710" s="4"/>
    </row>
    <row r="5711" spans="1:12" ht="13.05" customHeight="1" x14ac:dyDescent="0.2">
      <c r="A5711" s="12" t="s">
        <v>3</v>
      </c>
      <c r="B5711" s="15" t="s">
        <v>11937</v>
      </c>
      <c r="C5711" s="15">
        <v>31040</v>
      </c>
      <c r="D5711" s="4" t="s">
        <v>11157</v>
      </c>
      <c r="E5711" s="12" t="s">
        <v>116</v>
      </c>
      <c r="F5711" s="12"/>
      <c r="G5711" s="12"/>
      <c r="H5711" s="12" t="s">
        <v>11200</v>
      </c>
      <c r="I5711" s="13">
        <v>1</v>
      </c>
      <c r="L5711" s="4"/>
    </row>
    <row r="5712" spans="1:12" ht="13.05" customHeight="1" x14ac:dyDescent="0.2">
      <c r="A5712" s="12" t="s">
        <v>3</v>
      </c>
      <c r="B5712" s="15" t="s">
        <v>11937</v>
      </c>
      <c r="C5712" s="15">
        <v>31040</v>
      </c>
      <c r="D5712" s="4" t="s">
        <v>11157</v>
      </c>
      <c r="E5712" s="12" t="s">
        <v>245</v>
      </c>
      <c r="F5712" s="12"/>
      <c r="G5712" s="12"/>
      <c r="H5712" s="12" t="s">
        <v>11201</v>
      </c>
      <c r="I5712" s="13">
        <v>1</v>
      </c>
      <c r="L5712" s="4"/>
    </row>
    <row r="5713" spans="1:12" ht="13.05" customHeight="1" x14ac:dyDescent="0.2">
      <c r="A5713" s="12" t="s">
        <v>3</v>
      </c>
      <c r="B5713" s="15" t="s">
        <v>11937</v>
      </c>
      <c r="C5713" s="15">
        <v>31040</v>
      </c>
      <c r="D5713" s="4" t="s">
        <v>11157</v>
      </c>
      <c r="E5713" s="12" t="s">
        <v>127</v>
      </c>
      <c r="F5713" s="12"/>
      <c r="G5713" s="12"/>
      <c r="H5713" s="12" t="s">
        <v>11202</v>
      </c>
      <c r="I5713" s="13">
        <v>1</v>
      </c>
      <c r="L5713" s="4"/>
    </row>
    <row r="5714" spans="1:12" ht="13.05" customHeight="1" x14ac:dyDescent="0.2">
      <c r="A5714" s="12" t="s">
        <v>3</v>
      </c>
      <c r="B5714" s="15" t="s">
        <v>11937</v>
      </c>
      <c r="C5714" s="15">
        <v>31040</v>
      </c>
      <c r="D5714" s="4" t="s">
        <v>11157</v>
      </c>
      <c r="E5714" s="12" t="s">
        <v>140</v>
      </c>
      <c r="F5714" s="12"/>
      <c r="G5714" s="12"/>
      <c r="H5714" s="12" t="s">
        <v>11203</v>
      </c>
      <c r="I5714" s="13">
        <v>1</v>
      </c>
      <c r="L5714" s="4"/>
    </row>
    <row r="5715" spans="1:12" ht="13.05" customHeight="1" x14ac:dyDescent="0.2">
      <c r="A5715" s="12" t="s">
        <v>3</v>
      </c>
      <c r="B5715" s="15" t="s">
        <v>11937</v>
      </c>
      <c r="C5715" s="15">
        <v>31040</v>
      </c>
      <c r="D5715" s="4" t="s">
        <v>11157</v>
      </c>
      <c r="E5715" s="12" t="s">
        <v>200</v>
      </c>
      <c r="F5715" s="12"/>
      <c r="G5715" s="12"/>
      <c r="H5715" s="12" t="s">
        <v>11204</v>
      </c>
      <c r="I5715" s="13">
        <v>1</v>
      </c>
      <c r="L5715" s="4"/>
    </row>
    <row r="5716" spans="1:12" ht="13.05" customHeight="1" x14ac:dyDescent="0.2">
      <c r="A5716" s="12" t="s">
        <v>3</v>
      </c>
      <c r="B5716" s="15" t="s">
        <v>11937</v>
      </c>
      <c r="C5716" s="15">
        <v>31042</v>
      </c>
      <c r="D5716" s="4" t="s">
        <v>11487</v>
      </c>
      <c r="E5716" s="12" t="s">
        <v>11</v>
      </c>
      <c r="F5716" s="12"/>
      <c r="G5716" s="12"/>
      <c r="H5716" s="12" t="s">
        <v>11488</v>
      </c>
      <c r="I5716" s="13">
        <v>1</v>
      </c>
      <c r="L5716" s="4"/>
    </row>
    <row r="5717" spans="1:12" ht="13.05" customHeight="1" x14ac:dyDescent="0.2">
      <c r="A5717" s="12" t="s">
        <v>3</v>
      </c>
      <c r="B5717" s="15" t="s">
        <v>11937</v>
      </c>
      <c r="C5717" s="15">
        <v>31042</v>
      </c>
      <c r="D5717" s="4" t="s">
        <v>11487</v>
      </c>
      <c r="E5717" s="12" t="s">
        <v>11</v>
      </c>
      <c r="F5717" s="12"/>
      <c r="G5717" s="12"/>
      <c r="H5717" s="12" t="s">
        <v>11489</v>
      </c>
      <c r="I5717" s="13">
        <v>1</v>
      </c>
      <c r="L5717" s="4"/>
    </row>
    <row r="5718" spans="1:12" ht="13.05" customHeight="1" x14ac:dyDescent="0.2">
      <c r="A5718" s="12" t="s">
        <v>3</v>
      </c>
      <c r="B5718" s="15" t="s">
        <v>11937</v>
      </c>
      <c r="C5718" s="15">
        <v>31042</v>
      </c>
      <c r="D5718" s="4" t="s">
        <v>11487</v>
      </c>
      <c r="E5718" s="12" t="s">
        <v>11</v>
      </c>
      <c r="F5718" s="12"/>
      <c r="G5718" s="12"/>
      <c r="H5718" s="12" t="s">
        <v>11490</v>
      </c>
      <c r="I5718" s="13">
        <v>1</v>
      </c>
      <c r="L5718" s="4"/>
    </row>
    <row r="5719" spans="1:12" ht="13.05" customHeight="1" x14ac:dyDescent="0.2">
      <c r="A5719" s="12" t="s">
        <v>3</v>
      </c>
      <c r="B5719" s="15" t="s">
        <v>11937</v>
      </c>
      <c r="C5719" s="15">
        <v>31042</v>
      </c>
      <c r="D5719" s="4" t="s">
        <v>11487</v>
      </c>
      <c r="E5719" s="12" t="s">
        <v>11</v>
      </c>
      <c r="F5719" s="12"/>
      <c r="G5719" s="12"/>
      <c r="H5719" s="12" t="s">
        <v>11491</v>
      </c>
      <c r="I5719" s="13">
        <v>1</v>
      </c>
      <c r="L5719" s="4"/>
    </row>
    <row r="5720" spans="1:12" ht="13.05" customHeight="1" x14ac:dyDescent="0.2">
      <c r="A5720" s="12" t="s">
        <v>3</v>
      </c>
      <c r="B5720" s="15" t="s">
        <v>11937</v>
      </c>
      <c r="C5720" s="15">
        <v>31042</v>
      </c>
      <c r="D5720" s="4" t="s">
        <v>11487</v>
      </c>
      <c r="E5720" s="12" t="s">
        <v>45</v>
      </c>
      <c r="F5720" s="12"/>
      <c r="G5720" s="12"/>
      <c r="H5720" s="12" t="s">
        <v>11492</v>
      </c>
      <c r="I5720" s="13">
        <v>1</v>
      </c>
      <c r="L5720" s="4"/>
    </row>
    <row r="5721" spans="1:12" ht="13.05" customHeight="1" x14ac:dyDescent="0.2">
      <c r="A5721" s="12" t="s">
        <v>3</v>
      </c>
      <c r="B5721" s="15" t="s">
        <v>11937</v>
      </c>
      <c r="C5721" s="15">
        <v>31042</v>
      </c>
      <c r="D5721" s="4" t="s">
        <v>11487</v>
      </c>
      <c r="E5721" s="12" t="s">
        <v>45</v>
      </c>
      <c r="F5721" s="12"/>
      <c r="G5721" s="12"/>
      <c r="H5721" s="12" t="s">
        <v>11493</v>
      </c>
      <c r="I5721" s="13">
        <v>1</v>
      </c>
      <c r="L5721" s="4"/>
    </row>
    <row r="5722" spans="1:12" ht="13.05" customHeight="1" x14ac:dyDescent="0.2">
      <c r="A5722" s="12" t="s">
        <v>3</v>
      </c>
      <c r="B5722" s="15" t="s">
        <v>11937</v>
      </c>
      <c r="C5722" s="15">
        <v>31042</v>
      </c>
      <c r="D5722" s="4" t="s">
        <v>11487</v>
      </c>
      <c r="E5722" s="12" t="s">
        <v>45</v>
      </c>
      <c r="F5722" s="12"/>
      <c r="G5722" s="12"/>
      <c r="H5722" s="12" t="s">
        <v>11494</v>
      </c>
      <c r="I5722" s="13">
        <v>1</v>
      </c>
      <c r="L5722" s="4"/>
    </row>
    <row r="5723" spans="1:12" ht="13.05" customHeight="1" x14ac:dyDescent="0.2">
      <c r="A5723" s="12" t="s">
        <v>3</v>
      </c>
      <c r="B5723" s="15" t="s">
        <v>11937</v>
      </c>
      <c r="C5723" s="15">
        <v>31042</v>
      </c>
      <c r="D5723" s="4" t="s">
        <v>11487</v>
      </c>
      <c r="E5723" s="12" t="s">
        <v>45</v>
      </c>
      <c r="F5723" s="12"/>
      <c r="G5723" s="12"/>
      <c r="H5723" s="12" t="s">
        <v>11495</v>
      </c>
      <c r="I5723" s="13">
        <v>1</v>
      </c>
      <c r="L5723" s="4"/>
    </row>
    <row r="5724" spans="1:12" ht="13.05" customHeight="1" x14ac:dyDescent="0.2">
      <c r="A5724" s="12" t="s">
        <v>3</v>
      </c>
      <c r="B5724" s="15" t="s">
        <v>11937</v>
      </c>
      <c r="C5724" s="15">
        <v>31042</v>
      </c>
      <c r="D5724" s="4" t="s">
        <v>11487</v>
      </c>
      <c r="E5724" s="12" t="s">
        <v>64</v>
      </c>
      <c r="F5724" s="12"/>
      <c r="G5724" s="12"/>
      <c r="H5724" s="12" t="s">
        <v>11496</v>
      </c>
      <c r="I5724" s="13">
        <v>1</v>
      </c>
      <c r="L5724" s="4"/>
    </row>
    <row r="5725" spans="1:12" ht="13.05" customHeight="1" x14ac:dyDescent="0.2">
      <c r="A5725" s="12" t="s">
        <v>3</v>
      </c>
      <c r="B5725" s="15" t="s">
        <v>11937</v>
      </c>
      <c r="C5725" s="15">
        <v>31042</v>
      </c>
      <c r="D5725" s="4" t="s">
        <v>11487</v>
      </c>
      <c r="E5725" s="12" t="s">
        <v>64</v>
      </c>
      <c r="F5725" s="12"/>
      <c r="G5725" s="12"/>
      <c r="H5725" s="12" t="s">
        <v>11497</v>
      </c>
      <c r="I5725" s="13">
        <v>1</v>
      </c>
      <c r="L5725" s="4"/>
    </row>
    <row r="5726" spans="1:12" ht="13.05" customHeight="1" x14ac:dyDescent="0.2">
      <c r="A5726" s="12" t="s">
        <v>3</v>
      </c>
      <c r="B5726" s="15" t="s">
        <v>11937</v>
      </c>
      <c r="C5726" s="15">
        <v>31042</v>
      </c>
      <c r="D5726" s="4" t="s">
        <v>11487</v>
      </c>
      <c r="E5726" s="12" t="s">
        <v>64</v>
      </c>
      <c r="F5726" s="12"/>
      <c r="G5726" s="12"/>
      <c r="H5726" s="12" t="s">
        <v>11498</v>
      </c>
      <c r="I5726" s="13">
        <v>1</v>
      </c>
      <c r="L5726" s="4"/>
    </row>
    <row r="5727" spans="1:12" ht="13.05" customHeight="1" x14ac:dyDescent="0.2">
      <c r="A5727" s="12" t="s">
        <v>3</v>
      </c>
      <c r="B5727" s="15" t="s">
        <v>11937</v>
      </c>
      <c r="C5727" s="15">
        <v>31042</v>
      </c>
      <c r="D5727" s="4" t="s">
        <v>11487</v>
      </c>
      <c r="E5727" s="12" t="s">
        <v>83</v>
      </c>
      <c r="F5727" s="12"/>
      <c r="G5727" s="12"/>
      <c r="H5727" s="12" t="s">
        <v>11487</v>
      </c>
      <c r="I5727" s="13">
        <v>1</v>
      </c>
      <c r="L5727" s="4"/>
    </row>
    <row r="5728" spans="1:12" ht="13.05" customHeight="1" x14ac:dyDescent="0.2">
      <c r="A5728" s="12" t="s">
        <v>3</v>
      </c>
      <c r="B5728" s="15" t="s">
        <v>11937</v>
      </c>
      <c r="C5728" s="15">
        <v>31042</v>
      </c>
      <c r="D5728" s="4" t="s">
        <v>11487</v>
      </c>
      <c r="E5728" s="12" t="s">
        <v>105</v>
      </c>
      <c r="F5728" s="12"/>
      <c r="G5728" s="12"/>
      <c r="H5728" s="12" t="s">
        <v>11487</v>
      </c>
      <c r="I5728" s="13">
        <v>1</v>
      </c>
      <c r="L5728" s="4"/>
    </row>
    <row r="5729" spans="1:12" ht="13.05" customHeight="1" x14ac:dyDescent="0.2">
      <c r="A5729" s="12" t="s">
        <v>3</v>
      </c>
      <c r="B5729" s="15" t="s">
        <v>11937</v>
      </c>
      <c r="C5729" s="15">
        <v>31042</v>
      </c>
      <c r="D5729" s="4" t="s">
        <v>11487</v>
      </c>
      <c r="E5729" s="12" t="s">
        <v>99</v>
      </c>
      <c r="F5729" s="12"/>
      <c r="G5729" s="12"/>
      <c r="H5729" s="12" t="s">
        <v>11499</v>
      </c>
      <c r="I5729" s="13">
        <v>1</v>
      </c>
      <c r="L5729" s="4"/>
    </row>
    <row r="5730" spans="1:12" ht="13.05" customHeight="1" x14ac:dyDescent="0.2">
      <c r="A5730" s="12" t="s">
        <v>3</v>
      </c>
      <c r="B5730" s="15" t="s">
        <v>11937</v>
      </c>
      <c r="C5730" s="15">
        <v>31043</v>
      </c>
      <c r="D5730" s="4" t="s">
        <v>5968</v>
      </c>
      <c r="E5730" s="12" t="s">
        <v>8</v>
      </c>
      <c r="F5730" s="12"/>
      <c r="G5730" s="12"/>
      <c r="H5730" s="12" t="s">
        <v>5969</v>
      </c>
      <c r="I5730" s="13">
        <v>1</v>
      </c>
      <c r="L5730" s="4"/>
    </row>
    <row r="5731" spans="1:12" ht="13.05" customHeight="1" x14ac:dyDescent="0.2">
      <c r="A5731" s="12" t="s">
        <v>3</v>
      </c>
      <c r="B5731" s="15" t="s">
        <v>11937</v>
      </c>
      <c r="C5731" s="15">
        <v>31043</v>
      </c>
      <c r="D5731" s="4" t="s">
        <v>5968</v>
      </c>
      <c r="E5731" s="12" t="s">
        <v>11</v>
      </c>
      <c r="F5731" s="12"/>
      <c r="G5731" s="12"/>
      <c r="H5731" s="12" t="s">
        <v>5970</v>
      </c>
      <c r="I5731" s="13">
        <v>1</v>
      </c>
      <c r="L5731" s="4"/>
    </row>
    <row r="5732" spans="1:12" ht="13.05" customHeight="1" x14ac:dyDescent="0.2">
      <c r="A5732" s="12" t="s">
        <v>3</v>
      </c>
      <c r="B5732" s="15" t="s">
        <v>11937</v>
      </c>
      <c r="C5732" s="15">
        <v>31043</v>
      </c>
      <c r="D5732" s="4" t="s">
        <v>5968</v>
      </c>
      <c r="E5732" s="12" t="s">
        <v>21</v>
      </c>
      <c r="F5732" s="12"/>
      <c r="G5732" s="12"/>
      <c r="H5732" s="12" t="s">
        <v>5971</v>
      </c>
      <c r="I5732" s="13">
        <v>1</v>
      </c>
      <c r="L5732" s="4"/>
    </row>
    <row r="5733" spans="1:12" ht="13.05" customHeight="1" x14ac:dyDescent="0.2">
      <c r="A5733" s="12" t="s">
        <v>3</v>
      </c>
      <c r="B5733" s="15" t="s">
        <v>11937</v>
      </c>
      <c r="C5733" s="15">
        <v>31043</v>
      </c>
      <c r="D5733" s="4" t="s">
        <v>5968</v>
      </c>
      <c r="E5733" s="12" t="s">
        <v>23</v>
      </c>
      <c r="F5733" s="12"/>
      <c r="G5733" s="12"/>
      <c r="H5733" s="12" t="s">
        <v>5972</v>
      </c>
      <c r="I5733" s="13">
        <v>1</v>
      </c>
      <c r="L5733" s="4"/>
    </row>
    <row r="5734" spans="1:12" ht="13.05" customHeight="1" x14ac:dyDescent="0.2">
      <c r="A5734" s="12" t="s">
        <v>3</v>
      </c>
      <c r="B5734" s="15" t="s">
        <v>11937</v>
      </c>
      <c r="C5734" s="15">
        <v>31043</v>
      </c>
      <c r="D5734" s="4" t="s">
        <v>5968</v>
      </c>
      <c r="E5734" s="12" t="s">
        <v>23</v>
      </c>
      <c r="F5734" s="12"/>
      <c r="G5734" s="12"/>
      <c r="H5734" s="12" t="s">
        <v>5973</v>
      </c>
      <c r="I5734" s="13">
        <v>1</v>
      </c>
      <c r="L5734" s="4"/>
    </row>
    <row r="5735" spans="1:12" ht="13.05" customHeight="1" x14ac:dyDescent="0.2">
      <c r="A5735" s="12" t="s">
        <v>3</v>
      </c>
      <c r="B5735" s="15" t="s">
        <v>11937</v>
      </c>
      <c r="C5735" s="15">
        <v>31043</v>
      </c>
      <c r="D5735" s="4" t="s">
        <v>5968</v>
      </c>
      <c r="E5735" s="12" t="s">
        <v>36</v>
      </c>
      <c r="F5735" s="12"/>
      <c r="G5735" s="12"/>
      <c r="H5735" s="12" t="s">
        <v>5974</v>
      </c>
      <c r="I5735" s="13">
        <v>1</v>
      </c>
      <c r="L5735" s="4"/>
    </row>
    <row r="5736" spans="1:12" ht="13.05" customHeight="1" x14ac:dyDescent="0.2">
      <c r="A5736" s="12" t="s">
        <v>3</v>
      </c>
      <c r="B5736" s="15" t="s">
        <v>11937</v>
      </c>
      <c r="C5736" s="15">
        <v>31043</v>
      </c>
      <c r="D5736" s="4" t="s">
        <v>5968</v>
      </c>
      <c r="E5736" s="12" t="s">
        <v>36</v>
      </c>
      <c r="F5736" s="12"/>
      <c r="G5736" s="12"/>
      <c r="H5736" s="12" t="s">
        <v>5975</v>
      </c>
      <c r="I5736" s="13">
        <v>1</v>
      </c>
      <c r="L5736" s="4"/>
    </row>
    <row r="5737" spans="1:12" ht="13.05" customHeight="1" x14ac:dyDescent="0.2">
      <c r="A5737" s="12" t="s">
        <v>3</v>
      </c>
      <c r="B5737" s="15" t="s">
        <v>11937</v>
      </c>
      <c r="C5737" s="15">
        <v>31043</v>
      </c>
      <c r="D5737" s="4" t="s">
        <v>5968</v>
      </c>
      <c r="E5737" s="12" t="s">
        <v>36</v>
      </c>
      <c r="F5737" s="12"/>
      <c r="G5737" s="12"/>
      <c r="H5737" s="12" t="s">
        <v>5976</v>
      </c>
      <c r="I5737" s="13">
        <v>1</v>
      </c>
      <c r="L5737" s="4"/>
    </row>
    <row r="5738" spans="1:12" ht="13.05" customHeight="1" x14ac:dyDescent="0.2">
      <c r="A5738" s="12" t="s">
        <v>3</v>
      </c>
      <c r="B5738" s="15" t="s">
        <v>11937</v>
      </c>
      <c r="C5738" s="15">
        <v>31043</v>
      </c>
      <c r="D5738" s="4" t="s">
        <v>5968</v>
      </c>
      <c r="E5738" s="12" t="s">
        <v>45</v>
      </c>
      <c r="F5738" s="12"/>
      <c r="G5738" s="12"/>
      <c r="H5738" s="12" t="s">
        <v>5977</v>
      </c>
      <c r="I5738" s="13">
        <v>1</v>
      </c>
      <c r="L5738" s="4"/>
    </row>
    <row r="5739" spans="1:12" ht="13.05" customHeight="1" x14ac:dyDescent="0.2">
      <c r="A5739" s="12" t="s">
        <v>3</v>
      </c>
      <c r="B5739" s="15" t="s">
        <v>11937</v>
      </c>
      <c r="C5739" s="15">
        <v>31043</v>
      </c>
      <c r="D5739" s="4" t="s">
        <v>5968</v>
      </c>
      <c r="E5739" s="12" t="s">
        <v>45</v>
      </c>
      <c r="F5739" s="12"/>
      <c r="G5739" s="12"/>
      <c r="H5739" s="12" t="s">
        <v>5978</v>
      </c>
      <c r="I5739" s="13">
        <v>1</v>
      </c>
      <c r="L5739" s="4"/>
    </row>
    <row r="5740" spans="1:12" ht="13.05" customHeight="1" x14ac:dyDescent="0.2">
      <c r="A5740" s="12" t="s">
        <v>3</v>
      </c>
      <c r="B5740" s="15" t="s">
        <v>11937</v>
      </c>
      <c r="C5740" s="15">
        <v>31043</v>
      </c>
      <c r="D5740" s="4" t="s">
        <v>5968</v>
      </c>
      <c r="E5740" s="12" t="s">
        <v>45</v>
      </c>
      <c r="F5740" s="12"/>
      <c r="G5740" s="12"/>
      <c r="H5740" s="12" t="s">
        <v>5979</v>
      </c>
      <c r="I5740" s="13">
        <v>1</v>
      </c>
      <c r="L5740" s="4"/>
    </row>
    <row r="5741" spans="1:12" ht="13.05" customHeight="1" x14ac:dyDescent="0.2">
      <c r="A5741" s="12" t="s">
        <v>3</v>
      </c>
      <c r="B5741" s="15" t="s">
        <v>11937</v>
      </c>
      <c r="C5741" s="15">
        <v>31043</v>
      </c>
      <c r="D5741" s="4" t="s">
        <v>5968</v>
      </c>
      <c r="E5741" s="12" t="s">
        <v>171</v>
      </c>
      <c r="F5741" s="12"/>
      <c r="G5741" s="12"/>
      <c r="H5741" s="12" t="s">
        <v>5980</v>
      </c>
      <c r="I5741" s="13">
        <v>1</v>
      </c>
      <c r="L5741" s="4"/>
    </row>
    <row r="5742" spans="1:12" ht="13.05" customHeight="1" x14ac:dyDescent="0.2">
      <c r="A5742" s="12" t="s">
        <v>3</v>
      </c>
      <c r="B5742" s="15" t="s">
        <v>11937</v>
      </c>
      <c r="C5742" s="15">
        <v>31043</v>
      </c>
      <c r="D5742" s="4" t="s">
        <v>5968</v>
      </c>
      <c r="E5742" s="12" t="s">
        <v>64</v>
      </c>
      <c r="F5742" s="12"/>
      <c r="G5742" s="12"/>
      <c r="H5742" s="12" t="s">
        <v>5981</v>
      </c>
      <c r="I5742" s="13">
        <v>1</v>
      </c>
      <c r="L5742" s="4"/>
    </row>
    <row r="5743" spans="1:12" ht="13.05" customHeight="1" x14ac:dyDescent="0.2">
      <c r="A5743" s="12" t="s">
        <v>3</v>
      </c>
      <c r="B5743" s="15" t="s">
        <v>11937</v>
      </c>
      <c r="C5743" s="15">
        <v>31043</v>
      </c>
      <c r="D5743" s="4" t="s">
        <v>5968</v>
      </c>
      <c r="E5743" s="12" t="s">
        <v>64</v>
      </c>
      <c r="F5743" s="12"/>
      <c r="G5743" s="12"/>
      <c r="H5743" s="12" t="s">
        <v>5982</v>
      </c>
      <c r="I5743" s="13">
        <v>1</v>
      </c>
      <c r="L5743" s="4"/>
    </row>
    <row r="5744" spans="1:12" ht="13.05" customHeight="1" x14ac:dyDescent="0.2">
      <c r="A5744" s="12" t="s">
        <v>3</v>
      </c>
      <c r="B5744" s="15" t="s">
        <v>11937</v>
      </c>
      <c r="C5744" s="15">
        <v>31043</v>
      </c>
      <c r="D5744" s="4" t="s">
        <v>5968</v>
      </c>
      <c r="E5744" s="12" t="s">
        <v>64</v>
      </c>
      <c r="F5744" s="12"/>
      <c r="G5744" s="12"/>
      <c r="H5744" s="12" t="s">
        <v>5983</v>
      </c>
      <c r="I5744" s="13">
        <v>1</v>
      </c>
      <c r="L5744" s="4"/>
    </row>
    <row r="5745" spans="1:12" ht="13.05" customHeight="1" x14ac:dyDescent="0.2">
      <c r="A5745" s="12" t="s">
        <v>3</v>
      </c>
      <c r="B5745" s="15" t="s">
        <v>11937</v>
      </c>
      <c r="C5745" s="15">
        <v>31043</v>
      </c>
      <c r="D5745" s="4" t="s">
        <v>5968</v>
      </c>
      <c r="E5745" s="12" t="s">
        <v>76</v>
      </c>
      <c r="F5745" s="12"/>
      <c r="G5745" s="12"/>
      <c r="H5745" s="12" t="s">
        <v>5984</v>
      </c>
      <c r="I5745" s="13">
        <v>1</v>
      </c>
      <c r="L5745" s="4"/>
    </row>
    <row r="5746" spans="1:12" ht="13.05" customHeight="1" x14ac:dyDescent="0.2">
      <c r="A5746" s="12" t="s">
        <v>3</v>
      </c>
      <c r="B5746" s="15" t="s">
        <v>11937</v>
      </c>
      <c r="C5746" s="15">
        <v>31043</v>
      </c>
      <c r="D5746" s="4" t="s">
        <v>5968</v>
      </c>
      <c r="E5746" s="12" t="s">
        <v>76</v>
      </c>
      <c r="F5746" s="12"/>
      <c r="G5746" s="12"/>
      <c r="H5746" s="12" t="s">
        <v>5985</v>
      </c>
      <c r="I5746" s="13">
        <v>1</v>
      </c>
      <c r="L5746" s="4"/>
    </row>
    <row r="5747" spans="1:12" ht="13.05" customHeight="1" x14ac:dyDescent="0.2">
      <c r="A5747" s="12" t="s">
        <v>3</v>
      </c>
      <c r="B5747" s="15" t="s">
        <v>11937</v>
      </c>
      <c r="C5747" s="15">
        <v>31043</v>
      </c>
      <c r="D5747" s="4" t="s">
        <v>5968</v>
      </c>
      <c r="E5747" s="12" t="s">
        <v>80</v>
      </c>
      <c r="F5747" s="12"/>
      <c r="G5747" s="12"/>
      <c r="H5747" s="12" t="s">
        <v>5986</v>
      </c>
      <c r="I5747" s="13">
        <v>1</v>
      </c>
      <c r="L5747" s="4"/>
    </row>
    <row r="5748" spans="1:12" ht="13.05" customHeight="1" x14ac:dyDescent="0.2">
      <c r="A5748" s="12" t="s">
        <v>3</v>
      </c>
      <c r="B5748" s="15" t="s">
        <v>11937</v>
      </c>
      <c r="C5748" s="15">
        <v>31043</v>
      </c>
      <c r="D5748" s="4" t="s">
        <v>5968</v>
      </c>
      <c r="E5748" s="12" t="s">
        <v>83</v>
      </c>
      <c r="F5748" s="12"/>
      <c r="G5748" s="12"/>
      <c r="H5748" s="12" t="s">
        <v>5987</v>
      </c>
      <c r="I5748" s="13">
        <v>1</v>
      </c>
      <c r="L5748" s="4"/>
    </row>
    <row r="5749" spans="1:12" ht="13.05" customHeight="1" x14ac:dyDescent="0.2">
      <c r="A5749" s="12" t="s">
        <v>3</v>
      </c>
      <c r="B5749" s="15" t="s">
        <v>11937</v>
      </c>
      <c r="C5749" s="15">
        <v>31043</v>
      </c>
      <c r="D5749" s="4" t="s">
        <v>5968</v>
      </c>
      <c r="E5749" s="12" t="s">
        <v>83</v>
      </c>
      <c r="F5749" s="12"/>
      <c r="G5749" s="12"/>
      <c r="H5749" s="12" t="s">
        <v>5972</v>
      </c>
      <c r="I5749" s="13">
        <v>1</v>
      </c>
      <c r="L5749" s="4"/>
    </row>
    <row r="5750" spans="1:12" ht="13.05" customHeight="1" x14ac:dyDescent="0.2">
      <c r="A5750" s="12" t="s">
        <v>3</v>
      </c>
      <c r="B5750" s="15" t="s">
        <v>11937</v>
      </c>
      <c r="C5750" s="15">
        <v>31043</v>
      </c>
      <c r="D5750" s="4" t="s">
        <v>5968</v>
      </c>
      <c r="E5750" s="12" t="s">
        <v>83</v>
      </c>
      <c r="F5750" s="12"/>
      <c r="G5750" s="12"/>
      <c r="H5750" s="12" t="s">
        <v>5973</v>
      </c>
      <c r="I5750" s="13">
        <v>1</v>
      </c>
      <c r="L5750" s="4"/>
    </row>
    <row r="5751" spans="1:12" ht="13.05" customHeight="1" x14ac:dyDescent="0.2">
      <c r="A5751" s="12" t="s">
        <v>3</v>
      </c>
      <c r="B5751" s="15" t="s">
        <v>11937</v>
      </c>
      <c r="C5751" s="15">
        <v>31043</v>
      </c>
      <c r="D5751" s="4" t="s">
        <v>5968</v>
      </c>
      <c r="E5751" s="12" t="s">
        <v>93</v>
      </c>
      <c r="F5751" s="12"/>
      <c r="G5751" s="12"/>
      <c r="H5751" s="12" t="s">
        <v>5988</v>
      </c>
      <c r="I5751" s="13">
        <v>1</v>
      </c>
      <c r="L5751" s="4"/>
    </row>
    <row r="5752" spans="1:12" ht="13.05" customHeight="1" x14ac:dyDescent="0.2">
      <c r="A5752" s="12" t="s">
        <v>3</v>
      </c>
      <c r="B5752" s="15" t="s">
        <v>11937</v>
      </c>
      <c r="C5752" s="15">
        <v>31043</v>
      </c>
      <c r="D5752" s="4" t="s">
        <v>5968</v>
      </c>
      <c r="E5752" s="12" t="s">
        <v>105</v>
      </c>
      <c r="F5752" s="12"/>
      <c r="G5752" s="12"/>
      <c r="H5752" s="12" t="s">
        <v>5992</v>
      </c>
      <c r="I5752" s="13">
        <v>1</v>
      </c>
      <c r="L5752" s="4"/>
    </row>
    <row r="5753" spans="1:12" ht="13.05" customHeight="1" x14ac:dyDescent="0.2">
      <c r="A5753" s="12" t="s">
        <v>3</v>
      </c>
      <c r="B5753" s="15" t="s">
        <v>11937</v>
      </c>
      <c r="C5753" s="15">
        <v>31043</v>
      </c>
      <c r="D5753" s="4" t="s">
        <v>5968</v>
      </c>
      <c r="E5753" s="12" t="s">
        <v>105</v>
      </c>
      <c r="F5753" s="12"/>
      <c r="G5753" s="12"/>
      <c r="H5753" s="12" t="s">
        <v>5987</v>
      </c>
      <c r="I5753" s="13">
        <v>1</v>
      </c>
      <c r="L5753" s="4"/>
    </row>
    <row r="5754" spans="1:12" ht="13.05" customHeight="1" x14ac:dyDescent="0.2">
      <c r="A5754" s="12" t="s">
        <v>3</v>
      </c>
      <c r="B5754" s="15" t="s">
        <v>11937</v>
      </c>
      <c r="C5754" s="15">
        <v>31043</v>
      </c>
      <c r="D5754" s="4" t="s">
        <v>5968</v>
      </c>
      <c r="E5754" s="12" t="s">
        <v>105</v>
      </c>
      <c r="F5754" s="12"/>
      <c r="G5754" s="12"/>
      <c r="H5754" s="12" t="s">
        <v>5972</v>
      </c>
      <c r="I5754" s="13">
        <v>1</v>
      </c>
      <c r="L5754" s="4"/>
    </row>
    <row r="5755" spans="1:12" ht="13.05" customHeight="1" x14ac:dyDescent="0.2">
      <c r="A5755" s="12" t="s">
        <v>3</v>
      </c>
      <c r="B5755" s="15" t="s">
        <v>11937</v>
      </c>
      <c r="C5755" s="15">
        <v>31043</v>
      </c>
      <c r="D5755" s="4" t="s">
        <v>5968</v>
      </c>
      <c r="E5755" s="12" t="s">
        <v>105</v>
      </c>
      <c r="F5755" s="12"/>
      <c r="G5755" s="12"/>
      <c r="H5755" s="12" t="s">
        <v>5973</v>
      </c>
      <c r="I5755" s="13">
        <v>1</v>
      </c>
      <c r="L5755" s="4"/>
    </row>
    <row r="5756" spans="1:12" ht="13.05" customHeight="1" x14ac:dyDescent="0.2">
      <c r="A5756" s="12" t="s">
        <v>3</v>
      </c>
      <c r="B5756" s="15" t="s">
        <v>11937</v>
      </c>
      <c r="C5756" s="15">
        <v>31043</v>
      </c>
      <c r="D5756" s="4" t="s">
        <v>5968</v>
      </c>
      <c r="E5756" s="12" t="s">
        <v>99</v>
      </c>
      <c r="F5756" s="12"/>
      <c r="G5756" s="12"/>
      <c r="H5756" s="12" t="s">
        <v>5989</v>
      </c>
      <c r="I5756" s="13">
        <v>1</v>
      </c>
      <c r="L5756" s="4"/>
    </row>
    <row r="5757" spans="1:12" ht="13.05" customHeight="1" x14ac:dyDescent="0.2">
      <c r="A5757" s="12" t="s">
        <v>3</v>
      </c>
      <c r="B5757" s="15" t="s">
        <v>11937</v>
      </c>
      <c r="C5757" s="15">
        <v>31043</v>
      </c>
      <c r="D5757" s="4" t="s">
        <v>5968</v>
      </c>
      <c r="E5757" s="12" t="s">
        <v>99</v>
      </c>
      <c r="F5757" s="12"/>
      <c r="G5757" s="12"/>
      <c r="H5757" s="12" t="s">
        <v>5990</v>
      </c>
      <c r="I5757" s="13">
        <v>1</v>
      </c>
      <c r="L5757" s="4"/>
    </row>
    <row r="5758" spans="1:12" ht="13.05" customHeight="1" x14ac:dyDescent="0.2">
      <c r="A5758" s="12" t="s">
        <v>3</v>
      </c>
      <c r="B5758" s="15" t="s">
        <v>11937</v>
      </c>
      <c r="C5758" s="15">
        <v>31043</v>
      </c>
      <c r="D5758" s="4" t="s">
        <v>5968</v>
      </c>
      <c r="E5758" s="12" t="s">
        <v>99</v>
      </c>
      <c r="F5758" s="12"/>
      <c r="G5758" s="12"/>
      <c r="H5758" s="12" t="s">
        <v>5991</v>
      </c>
      <c r="I5758" s="13">
        <v>1</v>
      </c>
      <c r="L5758" s="4"/>
    </row>
    <row r="5759" spans="1:12" ht="13.05" customHeight="1" x14ac:dyDescent="0.2">
      <c r="A5759" s="12" t="s">
        <v>3</v>
      </c>
      <c r="B5759" s="15" t="s">
        <v>11937</v>
      </c>
      <c r="C5759" s="15">
        <v>31043</v>
      </c>
      <c r="D5759" s="4" t="s">
        <v>5968</v>
      </c>
      <c r="E5759" s="12" t="s">
        <v>116</v>
      </c>
      <c r="F5759" s="12"/>
      <c r="G5759" s="12"/>
      <c r="H5759" s="12" t="s">
        <v>5993</v>
      </c>
      <c r="I5759" s="13">
        <v>1</v>
      </c>
      <c r="L5759" s="4"/>
    </row>
    <row r="5760" spans="1:12" ht="13.05" customHeight="1" x14ac:dyDescent="0.2">
      <c r="A5760" s="12" t="s">
        <v>3</v>
      </c>
      <c r="B5760" s="15" t="s">
        <v>11937</v>
      </c>
      <c r="C5760" s="15">
        <v>31043</v>
      </c>
      <c r="D5760" s="4" t="s">
        <v>5968</v>
      </c>
      <c r="E5760" s="12" t="s">
        <v>116</v>
      </c>
      <c r="F5760" s="12"/>
      <c r="G5760" s="12"/>
      <c r="H5760" s="12" t="s">
        <v>5994</v>
      </c>
      <c r="I5760" s="13">
        <v>1</v>
      </c>
      <c r="L5760" s="4"/>
    </row>
    <row r="5761" spans="1:12" ht="13.05" customHeight="1" x14ac:dyDescent="0.2">
      <c r="A5761" s="12" t="s">
        <v>3</v>
      </c>
      <c r="B5761" s="15" t="s">
        <v>11937</v>
      </c>
      <c r="C5761" s="15">
        <v>31043</v>
      </c>
      <c r="D5761" s="4" t="s">
        <v>5968</v>
      </c>
      <c r="E5761" s="12" t="s">
        <v>116</v>
      </c>
      <c r="F5761" s="12"/>
      <c r="G5761" s="12"/>
      <c r="H5761" s="12" t="s">
        <v>5995</v>
      </c>
      <c r="I5761" s="13">
        <v>1</v>
      </c>
      <c r="L5761" s="4"/>
    </row>
    <row r="5762" spans="1:12" ht="13.05" customHeight="1" x14ac:dyDescent="0.2">
      <c r="A5762" s="12" t="s">
        <v>3</v>
      </c>
      <c r="B5762" s="15" t="s">
        <v>11937</v>
      </c>
      <c r="C5762" s="15">
        <v>31043</v>
      </c>
      <c r="D5762" s="4" t="s">
        <v>5968</v>
      </c>
      <c r="E5762" s="12" t="s">
        <v>242</v>
      </c>
      <c r="F5762" s="12"/>
      <c r="G5762" s="12"/>
      <c r="H5762" s="12" t="s">
        <v>5980</v>
      </c>
      <c r="I5762" s="13">
        <v>1</v>
      </c>
      <c r="L5762" s="4"/>
    </row>
    <row r="5763" spans="1:12" ht="13.05" customHeight="1" x14ac:dyDescent="0.2">
      <c r="A5763" s="12" t="s">
        <v>3</v>
      </c>
      <c r="B5763" s="15" t="s">
        <v>11937</v>
      </c>
      <c r="C5763" s="15">
        <v>31043</v>
      </c>
      <c r="D5763" s="4" t="s">
        <v>5968</v>
      </c>
      <c r="E5763" s="12" t="s">
        <v>245</v>
      </c>
      <c r="F5763" s="12"/>
      <c r="G5763" s="12"/>
      <c r="H5763" s="12" t="s">
        <v>5996</v>
      </c>
      <c r="I5763" s="13">
        <v>1</v>
      </c>
      <c r="L5763" s="4"/>
    </row>
    <row r="5764" spans="1:12" ht="13.05" customHeight="1" x14ac:dyDescent="0.2">
      <c r="A5764" s="12" t="s">
        <v>3</v>
      </c>
      <c r="B5764" s="15" t="s">
        <v>11937</v>
      </c>
      <c r="C5764" s="15">
        <v>31043</v>
      </c>
      <c r="D5764" s="4" t="s">
        <v>5968</v>
      </c>
      <c r="E5764" s="12" t="s">
        <v>245</v>
      </c>
      <c r="F5764" s="12"/>
      <c r="G5764" s="12"/>
      <c r="H5764" s="12" t="s">
        <v>5997</v>
      </c>
      <c r="I5764" s="13">
        <v>1</v>
      </c>
      <c r="L5764" s="4"/>
    </row>
    <row r="5765" spans="1:12" ht="13.05" customHeight="1" x14ac:dyDescent="0.2">
      <c r="A5765" s="12" t="s">
        <v>3</v>
      </c>
      <c r="B5765" s="15" t="s">
        <v>11937</v>
      </c>
      <c r="C5765" s="15">
        <v>31043</v>
      </c>
      <c r="D5765" s="4" t="s">
        <v>5968</v>
      </c>
      <c r="E5765" s="12" t="s">
        <v>245</v>
      </c>
      <c r="F5765" s="12"/>
      <c r="G5765" s="12"/>
      <c r="H5765" s="12" t="s">
        <v>5998</v>
      </c>
      <c r="I5765" s="13">
        <v>1</v>
      </c>
      <c r="L5765" s="4"/>
    </row>
    <row r="5766" spans="1:12" ht="13.05" customHeight="1" x14ac:dyDescent="0.2">
      <c r="A5766" s="12" t="s">
        <v>3</v>
      </c>
      <c r="B5766" s="15" t="s">
        <v>11937</v>
      </c>
      <c r="C5766" s="15">
        <v>31043</v>
      </c>
      <c r="D5766" s="4" t="s">
        <v>5968</v>
      </c>
      <c r="E5766" s="12" t="s">
        <v>245</v>
      </c>
      <c r="F5766" s="12"/>
      <c r="G5766" s="12"/>
      <c r="H5766" s="12" t="s">
        <v>5999</v>
      </c>
      <c r="I5766" s="13">
        <v>1</v>
      </c>
      <c r="L5766" s="4"/>
    </row>
    <row r="5767" spans="1:12" ht="13.05" customHeight="1" x14ac:dyDescent="0.2">
      <c r="A5767" s="12" t="s">
        <v>3</v>
      </c>
      <c r="B5767" s="15" t="s">
        <v>11937</v>
      </c>
      <c r="C5767" s="15">
        <v>31043</v>
      </c>
      <c r="D5767" s="4" t="s">
        <v>5968</v>
      </c>
      <c r="E5767" s="12" t="s">
        <v>131</v>
      </c>
      <c r="F5767" s="12"/>
      <c r="G5767" s="12"/>
      <c r="H5767" s="12" t="s">
        <v>6000</v>
      </c>
      <c r="I5767" s="13">
        <v>1</v>
      </c>
      <c r="L5767" s="4"/>
    </row>
    <row r="5768" spans="1:12" ht="13.05" customHeight="1" x14ac:dyDescent="0.2">
      <c r="A5768" s="12" t="s">
        <v>3</v>
      </c>
      <c r="B5768" s="15" t="s">
        <v>11937</v>
      </c>
      <c r="C5768" s="15">
        <v>31043</v>
      </c>
      <c r="D5768" s="4" t="s">
        <v>5968</v>
      </c>
      <c r="E5768" s="12" t="s">
        <v>140</v>
      </c>
      <c r="F5768" s="12"/>
      <c r="G5768" s="12"/>
      <c r="H5768" s="12" t="s">
        <v>6001</v>
      </c>
      <c r="I5768" s="13">
        <v>1</v>
      </c>
      <c r="L5768" s="4"/>
    </row>
    <row r="5769" spans="1:12" ht="13.05" customHeight="1" x14ac:dyDescent="0.2">
      <c r="A5769" s="12" t="s">
        <v>3</v>
      </c>
      <c r="B5769" s="15" t="s">
        <v>11937</v>
      </c>
      <c r="C5769" s="15">
        <v>31043</v>
      </c>
      <c r="D5769" s="4" t="s">
        <v>5968</v>
      </c>
      <c r="E5769" s="12" t="s">
        <v>144</v>
      </c>
      <c r="F5769" s="12"/>
      <c r="G5769" s="12"/>
      <c r="H5769" s="12" t="s">
        <v>6002</v>
      </c>
      <c r="I5769" s="13">
        <v>1</v>
      </c>
      <c r="L5769" s="4"/>
    </row>
    <row r="5770" spans="1:12" ht="13.05" customHeight="1" x14ac:dyDescent="0.2">
      <c r="A5770" s="12" t="s">
        <v>3</v>
      </c>
      <c r="B5770" s="15" t="s">
        <v>11937</v>
      </c>
      <c r="C5770" s="15">
        <v>31043</v>
      </c>
      <c r="D5770" s="4" t="s">
        <v>5968</v>
      </c>
      <c r="E5770" s="12" t="s">
        <v>200</v>
      </c>
      <c r="F5770" s="12"/>
      <c r="G5770" s="12"/>
      <c r="H5770" s="12" t="s">
        <v>6003</v>
      </c>
      <c r="I5770" s="13">
        <v>1</v>
      </c>
      <c r="L5770" s="4"/>
    </row>
    <row r="5771" spans="1:12" ht="13.05" customHeight="1" x14ac:dyDescent="0.2">
      <c r="A5771" s="12" t="s">
        <v>3</v>
      </c>
      <c r="B5771" s="15" t="s">
        <v>11937</v>
      </c>
      <c r="C5771" s="15">
        <v>32003</v>
      </c>
      <c r="D5771" s="4" t="s">
        <v>2879</v>
      </c>
      <c r="E5771" s="12" t="s">
        <v>11</v>
      </c>
      <c r="F5771" s="12"/>
      <c r="G5771" s="12"/>
      <c r="H5771" s="12" t="s">
        <v>2880</v>
      </c>
      <c r="I5771" s="13">
        <v>1</v>
      </c>
      <c r="L5771" s="4"/>
    </row>
    <row r="5772" spans="1:12" ht="13.05" customHeight="1" x14ac:dyDescent="0.2">
      <c r="A5772" s="12" t="s">
        <v>3</v>
      </c>
      <c r="B5772" s="15" t="s">
        <v>11937</v>
      </c>
      <c r="C5772" s="15">
        <v>32003</v>
      </c>
      <c r="D5772" s="4" t="s">
        <v>2879</v>
      </c>
      <c r="E5772" s="12" t="s">
        <v>11</v>
      </c>
      <c r="F5772" s="12"/>
      <c r="G5772" s="12"/>
      <c r="H5772" s="12" t="s">
        <v>2881</v>
      </c>
      <c r="I5772" s="13">
        <v>1</v>
      </c>
      <c r="L5772" s="4"/>
    </row>
    <row r="5773" spans="1:12" ht="13.05" customHeight="1" x14ac:dyDescent="0.2">
      <c r="A5773" s="12" t="s">
        <v>3</v>
      </c>
      <c r="B5773" s="15" t="s">
        <v>11937</v>
      </c>
      <c r="C5773" s="15">
        <v>32003</v>
      </c>
      <c r="D5773" s="4" t="s">
        <v>2879</v>
      </c>
      <c r="E5773" s="12" t="s">
        <v>11</v>
      </c>
      <c r="F5773" s="12"/>
      <c r="G5773" s="12"/>
      <c r="H5773" s="12" t="s">
        <v>2882</v>
      </c>
      <c r="I5773" s="13">
        <v>1</v>
      </c>
      <c r="L5773" s="4"/>
    </row>
    <row r="5774" spans="1:12" ht="13.05" customHeight="1" x14ac:dyDescent="0.2">
      <c r="A5774" s="12" t="s">
        <v>3</v>
      </c>
      <c r="B5774" s="15" t="s">
        <v>11937</v>
      </c>
      <c r="C5774" s="15">
        <v>32003</v>
      </c>
      <c r="D5774" s="4" t="s">
        <v>2879</v>
      </c>
      <c r="E5774" s="12" t="s">
        <v>11</v>
      </c>
      <c r="F5774" s="12"/>
      <c r="G5774" s="12"/>
      <c r="H5774" s="12" t="s">
        <v>2883</v>
      </c>
      <c r="I5774" s="13">
        <v>1</v>
      </c>
      <c r="L5774" s="4"/>
    </row>
    <row r="5775" spans="1:12" ht="13.05" customHeight="1" x14ac:dyDescent="0.2">
      <c r="A5775" s="12" t="s">
        <v>3</v>
      </c>
      <c r="B5775" s="15" t="s">
        <v>11937</v>
      </c>
      <c r="C5775" s="15">
        <v>32003</v>
      </c>
      <c r="D5775" s="4" t="s">
        <v>2879</v>
      </c>
      <c r="E5775" s="12" t="s">
        <v>11</v>
      </c>
      <c r="F5775" s="12"/>
      <c r="G5775" s="12"/>
      <c r="H5775" s="12" t="s">
        <v>2884</v>
      </c>
      <c r="I5775" s="13">
        <v>1</v>
      </c>
      <c r="L5775" s="4"/>
    </row>
    <row r="5776" spans="1:12" ht="13.05" customHeight="1" x14ac:dyDescent="0.2">
      <c r="A5776" s="12" t="s">
        <v>3</v>
      </c>
      <c r="B5776" s="15" t="s">
        <v>11937</v>
      </c>
      <c r="C5776" s="15">
        <v>32003</v>
      </c>
      <c r="D5776" s="4" t="s">
        <v>2879</v>
      </c>
      <c r="E5776" s="12" t="s">
        <v>11</v>
      </c>
      <c r="F5776" s="12"/>
      <c r="G5776" s="12"/>
      <c r="H5776" s="12" t="s">
        <v>2885</v>
      </c>
      <c r="I5776" s="13">
        <v>1</v>
      </c>
      <c r="L5776" s="4"/>
    </row>
    <row r="5777" spans="1:12" ht="13.05" customHeight="1" x14ac:dyDescent="0.2">
      <c r="A5777" s="12" t="s">
        <v>3</v>
      </c>
      <c r="B5777" s="15" t="s">
        <v>11937</v>
      </c>
      <c r="C5777" s="15">
        <v>32003</v>
      </c>
      <c r="D5777" s="4" t="s">
        <v>2879</v>
      </c>
      <c r="E5777" s="12" t="s">
        <v>11</v>
      </c>
      <c r="F5777" s="12"/>
      <c r="G5777" s="12"/>
      <c r="H5777" s="12" t="s">
        <v>2886</v>
      </c>
      <c r="I5777" s="13">
        <v>1</v>
      </c>
      <c r="L5777" s="4"/>
    </row>
    <row r="5778" spans="1:12" ht="13.05" customHeight="1" x14ac:dyDescent="0.2">
      <c r="A5778" s="12" t="s">
        <v>3</v>
      </c>
      <c r="B5778" s="15" t="s">
        <v>11937</v>
      </c>
      <c r="C5778" s="15">
        <v>32003</v>
      </c>
      <c r="D5778" s="4" t="s">
        <v>2879</v>
      </c>
      <c r="E5778" s="12" t="s">
        <v>21</v>
      </c>
      <c r="F5778" s="12"/>
      <c r="G5778" s="12"/>
      <c r="H5778" s="12" t="s">
        <v>2887</v>
      </c>
      <c r="I5778" s="13">
        <v>1</v>
      </c>
      <c r="L5778" s="4"/>
    </row>
    <row r="5779" spans="1:12" ht="13.05" customHeight="1" x14ac:dyDescent="0.2">
      <c r="A5779" s="12" t="s">
        <v>3</v>
      </c>
      <c r="B5779" s="15" t="s">
        <v>11937</v>
      </c>
      <c r="C5779" s="15">
        <v>32003</v>
      </c>
      <c r="D5779" s="4" t="s">
        <v>2879</v>
      </c>
      <c r="E5779" s="12" t="s">
        <v>23</v>
      </c>
      <c r="F5779" s="12"/>
      <c r="G5779" s="12"/>
      <c r="H5779" s="12" t="s">
        <v>2879</v>
      </c>
      <c r="I5779" s="13">
        <v>1</v>
      </c>
      <c r="L5779" s="4"/>
    </row>
    <row r="5780" spans="1:12" ht="13.05" customHeight="1" x14ac:dyDescent="0.2">
      <c r="A5780" s="12" t="s">
        <v>3</v>
      </c>
      <c r="B5780" s="15" t="s">
        <v>11937</v>
      </c>
      <c r="C5780" s="15">
        <v>32003</v>
      </c>
      <c r="D5780" s="4" t="s">
        <v>2879</v>
      </c>
      <c r="E5780" s="12" t="s">
        <v>23</v>
      </c>
      <c r="F5780" s="12"/>
      <c r="G5780" s="12"/>
      <c r="H5780" s="12" t="s">
        <v>2888</v>
      </c>
      <c r="I5780" s="13">
        <v>1</v>
      </c>
      <c r="L5780" s="4"/>
    </row>
    <row r="5781" spans="1:12" ht="13.05" customHeight="1" x14ac:dyDescent="0.2">
      <c r="A5781" s="12" t="s">
        <v>3</v>
      </c>
      <c r="B5781" s="15" t="s">
        <v>11937</v>
      </c>
      <c r="C5781" s="15">
        <v>32003</v>
      </c>
      <c r="D5781" s="4" t="s">
        <v>2879</v>
      </c>
      <c r="E5781" s="12" t="s">
        <v>440</v>
      </c>
      <c r="F5781" s="12"/>
      <c r="G5781" s="12"/>
      <c r="H5781" s="12" t="s">
        <v>2889</v>
      </c>
      <c r="I5781" s="13">
        <v>1</v>
      </c>
      <c r="L5781" s="4"/>
    </row>
    <row r="5782" spans="1:12" ht="13.05" customHeight="1" x14ac:dyDescent="0.2">
      <c r="A5782" s="12" t="s">
        <v>3</v>
      </c>
      <c r="B5782" s="15" t="s">
        <v>11937</v>
      </c>
      <c r="C5782" s="15">
        <v>32003</v>
      </c>
      <c r="D5782" s="4" t="s">
        <v>2879</v>
      </c>
      <c r="E5782" s="12" t="s">
        <v>36</v>
      </c>
      <c r="F5782" s="12"/>
      <c r="G5782" s="12"/>
      <c r="H5782" s="12" t="s">
        <v>2890</v>
      </c>
      <c r="I5782" s="13">
        <v>1</v>
      </c>
      <c r="L5782" s="4"/>
    </row>
    <row r="5783" spans="1:12" ht="13.05" customHeight="1" x14ac:dyDescent="0.2">
      <c r="A5783" s="12" t="s">
        <v>3</v>
      </c>
      <c r="B5783" s="15" t="s">
        <v>11937</v>
      </c>
      <c r="C5783" s="15">
        <v>32003</v>
      </c>
      <c r="D5783" s="4" t="s">
        <v>2879</v>
      </c>
      <c r="E5783" s="12" t="s">
        <v>36</v>
      </c>
      <c r="F5783" s="12"/>
      <c r="G5783" s="12"/>
      <c r="H5783" s="12" t="s">
        <v>2891</v>
      </c>
      <c r="I5783" s="13">
        <v>1</v>
      </c>
      <c r="L5783" s="4"/>
    </row>
    <row r="5784" spans="1:12" ht="13.05" customHeight="1" x14ac:dyDescent="0.2">
      <c r="A5784" s="12" t="s">
        <v>3</v>
      </c>
      <c r="B5784" s="15" t="s">
        <v>11937</v>
      </c>
      <c r="C5784" s="15">
        <v>32003</v>
      </c>
      <c r="D5784" s="4" t="s">
        <v>2879</v>
      </c>
      <c r="E5784" s="12" t="s">
        <v>36</v>
      </c>
      <c r="F5784" s="12"/>
      <c r="G5784" s="12"/>
      <c r="H5784" s="12" t="s">
        <v>2892</v>
      </c>
      <c r="I5784" s="13">
        <v>1</v>
      </c>
      <c r="L5784" s="4"/>
    </row>
    <row r="5785" spans="1:12" ht="13.05" customHeight="1" x14ac:dyDescent="0.2">
      <c r="A5785" s="12" t="s">
        <v>3</v>
      </c>
      <c r="B5785" s="15" t="s">
        <v>11937</v>
      </c>
      <c r="C5785" s="15">
        <v>32003</v>
      </c>
      <c r="D5785" s="4" t="s">
        <v>2879</v>
      </c>
      <c r="E5785" s="12" t="s">
        <v>36</v>
      </c>
      <c r="F5785" s="12"/>
      <c r="G5785" s="12"/>
      <c r="H5785" s="12" t="s">
        <v>2893</v>
      </c>
      <c r="I5785" s="13">
        <v>1</v>
      </c>
      <c r="L5785" s="4"/>
    </row>
    <row r="5786" spans="1:12" ht="13.05" customHeight="1" x14ac:dyDescent="0.2">
      <c r="A5786" s="12" t="s">
        <v>3</v>
      </c>
      <c r="B5786" s="15" t="s">
        <v>11937</v>
      </c>
      <c r="C5786" s="15">
        <v>32003</v>
      </c>
      <c r="D5786" s="4" t="s">
        <v>2879</v>
      </c>
      <c r="E5786" s="12" t="s">
        <v>36</v>
      </c>
      <c r="F5786" s="12"/>
      <c r="G5786" s="12"/>
      <c r="H5786" s="12" t="s">
        <v>2894</v>
      </c>
      <c r="I5786" s="13">
        <v>1</v>
      </c>
      <c r="L5786" s="4"/>
    </row>
    <row r="5787" spans="1:12" ht="13.05" customHeight="1" x14ac:dyDescent="0.2">
      <c r="A5787" s="12" t="s">
        <v>3</v>
      </c>
      <c r="B5787" s="15" t="s">
        <v>11937</v>
      </c>
      <c r="C5787" s="15">
        <v>32003</v>
      </c>
      <c r="D5787" s="4" t="s">
        <v>2879</v>
      </c>
      <c r="E5787" s="12" t="s">
        <v>45</v>
      </c>
      <c r="F5787" s="12"/>
      <c r="G5787" s="12"/>
      <c r="H5787" s="12" t="s">
        <v>2895</v>
      </c>
      <c r="I5787" s="13">
        <v>1</v>
      </c>
      <c r="L5787" s="4"/>
    </row>
    <row r="5788" spans="1:12" ht="13.05" customHeight="1" x14ac:dyDescent="0.2">
      <c r="A5788" s="12" t="s">
        <v>3</v>
      </c>
      <c r="B5788" s="15" t="s">
        <v>11937</v>
      </c>
      <c r="C5788" s="15">
        <v>32003</v>
      </c>
      <c r="D5788" s="4" t="s">
        <v>2879</v>
      </c>
      <c r="E5788" s="12" t="s">
        <v>45</v>
      </c>
      <c r="F5788" s="12"/>
      <c r="G5788" s="12"/>
      <c r="H5788" s="12" t="s">
        <v>2896</v>
      </c>
      <c r="I5788" s="13">
        <v>1</v>
      </c>
      <c r="L5788" s="4"/>
    </row>
    <row r="5789" spans="1:12" ht="13.05" customHeight="1" x14ac:dyDescent="0.2">
      <c r="A5789" s="12" t="s">
        <v>3</v>
      </c>
      <c r="B5789" s="15" t="s">
        <v>11937</v>
      </c>
      <c r="C5789" s="15">
        <v>32003</v>
      </c>
      <c r="D5789" s="4" t="s">
        <v>2879</v>
      </c>
      <c r="E5789" s="12" t="s">
        <v>45</v>
      </c>
      <c r="F5789" s="12"/>
      <c r="G5789" s="12"/>
      <c r="H5789" s="12" t="s">
        <v>2897</v>
      </c>
      <c r="I5789" s="13">
        <v>1</v>
      </c>
      <c r="L5789" s="4"/>
    </row>
    <row r="5790" spans="1:12" ht="13.05" customHeight="1" x14ac:dyDescent="0.2">
      <c r="A5790" s="12" t="s">
        <v>3</v>
      </c>
      <c r="B5790" s="15" t="s">
        <v>11937</v>
      </c>
      <c r="C5790" s="15">
        <v>32003</v>
      </c>
      <c r="D5790" s="4" t="s">
        <v>2879</v>
      </c>
      <c r="E5790" s="12" t="s">
        <v>45</v>
      </c>
      <c r="F5790" s="12"/>
      <c r="G5790" s="12"/>
      <c r="H5790" s="12" t="s">
        <v>2898</v>
      </c>
      <c r="I5790" s="13">
        <v>1</v>
      </c>
      <c r="L5790" s="4"/>
    </row>
    <row r="5791" spans="1:12" ht="13.05" customHeight="1" x14ac:dyDescent="0.2">
      <c r="A5791" s="12" t="s">
        <v>3</v>
      </c>
      <c r="B5791" s="15" t="s">
        <v>11937</v>
      </c>
      <c r="C5791" s="15">
        <v>32003</v>
      </c>
      <c r="D5791" s="4" t="s">
        <v>2879</v>
      </c>
      <c r="E5791" s="12" t="s">
        <v>45</v>
      </c>
      <c r="F5791" s="12"/>
      <c r="G5791" s="12"/>
      <c r="H5791" s="12" t="s">
        <v>2899</v>
      </c>
      <c r="I5791" s="13">
        <v>1</v>
      </c>
      <c r="L5791" s="4"/>
    </row>
    <row r="5792" spans="1:12" ht="13.05" customHeight="1" x14ac:dyDescent="0.2">
      <c r="A5792" s="12" t="s">
        <v>3</v>
      </c>
      <c r="B5792" s="15" t="s">
        <v>11937</v>
      </c>
      <c r="C5792" s="15">
        <v>32003</v>
      </c>
      <c r="D5792" s="4" t="s">
        <v>2879</v>
      </c>
      <c r="E5792" s="12" t="s">
        <v>45</v>
      </c>
      <c r="F5792" s="12"/>
      <c r="G5792" s="12"/>
      <c r="H5792" s="12" t="s">
        <v>2900</v>
      </c>
      <c r="I5792" s="13">
        <v>1</v>
      </c>
      <c r="L5792" s="4"/>
    </row>
    <row r="5793" spans="1:12" ht="13.05" customHeight="1" x14ac:dyDescent="0.2">
      <c r="A5793" s="12" t="s">
        <v>3</v>
      </c>
      <c r="B5793" s="15" t="s">
        <v>11937</v>
      </c>
      <c r="C5793" s="15">
        <v>32003</v>
      </c>
      <c r="D5793" s="4" t="s">
        <v>2879</v>
      </c>
      <c r="E5793" s="12" t="s">
        <v>45</v>
      </c>
      <c r="F5793" s="12"/>
      <c r="G5793" s="12"/>
      <c r="H5793" s="12" t="s">
        <v>2901</v>
      </c>
      <c r="I5793" s="13">
        <v>1</v>
      </c>
      <c r="L5793" s="4"/>
    </row>
    <row r="5794" spans="1:12" ht="13.05" customHeight="1" x14ac:dyDescent="0.2">
      <c r="A5794" s="12" t="s">
        <v>3</v>
      </c>
      <c r="B5794" s="15" t="s">
        <v>11937</v>
      </c>
      <c r="C5794" s="15">
        <v>32003</v>
      </c>
      <c r="D5794" s="4" t="s">
        <v>2879</v>
      </c>
      <c r="E5794" s="12" t="s">
        <v>45</v>
      </c>
      <c r="F5794" s="12"/>
      <c r="G5794" s="12"/>
      <c r="H5794" s="12" t="s">
        <v>2902</v>
      </c>
      <c r="I5794" s="13">
        <v>1</v>
      </c>
      <c r="L5794" s="4"/>
    </row>
    <row r="5795" spans="1:12" ht="13.05" customHeight="1" x14ac:dyDescent="0.2">
      <c r="A5795" s="12" t="s">
        <v>3</v>
      </c>
      <c r="B5795" s="15" t="s">
        <v>11937</v>
      </c>
      <c r="C5795" s="15">
        <v>32003</v>
      </c>
      <c r="D5795" s="4" t="s">
        <v>2879</v>
      </c>
      <c r="E5795" s="12" t="s">
        <v>45</v>
      </c>
      <c r="F5795" s="12"/>
      <c r="G5795" s="12"/>
      <c r="H5795" s="12" t="s">
        <v>2903</v>
      </c>
      <c r="I5795" s="13">
        <v>1</v>
      </c>
      <c r="L5795" s="4"/>
    </row>
    <row r="5796" spans="1:12" ht="13.05" customHeight="1" x14ac:dyDescent="0.2">
      <c r="A5796" s="12" t="s">
        <v>3</v>
      </c>
      <c r="B5796" s="15" t="s">
        <v>11937</v>
      </c>
      <c r="C5796" s="15">
        <v>32003</v>
      </c>
      <c r="D5796" s="4" t="s">
        <v>2879</v>
      </c>
      <c r="E5796" s="12" t="s">
        <v>45</v>
      </c>
      <c r="F5796" s="12"/>
      <c r="G5796" s="12"/>
      <c r="H5796" s="12" t="s">
        <v>2904</v>
      </c>
      <c r="I5796" s="13">
        <v>1</v>
      </c>
      <c r="L5796" s="4"/>
    </row>
    <row r="5797" spans="1:12" ht="13.05" customHeight="1" x14ac:dyDescent="0.2">
      <c r="A5797" s="12" t="s">
        <v>3</v>
      </c>
      <c r="B5797" s="15" t="s">
        <v>11937</v>
      </c>
      <c r="C5797" s="15">
        <v>32003</v>
      </c>
      <c r="D5797" s="4" t="s">
        <v>2879</v>
      </c>
      <c r="E5797" s="12" t="s">
        <v>45</v>
      </c>
      <c r="F5797" s="12"/>
      <c r="G5797" s="12"/>
      <c r="H5797" s="12" t="s">
        <v>2905</v>
      </c>
      <c r="I5797" s="13">
        <v>1</v>
      </c>
      <c r="L5797" s="4"/>
    </row>
    <row r="5798" spans="1:12" ht="13.05" customHeight="1" x14ac:dyDescent="0.2">
      <c r="A5798" s="12" t="s">
        <v>3</v>
      </c>
      <c r="B5798" s="15" t="s">
        <v>11937</v>
      </c>
      <c r="C5798" s="15">
        <v>32003</v>
      </c>
      <c r="D5798" s="4" t="s">
        <v>2879</v>
      </c>
      <c r="E5798" s="12" t="s">
        <v>45</v>
      </c>
      <c r="F5798" s="12"/>
      <c r="G5798" s="12"/>
      <c r="H5798" s="12" t="s">
        <v>2906</v>
      </c>
      <c r="I5798" s="13">
        <v>1</v>
      </c>
      <c r="L5798" s="4"/>
    </row>
    <row r="5799" spans="1:12" ht="13.05" customHeight="1" x14ac:dyDescent="0.2">
      <c r="A5799" s="12" t="s">
        <v>3</v>
      </c>
      <c r="B5799" s="15" t="s">
        <v>11937</v>
      </c>
      <c r="C5799" s="15">
        <v>32003</v>
      </c>
      <c r="D5799" s="4" t="s">
        <v>2879</v>
      </c>
      <c r="E5799" s="12" t="s">
        <v>45</v>
      </c>
      <c r="F5799" s="12"/>
      <c r="G5799" s="12"/>
      <c r="H5799" s="12" t="s">
        <v>2907</v>
      </c>
      <c r="I5799" s="13">
        <v>1</v>
      </c>
      <c r="L5799" s="4"/>
    </row>
    <row r="5800" spans="1:12" ht="13.05" customHeight="1" x14ac:dyDescent="0.2">
      <c r="A5800" s="12" t="s">
        <v>3</v>
      </c>
      <c r="B5800" s="15" t="s">
        <v>11937</v>
      </c>
      <c r="C5800" s="15">
        <v>32003</v>
      </c>
      <c r="D5800" s="4" t="s">
        <v>2879</v>
      </c>
      <c r="E5800" s="12" t="s">
        <v>171</v>
      </c>
      <c r="F5800" s="12"/>
      <c r="G5800" s="12"/>
      <c r="H5800" s="12" t="s">
        <v>2879</v>
      </c>
      <c r="I5800" s="13">
        <v>1</v>
      </c>
      <c r="L5800" s="4"/>
    </row>
    <row r="5801" spans="1:12" ht="13.05" customHeight="1" x14ac:dyDescent="0.2">
      <c r="A5801" s="12" t="s">
        <v>3</v>
      </c>
      <c r="B5801" s="15" t="s">
        <v>11937</v>
      </c>
      <c r="C5801" s="15">
        <v>32003</v>
      </c>
      <c r="D5801" s="4" t="s">
        <v>2879</v>
      </c>
      <c r="E5801" s="12" t="s">
        <v>59</v>
      </c>
      <c r="F5801" s="12"/>
      <c r="G5801" s="12"/>
      <c r="H5801" s="12" t="s">
        <v>2908</v>
      </c>
      <c r="I5801" s="13">
        <v>1</v>
      </c>
      <c r="L5801" s="4"/>
    </row>
    <row r="5802" spans="1:12" ht="13.05" customHeight="1" x14ac:dyDescent="0.2">
      <c r="A5802" s="12" t="s">
        <v>3</v>
      </c>
      <c r="B5802" s="15" t="s">
        <v>11937</v>
      </c>
      <c r="C5802" s="15">
        <v>32003</v>
      </c>
      <c r="D5802" s="4" t="s">
        <v>2879</v>
      </c>
      <c r="E5802" s="12" t="s">
        <v>64</v>
      </c>
      <c r="F5802" s="12"/>
      <c r="G5802" s="12"/>
      <c r="H5802" s="12" t="s">
        <v>2909</v>
      </c>
      <c r="I5802" s="13">
        <v>1</v>
      </c>
      <c r="L5802" s="4"/>
    </row>
    <row r="5803" spans="1:12" ht="13.05" customHeight="1" x14ac:dyDescent="0.2">
      <c r="A5803" s="12" t="s">
        <v>3</v>
      </c>
      <c r="B5803" s="15" t="s">
        <v>11937</v>
      </c>
      <c r="C5803" s="15">
        <v>32003</v>
      </c>
      <c r="D5803" s="4" t="s">
        <v>2879</v>
      </c>
      <c r="E5803" s="12" t="s">
        <v>64</v>
      </c>
      <c r="F5803" s="12"/>
      <c r="G5803" s="12"/>
      <c r="H5803" s="12" t="s">
        <v>2910</v>
      </c>
      <c r="I5803" s="13">
        <v>1</v>
      </c>
      <c r="L5803" s="4"/>
    </row>
    <row r="5804" spans="1:12" ht="13.05" customHeight="1" x14ac:dyDescent="0.2">
      <c r="A5804" s="12" t="s">
        <v>3</v>
      </c>
      <c r="B5804" s="15" t="s">
        <v>11937</v>
      </c>
      <c r="C5804" s="15">
        <v>32003</v>
      </c>
      <c r="D5804" s="4" t="s">
        <v>2879</v>
      </c>
      <c r="E5804" s="12" t="s">
        <v>64</v>
      </c>
      <c r="F5804" s="12"/>
      <c r="G5804" s="12"/>
      <c r="H5804" s="12" t="s">
        <v>2911</v>
      </c>
      <c r="I5804" s="13">
        <v>1</v>
      </c>
      <c r="L5804" s="4"/>
    </row>
    <row r="5805" spans="1:12" ht="13.05" customHeight="1" x14ac:dyDescent="0.2">
      <c r="A5805" s="12" t="s">
        <v>3</v>
      </c>
      <c r="B5805" s="15" t="s">
        <v>11937</v>
      </c>
      <c r="C5805" s="15">
        <v>32003</v>
      </c>
      <c r="D5805" s="4" t="s">
        <v>2879</v>
      </c>
      <c r="E5805" s="12" t="s">
        <v>64</v>
      </c>
      <c r="F5805" s="12"/>
      <c r="G5805" s="12"/>
      <c r="H5805" s="12" t="s">
        <v>2912</v>
      </c>
      <c r="I5805" s="13">
        <v>1</v>
      </c>
      <c r="L5805" s="4"/>
    </row>
    <row r="5806" spans="1:12" ht="13.05" customHeight="1" x14ac:dyDescent="0.2">
      <c r="A5806" s="12" t="s">
        <v>3</v>
      </c>
      <c r="B5806" s="15" t="s">
        <v>11937</v>
      </c>
      <c r="C5806" s="15">
        <v>32003</v>
      </c>
      <c r="D5806" s="4" t="s">
        <v>2879</v>
      </c>
      <c r="E5806" s="12" t="s">
        <v>64</v>
      </c>
      <c r="F5806" s="12"/>
      <c r="G5806" s="12"/>
      <c r="H5806" s="12" t="s">
        <v>2913</v>
      </c>
      <c r="I5806" s="13">
        <v>1</v>
      </c>
      <c r="L5806" s="4"/>
    </row>
    <row r="5807" spans="1:12" ht="13.05" customHeight="1" x14ac:dyDescent="0.2">
      <c r="A5807" s="12" t="s">
        <v>3</v>
      </c>
      <c r="B5807" s="15" t="s">
        <v>11937</v>
      </c>
      <c r="C5807" s="15">
        <v>32003</v>
      </c>
      <c r="D5807" s="4" t="s">
        <v>2879</v>
      </c>
      <c r="E5807" s="12" t="s">
        <v>64</v>
      </c>
      <c r="F5807" s="12"/>
      <c r="G5807" s="12"/>
      <c r="H5807" s="12" t="s">
        <v>2914</v>
      </c>
      <c r="I5807" s="13">
        <v>1</v>
      </c>
      <c r="L5807" s="4"/>
    </row>
    <row r="5808" spans="1:12" ht="13.05" customHeight="1" x14ac:dyDescent="0.2">
      <c r="A5808" s="12" t="s">
        <v>3</v>
      </c>
      <c r="B5808" s="15" t="s">
        <v>11937</v>
      </c>
      <c r="C5808" s="15">
        <v>32003</v>
      </c>
      <c r="D5808" s="4" t="s">
        <v>2879</v>
      </c>
      <c r="E5808" s="12" t="s">
        <v>64</v>
      </c>
      <c r="F5808" s="12"/>
      <c r="G5808" s="12"/>
      <c r="H5808" s="12" t="s">
        <v>2915</v>
      </c>
      <c r="I5808" s="13">
        <v>1</v>
      </c>
      <c r="L5808" s="4"/>
    </row>
    <row r="5809" spans="1:12" ht="13.05" customHeight="1" x14ac:dyDescent="0.2">
      <c r="A5809" s="12" t="s">
        <v>3</v>
      </c>
      <c r="B5809" s="15" t="s">
        <v>11937</v>
      </c>
      <c r="C5809" s="15">
        <v>32003</v>
      </c>
      <c r="D5809" s="4" t="s">
        <v>2879</v>
      </c>
      <c r="E5809" s="12" t="s">
        <v>64</v>
      </c>
      <c r="F5809" s="12"/>
      <c r="G5809" s="12"/>
      <c r="H5809" s="12" t="s">
        <v>2916</v>
      </c>
      <c r="I5809" s="13">
        <v>1</v>
      </c>
      <c r="L5809" s="4"/>
    </row>
    <row r="5810" spans="1:12" ht="13.05" customHeight="1" x14ac:dyDescent="0.2">
      <c r="A5810" s="12" t="s">
        <v>3</v>
      </c>
      <c r="B5810" s="15" t="s">
        <v>11937</v>
      </c>
      <c r="C5810" s="15">
        <v>32003</v>
      </c>
      <c r="D5810" s="4" t="s">
        <v>2879</v>
      </c>
      <c r="E5810" s="12" t="s">
        <v>64</v>
      </c>
      <c r="F5810" s="12"/>
      <c r="G5810" s="12"/>
      <c r="H5810" s="12" t="s">
        <v>2917</v>
      </c>
      <c r="I5810" s="13">
        <v>1</v>
      </c>
      <c r="L5810" s="4"/>
    </row>
    <row r="5811" spans="1:12" ht="13.05" customHeight="1" x14ac:dyDescent="0.2">
      <c r="A5811" s="12" t="s">
        <v>3</v>
      </c>
      <c r="B5811" s="15" t="s">
        <v>11937</v>
      </c>
      <c r="C5811" s="15">
        <v>32003</v>
      </c>
      <c r="D5811" s="4" t="s">
        <v>2879</v>
      </c>
      <c r="E5811" s="12" t="s">
        <v>64</v>
      </c>
      <c r="F5811" s="12"/>
      <c r="G5811" s="12"/>
      <c r="H5811" s="12" t="s">
        <v>2918</v>
      </c>
      <c r="I5811" s="13">
        <v>1</v>
      </c>
      <c r="L5811" s="4"/>
    </row>
    <row r="5812" spans="1:12" ht="13.05" customHeight="1" x14ac:dyDescent="0.2">
      <c r="A5812" s="12" t="s">
        <v>3</v>
      </c>
      <c r="B5812" s="15" t="s">
        <v>11937</v>
      </c>
      <c r="C5812" s="15">
        <v>32003</v>
      </c>
      <c r="D5812" s="4" t="s">
        <v>2879</v>
      </c>
      <c r="E5812" s="12" t="s">
        <v>64</v>
      </c>
      <c r="F5812" s="12"/>
      <c r="G5812" s="12"/>
      <c r="H5812" s="12" t="s">
        <v>2919</v>
      </c>
      <c r="I5812" s="13">
        <v>1</v>
      </c>
      <c r="L5812" s="4"/>
    </row>
    <row r="5813" spans="1:12" ht="13.05" customHeight="1" x14ac:dyDescent="0.2">
      <c r="A5813" s="12" t="s">
        <v>3</v>
      </c>
      <c r="B5813" s="15" t="s">
        <v>11937</v>
      </c>
      <c r="C5813" s="15">
        <v>32003</v>
      </c>
      <c r="D5813" s="4" t="s">
        <v>2879</v>
      </c>
      <c r="E5813" s="12" t="s">
        <v>75</v>
      </c>
      <c r="F5813" s="12"/>
      <c r="G5813" s="12"/>
      <c r="H5813" s="12" t="s">
        <v>2879</v>
      </c>
      <c r="I5813" s="13">
        <v>1</v>
      </c>
      <c r="L5813" s="4"/>
    </row>
    <row r="5814" spans="1:12" ht="13.05" customHeight="1" x14ac:dyDescent="0.2">
      <c r="A5814" s="12" t="s">
        <v>3</v>
      </c>
      <c r="B5814" s="15" t="s">
        <v>11937</v>
      </c>
      <c r="C5814" s="15">
        <v>32003</v>
      </c>
      <c r="D5814" s="4" t="s">
        <v>2879</v>
      </c>
      <c r="E5814" s="12" t="s">
        <v>76</v>
      </c>
      <c r="F5814" s="12"/>
      <c r="G5814" s="12"/>
      <c r="H5814" s="12" t="s">
        <v>2920</v>
      </c>
      <c r="I5814" s="13">
        <v>1</v>
      </c>
      <c r="L5814" s="4"/>
    </row>
    <row r="5815" spans="1:12" ht="13.05" customHeight="1" x14ac:dyDescent="0.2">
      <c r="A5815" s="12" t="s">
        <v>3</v>
      </c>
      <c r="B5815" s="15" t="s">
        <v>11937</v>
      </c>
      <c r="C5815" s="15">
        <v>32003</v>
      </c>
      <c r="D5815" s="4" t="s">
        <v>2879</v>
      </c>
      <c r="E5815" s="12" t="s">
        <v>80</v>
      </c>
      <c r="F5815" s="12"/>
      <c r="G5815" s="12"/>
      <c r="H5815" s="12" t="s">
        <v>2921</v>
      </c>
      <c r="I5815" s="13">
        <v>1</v>
      </c>
      <c r="L5815" s="4"/>
    </row>
    <row r="5816" spans="1:12" ht="13.05" customHeight="1" x14ac:dyDescent="0.2">
      <c r="A5816" s="12" t="s">
        <v>3</v>
      </c>
      <c r="B5816" s="15" t="s">
        <v>11937</v>
      </c>
      <c r="C5816" s="15">
        <v>32003</v>
      </c>
      <c r="D5816" s="4" t="s">
        <v>2879</v>
      </c>
      <c r="E5816" s="12" t="s">
        <v>83</v>
      </c>
      <c r="F5816" s="12"/>
      <c r="G5816" s="12"/>
      <c r="H5816" s="12" t="s">
        <v>2879</v>
      </c>
      <c r="I5816" s="13">
        <v>1</v>
      </c>
      <c r="L5816" s="4"/>
    </row>
    <row r="5817" spans="1:12" ht="13.05" customHeight="1" x14ac:dyDescent="0.2">
      <c r="A5817" s="12" t="s">
        <v>3</v>
      </c>
      <c r="B5817" s="15" t="s">
        <v>11937</v>
      </c>
      <c r="C5817" s="15">
        <v>32003</v>
      </c>
      <c r="D5817" s="4" t="s">
        <v>2879</v>
      </c>
      <c r="E5817" s="12" t="s">
        <v>83</v>
      </c>
      <c r="F5817" s="12"/>
      <c r="G5817" s="12"/>
      <c r="H5817" s="12" t="s">
        <v>2922</v>
      </c>
      <c r="I5817" s="13">
        <v>1</v>
      </c>
      <c r="L5817" s="4"/>
    </row>
    <row r="5818" spans="1:12" ht="13.05" customHeight="1" x14ac:dyDescent="0.2">
      <c r="A5818" s="12" t="s">
        <v>3</v>
      </c>
      <c r="B5818" s="15" t="s">
        <v>11937</v>
      </c>
      <c r="C5818" s="15">
        <v>32003</v>
      </c>
      <c r="D5818" s="4" t="s">
        <v>2879</v>
      </c>
      <c r="E5818" s="12" t="s">
        <v>83</v>
      </c>
      <c r="F5818" s="12"/>
      <c r="G5818" s="12"/>
      <c r="H5818" s="12" t="s">
        <v>2923</v>
      </c>
      <c r="I5818" s="13">
        <v>1</v>
      </c>
      <c r="L5818" s="4"/>
    </row>
    <row r="5819" spans="1:12" ht="13.05" customHeight="1" x14ac:dyDescent="0.2">
      <c r="A5819" s="12" t="s">
        <v>3</v>
      </c>
      <c r="B5819" s="15" t="s">
        <v>11937</v>
      </c>
      <c r="C5819" s="15">
        <v>32003</v>
      </c>
      <c r="D5819" s="4" t="s">
        <v>2879</v>
      </c>
      <c r="E5819" s="12" t="s">
        <v>83</v>
      </c>
      <c r="F5819" s="12"/>
      <c r="G5819" s="12"/>
      <c r="H5819" s="12" t="s">
        <v>2924</v>
      </c>
      <c r="I5819" s="13">
        <v>1</v>
      </c>
      <c r="L5819" s="4"/>
    </row>
    <row r="5820" spans="1:12" ht="13.05" customHeight="1" x14ac:dyDescent="0.2">
      <c r="A5820" s="12" t="s">
        <v>3</v>
      </c>
      <c r="B5820" s="15" t="s">
        <v>11937</v>
      </c>
      <c r="C5820" s="15">
        <v>32003</v>
      </c>
      <c r="D5820" s="4" t="s">
        <v>2879</v>
      </c>
      <c r="E5820" s="12" t="s">
        <v>93</v>
      </c>
      <c r="F5820" s="12"/>
      <c r="G5820" s="12"/>
      <c r="H5820" s="12" t="s">
        <v>2837</v>
      </c>
      <c r="I5820" s="13">
        <v>1</v>
      </c>
      <c r="L5820" s="4"/>
    </row>
    <row r="5821" spans="1:12" ht="13.05" customHeight="1" x14ac:dyDescent="0.2">
      <c r="A5821" s="12" t="s">
        <v>3</v>
      </c>
      <c r="B5821" s="15" t="s">
        <v>11937</v>
      </c>
      <c r="C5821" s="15">
        <v>32003</v>
      </c>
      <c r="D5821" s="4" t="s">
        <v>2879</v>
      </c>
      <c r="E5821" s="12" t="s">
        <v>95</v>
      </c>
      <c r="F5821" s="12"/>
      <c r="G5821" s="12"/>
      <c r="H5821" s="12" t="s">
        <v>2925</v>
      </c>
      <c r="I5821" s="13">
        <v>1</v>
      </c>
      <c r="L5821" s="4"/>
    </row>
    <row r="5822" spans="1:12" ht="13.05" customHeight="1" x14ac:dyDescent="0.2">
      <c r="A5822" s="12" t="s">
        <v>3</v>
      </c>
      <c r="B5822" s="15" t="s">
        <v>11937</v>
      </c>
      <c r="C5822" s="15">
        <v>32003</v>
      </c>
      <c r="D5822" s="4" t="s">
        <v>2879</v>
      </c>
      <c r="E5822" s="12" t="s">
        <v>105</v>
      </c>
      <c r="F5822" s="12"/>
      <c r="G5822" s="12"/>
      <c r="H5822" s="12" t="s">
        <v>2928</v>
      </c>
      <c r="I5822" s="13">
        <v>1</v>
      </c>
      <c r="L5822" s="4"/>
    </row>
    <row r="5823" spans="1:12" ht="13.05" customHeight="1" x14ac:dyDescent="0.2">
      <c r="A5823" s="12" t="s">
        <v>3</v>
      </c>
      <c r="B5823" s="15" t="s">
        <v>11937</v>
      </c>
      <c r="C5823" s="15">
        <v>32003</v>
      </c>
      <c r="D5823" s="4" t="s">
        <v>2879</v>
      </c>
      <c r="E5823" s="12" t="s">
        <v>105</v>
      </c>
      <c r="F5823" s="12"/>
      <c r="G5823" s="12"/>
      <c r="H5823" s="12" t="s">
        <v>2879</v>
      </c>
      <c r="I5823" s="13">
        <v>1</v>
      </c>
      <c r="L5823" s="4"/>
    </row>
    <row r="5824" spans="1:12" ht="13.05" customHeight="1" x14ac:dyDescent="0.2">
      <c r="A5824" s="12" t="s">
        <v>3</v>
      </c>
      <c r="B5824" s="15" t="s">
        <v>11937</v>
      </c>
      <c r="C5824" s="15">
        <v>32003</v>
      </c>
      <c r="D5824" s="4" t="s">
        <v>2879</v>
      </c>
      <c r="E5824" s="12" t="s">
        <v>105</v>
      </c>
      <c r="F5824" s="12"/>
      <c r="G5824" s="12"/>
      <c r="H5824" s="12" t="s">
        <v>2929</v>
      </c>
      <c r="I5824" s="13">
        <v>1</v>
      </c>
      <c r="L5824" s="4"/>
    </row>
    <row r="5825" spans="1:12" ht="13.05" customHeight="1" x14ac:dyDescent="0.2">
      <c r="A5825" s="12" t="s">
        <v>3</v>
      </c>
      <c r="B5825" s="15" t="s">
        <v>11937</v>
      </c>
      <c r="C5825" s="15">
        <v>32003</v>
      </c>
      <c r="D5825" s="4" t="s">
        <v>2879</v>
      </c>
      <c r="E5825" s="12" t="s">
        <v>105</v>
      </c>
      <c r="F5825" s="12"/>
      <c r="G5825" s="12"/>
      <c r="H5825" s="12" t="s">
        <v>2923</v>
      </c>
      <c r="I5825" s="13">
        <v>1</v>
      </c>
      <c r="L5825" s="4"/>
    </row>
    <row r="5826" spans="1:12" ht="13.05" customHeight="1" x14ac:dyDescent="0.2">
      <c r="A5826" s="12" t="s">
        <v>3</v>
      </c>
      <c r="B5826" s="15" t="s">
        <v>11937</v>
      </c>
      <c r="C5826" s="15">
        <v>32003</v>
      </c>
      <c r="D5826" s="4" t="s">
        <v>2879</v>
      </c>
      <c r="E5826" s="12" t="s">
        <v>105</v>
      </c>
      <c r="F5826" s="12"/>
      <c r="G5826" s="12"/>
      <c r="H5826" s="12" t="s">
        <v>2930</v>
      </c>
      <c r="I5826" s="13">
        <v>1</v>
      </c>
      <c r="L5826" s="4"/>
    </row>
    <row r="5827" spans="1:12" ht="13.05" customHeight="1" x14ac:dyDescent="0.2">
      <c r="A5827" s="12" t="s">
        <v>3</v>
      </c>
      <c r="B5827" s="15" t="s">
        <v>11937</v>
      </c>
      <c r="C5827" s="15">
        <v>32003</v>
      </c>
      <c r="D5827" s="4" t="s">
        <v>2879</v>
      </c>
      <c r="E5827" s="12" t="s">
        <v>105</v>
      </c>
      <c r="F5827" s="12"/>
      <c r="G5827" s="12"/>
      <c r="H5827" s="12" t="s">
        <v>2888</v>
      </c>
      <c r="I5827" s="13">
        <v>1</v>
      </c>
      <c r="L5827" s="4"/>
    </row>
    <row r="5828" spans="1:12" ht="13.05" customHeight="1" x14ac:dyDescent="0.2">
      <c r="A5828" s="12" t="s">
        <v>3</v>
      </c>
      <c r="B5828" s="15" t="s">
        <v>11937</v>
      </c>
      <c r="C5828" s="15">
        <v>32003</v>
      </c>
      <c r="D5828" s="4" t="s">
        <v>2879</v>
      </c>
      <c r="E5828" s="12" t="s">
        <v>105</v>
      </c>
      <c r="F5828" s="12"/>
      <c r="G5828" s="12"/>
      <c r="H5828" s="12" t="s">
        <v>2931</v>
      </c>
      <c r="I5828" s="13">
        <v>1</v>
      </c>
      <c r="L5828" s="4"/>
    </row>
    <row r="5829" spans="1:12" ht="13.05" customHeight="1" x14ac:dyDescent="0.2">
      <c r="A5829" s="12" t="s">
        <v>3</v>
      </c>
      <c r="B5829" s="15" t="s">
        <v>11937</v>
      </c>
      <c r="C5829" s="15">
        <v>32003</v>
      </c>
      <c r="D5829" s="4" t="s">
        <v>2879</v>
      </c>
      <c r="E5829" s="12" t="s">
        <v>105</v>
      </c>
      <c r="F5829" s="12"/>
      <c r="G5829" s="12"/>
      <c r="H5829" s="12" t="s">
        <v>2924</v>
      </c>
      <c r="I5829" s="13">
        <v>1</v>
      </c>
      <c r="L5829" s="4"/>
    </row>
    <row r="5830" spans="1:12" ht="13.05" customHeight="1" x14ac:dyDescent="0.2">
      <c r="A5830" s="12" t="s">
        <v>3</v>
      </c>
      <c r="B5830" s="15" t="s">
        <v>11937</v>
      </c>
      <c r="C5830" s="15">
        <v>32003</v>
      </c>
      <c r="D5830" s="4" t="s">
        <v>2879</v>
      </c>
      <c r="E5830" s="12" t="s">
        <v>99</v>
      </c>
      <c r="F5830" s="12"/>
      <c r="G5830" s="12"/>
      <c r="H5830" s="12" t="s">
        <v>2926</v>
      </c>
      <c r="I5830" s="13">
        <v>1</v>
      </c>
      <c r="L5830" s="4"/>
    </row>
    <row r="5831" spans="1:12" ht="13.05" customHeight="1" x14ac:dyDescent="0.2">
      <c r="A5831" s="12" t="s">
        <v>3</v>
      </c>
      <c r="B5831" s="15" t="s">
        <v>11937</v>
      </c>
      <c r="C5831" s="15">
        <v>32003</v>
      </c>
      <c r="D5831" s="4" t="s">
        <v>2879</v>
      </c>
      <c r="E5831" s="12" t="s">
        <v>99</v>
      </c>
      <c r="F5831" s="12"/>
      <c r="G5831" s="12"/>
      <c r="H5831" s="12" t="s">
        <v>2927</v>
      </c>
      <c r="I5831" s="13">
        <v>1</v>
      </c>
      <c r="L5831" s="4"/>
    </row>
    <row r="5832" spans="1:12" ht="13.05" customHeight="1" x14ac:dyDescent="0.2">
      <c r="A5832" s="12" t="s">
        <v>3</v>
      </c>
      <c r="B5832" s="15" t="s">
        <v>11937</v>
      </c>
      <c r="C5832" s="15">
        <v>32003</v>
      </c>
      <c r="D5832" s="4" t="s">
        <v>2879</v>
      </c>
      <c r="E5832" s="12" t="s">
        <v>109</v>
      </c>
      <c r="F5832" s="12"/>
      <c r="G5832" s="12"/>
      <c r="H5832" s="12" t="s">
        <v>2932</v>
      </c>
      <c r="I5832" s="13">
        <v>1</v>
      </c>
      <c r="L5832" s="4"/>
    </row>
    <row r="5833" spans="1:12" ht="13.05" customHeight="1" x14ac:dyDescent="0.2">
      <c r="A5833" s="12" t="s">
        <v>3</v>
      </c>
      <c r="B5833" s="15" t="s">
        <v>11937</v>
      </c>
      <c r="C5833" s="15">
        <v>32003</v>
      </c>
      <c r="D5833" s="4" t="s">
        <v>2879</v>
      </c>
      <c r="E5833" s="12" t="s">
        <v>109</v>
      </c>
      <c r="F5833" s="12"/>
      <c r="G5833" s="12"/>
      <c r="H5833" s="12" t="s">
        <v>2933</v>
      </c>
      <c r="I5833" s="13">
        <v>1</v>
      </c>
      <c r="L5833" s="4"/>
    </row>
    <row r="5834" spans="1:12" ht="13.05" customHeight="1" x14ac:dyDescent="0.2">
      <c r="A5834" s="12" t="s">
        <v>3</v>
      </c>
      <c r="B5834" s="15" t="s">
        <v>11937</v>
      </c>
      <c r="C5834" s="15">
        <v>32003</v>
      </c>
      <c r="D5834" s="4" t="s">
        <v>2879</v>
      </c>
      <c r="E5834" s="12" t="s">
        <v>109</v>
      </c>
      <c r="F5834" s="12"/>
      <c r="G5834" s="12"/>
      <c r="H5834" s="12" t="s">
        <v>2934</v>
      </c>
      <c r="I5834" s="13">
        <v>1</v>
      </c>
      <c r="L5834" s="4"/>
    </row>
    <row r="5835" spans="1:12" ht="13.05" customHeight="1" x14ac:dyDescent="0.2">
      <c r="A5835" s="12" t="s">
        <v>3</v>
      </c>
      <c r="B5835" s="15" t="s">
        <v>11937</v>
      </c>
      <c r="C5835" s="15">
        <v>32003</v>
      </c>
      <c r="D5835" s="4" t="s">
        <v>2879</v>
      </c>
      <c r="E5835" s="12" t="s">
        <v>116</v>
      </c>
      <c r="F5835" s="12"/>
      <c r="G5835" s="12"/>
      <c r="H5835" s="12" t="s">
        <v>2935</v>
      </c>
      <c r="I5835" s="13">
        <v>1</v>
      </c>
      <c r="L5835" s="4"/>
    </row>
    <row r="5836" spans="1:12" ht="13.05" customHeight="1" x14ac:dyDescent="0.2">
      <c r="A5836" s="12" t="s">
        <v>3</v>
      </c>
      <c r="B5836" s="15" t="s">
        <v>11937</v>
      </c>
      <c r="C5836" s="15">
        <v>32003</v>
      </c>
      <c r="D5836" s="4" t="s">
        <v>2879</v>
      </c>
      <c r="E5836" s="12" t="s">
        <v>116</v>
      </c>
      <c r="F5836" s="12"/>
      <c r="G5836" s="12"/>
      <c r="H5836" s="12" t="s">
        <v>2936</v>
      </c>
      <c r="I5836" s="13">
        <v>1</v>
      </c>
      <c r="L5836" s="4"/>
    </row>
    <row r="5837" spans="1:12" ht="13.05" customHeight="1" x14ac:dyDescent="0.2">
      <c r="A5837" s="12" t="s">
        <v>3</v>
      </c>
      <c r="B5837" s="15" t="s">
        <v>11937</v>
      </c>
      <c r="C5837" s="15">
        <v>32003</v>
      </c>
      <c r="D5837" s="4" t="s">
        <v>2879</v>
      </c>
      <c r="E5837" s="12" t="s">
        <v>118</v>
      </c>
      <c r="F5837" s="12"/>
      <c r="G5837" s="12"/>
      <c r="H5837" s="12" t="s">
        <v>2879</v>
      </c>
      <c r="I5837" s="13">
        <v>1</v>
      </c>
      <c r="L5837" s="4"/>
    </row>
    <row r="5838" spans="1:12" ht="13.05" customHeight="1" x14ac:dyDescent="0.2">
      <c r="A5838" s="12" t="s">
        <v>3</v>
      </c>
      <c r="B5838" s="15" t="s">
        <v>11937</v>
      </c>
      <c r="C5838" s="15">
        <v>32003</v>
      </c>
      <c r="D5838" s="4" t="s">
        <v>2879</v>
      </c>
      <c r="E5838" s="12" t="s">
        <v>245</v>
      </c>
      <c r="F5838" s="12"/>
      <c r="G5838" s="12"/>
      <c r="H5838" s="12" t="s">
        <v>2937</v>
      </c>
      <c r="I5838" s="13">
        <v>1</v>
      </c>
      <c r="L5838" s="4"/>
    </row>
    <row r="5839" spans="1:12" ht="13.05" customHeight="1" x14ac:dyDescent="0.2">
      <c r="A5839" s="12" t="s">
        <v>3</v>
      </c>
      <c r="B5839" s="15" t="s">
        <v>11937</v>
      </c>
      <c r="C5839" s="15">
        <v>32003</v>
      </c>
      <c r="D5839" s="4" t="s">
        <v>2879</v>
      </c>
      <c r="E5839" s="12" t="s">
        <v>127</v>
      </c>
      <c r="F5839" s="12"/>
      <c r="G5839" s="12"/>
      <c r="H5839" s="12" t="s">
        <v>2938</v>
      </c>
      <c r="I5839" s="13">
        <v>1</v>
      </c>
      <c r="L5839" s="4"/>
    </row>
    <row r="5840" spans="1:12" ht="13.05" customHeight="1" x14ac:dyDescent="0.2">
      <c r="A5840" s="12" t="s">
        <v>3</v>
      </c>
      <c r="B5840" s="15" t="s">
        <v>11937</v>
      </c>
      <c r="C5840" s="15">
        <v>32003</v>
      </c>
      <c r="D5840" s="4" t="s">
        <v>2879</v>
      </c>
      <c r="E5840" s="12" t="s">
        <v>131</v>
      </c>
      <c r="F5840" s="12"/>
      <c r="G5840" s="12"/>
      <c r="H5840" s="12" t="s">
        <v>2939</v>
      </c>
      <c r="I5840" s="13">
        <v>1</v>
      </c>
      <c r="L5840" s="4"/>
    </row>
    <row r="5841" spans="1:12" ht="13.05" customHeight="1" x14ac:dyDescent="0.2">
      <c r="A5841" s="12" t="s">
        <v>3</v>
      </c>
      <c r="B5841" s="15" t="s">
        <v>11937</v>
      </c>
      <c r="C5841" s="15">
        <v>32003</v>
      </c>
      <c r="D5841" s="4" t="s">
        <v>2879</v>
      </c>
      <c r="E5841" s="12" t="s">
        <v>144</v>
      </c>
      <c r="F5841" s="12"/>
      <c r="G5841" s="12"/>
      <c r="H5841" s="12" t="s">
        <v>2940</v>
      </c>
      <c r="I5841" s="13">
        <v>1</v>
      </c>
      <c r="L5841" s="4"/>
    </row>
    <row r="5842" spans="1:12" ht="13.05" customHeight="1" x14ac:dyDescent="0.2">
      <c r="A5842" s="12" t="s">
        <v>3</v>
      </c>
      <c r="B5842" s="15" t="s">
        <v>11937</v>
      </c>
      <c r="C5842" s="15">
        <v>32003</v>
      </c>
      <c r="D5842" s="4" t="s">
        <v>2879</v>
      </c>
      <c r="E5842" s="12" t="s">
        <v>200</v>
      </c>
      <c r="F5842" s="12"/>
      <c r="G5842" s="12"/>
      <c r="H5842" s="12" t="s">
        <v>2941</v>
      </c>
      <c r="I5842" s="13">
        <v>1</v>
      </c>
      <c r="L5842" s="4"/>
    </row>
    <row r="5843" spans="1:12" ht="13.05" customHeight="1" x14ac:dyDescent="0.2">
      <c r="A5843" s="12" t="s">
        <v>3</v>
      </c>
      <c r="B5843" s="15" t="s">
        <v>11937</v>
      </c>
      <c r="C5843" s="15">
        <v>32006</v>
      </c>
      <c r="D5843" s="4" t="s">
        <v>5462</v>
      </c>
      <c r="E5843" s="12" t="s">
        <v>11</v>
      </c>
      <c r="F5843" s="12"/>
      <c r="G5843" s="12"/>
      <c r="H5843" s="12" t="s">
        <v>5463</v>
      </c>
      <c r="I5843" s="13">
        <v>1</v>
      </c>
      <c r="L5843" s="4"/>
    </row>
    <row r="5844" spans="1:12" ht="13.05" customHeight="1" x14ac:dyDescent="0.2">
      <c r="A5844" s="12" t="s">
        <v>3</v>
      </c>
      <c r="B5844" s="15" t="s">
        <v>11937</v>
      </c>
      <c r="C5844" s="15">
        <v>32006</v>
      </c>
      <c r="D5844" s="4" t="s">
        <v>5462</v>
      </c>
      <c r="E5844" s="12" t="s">
        <v>11</v>
      </c>
      <c r="F5844" s="12"/>
      <c r="G5844" s="12"/>
      <c r="H5844" s="12" t="s">
        <v>5464</v>
      </c>
      <c r="I5844" s="13">
        <v>1</v>
      </c>
      <c r="L5844" s="4"/>
    </row>
    <row r="5845" spans="1:12" ht="13.05" customHeight="1" x14ac:dyDescent="0.2">
      <c r="A5845" s="12" t="s">
        <v>3</v>
      </c>
      <c r="B5845" s="15" t="s">
        <v>11937</v>
      </c>
      <c r="C5845" s="15">
        <v>32006</v>
      </c>
      <c r="D5845" s="4" t="s">
        <v>5462</v>
      </c>
      <c r="E5845" s="12" t="s">
        <v>11</v>
      </c>
      <c r="F5845" s="12"/>
      <c r="G5845" s="12"/>
      <c r="H5845" s="12" t="s">
        <v>5465</v>
      </c>
      <c r="I5845" s="13">
        <v>1</v>
      </c>
      <c r="L5845" s="4"/>
    </row>
    <row r="5846" spans="1:12" ht="13.05" customHeight="1" x14ac:dyDescent="0.2">
      <c r="A5846" s="12" t="s">
        <v>3</v>
      </c>
      <c r="B5846" s="15" t="s">
        <v>11937</v>
      </c>
      <c r="C5846" s="15">
        <v>32006</v>
      </c>
      <c r="D5846" s="4" t="s">
        <v>5462</v>
      </c>
      <c r="E5846" s="12" t="s">
        <v>21</v>
      </c>
      <c r="F5846" s="12"/>
      <c r="G5846" s="12"/>
      <c r="H5846" s="12" t="s">
        <v>5466</v>
      </c>
      <c r="I5846" s="13">
        <v>1</v>
      </c>
      <c r="L5846" s="4"/>
    </row>
    <row r="5847" spans="1:12" ht="13.05" customHeight="1" x14ac:dyDescent="0.2">
      <c r="A5847" s="12" t="s">
        <v>3</v>
      </c>
      <c r="B5847" s="15" t="s">
        <v>11937</v>
      </c>
      <c r="C5847" s="15">
        <v>32006</v>
      </c>
      <c r="D5847" s="4" t="s">
        <v>5462</v>
      </c>
      <c r="E5847" s="12" t="s">
        <v>23</v>
      </c>
      <c r="F5847" s="12"/>
      <c r="G5847" s="12"/>
      <c r="H5847" s="12" t="s">
        <v>5462</v>
      </c>
      <c r="I5847" s="13">
        <v>1</v>
      </c>
      <c r="L5847" s="4"/>
    </row>
    <row r="5848" spans="1:12" ht="13.05" customHeight="1" x14ac:dyDescent="0.2">
      <c r="A5848" s="12" t="s">
        <v>3</v>
      </c>
      <c r="B5848" s="15" t="s">
        <v>11937</v>
      </c>
      <c r="C5848" s="15">
        <v>32006</v>
      </c>
      <c r="D5848" s="4" t="s">
        <v>5462</v>
      </c>
      <c r="E5848" s="12" t="s">
        <v>36</v>
      </c>
      <c r="F5848" s="12"/>
      <c r="G5848" s="12"/>
      <c r="H5848" s="12" t="s">
        <v>5467</v>
      </c>
      <c r="I5848" s="13">
        <v>1</v>
      </c>
      <c r="L5848" s="4"/>
    </row>
    <row r="5849" spans="1:12" ht="13.05" customHeight="1" x14ac:dyDescent="0.2">
      <c r="A5849" s="12" t="s">
        <v>3</v>
      </c>
      <c r="B5849" s="15" t="s">
        <v>11937</v>
      </c>
      <c r="C5849" s="15">
        <v>32006</v>
      </c>
      <c r="D5849" s="4" t="s">
        <v>5462</v>
      </c>
      <c r="E5849" s="12" t="s">
        <v>36</v>
      </c>
      <c r="F5849" s="12"/>
      <c r="G5849" s="12"/>
      <c r="H5849" s="12" t="s">
        <v>5468</v>
      </c>
      <c r="I5849" s="13">
        <v>1</v>
      </c>
      <c r="L5849" s="4"/>
    </row>
    <row r="5850" spans="1:12" ht="13.05" customHeight="1" x14ac:dyDescent="0.2">
      <c r="A5850" s="12" t="s">
        <v>3</v>
      </c>
      <c r="B5850" s="15" t="s">
        <v>11937</v>
      </c>
      <c r="C5850" s="15">
        <v>32006</v>
      </c>
      <c r="D5850" s="4" t="s">
        <v>5462</v>
      </c>
      <c r="E5850" s="12" t="s">
        <v>36</v>
      </c>
      <c r="F5850" s="12"/>
      <c r="G5850" s="12"/>
      <c r="H5850" s="12" t="s">
        <v>5469</v>
      </c>
      <c r="I5850" s="13">
        <v>1</v>
      </c>
      <c r="L5850" s="4"/>
    </row>
    <row r="5851" spans="1:12" ht="13.05" customHeight="1" x14ac:dyDescent="0.2">
      <c r="A5851" s="12" t="s">
        <v>3</v>
      </c>
      <c r="B5851" s="15" t="s">
        <v>11937</v>
      </c>
      <c r="C5851" s="15">
        <v>32006</v>
      </c>
      <c r="D5851" s="4" t="s">
        <v>5462</v>
      </c>
      <c r="E5851" s="12" t="s">
        <v>45</v>
      </c>
      <c r="F5851" s="12"/>
      <c r="G5851" s="12"/>
      <c r="H5851" s="12" t="s">
        <v>5470</v>
      </c>
      <c r="I5851" s="13">
        <v>1</v>
      </c>
      <c r="L5851" s="4"/>
    </row>
    <row r="5852" spans="1:12" ht="13.05" customHeight="1" x14ac:dyDescent="0.2">
      <c r="A5852" s="12" t="s">
        <v>3</v>
      </c>
      <c r="B5852" s="15" t="s">
        <v>11937</v>
      </c>
      <c r="C5852" s="15">
        <v>32006</v>
      </c>
      <c r="D5852" s="4" t="s">
        <v>5462</v>
      </c>
      <c r="E5852" s="12" t="s">
        <v>45</v>
      </c>
      <c r="F5852" s="12"/>
      <c r="G5852" s="12"/>
      <c r="H5852" s="12" t="s">
        <v>5471</v>
      </c>
      <c r="I5852" s="13">
        <v>1</v>
      </c>
      <c r="L5852" s="4"/>
    </row>
    <row r="5853" spans="1:12" ht="13.05" customHeight="1" x14ac:dyDescent="0.2">
      <c r="A5853" s="12" t="s">
        <v>3</v>
      </c>
      <c r="B5853" s="15" t="s">
        <v>11937</v>
      </c>
      <c r="C5853" s="15">
        <v>32006</v>
      </c>
      <c r="D5853" s="4" t="s">
        <v>5462</v>
      </c>
      <c r="E5853" s="12" t="s">
        <v>45</v>
      </c>
      <c r="F5853" s="12"/>
      <c r="G5853" s="12"/>
      <c r="H5853" s="12" t="s">
        <v>5472</v>
      </c>
      <c r="I5853" s="13">
        <v>1</v>
      </c>
      <c r="L5853" s="4"/>
    </row>
    <row r="5854" spans="1:12" ht="13.05" customHeight="1" x14ac:dyDescent="0.2">
      <c r="A5854" s="12" t="s">
        <v>3</v>
      </c>
      <c r="B5854" s="15" t="s">
        <v>11937</v>
      </c>
      <c r="C5854" s="15">
        <v>32006</v>
      </c>
      <c r="D5854" s="4" t="s">
        <v>5462</v>
      </c>
      <c r="E5854" s="12" t="s">
        <v>59</v>
      </c>
      <c r="F5854" s="12"/>
      <c r="G5854" s="12"/>
      <c r="H5854" s="12" t="s">
        <v>5473</v>
      </c>
      <c r="I5854" s="13">
        <v>1</v>
      </c>
      <c r="L5854" s="4"/>
    </row>
    <row r="5855" spans="1:12" ht="13.05" customHeight="1" x14ac:dyDescent="0.2">
      <c r="A5855" s="12" t="s">
        <v>3</v>
      </c>
      <c r="B5855" s="15" t="s">
        <v>11937</v>
      </c>
      <c r="C5855" s="15">
        <v>32006</v>
      </c>
      <c r="D5855" s="4" t="s">
        <v>5462</v>
      </c>
      <c r="E5855" s="12" t="s">
        <v>59</v>
      </c>
      <c r="F5855" s="12"/>
      <c r="G5855" s="12"/>
      <c r="H5855" s="12" t="s">
        <v>5474</v>
      </c>
      <c r="I5855" s="13">
        <v>1</v>
      </c>
      <c r="L5855" s="4"/>
    </row>
    <row r="5856" spans="1:12" ht="13.05" customHeight="1" x14ac:dyDescent="0.2">
      <c r="A5856" s="12" t="s">
        <v>3</v>
      </c>
      <c r="B5856" s="15" t="s">
        <v>11937</v>
      </c>
      <c r="C5856" s="15">
        <v>32006</v>
      </c>
      <c r="D5856" s="4" t="s">
        <v>5462</v>
      </c>
      <c r="E5856" s="12" t="s">
        <v>64</v>
      </c>
      <c r="F5856" s="12"/>
      <c r="G5856" s="12"/>
      <c r="H5856" s="12" t="s">
        <v>5475</v>
      </c>
      <c r="I5856" s="13">
        <v>1</v>
      </c>
      <c r="L5856" s="4"/>
    </row>
    <row r="5857" spans="1:12" ht="13.05" customHeight="1" x14ac:dyDescent="0.2">
      <c r="A5857" s="12" t="s">
        <v>3</v>
      </c>
      <c r="B5857" s="15" t="s">
        <v>11937</v>
      </c>
      <c r="C5857" s="15">
        <v>32006</v>
      </c>
      <c r="D5857" s="4" t="s">
        <v>5462</v>
      </c>
      <c r="E5857" s="12" t="s">
        <v>64</v>
      </c>
      <c r="F5857" s="12"/>
      <c r="G5857" s="12"/>
      <c r="H5857" s="12" t="s">
        <v>5476</v>
      </c>
      <c r="I5857" s="13">
        <v>1</v>
      </c>
      <c r="L5857" s="4"/>
    </row>
    <row r="5858" spans="1:12" ht="13.05" customHeight="1" x14ac:dyDescent="0.2">
      <c r="A5858" s="12" t="s">
        <v>3</v>
      </c>
      <c r="B5858" s="15" t="s">
        <v>11937</v>
      </c>
      <c r="C5858" s="15">
        <v>32006</v>
      </c>
      <c r="D5858" s="4" t="s">
        <v>5462</v>
      </c>
      <c r="E5858" s="12" t="s">
        <v>76</v>
      </c>
      <c r="F5858" s="12"/>
      <c r="G5858" s="12"/>
      <c r="H5858" s="12" t="s">
        <v>5470</v>
      </c>
      <c r="I5858" s="13">
        <v>1</v>
      </c>
      <c r="L5858" s="4"/>
    </row>
    <row r="5859" spans="1:12" ht="13.05" customHeight="1" x14ac:dyDescent="0.2">
      <c r="A5859" s="12" t="s">
        <v>3</v>
      </c>
      <c r="B5859" s="15" t="s">
        <v>11937</v>
      </c>
      <c r="C5859" s="15">
        <v>32006</v>
      </c>
      <c r="D5859" s="4" t="s">
        <v>5462</v>
      </c>
      <c r="E5859" s="12" t="s">
        <v>83</v>
      </c>
      <c r="F5859" s="12"/>
      <c r="G5859" s="12"/>
      <c r="H5859" s="12" t="s">
        <v>5462</v>
      </c>
      <c r="I5859" s="13">
        <v>1</v>
      </c>
      <c r="L5859" s="4"/>
    </row>
    <row r="5860" spans="1:12" ht="13.05" customHeight="1" x14ac:dyDescent="0.2">
      <c r="A5860" s="12" t="s">
        <v>3</v>
      </c>
      <c r="B5860" s="15" t="s">
        <v>11937</v>
      </c>
      <c r="C5860" s="15">
        <v>32006</v>
      </c>
      <c r="D5860" s="4" t="s">
        <v>5462</v>
      </c>
      <c r="E5860" s="12" t="s">
        <v>83</v>
      </c>
      <c r="F5860" s="12"/>
      <c r="G5860" s="12"/>
      <c r="H5860" s="12" t="s">
        <v>5477</v>
      </c>
      <c r="I5860" s="13">
        <v>1</v>
      </c>
      <c r="L5860" s="4"/>
    </row>
    <row r="5861" spans="1:12" ht="13.05" customHeight="1" x14ac:dyDescent="0.2">
      <c r="A5861" s="12" t="s">
        <v>3</v>
      </c>
      <c r="B5861" s="15" t="s">
        <v>11937</v>
      </c>
      <c r="C5861" s="15">
        <v>32006</v>
      </c>
      <c r="D5861" s="4" t="s">
        <v>5462</v>
      </c>
      <c r="E5861" s="12" t="s">
        <v>83</v>
      </c>
      <c r="F5861" s="12"/>
      <c r="G5861" s="12"/>
      <c r="H5861" s="12" t="s">
        <v>5478</v>
      </c>
      <c r="I5861" s="13">
        <v>1</v>
      </c>
      <c r="L5861" s="4"/>
    </row>
    <row r="5862" spans="1:12" ht="13.05" customHeight="1" x14ac:dyDescent="0.2">
      <c r="A5862" s="12" t="s">
        <v>3</v>
      </c>
      <c r="B5862" s="15" t="s">
        <v>11937</v>
      </c>
      <c r="C5862" s="15">
        <v>32006</v>
      </c>
      <c r="D5862" s="4" t="s">
        <v>5462</v>
      </c>
      <c r="E5862" s="12" t="s">
        <v>105</v>
      </c>
      <c r="F5862" s="12"/>
      <c r="G5862" s="12"/>
      <c r="H5862" s="12" t="s">
        <v>5462</v>
      </c>
      <c r="I5862" s="13">
        <v>1</v>
      </c>
      <c r="L5862" s="4"/>
    </row>
    <row r="5863" spans="1:12" ht="13.05" customHeight="1" x14ac:dyDescent="0.2">
      <c r="A5863" s="12" t="s">
        <v>3</v>
      </c>
      <c r="B5863" s="15" t="s">
        <v>11937</v>
      </c>
      <c r="C5863" s="15">
        <v>32006</v>
      </c>
      <c r="D5863" s="4" t="s">
        <v>5462</v>
      </c>
      <c r="E5863" s="12" t="s">
        <v>105</v>
      </c>
      <c r="F5863" s="12"/>
      <c r="G5863" s="12"/>
      <c r="H5863" s="12" t="s">
        <v>5477</v>
      </c>
      <c r="I5863" s="13">
        <v>1</v>
      </c>
      <c r="L5863" s="4"/>
    </row>
    <row r="5864" spans="1:12" ht="13.05" customHeight="1" x14ac:dyDescent="0.2">
      <c r="A5864" s="12" t="s">
        <v>3</v>
      </c>
      <c r="B5864" s="15" t="s">
        <v>11937</v>
      </c>
      <c r="C5864" s="15">
        <v>32006</v>
      </c>
      <c r="D5864" s="4" t="s">
        <v>5462</v>
      </c>
      <c r="E5864" s="12" t="s">
        <v>105</v>
      </c>
      <c r="F5864" s="12"/>
      <c r="G5864" s="12"/>
      <c r="H5864" s="12" t="s">
        <v>5480</v>
      </c>
      <c r="I5864" s="13">
        <v>1</v>
      </c>
      <c r="L5864" s="4"/>
    </row>
    <row r="5865" spans="1:12" ht="13.05" customHeight="1" x14ac:dyDescent="0.2">
      <c r="A5865" s="12" t="s">
        <v>3</v>
      </c>
      <c r="B5865" s="15" t="s">
        <v>11937</v>
      </c>
      <c r="C5865" s="15">
        <v>32006</v>
      </c>
      <c r="D5865" s="4" t="s">
        <v>5462</v>
      </c>
      <c r="E5865" s="12" t="s">
        <v>105</v>
      </c>
      <c r="F5865" s="12"/>
      <c r="G5865" s="12"/>
      <c r="H5865" s="12" t="s">
        <v>5478</v>
      </c>
      <c r="I5865" s="13">
        <v>1</v>
      </c>
      <c r="L5865" s="4"/>
    </row>
    <row r="5866" spans="1:12" ht="13.05" customHeight="1" x14ac:dyDescent="0.2">
      <c r="A5866" s="12" t="s">
        <v>3</v>
      </c>
      <c r="B5866" s="15" t="s">
        <v>11937</v>
      </c>
      <c r="C5866" s="15">
        <v>32006</v>
      </c>
      <c r="D5866" s="4" t="s">
        <v>5462</v>
      </c>
      <c r="E5866" s="12" t="s">
        <v>105</v>
      </c>
      <c r="F5866" s="12"/>
      <c r="G5866" s="12"/>
      <c r="H5866" s="12" t="s">
        <v>5481</v>
      </c>
      <c r="I5866" s="13">
        <v>1</v>
      </c>
      <c r="L5866" s="4"/>
    </row>
    <row r="5867" spans="1:12" ht="13.05" customHeight="1" x14ac:dyDescent="0.2">
      <c r="A5867" s="12" t="s">
        <v>3</v>
      </c>
      <c r="B5867" s="15" t="s">
        <v>11937</v>
      </c>
      <c r="C5867" s="15">
        <v>32006</v>
      </c>
      <c r="D5867" s="4" t="s">
        <v>5462</v>
      </c>
      <c r="E5867" s="12" t="s">
        <v>99</v>
      </c>
      <c r="F5867" s="12"/>
      <c r="G5867" s="12"/>
      <c r="H5867" s="12" t="s">
        <v>5479</v>
      </c>
      <c r="I5867" s="13">
        <v>1</v>
      </c>
      <c r="L5867" s="4"/>
    </row>
    <row r="5868" spans="1:12" ht="13.05" customHeight="1" x14ac:dyDescent="0.2">
      <c r="A5868" s="12" t="s">
        <v>3</v>
      </c>
      <c r="B5868" s="15" t="s">
        <v>11937</v>
      </c>
      <c r="C5868" s="15">
        <v>32006</v>
      </c>
      <c r="D5868" s="4" t="s">
        <v>5462</v>
      </c>
      <c r="E5868" s="12" t="s">
        <v>109</v>
      </c>
      <c r="F5868" s="12"/>
      <c r="G5868" s="12"/>
      <c r="H5868" s="12" t="s">
        <v>5482</v>
      </c>
      <c r="I5868" s="13">
        <v>1</v>
      </c>
      <c r="L5868" s="4"/>
    </row>
    <row r="5869" spans="1:12" ht="13.05" customHeight="1" x14ac:dyDescent="0.2">
      <c r="A5869" s="12" t="s">
        <v>3</v>
      </c>
      <c r="B5869" s="15" t="s">
        <v>11937</v>
      </c>
      <c r="C5869" s="15">
        <v>32006</v>
      </c>
      <c r="D5869" s="4" t="s">
        <v>5462</v>
      </c>
      <c r="E5869" s="12" t="s">
        <v>116</v>
      </c>
      <c r="F5869" s="12"/>
      <c r="G5869" s="12"/>
      <c r="H5869" s="12" t="s">
        <v>5483</v>
      </c>
      <c r="I5869" s="13">
        <v>1</v>
      </c>
      <c r="L5869" s="4"/>
    </row>
    <row r="5870" spans="1:12" ht="13.05" customHeight="1" x14ac:dyDescent="0.2">
      <c r="A5870" s="12" t="s">
        <v>3</v>
      </c>
      <c r="B5870" s="15" t="s">
        <v>11937</v>
      </c>
      <c r="C5870" s="15">
        <v>32006</v>
      </c>
      <c r="D5870" s="4" t="s">
        <v>5462</v>
      </c>
      <c r="E5870" s="12" t="s">
        <v>242</v>
      </c>
      <c r="F5870" s="12"/>
      <c r="G5870" s="12"/>
      <c r="H5870" s="12" t="s">
        <v>5484</v>
      </c>
      <c r="I5870" s="13">
        <v>1</v>
      </c>
      <c r="L5870" s="4"/>
    </row>
    <row r="5871" spans="1:12" ht="13.05" customHeight="1" x14ac:dyDescent="0.2">
      <c r="A5871" s="12" t="s">
        <v>3</v>
      </c>
      <c r="B5871" s="15" t="s">
        <v>11937</v>
      </c>
      <c r="C5871" s="15">
        <v>32006</v>
      </c>
      <c r="D5871" s="4" t="s">
        <v>5462</v>
      </c>
      <c r="E5871" s="12" t="s">
        <v>245</v>
      </c>
      <c r="F5871" s="12"/>
      <c r="G5871" s="12"/>
      <c r="H5871" s="12" t="s">
        <v>5485</v>
      </c>
      <c r="I5871" s="13">
        <v>1</v>
      </c>
      <c r="L5871" s="4"/>
    </row>
    <row r="5872" spans="1:12" ht="13.05" customHeight="1" x14ac:dyDescent="0.2">
      <c r="A5872" s="12" t="s">
        <v>3</v>
      </c>
      <c r="B5872" s="15" t="s">
        <v>11937</v>
      </c>
      <c r="C5872" s="15">
        <v>32006</v>
      </c>
      <c r="D5872" s="4" t="s">
        <v>5462</v>
      </c>
      <c r="E5872" s="12" t="s">
        <v>137</v>
      </c>
      <c r="F5872" s="12"/>
      <c r="G5872" s="12"/>
      <c r="H5872" s="12" t="s">
        <v>5486</v>
      </c>
      <c r="I5872" s="13">
        <v>1</v>
      </c>
      <c r="L5872" s="4"/>
    </row>
    <row r="5873" spans="1:12" ht="13.05" customHeight="1" x14ac:dyDescent="0.2">
      <c r="A5873" s="12" t="s">
        <v>3</v>
      </c>
      <c r="B5873" s="15" t="s">
        <v>11937</v>
      </c>
      <c r="C5873" s="15">
        <v>32010</v>
      </c>
      <c r="D5873" s="4" t="s">
        <v>6004</v>
      </c>
      <c r="E5873" s="12" t="s">
        <v>11</v>
      </c>
      <c r="F5873" s="12"/>
      <c r="G5873" s="12"/>
      <c r="H5873" s="12" t="s">
        <v>6005</v>
      </c>
      <c r="I5873" s="13">
        <v>1</v>
      </c>
      <c r="L5873" s="4"/>
    </row>
    <row r="5874" spans="1:12" ht="13.05" customHeight="1" x14ac:dyDescent="0.2">
      <c r="A5874" s="12" t="s">
        <v>3</v>
      </c>
      <c r="B5874" s="15" t="s">
        <v>11937</v>
      </c>
      <c r="C5874" s="15">
        <v>32010</v>
      </c>
      <c r="D5874" s="4" t="s">
        <v>6004</v>
      </c>
      <c r="E5874" s="12" t="s">
        <v>11</v>
      </c>
      <c r="F5874" s="12"/>
      <c r="G5874" s="12"/>
      <c r="H5874" s="12" t="s">
        <v>6006</v>
      </c>
      <c r="I5874" s="13">
        <v>1</v>
      </c>
      <c r="L5874" s="4"/>
    </row>
    <row r="5875" spans="1:12" ht="13.05" customHeight="1" x14ac:dyDescent="0.2">
      <c r="A5875" s="12" t="s">
        <v>3</v>
      </c>
      <c r="B5875" s="15" t="s">
        <v>11937</v>
      </c>
      <c r="C5875" s="15">
        <v>32010</v>
      </c>
      <c r="D5875" s="4" t="s">
        <v>6004</v>
      </c>
      <c r="E5875" s="12" t="s">
        <v>11</v>
      </c>
      <c r="F5875" s="12"/>
      <c r="G5875" s="12"/>
      <c r="H5875" s="12" t="s">
        <v>6007</v>
      </c>
      <c r="I5875" s="13">
        <v>1</v>
      </c>
      <c r="L5875" s="4"/>
    </row>
    <row r="5876" spans="1:12" ht="13.05" customHeight="1" x14ac:dyDescent="0.2">
      <c r="A5876" s="12" t="s">
        <v>3</v>
      </c>
      <c r="B5876" s="15" t="s">
        <v>11937</v>
      </c>
      <c r="C5876" s="15">
        <v>32010</v>
      </c>
      <c r="D5876" s="4" t="s">
        <v>6004</v>
      </c>
      <c r="E5876" s="12" t="s">
        <v>21</v>
      </c>
      <c r="F5876" s="12"/>
      <c r="G5876" s="12"/>
      <c r="H5876" s="12" t="s">
        <v>6008</v>
      </c>
      <c r="I5876" s="13">
        <v>1</v>
      </c>
      <c r="L5876" s="4"/>
    </row>
    <row r="5877" spans="1:12" ht="13.05" customHeight="1" x14ac:dyDescent="0.2">
      <c r="A5877" s="12" t="s">
        <v>3</v>
      </c>
      <c r="B5877" s="15" t="s">
        <v>11937</v>
      </c>
      <c r="C5877" s="15">
        <v>32010</v>
      </c>
      <c r="D5877" s="4" t="s">
        <v>6004</v>
      </c>
      <c r="E5877" s="12" t="s">
        <v>23</v>
      </c>
      <c r="F5877" s="12"/>
      <c r="G5877" s="12"/>
      <c r="H5877" s="12" t="s">
        <v>6004</v>
      </c>
      <c r="I5877" s="13">
        <v>1</v>
      </c>
      <c r="L5877" s="4"/>
    </row>
    <row r="5878" spans="1:12" ht="13.05" customHeight="1" x14ac:dyDescent="0.2">
      <c r="A5878" s="12" t="s">
        <v>3</v>
      </c>
      <c r="B5878" s="15" t="s">
        <v>11937</v>
      </c>
      <c r="C5878" s="15">
        <v>32010</v>
      </c>
      <c r="D5878" s="4" t="s">
        <v>6004</v>
      </c>
      <c r="E5878" s="12" t="s">
        <v>23</v>
      </c>
      <c r="F5878" s="12"/>
      <c r="G5878" s="12"/>
      <c r="H5878" s="12" t="s">
        <v>6009</v>
      </c>
      <c r="I5878" s="13">
        <v>1</v>
      </c>
      <c r="L5878" s="4"/>
    </row>
    <row r="5879" spans="1:12" ht="13.05" customHeight="1" x14ac:dyDescent="0.2">
      <c r="A5879" s="12" t="s">
        <v>3</v>
      </c>
      <c r="B5879" s="15" t="s">
        <v>11937</v>
      </c>
      <c r="C5879" s="15">
        <v>32010</v>
      </c>
      <c r="D5879" s="4" t="s">
        <v>6004</v>
      </c>
      <c r="E5879" s="12" t="s">
        <v>36</v>
      </c>
      <c r="F5879" s="12"/>
      <c r="G5879" s="12"/>
      <c r="H5879" s="12" t="s">
        <v>6010</v>
      </c>
      <c r="I5879" s="13">
        <v>1</v>
      </c>
      <c r="L5879" s="4"/>
    </row>
    <row r="5880" spans="1:12" ht="13.05" customHeight="1" x14ac:dyDescent="0.2">
      <c r="A5880" s="12" t="s">
        <v>3</v>
      </c>
      <c r="B5880" s="15" t="s">
        <v>11937</v>
      </c>
      <c r="C5880" s="15">
        <v>32010</v>
      </c>
      <c r="D5880" s="4" t="s">
        <v>6004</v>
      </c>
      <c r="E5880" s="12" t="s">
        <v>45</v>
      </c>
      <c r="F5880" s="12"/>
      <c r="G5880" s="12"/>
      <c r="H5880" s="12" t="s">
        <v>6011</v>
      </c>
      <c r="I5880" s="13">
        <v>1</v>
      </c>
      <c r="L5880" s="4"/>
    </row>
    <row r="5881" spans="1:12" ht="13.05" customHeight="1" x14ac:dyDescent="0.2">
      <c r="A5881" s="12" t="s">
        <v>3</v>
      </c>
      <c r="B5881" s="15" t="s">
        <v>11937</v>
      </c>
      <c r="C5881" s="15">
        <v>32010</v>
      </c>
      <c r="D5881" s="4" t="s">
        <v>6004</v>
      </c>
      <c r="E5881" s="12" t="s">
        <v>45</v>
      </c>
      <c r="F5881" s="12"/>
      <c r="G5881" s="12"/>
      <c r="H5881" s="12" t="s">
        <v>6012</v>
      </c>
      <c r="I5881" s="13">
        <v>1</v>
      </c>
      <c r="L5881" s="4"/>
    </row>
    <row r="5882" spans="1:12" ht="13.05" customHeight="1" x14ac:dyDescent="0.2">
      <c r="A5882" s="12" t="s">
        <v>3</v>
      </c>
      <c r="B5882" s="15" t="s">
        <v>11937</v>
      </c>
      <c r="C5882" s="15">
        <v>32010</v>
      </c>
      <c r="D5882" s="4" t="s">
        <v>6004</v>
      </c>
      <c r="E5882" s="12" t="s">
        <v>64</v>
      </c>
      <c r="F5882" s="12"/>
      <c r="G5882" s="12"/>
      <c r="H5882" s="12" t="s">
        <v>6013</v>
      </c>
      <c r="I5882" s="13">
        <v>1</v>
      </c>
      <c r="L5882" s="4"/>
    </row>
    <row r="5883" spans="1:12" ht="13.05" customHeight="1" x14ac:dyDescent="0.2">
      <c r="A5883" s="12" t="s">
        <v>3</v>
      </c>
      <c r="B5883" s="15" t="s">
        <v>11937</v>
      </c>
      <c r="C5883" s="15">
        <v>32010</v>
      </c>
      <c r="D5883" s="4" t="s">
        <v>6004</v>
      </c>
      <c r="E5883" s="12" t="s">
        <v>64</v>
      </c>
      <c r="F5883" s="12"/>
      <c r="G5883" s="12"/>
      <c r="H5883" s="12" t="s">
        <v>6014</v>
      </c>
      <c r="I5883" s="13">
        <v>1</v>
      </c>
      <c r="L5883" s="4"/>
    </row>
    <row r="5884" spans="1:12" ht="13.05" customHeight="1" x14ac:dyDescent="0.2">
      <c r="A5884" s="12" t="s">
        <v>3</v>
      </c>
      <c r="B5884" s="15" t="s">
        <v>11937</v>
      </c>
      <c r="C5884" s="15">
        <v>32010</v>
      </c>
      <c r="D5884" s="4" t="s">
        <v>6004</v>
      </c>
      <c r="E5884" s="12" t="s">
        <v>75</v>
      </c>
      <c r="F5884" s="12"/>
      <c r="G5884" s="12"/>
      <c r="H5884" s="12" t="s">
        <v>6004</v>
      </c>
      <c r="I5884" s="13">
        <v>1</v>
      </c>
      <c r="L5884" s="4"/>
    </row>
    <row r="5885" spans="1:12" ht="13.05" customHeight="1" x14ac:dyDescent="0.2">
      <c r="A5885" s="12" t="s">
        <v>3</v>
      </c>
      <c r="B5885" s="15" t="s">
        <v>11937</v>
      </c>
      <c r="C5885" s="15">
        <v>32010</v>
      </c>
      <c r="D5885" s="4" t="s">
        <v>6004</v>
      </c>
      <c r="E5885" s="12" t="s">
        <v>80</v>
      </c>
      <c r="F5885" s="12"/>
      <c r="G5885" s="12"/>
      <c r="H5885" s="12" t="s">
        <v>6015</v>
      </c>
      <c r="I5885" s="13">
        <v>1</v>
      </c>
      <c r="L5885" s="4"/>
    </row>
    <row r="5886" spans="1:12" ht="13.05" customHeight="1" x14ac:dyDescent="0.2">
      <c r="A5886" s="12" t="s">
        <v>3</v>
      </c>
      <c r="B5886" s="15" t="s">
        <v>11937</v>
      </c>
      <c r="C5886" s="15">
        <v>32010</v>
      </c>
      <c r="D5886" s="4" t="s">
        <v>6004</v>
      </c>
      <c r="E5886" s="12" t="s">
        <v>83</v>
      </c>
      <c r="F5886" s="12"/>
      <c r="G5886" s="12"/>
      <c r="H5886" s="12" t="s">
        <v>6016</v>
      </c>
      <c r="I5886" s="13">
        <v>1</v>
      </c>
      <c r="L5886" s="4"/>
    </row>
    <row r="5887" spans="1:12" ht="13.05" customHeight="1" x14ac:dyDescent="0.2">
      <c r="A5887" s="12" t="s">
        <v>3</v>
      </c>
      <c r="B5887" s="15" t="s">
        <v>11937</v>
      </c>
      <c r="C5887" s="15">
        <v>32010</v>
      </c>
      <c r="D5887" s="4" t="s">
        <v>6004</v>
      </c>
      <c r="E5887" s="12" t="s">
        <v>83</v>
      </c>
      <c r="F5887" s="12"/>
      <c r="G5887" s="12"/>
      <c r="H5887" s="12" t="s">
        <v>6004</v>
      </c>
      <c r="I5887" s="13">
        <v>1</v>
      </c>
      <c r="L5887" s="4"/>
    </row>
    <row r="5888" spans="1:12" ht="13.05" customHeight="1" x14ac:dyDescent="0.2">
      <c r="A5888" s="12" t="s">
        <v>3</v>
      </c>
      <c r="B5888" s="15" t="s">
        <v>11937</v>
      </c>
      <c r="C5888" s="15">
        <v>32010</v>
      </c>
      <c r="D5888" s="4" t="s">
        <v>6004</v>
      </c>
      <c r="E5888" s="12" t="s">
        <v>105</v>
      </c>
      <c r="F5888" s="12"/>
      <c r="G5888" s="12"/>
      <c r="H5888" s="12" t="s">
        <v>6016</v>
      </c>
      <c r="I5888" s="13">
        <v>1</v>
      </c>
      <c r="L5888" s="4"/>
    </row>
    <row r="5889" spans="1:12" ht="13.05" customHeight="1" x14ac:dyDescent="0.2">
      <c r="A5889" s="12" t="s">
        <v>3</v>
      </c>
      <c r="B5889" s="15" t="s">
        <v>11937</v>
      </c>
      <c r="C5889" s="15">
        <v>32010</v>
      </c>
      <c r="D5889" s="4" t="s">
        <v>6004</v>
      </c>
      <c r="E5889" s="12" t="s">
        <v>105</v>
      </c>
      <c r="F5889" s="12"/>
      <c r="G5889" s="12"/>
      <c r="H5889" s="12" t="s">
        <v>6004</v>
      </c>
      <c r="I5889" s="13">
        <v>1</v>
      </c>
      <c r="L5889" s="4"/>
    </row>
    <row r="5890" spans="1:12" ht="13.05" customHeight="1" x14ac:dyDescent="0.2">
      <c r="A5890" s="12" t="s">
        <v>3</v>
      </c>
      <c r="B5890" s="15" t="s">
        <v>11937</v>
      </c>
      <c r="C5890" s="15">
        <v>32010</v>
      </c>
      <c r="D5890" s="4" t="s">
        <v>6004</v>
      </c>
      <c r="E5890" s="12" t="s">
        <v>99</v>
      </c>
      <c r="F5890" s="12"/>
      <c r="G5890" s="12"/>
      <c r="H5890" s="12" t="s">
        <v>6017</v>
      </c>
      <c r="I5890" s="13">
        <v>1</v>
      </c>
      <c r="L5890" s="4"/>
    </row>
    <row r="5891" spans="1:12" ht="13.05" customHeight="1" x14ac:dyDescent="0.2">
      <c r="A5891" s="12" t="s">
        <v>3</v>
      </c>
      <c r="B5891" s="15" t="s">
        <v>11937</v>
      </c>
      <c r="C5891" s="15">
        <v>32010</v>
      </c>
      <c r="D5891" s="4" t="s">
        <v>6004</v>
      </c>
      <c r="E5891" s="12" t="s">
        <v>99</v>
      </c>
      <c r="F5891" s="12"/>
      <c r="G5891" s="12"/>
      <c r="H5891" s="12" t="s">
        <v>6018</v>
      </c>
      <c r="I5891" s="13">
        <v>1</v>
      </c>
      <c r="L5891" s="4"/>
    </row>
    <row r="5892" spans="1:12" ht="13.05" customHeight="1" x14ac:dyDescent="0.2">
      <c r="A5892" s="12" t="s">
        <v>3</v>
      </c>
      <c r="B5892" s="15" t="s">
        <v>11937</v>
      </c>
      <c r="C5892" s="15">
        <v>32010</v>
      </c>
      <c r="D5892" s="4" t="s">
        <v>6004</v>
      </c>
      <c r="E5892" s="12" t="s">
        <v>109</v>
      </c>
      <c r="F5892" s="12"/>
      <c r="G5892" s="12"/>
      <c r="H5892" s="12" t="s">
        <v>6019</v>
      </c>
      <c r="I5892" s="13">
        <v>1</v>
      </c>
      <c r="L5892" s="4"/>
    </row>
    <row r="5893" spans="1:12" ht="13.05" customHeight="1" x14ac:dyDescent="0.2">
      <c r="A5893" s="12" t="s">
        <v>3</v>
      </c>
      <c r="B5893" s="15" t="s">
        <v>11937</v>
      </c>
      <c r="C5893" s="15">
        <v>32010</v>
      </c>
      <c r="D5893" s="4" t="s">
        <v>6004</v>
      </c>
      <c r="E5893" s="12" t="s">
        <v>116</v>
      </c>
      <c r="F5893" s="12"/>
      <c r="G5893" s="12"/>
      <c r="H5893" s="12" t="s">
        <v>6020</v>
      </c>
      <c r="I5893" s="13">
        <v>1</v>
      </c>
      <c r="L5893" s="4"/>
    </row>
    <row r="5894" spans="1:12" ht="13.05" customHeight="1" x14ac:dyDescent="0.2">
      <c r="A5894" s="12" t="s">
        <v>3</v>
      </c>
      <c r="B5894" s="15" t="s">
        <v>11937</v>
      </c>
      <c r="C5894" s="15">
        <v>32010</v>
      </c>
      <c r="D5894" s="4" t="s">
        <v>6004</v>
      </c>
      <c r="E5894" s="12" t="s">
        <v>125</v>
      </c>
      <c r="F5894" s="12"/>
      <c r="G5894" s="12"/>
      <c r="H5894" s="12" t="s">
        <v>6021</v>
      </c>
      <c r="I5894" s="13">
        <v>1</v>
      </c>
      <c r="L5894" s="4"/>
    </row>
    <row r="5895" spans="1:12" ht="13.05" customHeight="1" x14ac:dyDescent="0.2">
      <c r="A5895" s="12" t="s">
        <v>3</v>
      </c>
      <c r="B5895" s="15" t="s">
        <v>11937</v>
      </c>
      <c r="C5895" s="15">
        <v>32010</v>
      </c>
      <c r="D5895" s="4" t="s">
        <v>6004</v>
      </c>
      <c r="E5895" s="12" t="s">
        <v>125</v>
      </c>
      <c r="F5895" s="12"/>
      <c r="G5895" s="12"/>
      <c r="H5895" s="12" t="s">
        <v>6022</v>
      </c>
      <c r="I5895" s="13">
        <v>1</v>
      </c>
      <c r="L5895" s="4"/>
    </row>
    <row r="5896" spans="1:12" ht="13.05" customHeight="1" x14ac:dyDescent="0.2">
      <c r="A5896" s="12" t="s">
        <v>3</v>
      </c>
      <c r="B5896" s="15" t="s">
        <v>11937</v>
      </c>
      <c r="C5896" s="15">
        <v>32010</v>
      </c>
      <c r="D5896" s="4" t="s">
        <v>6004</v>
      </c>
      <c r="E5896" s="12" t="s">
        <v>245</v>
      </c>
      <c r="F5896" s="12"/>
      <c r="G5896" s="12"/>
      <c r="H5896" s="12" t="s">
        <v>6023</v>
      </c>
      <c r="I5896" s="13">
        <v>1</v>
      </c>
      <c r="L5896" s="4"/>
    </row>
    <row r="5897" spans="1:12" ht="13.05" customHeight="1" x14ac:dyDescent="0.2">
      <c r="A5897" s="12" t="s">
        <v>3</v>
      </c>
      <c r="B5897" s="15" t="s">
        <v>11937</v>
      </c>
      <c r="C5897" s="15">
        <v>32010</v>
      </c>
      <c r="D5897" s="4" t="s">
        <v>6004</v>
      </c>
      <c r="E5897" s="12" t="s">
        <v>127</v>
      </c>
      <c r="F5897" s="12"/>
      <c r="G5897" s="12"/>
      <c r="H5897" s="12" t="s">
        <v>6024</v>
      </c>
      <c r="I5897" s="13">
        <v>1</v>
      </c>
      <c r="L5897" s="4"/>
    </row>
    <row r="5898" spans="1:12" ht="13.05" customHeight="1" x14ac:dyDescent="0.2">
      <c r="A5898" s="12" t="s">
        <v>3</v>
      </c>
      <c r="B5898" s="15" t="s">
        <v>11937</v>
      </c>
      <c r="C5898" s="15">
        <v>32010</v>
      </c>
      <c r="D5898" s="4" t="s">
        <v>6004</v>
      </c>
      <c r="E5898" s="12" t="s">
        <v>131</v>
      </c>
      <c r="F5898" s="12"/>
      <c r="G5898" s="12"/>
      <c r="H5898" s="12" t="s">
        <v>6025</v>
      </c>
      <c r="I5898" s="13">
        <v>1</v>
      </c>
      <c r="L5898" s="4"/>
    </row>
    <row r="5899" spans="1:12" ht="13.05" customHeight="1" x14ac:dyDescent="0.2">
      <c r="A5899" s="12" t="s">
        <v>3</v>
      </c>
      <c r="B5899" s="15" t="s">
        <v>11937</v>
      </c>
      <c r="C5899" s="15">
        <v>32010</v>
      </c>
      <c r="D5899" s="4" t="s">
        <v>6004</v>
      </c>
      <c r="E5899" s="12" t="s">
        <v>144</v>
      </c>
      <c r="F5899" s="12"/>
      <c r="G5899" s="12"/>
      <c r="H5899" s="12" t="s">
        <v>6026</v>
      </c>
      <c r="I5899" s="13">
        <v>1</v>
      </c>
      <c r="L5899" s="4"/>
    </row>
    <row r="5900" spans="1:12" ht="13.05" customHeight="1" x14ac:dyDescent="0.2">
      <c r="A5900" s="12" t="s">
        <v>3</v>
      </c>
      <c r="B5900" s="15" t="s">
        <v>11937</v>
      </c>
      <c r="C5900" s="15">
        <v>32010</v>
      </c>
      <c r="D5900" s="4" t="s">
        <v>6004</v>
      </c>
      <c r="E5900" s="12" t="s">
        <v>152</v>
      </c>
      <c r="F5900" s="12"/>
      <c r="G5900" s="12"/>
      <c r="H5900" s="12" t="s">
        <v>6027</v>
      </c>
      <c r="I5900" s="13">
        <v>1</v>
      </c>
      <c r="L5900" s="4"/>
    </row>
    <row r="5901" spans="1:12" ht="13.05" customHeight="1" x14ac:dyDescent="0.2">
      <c r="A5901" s="12" t="s">
        <v>3</v>
      </c>
      <c r="B5901" s="15" t="s">
        <v>11937</v>
      </c>
      <c r="C5901" s="15">
        <v>32011</v>
      </c>
      <c r="D5901" s="4" t="s">
        <v>6096</v>
      </c>
      <c r="E5901" s="12" t="s">
        <v>10</v>
      </c>
      <c r="F5901" s="12"/>
      <c r="G5901" s="12"/>
      <c r="H5901" s="12" t="s">
        <v>6096</v>
      </c>
      <c r="I5901" s="13">
        <v>1</v>
      </c>
      <c r="L5901" s="4"/>
    </row>
    <row r="5902" spans="1:12" ht="13.05" customHeight="1" x14ac:dyDescent="0.2">
      <c r="A5902" s="12" t="s">
        <v>3</v>
      </c>
      <c r="B5902" s="15" t="s">
        <v>11937</v>
      </c>
      <c r="C5902" s="15">
        <v>32011</v>
      </c>
      <c r="D5902" s="61" t="s">
        <v>6096</v>
      </c>
      <c r="E5902" s="12" t="s">
        <v>11</v>
      </c>
      <c r="F5902" s="12"/>
      <c r="G5902" s="12"/>
      <c r="H5902" s="12" t="s">
        <v>6097</v>
      </c>
      <c r="I5902" s="13">
        <v>1</v>
      </c>
      <c r="L5902" s="4"/>
    </row>
    <row r="5903" spans="1:12" ht="13.05" customHeight="1" x14ac:dyDescent="0.2">
      <c r="A5903" s="12" t="s">
        <v>3</v>
      </c>
      <c r="B5903" s="15" t="s">
        <v>11937</v>
      </c>
      <c r="C5903" s="15">
        <v>32011</v>
      </c>
      <c r="D5903" s="4" t="s">
        <v>6096</v>
      </c>
      <c r="E5903" s="12" t="s">
        <v>11</v>
      </c>
      <c r="F5903" s="12"/>
      <c r="G5903" s="12"/>
      <c r="H5903" s="12" t="s">
        <v>6098</v>
      </c>
      <c r="I5903" s="13">
        <v>1</v>
      </c>
      <c r="L5903" s="4"/>
    </row>
    <row r="5904" spans="1:12" ht="13.05" customHeight="1" x14ac:dyDescent="0.2">
      <c r="A5904" s="12" t="s">
        <v>3</v>
      </c>
      <c r="B5904" s="15" t="s">
        <v>11937</v>
      </c>
      <c r="C5904" s="15">
        <v>32011</v>
      </c>
      <c r="D5904" s="4" t="s">
        <v>6096</v>
      </c>
      <c r="E5904" s="12" t="s">
        <v>11</v>
      </c>
      <c r="F5904" s="12"/>
      <c r="G5904" s="12"/>
      <c r="H5904" s="12" t="s">
        <v>6099</v>
      </c>
      <c r="I5904" s="13">
        <v>1</v>
      </c>
      <c r="L5904" s="4"/>
    </row>
    <row r="5905" spans="1:12" ht="13.05" customHeight="1" x14ac:dyDescent="0.2">
      <c r="A5905" s="12" t="s">
        <v>3</v>
      </c>
      <c r="B5905" s="15" t="s">
        <v>11937</v>
      </c>
      <c r="C5905" s="15">
        <v>32011</v>
      </c>
      <c r="D5905" s="4" t="s">
        <v>6096</v>
      </c>
      <c r="E5905" s="12" t="s">
        <v>11</v>
      </c>
      <c r="F5905" s="12"/>
      <c r="G5905" s="12"/>
      <c r="H5905" s="12" t="s">
        <v>6100</v>
      </c>
      <c r="I5905" s="13">
        <v>1</v>
      </c>
      <c r="L5905" s="4"/>
    </row>
    <row r="5906" spans="1:12" ht="13.05" customHeight="1" x14ac:dyDescent="0.2">
      <c r="A5906" s="12" t="s">
        <v>3</v>
      </c>
      <c r="B5906" s="15" t="s">
        <v>11937</v>
      </c>
      <c r="C5906" s="15">
        <v>32011</v>
      </c>
      <c r="D5906" s="4" t="s">
        <v>6096</v>
      </c>
      <c r="E5906" s="12" t="s">
        <v>21</v>
      </c>
      <c r="F5906" s="12"/>
      <c r="G5906" s="12"/>
      <c r="H5906" s="12" t="s">
        <v>6101</v>
      </c>
      <c r="I5906" s="13">
        <v>1</v>
      </c>
      <c r="L5906" s="4"/>
    </row>
    <row r="5907" spans="1:12" ht="13.05" customHeight="1" x14ac:dyDescent="0.2">
      <c r="A5907" s="12" t="s">
        <v>3</v>
      </c>
      <c r="B5907" s="15" t="s">
        <v>11937</v>
      </c>
      <c r="C5907" s="15">
        <v>32011</v>
      </c>
      <c r="D5907" s="4" t="s">
        <v>6096</v>
      </c>
      <c r="E5907" s="12" t="s">
        <v>36</v>
      </c>
      <c r="F5907" s="12"/>
      <c r="G5907" s="12"/>
      <c r="H5907" s="12" t="s">
        <v>6102</v>
      </c>
      <c r="I5907" s="13">
        <v>1</v>
      </c>
      <c r="L5907" s="4"/>
    </row>
    <row r="5908" spans="1:12" ht="13.05" customHeight="1" x14ac:dyDescent="0.2">
      <c r="A5908" s="12" t="s">
        <v>3</v>
      </c>
      <c r="B5908" s="15" t="s">
        <v>11937</v>
      </c>
      <c r="C5908" s="15">
        <v>32011</v>
      </c>
      <c r="D5908" s="4" t="s">
        <v>6096</v>
      </c>
      <c r="E5908" s="12" t="s">
        <v>36</v>
      </c>
      <c r="F5908" s="12"/>
      <c r="G5908" s="12"/>
      <c r="H5908" s="12" t="s">
        <v>6103</v>
      </c>
      <c r="I5908" s="13">
        <v>1</v>
      </c>
      <c r="L5908" s="4"/>
    </row>
    <row r="5909" spans="1:12" ht="13.05" customHeight="1" x14ac:dyDescent="0.2">
      <c r="A5909" s="12" t="s">
        <v>3</v>
      </c>
      <c r="B5909" s="15" t="s">
        <v>11937</v>
      </c>
      <c r="C5909" s="15">
        <v>32011</v>
      </c>
      <c r="D5909" s="4" t="s">
        <v>6096</v>
      </c>
      <c r="E5909" s="12" t="s">
        <v>45</v>
      </c>
      <c r="F5909" s="12"/>
      <c r="G5909" s="12"/>
      <c r="H5909" s="12" t="s">
        <v>6104</v>
      </c>
      <c r="I5909" s="13">
        <v>1</v>
      </c>
      <c r="L5909" s="4"/>
    </row>
    <row r="5910" spans="1:12" ht="13.05" customHeight="1" x14ac:dyDescent="0.2">
      <c r="A5910" s="12" t="s">
        <v>3</v>
      </c>
      <c r="B5910" s="15" t="s">
        <v>11937</v>
      </c>
      <c r="C5910" s="15">
        <v>32011</v>
      </c>
      <c r="D5910" s="4" t="s">
        <v>6096</v>
      </c>
      <c r="E5910" s="12" t="s">
        <v>45</v>
      </c>
      <c r="F5910" s="12"/>
      <c r="G5910" s="12"/>
      <c r="H5910" s="12" t="s">
        <v>6105</v>
      </c>
      <c r="I5910" s="13">
        <v>1</v>
      </c>
      <c r="L5910" s="4"/>
    </row>
    <row r="5911" spans="1:12" ht="13.05" customHeight="1" x14ac:dyDescent="0.2">
      <c r="A5911" s="12" t="s">
        <v>3</v>
      </c>
      <c r="B5911" s="15" t="s">
        <v>11937</v>
      </c>
      <c r="C5911" s="15">
        <v>32011</v>
      </c>
      <c r="D5911" s="4" t="s">
        <v>6096</v>
      </c>
      <c r="E5911" s="12" t="s">
        <v>45</v>
      </c>
      <c r="F5911" s="12"/>
      <c r="G5911" s="12"/>
      <c r="H5911" s="12" t="s">
        <v>6106</v>
      </c>
      <c r="I5911" s="13">
        <v>1</v>
      </c>
      <c r="L5911" s="4"/>
    </row>
    <row r="5912" spans="1:12" ht="13.05" customHeight="1" x14ac:dyDescent="0.2">
      <c r="A5912" s="12" t="s">
        <v>3</v>
      </c>
      <c r="B5912" s="15" t="s">
        <v>11937</v>
      </c>
      <c r="C5912" s="15">
        <v>32011</v>
      </c>
      <c r="D5912" s="4" t="s">
        <v>6096</v>
      </c>
      <c r="E5912" s="12" t="s">
        <v>45</v>
      </c>
      <c r="F5912" s="12"/>
      <c r="G5912" s="12"/>
      <c r="H5912" s="12" t="s">
        <v>6107</v>
      </c>
      <c r="I5912" s="13">
        <v>1</v>
      </c>
      <c r="L5912" s="4"/>
    </row>
    <row r="5913" spans="1:12" ht="13.05" customHeight="1" x14ac:dyDescent="0.2">
      <c r="A5913" s="12" t="s">
        <v>3</v>
      </c>
      <c r="B5913" s="15" t="s">
        <v>11937</v>
      </c>
      <c r="C5913" s="15">
        <v>32011</v>
      </c>
      <c r="D5913" s="4" t="s">
        <v>6096</v>
      </c>
      <c r="E5913" s="12" t="s">
        <v>64</v>
      </c>
      <c r="F5913" s="12"/>
      <c r="G5913" s="12"/>
      <c r="H5913" s="12" t="s">
        <v>6108</v>
      </c>
      <c r="I5913" s="13">
        <v>1</v>
      </c>
      <c r="L5913" s="4"/>
    </row>
    <row r="5914" spans="1:12" ht="13.05" customHeight="1" x14ac:dyDescent="0.2">
      <c r="A5914" s="12" t="s">
        <v>3</v>
      </c>
      <c r="B5914" s="15" t="s">
        <v>11937</v>
      </c>
      <c r="C5914" s="15">
        <v>32011</v>
      </c>
      <c r="D5914" s="4" t="s">
        <v>6096</v>
      </c>
      <c r="E5914" s="12" t="s">
        <v>64</v>
      </c>
      <c r="F5914" s="12"/>
      <c r="G5914" s="12"/>
      <c r="H5914" s="12" t="s">
        <v>6109</v>
      </c>
      <c r="I5914" s="13">
        <v>1</v>
      </c>
      <c r="L5914" s="4"/>
    </row>
    <row r="5915" spans="1:12" ht="13.05" customHeight="1" x14ac:dyDescent="0.2">
      <c r="A5915" s="12" t="s">
        <v>3</v>
      </c>
      <c r="B5915" s="15" t="s">
        <v>11937</v>
      </c>
      <c r="C5915" s="15">
        <v>32011</v>
      </c>
      <c r="D5915" s="4" t="s">
        <v>6096</v>
      </c>
      <c r="E5915" s="12" t="s">
        <v>64</v>
      </c>
      <c r="F5915" s="12"/>
      <c r="G5915" s="12"/>
      <c r="H5915" s="12" t="s">
        <v>6110</v>
      </c>
      <c r="I5915" s="13">
        <v>1</v>
      </c>
      <c r="L5915" s="4"/>
    </row>
    <row r="5916" spans="1:12" ht="13.05" customHeight="1" x14ac:dyDescent="0.2">
      <c r="A5916" s="12" t="s">
        <v>3</v>
      </c>
      <c r="B5916" s="15" t="s">
        <v>11937</v>
      </c>
      <c r="C5916" s="15">
        <v>32011</v>
      </c>
      <c r="D5916" s="4" t="s">
        <v>6096</v>
      </c>
      <c r="E5916" s="12" t="s">
        <v>64</v>
      </c>
      <c r="F5916" s="12"/>
      <c r="G5916" s="12"/>
      <c r="H5916" s="12" t="s">
        <v>6111</v>
      </c>
      <c r="I5916" s="13">
        <v>1</v>
      </c>
      <c r="L5916" s="4"/>
    </row>
    <row r="5917" spans="1:12" ht="13.05" customHeight="1" x14ac:dyDescent="0.2">
      <c r="A5917" s="12" t="s">
        <v>3</v>
      </c>
      <c r="B5917" s="15" t="s">
        <v>11937</v>
      </c>
      <c r="C5917" s="15">
        <v>32011</v>
      </c>
      <c r="D5917" s="4" t="s">
        <v>6096</v>
      </c>
      <c r="E5917" s="12" t="s">
        <v>64</v>
      </c>
      <c r="F5917" s="12"/>
      <c r="G5917" s="12"/>
      <c r="H5917" s="12" t="s">
        <v>6112</v>
      </c>
      <c r="I5917" s="13">
        <v>1</v>
      </c>
      <c r="L5917" s="4"/>
    </row>
    <row r="5918" spans="1:12" ht="13.05" customHeight="1" x14ac:dyDescent="0.2">
      <c r="A5918" s="12" t="s">
        <v>3</v>
      </c>
      <c r="B5918" s="15" t="s">
        <v>11937</v>
      </c>
      <c r="C5918" s="15">
        <v>32011</v>
      </c>
      <c r="D5918" s="4" t="s">
        <v>6096</v>
      </c>
      <c r="E5918" s="12" t="s">
        <v>76</v>
      </c>
      <c r="F5918" s="12"/>
      <c r="G5918" s="12"/>
      <c r="H5918" s="12" t="s">
        <v>6105</v>
      </c>
      <c r="I5918" s="13">
        <v>1</v>
      </c>
      <c r="L5918" s="4"/>
    </row>
    <row r="5919" spans="1:12" ht="13.05" customHeight="1" x14ac:dyDescent="0.2">
      <c r="A5919" s="12" t="s">
        <v>3</v>
      </c>
      <c r="B5919" s="15" t="s">
        <v>11937</v>
      </c>
      <c r="C5919" s="15">
        <v>32011</v>
      </c>
      <c r="D5919" s="4" t="s">
        <v>6096</v>
      </c>
      <c r="E5919" s="12" t="s">
        <v>80</v>
      </c>
      <c r="F5919" s="12"/>
      <c r="G5919" s="12"/>
      <c r="H5919" s="12" t="s">
        <v>6113</v>
      </c>
      <c r="I5919" s="13">
        <v>1</v>
      </c>
      <c r="L5919" s="4"/>
    </row>
    <row r="5920" spans="1:12" ht="13.05" customHeight="1" x14ac:dyDescent="0.2">
      <c r="A5920" s="12" t="s">
        <v>3</v>
      </c>
      <c r="B5920" s="15" t="s">
        <v>11937</v>
      </c>
      <c r="C5920" s="15">
        <v>32011</v>
      </c>
      <c r="D5920" s="4" t="s">
        <v>6096</v>
      </c>
      <c r="E5920" s="12" t="s">
        <v>83</v>
      </c>
      <c r="F5920" s="12"/>
      <c r="G5920" s="12"/>
      <c r="H5920" s="12" t="s">
        <v>6114</v>
      </c>
      <c r="I5920" s="13">
        <v>1</v>
      </c>
      <c r="L5920" s="4"/>
    </row>
    <row r="5921" spans="1:12" ht="13.05" customHeight="1" x14ac:dyDescent="0.2">
      <c r="A5921" s="12" t="s">
        <v>3</v>
      </c>
      <c r="B5921" s="15" t="s">
        <v>11937</v>
      </c>
      <c r="C5921" s="15">
        <v>32011</v>
      </c>
      <c r="D5921" s="4" t="s">
        <v>6096</v>
      </c>
      <c r="E5921" s="12" t="s">
        <v>83</v>
      </c>
      <c r="F5921" s="12"/>
      <c r="G5921" s="12"/>
      <c r="H5921" s="12" t="s">
        <v>6096</v>
      </c>
      <c r="I5921" s="13">
        <v>1</v>
      </c>
      <c r="L5921" s="4"/>
    </row>
    <row r="5922" spans="1:12" ht="13.05" customHeight="1" x14ac:dyDescent="0.2">
      <c r="A5922" s="12" t="s">
        <v>3</v>
      </c>
      <c r="B5922" s="15" t="s">
        <v>11937</v>
      </c>
      <c r="C5922" s="15">
        <v>32011</v>
      </c>
      <c r="D5922" s="4" t="s">
        <v>6096</v>
      </c>
      <c r="E5922" s="12" t="s">
        <v>83</v>
      </c>
      <c r="F5922" s="12"/>
      <c r="G5922" s="12"/>
      <c r="H5922" s="12" t="s">
        <v>6115</v>
      </c>
      <c r="I5922" s="13">
        <v>1</v>
      </c>
      <c r="L5922" s="4"/>
    </row>
    <row r="5923" spans="1:12" ht="13.05" customHeight="1" x14ac:dyDescent="0.2">
      <c r="A5923" s="12" t="s">
        <v>3</v>
      </c>
      <c r="B5923" s="15" t="s">
        <v>11937</v>
      </c>
      <c r="C5923" s="15">
        <v>32011</v>
      </c>
      <c r="D5923" s="4" t="s">
        <v>6096</v>
      </c>
      <c r="E5923" s="12" t="s">
        <v>83</v>
      </c>
      <c r="F5923" s="12"/>
      <c r="G5923" s="12"/>
      <c r="H5923" s="12" t="s">
        <v>6116</v>
      </c>
      <c r="I5923" s="13">
        <v>1</v>
      </c>
      <c r="L5923" s="4"/>
    </row>
    <row r="5924" spans="1:12" ht="13.05" customHeight="1" x14ac:dyDescent="0.2">
      <c r="A5924" s="12" t="s">
        <v>3</v>
      </c>
      <c r="B5924" s="15" t="s">
        <v>11937</v>
      </c>
      <c r="C5924" s="15">
        <v>32011</v>
      </c>
      <c r="D5924" s="4" t="s">
        <v>6096</v>
      </c>
      <c r="E5924" s="12" t="s">
        <v>95</v>
      </c>
      <c r="F5924" s="12"/>
      <c r="G5924" s="12"/>
      <c r="H5924" s="12" t="s">
        <v>6117</v>
      </c>
      <c r="I5924" s="13">
        <v>1</v>
      </c>
      <c r="L5924" s="4"/>
    </row>
    <row r="5925" spans="1:12" ht="13.05" customHeight="1" x14ac:dyDescent="0.2">
      <c r="A5925" s="12" t="s">
        <v>3</v>
      </c>
      <c r="B5925" s="15" t="s">
        <v>11937</v>
      </c>
      <c r="C5925" s="15">
        <v>32011</v>
      </c>
      <c r="D5925" s="4" t="s">
        <v>6096</v>
      </c>
      <c r="E5925" s="12" t="s">
        <v>105</v>
      </c>
      <c r="F5925" s="12"/>
      <c r="G5925" s="12"/>
      <c r="H5925" s="12" t="s">
        <v>6120</v>
      </c>
      <c r="I5925" s="13">
        <v>1</v>
      </c>
      <c r="L5925" s="4"/>
    </row>
    <row r="5926" spans="1:12" ht="13.05" customHeight="1" x14ac:dyDescent="0.2">
      <c r="A5926" s="12" t="s">
        <v>3</v>
      </c>
      <c r="B5926" s="15" t="s">
        <v>11937</v>
      </c>
      <c r="C5926" s="15">
        <v>32011</v>
      </c>
      <c r="D5926" s="4" t="s">
        <v>6096</v>
      </c>
      <c r="E5926" s="12" t="s">
        <v>105</v>
      </c>
      <c r="F5926" s="12"/>
      <c r="G5926" s="12"/>
      <c r="H5926" s="12" t="s">
        <v>6096</v>
      </c>
      <c r="I5926" s="13">
        <v>1</v>
      </c>
      <c r="L5926" s="4"/>
    </row>
    <row r="5927" spans="1:12" ht="13.05" customHeight="1" x14ac:dyDescent="0.2">
      <c r="A5927" s="12" t="s">
        <v>3</v>
      </c>
      <c r="B5927" s="15" t="s">
        <v>11937</v>
      </c>
      <c r="C5927" s="15">
        <v>32011</v>
      </c>
      <c r="D5927" s="4" t="s">
        <v>6096</v>
      </c>
      <c r="E5927" s="12" t="s">
        <v>105</v>
      </c>
      <c r="F5927" s="12"/>
      <c r="G5927" s="12"/>
      <c r="H5927" s="12" t="s">
        <v>6115</v>
      </c>
      <c r="I5927" s="13">
        <v>1</v>
      </c>
      <c r="L5927" s="4"/>
    </row>
    <row r="5928" spans="1:12" ht="13.05" customHeight="1" x14ac:dyDescent="0.2">
      <c r="A5928" s="12" t="s">
        <v>3</v>
      </c>
      <c r="B5928" s="15" t="s">
        <v>11937</v>
      </c>
      <c r="C5928" s="15">
        <v>32011</v>
      </c>
      <c r="D5928" s="4" t="s">
        <v>6096</v>
      </c>
      <c r="E5928" s="12" t="s">
        <v>105</v>
      </c>
      <c r="F5928" s="12"/>
      <c r="G5928" s="12"/>
      <c r="H5928" s="12" t="s">
        <v>6116</v>
      </c>
      <c r="I5928" s="13">
        <v>1</v>
      </c>
      <c r="L5928" s="4"/>
    </row>
    <row r="5929" spans="1:12" ht="13.05" customHeight="1" x14ac:dyDescent="0.2">
      <c r="A5929" s="12" t="s">
        <v>3</v>
      </c>
      <c r="B5929" s="15" t="s">
        <v>11937</v>
      </c>
      <c r="C5929" s="15">
        <v>32011</v>
      </c>
      <c r="D5929" s="4" t="s">
        <v>6096</v>
      </c>
      <c r="E5929" s="12" t="s">
        <v>99</v>
      </c>
      <c r="F5929" s="12"/>
      <c r="G5929" s="12"/>
      <c r="H5929" s="12" t="s">
        <v>6118</v>
      </c>
      <c r="I5929" s="13">
        <v>1</v>
      </c>
      <c r="L5929" s="4"/>
    </row>
    <row r="5930" spans="1:12" ht="13.05" customHeight="1" x14ac:dyDescent="0.2">
      <c r="A5930" s="12" t="s">
        <v>3</v>
      </c>
      <c r="B5930" s="15" t="s">
        <v>11937</v>
      </c>
      <c r="C5930" s="15">
        <v>32011</v>
      </c>
      <c r="D5930" s="4" t="s">
        <v>6096</v>
      </c>
      <c r="E5930" s="12" t="s">
        <v>99</v>
      </c>
      <c r="F5930" s="12"/>
      <c r="G5930" s="12"/>
      <c r="H5930" s="12" t="s">
        <v>6119</v>
      </c>
      <c r="I5930" s="13">
        <v>1</v>
      </c>
      <c r="L5930" s="4"/>
    </row>
    <row r="5931" spans="1:12" ht="13.05" customHeight="1" x14ac:dyDescent="0.2">
      <c r="A5931" s="12" t="s">
        <v>3</v>
      </c>
      <c r="B5931" s="15" t="s">
        <v>11937</v>
      </c>
      <c r="C5931" s="15">
        <v>32011</v>
      </c>
      <c r="D5931" s="4" t="s">
        <v>6096</v>
      </c>
      <c r="E5931" s="12" t="s">
        <v>109</v>
      </c>
      <c r="F5931" s="12"/>
      <c r="G5931" s="12"/>
      <c r="H5931" s="12" t="s">
        <v>6121</v>
      </c>
      <c r="I5931" s="13">
        <v>1</v>
      </c>
      <c r="L5931" s="4"/>
    </row>
    <row r="5932" spans="1:12" ht="13.05" customHeight="1" x14ac:dyDescent="0.2">
      <c r="A5932" s="12" t="s">
        <v>3</v>
      </c>
      <c r="B5932" s="15" t="s">
        <v>11937</v>
      </c>
      <c r="C5932" s="15">
        <v>32011</v>
      </c>
      <c r="D5932" s="4" t="s">
        <v>6096</v>
      </c>
      <c r="E5932" s="12" t="s">
        <v>109</v>
      </c>
      <c r="F5932" s="12"/>
      <c r="G5932" s="12"/>
      <c r="H5932" s="12" t="s">
        <v>6122</v>
      </c>
      <c r="I5932" s="13">
        <v>1</v>
      </c>
      <c r="L5932" s="4"/>
    </row>
    <row r="5933" spans="1:12" ht="13.05" customHeight="1" x14ac:dyDescent="0.2">
      <c r="A5933" s="12" t="s">
        <v>3</v>
      </c>
      <c r="B5933" s="15" t="s">
        <v>11937</v>
      </c>
      <c r="C5933" s="15">
        <v>32011</v>
      </c>
      <c r="D5933" s="4" t="s">
        <v>6096</v>
      </c>
      <c r="E5933" s="12" t="s">
        <v>109</v>
      </c>
      <c r="F5933" s="12"/>
      <c r="G5933" s="12"/>
      <c r="H5933" s="12" t="s">
        <v>6123</v>
      </c>
      <c r="I5933" s="13">
        <v>1</v>
      </c>
      <c r="L5933" s="4"/>
    </row>
    <row r="5934" spans="1:12" ht="13.05" customHeight="1" x14ac:dyDescent="0.2">
      <c r="A5934" s="12" t="s">
        <v>3</v>
      </c>
      <c r="B5934" s="15" t="s">
        <v>11937</v>
      </c>
      <c r="C5934" s="15">
        <v>32011</v>
      </c>
      <c r="D5934" s="4" t="s">
        <v>6096</v>
      </c>
      <c r="E5934" s="12" t="s">
        <v>116</v>
      </c>
      <c r="F5934" s="12"/>
      <c r="G5934" s="12"/>
      <c r="H5934" s="12" t="s">
        <v>6124</v>
      </c>
      <c r="I5934" s="13">
        <v>1</v>
      </c>
      <c r="L5934" s="4"/>
    </row>
    <row r="5935" spans="1:12" ht="13.05" customHeight="1" x14ac:dyDescent="0.2">
      <c r="A5935" s="12" t="s">
        <v>3</v>
      </c>
      <c r="B5935" s="15" t="s">
        <v>11937</v>
      </c>
      <c r="C5935" s="15">
        <v>32011</v>
      </c>
      <c r="D5935" s="4" t="s">
        <v>6096</v>
      </c>
      <c r="E5935" s="12" t="s">
        <v>118</v>
      </c>
      <c r="F5935" s="12"/>
      <c r="G5935" s="12"/>
      <c r="H5935" s="12" t="s">
        <v>6125</v>
      </c>
      <c r="I5935" s="13">
        <v>1</v>
      </c>
      <c r="L5935" s="4"/>
    </row>
    <row r="5936" spans="1:12" ht="13.05" customHeight="1" x14ac:dyDescent="0.2">
      <c r="A5936" s="12" t="s">
        <v>3</v>
      </c>
      <c r="B5936" s="15" t="s">
        <v>11937</v>
      </c>
      <c r="C5936" s="15">
        <v>32011</v>
      </c>
      <c r="D5936" s="4" t="s">
        <v>6096</v>
      </c>
      <c r="E5936" s="12" t="s">
        <v>118</v>
      </c>
      <c r="F5936" s="12"/>
      <c r="G5936" s="12"/>
      <c r="H5936" s="12" t="s">
        <v>6126</v>
      </c>
      <c r="I5936" s="13">
        <v>1</v>
      </c>
      <c r="L5936" s="4"/>
    </row>
    <row r="5937" spans="1:12" ht="13.05" customHeight="1" x14ac:dyDescent="0.2">
      <c r="A5937" s="12" t="s">
        <v>3</v>
      </c>
      <c r="B5937" s="15" t="s">
        <v>11937</v>
      </c>
      <c r="C5937" s="15">
        <v>32011</v>
      </c>
      <c r="D5937" s="4" t="s">
        <v>6096</v>
      </c>
      <c r="E5937" s="12" t="s">
        <v>127</v>
      </c>
      <c r="F5937" s="12"/>
      <c r="G5937" s="12"/>
      <c r="H5937" s="12" t="s">
        <v>6127</v>
      </c>
      <c r="I5937" s="13">
        <v>1</v>
      </c>
      <c r="L5937" s="4"/>
    </row>
    <row r="5938" spans="1:12" ht="13.05" customHeight="1" x14ac:dyDescent="0.2">
      <c r="A5938" s="12" t="s">
        <v>3</v>
      </c>
      <c r="B5938" s="15" t="s">
        <v>11937</v>
      </c>
      <c r="C5938" s="15">
        <v>32011</v>
      </c>
      <c r="D5938" s="4" t="s">
        <v>6096</v>
      </c>
      <c r="E5938" s="12" t="s">
        <v>127</v>
      </c>
      <c r="F5938" s="12"/>
      <c r="G5938" s="12"/>
      <c r="H5938" s="12" t="s">
        <v>6128</v>
      </c>
      <c r="I5938" s="13">
        <v>1</v>
      </c>
      <c r="L5938" s="4"/>
    </row>
    <row r="5939" spans="1:12" ht="13.05" customHeight="1" x14ac:dyDescent="0.2">
      <c r="A5939" s="12" t="s">
        <v>3</v>
      </c>
      <c r="B5939" s="15" t="s">
        <v>11937</v>
      </c>
      <c r="C5939" s="15">
        <v>32011</v>
      </c>
      <c r="D5939" s="4" t="s">
        <v>6096</v>
      </c>
      <c r="E5939" s="12" t="s">
        <v>200</v>
      </c>
      <c r="F5939" s="12"/>
      <c r="G5939" s="12"/>
      <c r="H5939" s="12" t="s">
        <v>6129</v>
      </c>
      <c r="I5939" s="13">
        <v>1</v>
      </c>
      <c r="L5939" s="4"/>
    </row>
    <row r="5940" spans="1:12" ht="13.05" customHeight="1" x14ac:dyDescent="0.2">
      <c r="A5940" s="12" t="s">
        <v>3</v>
      </c>
      <c r="B5940" s="15" t="s">
        <v>11937</v>
      </c>
      <c r="C5940" s="15">
        <v>32030</v>
      </c>
      <c r="D5940" s="4" t="s">
        <v>7113</v>
      </c>
      <c r="E5940" s="12" t="s">
        <v>11</v>
      </c>
      <c r="F5940" s="12"/>
      <c r="G5940" s="12"/>
      <c r="H5940" s="12" t="s">
        <v>7114</v>
      </c>
      <c r="I5940" s="13">
        <v>1</v>
      </c>
      <c r="L5940" s="4"/>
    </row>
    <row r="5941" spans="1:12" ht="13.05" customHeight="1" x14ac:dyDescent="0.2">
      <c r="A5941" s="12" t="s">
        <v>3</v>
      </c>
      <c r="B5941" s="15" t="s">
        <v>11937</v>
      </c>
      <c r="C5941" s="15">
        <v>32030</v>
      </c>
      <c r="D5941" s="4" t="s">
        <v>7113</v>
      </c>
      <c r="E5941" s="12" t="s">
        <v>11</v>
      </c>
      <c r="F5941" s="12"/>
      <c r="G5941" s="12"/>
      <c r="H5941" s="12" t="s">
        <v>7115</v>
      </c>
      <c r="I5941" s="13">
        <v>1</v>
      </c>
      <c r="L5941" s="4"/>
    </row>
    <row r="5942" spans="1:12" ht="13.05" customHeight="1" x14ac:dyDescent="0.2">
      <c r="A5942" s="12" t="s">
        <v>3</v>
      </c>
      <c r="B5942" s="15" t="s">
        <v>11937</v>
      </c>
      <c r="C5942" s="15">
        <v>32030</v>
      </c>
      <c r="D5942" s="4" t="s">
        <v>7113</v>
      </c>
      <c r="E5942" s="12" t="s">
        <v>11</v>
      </c>
      <c r="F5942" s="12"/>
      <c r="G5942" s="12"/>
      <c r="H5942" s="12" t="s">
        <v>7116</v>
      </c>
      <c r="I5942" s="13">
        <v>1</v>
      </c>
      <c r="L5942" s="4"/>
    </row>
    <row r="5943" spans="1:12" ht="13.05" customHeight="1" x14ac:dyDescent="0.2">
      <c r="A5943" s="12" t="s">
        <v>3</v>
      </c>
      <c r="B5943" s="15" t="s">
        <v>11937</v>
      </c>
      <c r="C5943" s="15">
        <v>32030</v>
      </c>
      <c r="D5943" s="4" t="s">
        <v>7113</v>
      </c>
      <c r="E5943" s="12" t="s">
        <v>11</v>
      </c>
      <c r="F5943" s="12"/>
      <c r="G5943" s="12"/>
      <c r="H5943" s="12" t="s">
        <v>7117</v>
      </c>
      <c r="I5943" s="13">
        <v>1</v>
      </c>
      <c r="L5943" s="4"/>
    </row>
    <row r="5944" spans="1:12" ht="13.05" customHeight="1" x14ac:dyDescent="0.2">
      <c r="A5944" s="12" t="s">
        <v>3</v>
      </c>
      <c r="B5944" s="15" t="s">
        <v>11937</v>
      </c>
      <c r="C5944" s="15">
        <v>32030</v>
      </c>
      <c r="D5944" s="4" t="s">
        <v>7113</v>
      </c>
      <c r="E5944" s="12" t="s">
        <v>23</v>
      </c>
      <c r="F5944" s="12"/>
      <c r="G5944" s="12"/>
      <c r="H5944" s="12" t="s">
        <v>7118</v>
      </c>
      <c r="I5944" s="13">
        <v>1</v>
      </c>
      <c r="L5944" s="4"/>
    </row>
    <row r="5945" spans="1:12" ht="13.05" customHeight="1" x14ac:dyDescent="0.2">
      <c r="A5945" s="12" t="s">
        <v>3</v>
      </c>
      <c r="B5945" s="15" t="s">
        <v>11937</v>
      </c>
      <c r="C5945" s="15">
        <v>32030</v>
      </c>
      <c r="D5945" s="4" t="s">
        <v>7113</v>
      </c>
      <c r="E5945" s="12" t="s">
        <v>23</v>
      </c>
      <c r="F5945" s="12"/>
      <c r="G5945" s="12"/>
      <c r="H5945" s="12" t="s">
        <v>7119</v>
      </c>
      <c r="I5945" s="13">
        <v>1</v>
      </c>
      <c r="L5945" s="4"/>
    </row>
    <row r="5946" spans="1:12" ht="13.05" customHeight="1" x14ac:dyDescent="0.2">
      <c r="A5946" s="12" t="s">
        <v>3</v>
      </c>
      <c r="B5946" s="15" t="s">
        <v>11937</v>
      </c>
      <c r="C5946" s="15">
        <v>32030</v>
      </c>
      <c r="D5946" s="4" t="s">
        <v>7113</v>
      </c>
      <c r="E5946" s="12" t="s">
        <v>45</v>
      </c>
      <c r="F5946" s="12"/>
      <c r="G5946" s="12"/>
      <c r="H5946" s="12" t="s">
        <v>7120</v>
      </c>
      <c r="I5946" s="13">
        <v>1</v>
      </c>
      <c r="L5946" s="4"/>
    </row>
    <row r="5947" spans="1:12" ht="13.05" customHeight="1" x14ac:dyDescent="0.2">
      <c r="A5947" s="12" t="s">
        <v>3</v>
      </c>
      <c r="B5947" s="15" t="s">
        <v>11937</v>
      </c>
      <c r="C5947" s="15">
        <v>32030</v>
      </c>
      <c r="D5947" s="4" t="s">
        <v>7113</v>
      </c>
      <c r="E5947" s="12" t="s">
        <v>45</v>
      </c>
      <c r="F5947" s="12"/>
      <c r="G5947" s="12"/>
      <c r="H5947" s="12" t="s">
        <v>7121</v>
      </c>
      <c r="I5947" s="13">
        <v>1</v>
      </c>
      <c r="L5947" s="4"/>
    </row>
    <row r="5948" spans="1:12" ht="13.05" customHeight="1" x14ac:dyDescent="0.2">
      <c r="A5948" s="12" t="s">
        <v>3</v>
      </c>
      <c r="B5948" s="15" t="s">
        <v>11937</v>
      </c>
      <c r="C5948" s="15">
        <v>32030</v>
      </c>
      <c r="D5948" s="4" t="s">
        <v>7113</v>
      </c>
      <c r="E5948" s="12" t="s">
        <v>45</v>
      </c>
      <c r="F5948" s="12"/>
      <c r="G5948" s="12"/>
      <c r="H5948" s="12" t="s">
        <v>7122</v>
      </c>
      <c r="I5948" s="13">
        <v>1</v>
      </c>
      <c r="L5948" s="4"/>
    </row>
    <row r="5949" spans="1:12" ht="13.05" customHeight="1" x14ac:dyDescent="0.2">
      <c r="A5949" s="12" t="s">
        <v>3</v>
      </c>
      <c r="B5949" s="15" t="s">
        <v>11937</v>
      </c>
      <c r="C5949" s="15">
        <v>32030</v>
      </c>
      <c r="D5949" s="4" t="s">
        <v>7113</v>
      </c>
      <c r="E5949" s="12" t="s">
        <v>64</v>
      </c>
      <c r="F5949" s="12"/>
      <c r="G5949" s="12"/>
      <c r="H5949" s="12" t="s">
        <v>7123</v>
      </c>
      <c r="I5949" s="13">
        <v>1</v>
      </c>
      <c r="L5949" s="4"/>
    </row>
    <row r="5950" spans="1:12" ht="13.05" customHeight="1" x14ac:dyDescent="0.2">
      <c r="A5950" s="12" t="s">
        <v>3</v>
      </c>
      <c r="B5950" s="15" t="s">
        <v>11937</v>
      </c>
      <c r="C5950" s="15">
        <v>32030</v>
      </c>
      <c r="D5950" s="4" t="s">
        <v>7113</v>
      </c>
      <c r="E5950" s="12" t="s">
        <v>64</v>
      </c>
      <c r="F5950" s="12"/>
      <c r="G5950" s="12"/>
      <c r="H5950" s="12" t="s">
        <v>7124</v>
      </c>
      <c r="I5950" s="13">
        <v>1</v>
      </c>
      <c r="L5950" s="4"/>
    </row>
    <row r="5951" spans="1:12" ht="13.05" customHeight="1" x14ac:dyDescent="0.2">
      <c r="A5951" s="12" t="s">
        <v>3</v>
      </c>
      <c r="B5951" s="15" t="s">
        <v>11937</v>
      </c>
      <c r="C5951" s="15">
        <v>32030</v>
      </c>
      <c r="D5951" s="4" t="s">
        <v>7113</v>
      </c>
      <c r="E5951" s="12" t="s">
        <v>64</v>
      </c>
      <c r="F5951" s="12"/>
      <c r="G5951" s="12"/>
      <c r="H5951" s="12" t="s">
        <v>7125</v>
      </c>
      <c r="I5951" s="13">
        <v>1</v>
      </c>
      <c r="L5951" s="4"/>
    </row>
    <row r="5952" spans="1:12" ht="13.05" customHeight="1" x14ac:dyDescent="0.2">
      <c r="A5952" s="12" t="s">
        <v>3</v>
      </c>
      <c r="B5952" s="15" t="s">
        <v>11937</v>
      </c>
      <c r="C5952" s="15">
        <v>32030</v>
      </c>
      <c r="D5952" s="4" t="s">
        <v>7113</v>
      </c>
      <c r="E5952" s="12" t="s">
        <v>64</v>
      </c>
      <c r="F5952" s="12"/>
      <c r="G5952" s="12"/>
      <c r="H5952" s="12" t="s">
        <v>7126</v>
      </c>
      <c r="I5952" s="13">
        <v>1</v>
      </c>
      <c r="L5952" s="4"/>
    </row>
    <row r="5953" spans="1:12" ht="13.05" customHeight="1" x14ac:dyDescent="0.2">
      <c r="A5953" s="12" t="s">
        <v>3</v>
      </c>
      <c r="B5953" s="15" t="s">
        <v>11937</v>
      </c>
      <c r="C5953" s="15">
        <v>32030</v>
      </c>
      <c r="D5953" s="4" t="s">
        <v>7113</v>
      </c>
      <c r="E5953" s="12" t="s">
        <v>83</v>
      </c>
      <c r="F5953" s="12"/>
      <c r="G5953" s="12"/>
      <c r="H5953" s="12" t="s">
        <v>7118</v>
      </c>
      <c r="I5953" s="13">
        <v>1</v>
      </c>
      <c r="L5953" s="4"/>
    </row>
    <row r="5954" spans="1:12" ht="13.05" customHeight="1" x14ac:dyDescent="0.2">
      <c r="A5954" s="12" t="s">
        <v>3</v>
      </c>
      <c r="B5954" s="15" t="s">
        <v>11937</v>
      </c>
      <c r="C5954" s="15">
        <v>32030</v>
      </c>
      <c r="D5954" s="4" t="s">
        <v>7113</v>
      </c>
      <c r="E5954" s="12" t="s">
        <v>83</v>
      </c>
      <c r="F5954" s="12"/>
      <c r="G5954" s="12"/>
      <c r="H5954" s="12" t="s">
        <v>7127</v>
      </c>
      <c r="I5954" s="13">
        <v>1</v>
      </c>
      <c r="L5954" s="4"/>
    </row>
    <row r="5955" spans="1:12" ht="13.05" customHeight="1" x14ac:dyDescent="0.2">
      <c r="A5955" s="12" t="s">
        <v>3</v>
      </c>
      <c r="B5955" s="15" t="s">
        <v>11937</v>
      </c>
      <c r="C5955" s="15">
        <v>32030</v>
      </c>
      <c r="D5955" s="4" t="s">
        <v>7113</v>
      </c>
      <c r="E5955" s="12" t="s">
        <v>105</v>
      </c>
      <c r="F5955" s="12"/>
      <c r="G5955" s="12"/>
      <c r="H5955" s="12" t="s">
        <v>7128</v>
      </c>
      <c r="I5955" s="13">
        <v>1</v>
      </c>
      <c r="L5955" s="4"/>
    </row>
    <row r="5956" spans="1:12" ht="13.05" customHeight="1" x14ac:dyDescent="0.2">
      <c r="A5956" s="12" t="s">
        <v>3</v>
      </c>
      <c r="B5956" s="15" t="s">
        <v>11937</v>
      </c>
      <c r="C5956" s="15">
        <v>32030</v>
      </c>
      <c r="D5956" s="4" t="s">
        <v>7113</v>
      </c>
      <c r="E5956" s="12" t="s">
        <v>105</v>
      </c>
      <c r="F5956" s="12"/>
      <c r="G5956" s="12"/>
      <c r="H5956" s="12" t="s">
        <v>7129</v>
      </c>
      <c r="I5956" s="13">
        <v>1</v>
      </c>
      <c r="L5956" s="4"/>
    </row>
    <row r="5957" spans="1:12" ht="13.05" customHeight="1" x14ac:dyDescent="0.2">
      <c r="A5957" s="12" t="s">
        <v>3</v>
      </c>
      <c r="B5957" s="15" t="s">
        <v>11937</v>
      </c>
      <c r="C5957" s="15">
        <v>32030</v>
      </c>
      <c r="D5957" s="4" t="s">
        <v>7113</v>
      </c>
      <c r="E5957" s="12" t="s">
        <v>116</v>
      </c>
      <c r="F5957" s="12"/>
      <c r="G5957" s="12"/>
      <c r="H5957" s="12" t="s">
        <v>7130</v>
      </c>
      <c r="I5957" s="13">
        <v>1</v>
      </c>
      <c r="L5957" s="4"/>
    </row>
    <row r="5958" spans="1:12" ht="13.05" customHeight="1" x14ac:dyDescent="0.2">
      <c r="A5958" s="12" t="s">
        <v>3</v>
      </c>
      <c r="B5958" s="15" t="s">
        <v>11937</v>
      </c>
      <c r="C5958" s="15">
        <v>32030</v>
      </c>
      <c r="D5958" s="4" t="s">
        <v>7113</v>
      </c>
      <c r="E5958" s="12" t="s">
        <v>245</v>
      </c>
      <c r="F5958" s="12"/>
      <c r="G5958" s="12"/>
      <c r="H5958" s="12" t="s">
        <v>7131</v>
      </c>
      <c r="I5958" s="13">
        <v>1</v>
      </c>
      <c r="L5958" s="4"/>
    </row>
    <row r="5959" spans="1:12" ht="13.05" customHeight="1" x14ac:dyDescent="0.2">
      <c r="A5959" s="12" t="s">
        <v>3</v>
      </c>
      <c r="B5959" s="15" t="s">
        <v>11937</v>
      </c>
      <c r="C5959" s="15">
        <v>33011</v>
      </c>
      <c r="D5959" s="4" t="s">
        <v>5572</v>
      </c>
      <c r="E5959" s="12" t="s">
        <v>5</v>
      </c>
      <c r="F5959" s="12"/>
      <c r="G5959" s="12"/>
      <c r="H5959" s="12" t="s">
        <v>5573</v>
      </c>
      <c r="I5959" s="13">
        <v>1</v>
      </c>
      <c r="L5959" s="4"/>
    </row>
    <row r="5960" spans="1:12" ht="13.05" customHeight="1" x14ac:dyDescent="0.2">
      <c r="A5960" s="12" t="s">
        <v>3</v>
      </c>
      <c r="B5960" s="15" t="s">
        <v>11937</v>
      </c>
      <c r="C5960" s="15">
        <v>33011</v>
      </c>
      <c r="D5960" s="4" t="s">
        <v>5572</v>
      </c>
      <c r="E5960" s="12" t="s">
        <v>204</v>
      </c>
      <c r="F5960" s="12"/>
      <c r="G5960" s="12"/>
      <c r="H5960" s="12" t="s">
        <v>5574</v>
      </c>
      <c r="I5960" s="13">
        <v>1</v>
      </c>
      <c r="L5960" s="4"/>
    </row>
    <row r="5961" spans="1:12" ht="13.05" customHeight="1" x14ac:dyDescent="0.2">
      <c r="A5961" s="12" t="s">
        <v>3</v>
      </c>
      <c r="B5961" s="15" t="s">
        <v>11937</v>
      </c>
      <c r="C5961" s="15">
        <v>33011</v>
      </c>
      <c r="D5961" s="4" t="s">
        <v>5572</v>
      </c>
      <c r="E5961" s="12" t="s">
        <v>11</v>
      </c>
      <c r="F5961" s="12"/>
      <c r="G5961" s="12"/>
      <c r="H5961" s="12" t="s">
        <v>5575</v>
      </c>
      <c r="I5961" s="13">
        <v>1</v>
      </c>
      <c r="L5961" s="4"/>
    </row>
    <row r="5962" spans="1:12" ht="13.05" customHeight="1" x14ac:dyDescent="0.2">
      <c r="A5962" s="12" t="s">
        <v>3</v>
      </c>
      <c r="B5962" s="15" t="s">
        <v>11937</v>
      </c>
      <c r="C5962" s="15">
        <v>33011</v>
      </c>
      <c r="D5962" s="4" t="s">
        <v>5572</v>
      </c>
      <c r="E5962" s="12" t="s">
        <v>11</v>
      </c>
      <c r="F5962" s="12"/>
      <c r="G5962" s="12"/>
      <c r="H5962" s="12" t="s">
        <v>5576</v>
      </c>
      <c r="I5962" s="13">
        <v>1</v>
      </c>
      <c r="L5962" s="4"/>
    </row>
    <row r="5963" spans="1:12" ht="13.05" customHeight="1" x14ac:dyDescent="0.2">
      <c r="A5963" s="12" t="s">
        <v>3</v>
      </c>
      <c r="B5963" s="15" t="s">
        <v>11937</v>
      </c>
      <c r="C5963" s="15">
        <v>33011</v>
      </c>
      <c r="D5963" s="4" t="s">
        <v>5572</v>
      </c>
      <c r="E5963" s="12" t="s">
        <v>11</v>
      </c>
      <c r="F5963" s="12"/>
      <c r="G5963" s="12"/>
      <c r="H5963" s="12" t="s">
        <v>5577</v>
      </c>
      <c r="I5963" s="13">
        <v>1</v>
      </c>
      <c r="L5963" s="4"/>
    </row>
    <row r="5964" spans="1:12" ht="13.05" customHeight="1" x14ac:dyDescent="0.2">
      <c r="A5964" s="12" t="s">
        <v>3</v>
      </c>
      <c r="B5964" s="15" t="s">
        <v>11937</v>
      </c>
      <c r="C5964" s="15">
        <v>33011</v>
      </c>
      <c r="D5964" s="4" t="s">
        <v>5572</v>
      </c>
      <c r="E5964" s="12" t="s">
        <v>11</v>
      </c>
      <c r="F5964" s="12"/>
      <c r="G5964" s="12"/>
      <c r="H5964" s="12" t="s">
        <v>5578</v>
      </c>
      <c r="I5964" s="13">
        <v>1</v>
      </c>
      <c r="L5964" s="4"/>
    </row>
    <row r="5965" spans="1:12" ht="13.05" customHeight="1" x14ac:dyDescent="0.2">
      <c r="A5965" s="12" t="s">
        <v>3</v>
      </c>
      <c r="B5965" s="15" t="s">
        <v>11937</v>
      </c>
      <c r="C5965" s="15">
        <v>33011</v>
      </c>
      <c r="D5965" s="4" t="s">
        <v>5572</v>
      </c>
      <c r="E5965" s="12" t="s">
        <v>11</v>
      </c>
      <c r="F5965" s="12"/>
      <c r="G5965" s="12"/>
      <c r="H5965" s="12" t="s">
        <v>5579</v>
      </c>
      <c r="I5965" s="13">
        <v>1</v>
      </c>
      <c r="L5965" s="4"/>
    </row>
    <row r="5966" spans="1:12" ht="13.05" customHeight="1" x14ac:dyDescent="0.2">
      <c r="A5966" s="12" t="s">
        <v>3</v>
      </c>
      <c r="B5966" s="15" t="s">
        <v>11937</v>
      </c>
      <c r="C5966" s="15">
        <v>33011</v>
      </c>
      <c r="D5966" s="4" t="s">
        <v>5572</v>
      </c>
      <c r="E5966" s="12" t="s">
        <v>11</v>
      </c>
      <c r="F5966" s="12"/>
      <c r="G5966" s="12"/>
      <c r="H5966" s="12" t="s">
        <v>5580</v>
      </c>
      <c r="I5966" s="13">
        <v>1</v>
      </c>
      <c r="L5966" s="4"/>
    </row>
    <row r="5967" spans="1:12" ht="13.05" customHeight="1" x14ac:dyDescent="0.2">
      <c r="A5967" s="12" t="s">
        <v>3</v>
      </c>
      <c r="B5967" s="15" t="s">
        <v>11937</v>
      </c>
      <c r="C5967" s="15">
        <v>33011</v>
      </c>
      <c r="D5967" s="4" t="s">
        <v>5572</v>
      </c>
      <c r="E5967" s="12" t="s">
        <v>18</v>
      </c>
      <c r="F5967" s="12"/>
      <c r="G5967" s="12"/>
      <c r="H5967" s="12" t="s">
        <v>5581</v>
      </c>
      <c r="I5967" s="13">
        <v>1</v>
      </c>
      <c r="L5967" s="4"/>
    </row>
    <row r="5968" spans="1:12" ht="13.05" customHeight="1" x14ac:dyDescent="0.2">
      <c r="A5968" s="12" t="s">
        <v>3</v>
      </c>
      <c r="B5968" s="15" t="s">
        <v>11937</v>
      </c>
      <c r="C5968" s="15">
        <v>33011</v>
      </c>
      <c r="D5968" s="4" t="s">
        <v>5572</v>
      </c>
      <c r="E5968" s="12" t="s">
        <v>18</v>
      </c>
      <c r="F5968" s="12"/>
      <c r="G5968" s="12"/>
      <c r="H5968" s="12" t="s">
        <v>5582</v>
      </c>
      <c r="I5968" s="13">
        <v>1</v>
      </c>
      <c r="L5968" s="4"/>
    </row>
    <row r="5969" spans="1:12" ht="13.05" customHeight="1" x14ac:dyDescent="0.2">
      <c r="A5969" s="12" t="s">
        <v>3</v>
      </c>
      <c r="B5969" s="15" t="s">
        <v>11937</v>
      </c>
      <c r="C5969" s="15">
        <v>33011</v>
      </c>
      <c r="D5969" s="4" t="s">
        <v>5572</v>
      </c>
      <c r="E5969" s="12" t="s">
        <v>18</v>
      </c>
      <c r="F5969" s="12"/>
      <c r="G5969" s="12"/>
      <c r="H5969" s="12" t="s">
        <v>5583</v>
      </c>
      <c r="I5969" s="13">
        <v>1</v>
      </c>
      <c r="L5969" s="4"/>
    </row>
    <row r="5970" spans="1:12" ht="13.05" customHeight="1" x14ac:dyDescent="0.2">
      <c r="A5970" s="12" t="s">
        <v>3</v>
      </c>
      <c r="B5970" s="15" t="s">
        <v>11937</v>
      </c>
      <c r="C5970" s="15">
        <v>33011</v>
      </c>
      <c r="D5970" s="4" t="s">
        <v>5572</v>
      </c>
      <c r="E5970" s="12" t="s">
        <v>18</v>
      </c>
      <c r="F5970" s="12"/>
      <c r="G5970" s="12"/>
      <c r="H5970" s="12" t="s">
        <v>5584</v>
      </c>
      <c r="I5970" s="13">
        <v>1</v>
      </c>
      <c r="L5970" s="4"/>
    </row>
    <row r="5971" spans="1:12" ht="13.05" customHeight="1" x14ac:dyDescent="0.2">
      <c r="A5971" s="12" t="s">
        <v>3</v>
      </c>
      <c r="B5971" s="15" t="s">
        <v>11937</v>
      </c>
      <c r="C5971" s="15">
        <v>33011</v>
      </c>
      <c r="D5971" s="4" t="s">
        <v>5572</v>
      </c>
      <c r="E5971" s="12" t="s">
        <v>21</v>
      </c>
      <c r="F5971" s="12"/>
      <c r="G5971" s="12"/>
      <c r="H5971" s="12" t="s">
        <v>5585</v>
      </c>
      <c r="I5971" s="13">
        <v>1</v>
      </c>
      <c r="L5971" s="4"/>
    </row>
    <row r="5972" spans="1:12" ht="13.05" customHeight="1" x14ac:dyDescent="0.2">
      <c r="A5972" s="12" t="s">
        <v>3</v>
      </c>
      <c r="B5972" s="15" t="s">
        <v>11937</v>
      </c>
      <c r="C5972" s="15">
        <v>33011</v>
      </c>
      <c r="D5972" s="4" t="s">
        <v>5572</v>
      </c>
      <c r="E5972" s="12" t="s">
        <v>23</v>
      </c>
      <c r="F5972" s="12"/>
      <c r="G5972" s="12"/>
      <c r="H5972" s="12" t="s">
        <v>5586</v>
      </c>
      <c r="I5972" s="13">
        <v>1</v>
      </c>
      <c r="L5972" s="4"/>
    </row>
    <row r="5973" spans="1:12" ht="13.05" customHeight="1" x14ac:dyDescent="0.2">
      <c r="A5973" s="12" t="s">
        <v>3</v>
      </c>
      <c r="B5973" s="15" t="s">
        <v>11937</v>
      </c>
      <c r="C5973" s="15">
        <v>33011</v>
      </c>
      <c r="D5973" s="4" t="s">
        <v>5572</v>
      </c>
      <c r="E5973" s="12" t="s">
        <v>23</v>
      </c>
      <c r="F5973" s="12"/>
      <c r="G5973" s="12"/>
      <c r="H5973" s="12" t="s">
        <v>5587</v>
      </c>
      <c r="I5973" s="13">
        <v>1</v>
      </c>
      <c r="L5973" s="4"/>
    </row>
    <row r="5974" spans="1:12" ht="13.05" customHeight="1" x14ac:dyDescent="0.2">
      <c r="A5974" s="12" t="s">
        <v>3</v>
      </c>
      <c r="B5974" s="15" t="s">
        <v>11937</v>
      </c>
      <c r="C5974" s="15">
        <v>33011</v>
      </c>
      <c r="D5974" s="4" t="s">
        <v>5572</v>
      </c>
      <c r="E5974" s="12" t="s">
        <v>23</v>
      </c>
      <c r="F5974" s="12"/>
      <c r="G5974" s="12"/>
      <c r="H5974" s="12" t="s">
        <v>5588</v>
      </c>
      <c r="I5974" s="13">
        <v>1</v>
      </c>
      <c r="L5974" s="4"/>
    </row>
    <row r="5975" spans="1:12" ht="13.05" customHeight="1" x14ac:dyDescent="0.2">
      <c r="A5975" s="12" t="s">
        <v>3</v>
      </c>
      <c r="B5975" s="15" t="s">
        <v>11937</v>
      </c>
      <c r="C5975" s="15">
        <v>33011</v>
      </c>
      <c r="D5975" s="4" t="s">
        <v>5572</v>
      </c>
      <c r="E5975" s="12" t="s">
        <v>23</v>
      </c>
      <c r="F5975" s="12"/>
      <c r="G5975" s="12"/>
      <c r="H5975" s="12" t="s">
        <v>5589</v>
      </c>
      <c r="I5975" s="13">
        <v>1</v>
      </c>
      <c r="L5975" s="4"/>
    </row>
    <row r="5976" spans="1:12" ht="13.05" customHeight="1" x14ac:dyDescent="0.2">
      <c r="A5976" s="12" t="s">
        <v>3</v>
      </c>
      <c r="B5976" s="15" t="s">
        <v>11937</v>
      </c>
      <c r="C5976" s="15">
        <v>33011</v>
      </c>
      <c r="D5976" s="4" t="s">
        <v>5572</v>
      </c>
      <c r="E5976" s="12" t="s">
        <v>160</v>
      </c>
      <c r="F5976" s="12"/>
      <c r="G5976" s="12"/>
      <c r="H5976" s="12" t="s">
        <v>5590</v>
      </c>
      <c r="I5976" s="13">
        <v>1</v>
      </c>
      <c r="L5976" s="4"/>
    </row>
    <row r="5977" spans="1:12" ht="13.05" customHeight="1" x14ac:dyDescent="0.2">
      <c r="A5977" s="12" t="s">
        <v>3</v>
      </c>
      <c r="B5977" s="15" t="s">
        <v>11937</v>
      </c>
      <c r="C5977" s="15">
        <v>33011</v>
      </c>
      <c r="D5977" s="4" t="s">
        <v>5572</v>
      </c>
      <c r="E5977" s="12" t="s">
        <v>36</v>
      </c>
      <c r="F5977" s="12"/>
      <c r="G5977" s="12"/>
      <c r="H5977" s="12" t="s">
        <v>5591</v>
      </c>
      <c r="I5977" s="13">
        <v>1</v>
      </c>
      <c r="L5977" s="4"/>
    </row>
    <row r="5978" spans="1:12" ht="13.05" customHeight="1" x14ac:dyDescent="0.2">
      <c r="A5978" s="12" t="s">
        <v>3</v>
      </c>
      <c r="B5978" s="15" t="s">
        <v>11937</v>
      </c>
      <c r="C5978" s="15">
        <v>33011</v>
      </c>
      <c r="D5978" s="4" t="s">
        <v>5572</v>
      </c>
      <c r="E5978" s="12" t="s">
        <v>36</v>
      </c>
      <c r="F5978" s="12"/>
      <c r="G5978" s="12"/>
      <c r="H5978" s="12" t="s">
        <v>5592</v>
      </c>
      <c r="I5978" s="13">
        <v>1</v>
      </c>
      <c r="L5978" s="4"/>
    </row>
    <row r="5979" spans="1:12" ht="13.05" customHeight="1" x14ac:dyDescent="0.2">
      <c r="A5979" s="12" t="s">
        <v>3</v>
      </c>
      <c r="B5979" s="15" t="s">
        <v>11937</v>
      </c>
      <c r="C5979" s="15">
        <v>33011</v>
      </c>
      <c r="D5979" s="4" t="s">
        <v>5572</v>
      </c>
      <c r="E5979" s="12" t="s">
        <v>36</v>
      </c>
      <c r="F5979" s="12"/>
      <c r="G5979" s="12"/>
      <c r="H5979" s="12" t="s">
        <v>5593</v>
      </c>
      <c r="I5979" s="13">
        <v>1</v>
      </c>
      <c r="L5979" s="4"/>
    </row>
    <row r="5980" spans="1:12" ht="13.05" customHeight="1" x14ac:dyDescent="0.2">
      <c r="A5980" s="12" t="s">
        <v>3</v>
      </c>
      <c r="B5980" s="15" t="s">
        <v>11937</v>
      </c>
      <c r="C5980" s="15">
        <v>33011</v>
      </c>
      <c r="D5980" s="4" t="s">
        <v>5572</v>
      </c>
      <c r="E5980" s="12" t="s">
        <v>36</v>
      </c>
      <c r="F5980" s="12"/>
      <c r="G5980" s="12"/>
      <c r="H5980" s="12" t="s">
        <v>5594</v>
      </c>
      <c r="I5980" s="13">
        <v>1</v>
      </c>
      <c r="L5980" s="4"/>
    </row>
    <row r="5981" spans="1:12" ht="13.05" customHeight="1" x14ac:dyDescent="0.2">
      <c r="A5981" s="12" t="s">
        <v>3</v>
      </c>
      <c r="B5981" s="15" t="s">
        <v>11937</v>
      </c>
      <c r="C5981" s="15">
        <v>33011</v>
      </c>
      <c r="D5981" s="4" t="s">
        <v>5572</v>
      </c>
      <c r="E5981" s="12" t="s">
        <v>36</v>
      </c>
      <c r="F5981" s="12"/>
      <c r="G5981" s="12"/>
      <c r="H5981" s="12" t="s">
        <v>5595</v>
      </c>
      <c r="I5981" s="13">
        <v>1</v>
      </c>
      <c r="L5981" s="4"/>
    </row>
    <row r="5982" spans="1:12" ht="13.05" customHeight="1" x14ac:dyDescent="0.2">
      <c r="A5982" s="12" t="s">
        <v>3</v>
      </c>
      <c r="B5982" s="15" t="s">
        <v>11937</v>
      </c>
      <c r="C5982" s="15">
        <v>33011</v>
      </c>
      <c r="D5982" s="4" t="s">
        <v>5572</v>
      </c>
      <c r="E5982" s="12" t="s">
        <v>36</v>
      </c>
      <c r="F5982" s="12"/>
      <c r="G5982" s="12"/>
      <c r="H5982" s="12" t="s">
        <v>5596</v>
      </c>
      <c r="I5982" s="13">
        <v>1</v>
      </c>
      <c r="L5982" s="4"/>
    </row>
    <row r="5983" spans="1:12" ht="13.05" customHeight="1" x14ac:dyDescent="0.2">
      <c r="A5983" s="12" t="s">
        <v>3</v>
      </c>
      <c r="B5983" s="15" t="s">
        <v>11937</v>
      </c>
      <c r="C5983" s="15">
        <v>33011</v>
      </c>
      <c r="D5983" s="4" t="s">
        <v>5572</v>
      </c>
      <c r="E5983" s="12" t="s">
        <v>36</v>
      </c>
      <c r="F5983" s="12"/>
      <c r="G5983" s="12"/>
      <c r="H5983" s="12" t="s">
        <v>5597</v>
      </c>
      <c r="I5983" s="13">
        <v>1</v>
      </c>
      <c r="L5983" s="4"/>
    </row>
    <row r="5984" spans="1:12" ht="13.05" customHeight="1" x14ac:dyDescent="0.2">
      <c r="A5984" s="12" t="s">
        <v>3</v>
      </c>
      <c r="B5984" s="15" t="s">
        <v>11937</v>
      </c>
      <c r="C5984" s="15">
        <v>33011</v>
      </c>
      <c r="D5984" s="4" t="s">
        <v>5572</v>
      </c>
      <c r="E5984" s="12" t="s">
        <v>36</v>
      </c>
      <c r="F5984" s="12"/>
      <c r="G5984" s="12"/>
      <c r="H5984" s="12" t="s">
        <v>5598</v>
      </c>
      <c r="I5984" s="13">
        <v>1</v>
      </c>
      <c r="L5984" s="4"/>
    </row>
    <row r="5985" spans="1:12" ht="13.05" customHeight="1" x14ac:dyDescent="0.2">
      <c r="A5985" s="12" t="s">
        <v>3</v>
      </c>
      <c r="B5985" s="15" t="s">
        <v>11937</v>
      </c>
      <c r="C5985" s="15">
        <v>33011</v>
      </c>
      <c r="D5985" s="4" t="s">
        <v>5572</v>
      </c>
      <c r="E5985" s="12" t="s">
        <v>36</v>
      </c>
      <c r="F5985" s="12"/>
      <c r="G5985" s="12"/>
      <c r="H5985" s="12" t="s">
        <v>5599</v>
      </c>
      <c r="I5985" s="13">
        <v>1</v>
      </c>
      <c r="L5985" s="4"/>
    </row>
    <row r="5986" spans="1:12" ht="13.05" customHeight="1" x14ac:dyDescent="0.2">
      <c r="A5986" s="12" t="s">
        <v>3</v>
      </c>
      <c r="B5986" s="15" t="s">
        <v>11937</v>
      </c>
      <c r="C5986" s="15">
        <v>33011</v>
      </c>
      <c r="D5986" s="4" t="s">
        <v>5572</v>
      </c>
      <c r="E5986" s="12" t="s">
        <v>36</v>
      </c>
      <c r="F5986" s="12"/>
      <c r="G5986" s="12"/>
      <c r="H5986" s="12" t="s">
        <v>5600</v>
      </c>
      <c r="I5986" s="13">
        <v>1</v>
      </c>
      <c r="L5986" s="4"/>
    </row>
    <row r="5987" spans="1:12" ht="13.05" customHeight="1" x14ac:dyDescent="0.2">
      <c r="A5987" s="12" t="s">
        <v>3</v>
      </c>
      <c r="B5987" s="15" t="s">
        <v>11937</v>
      </c>
      <c r="C5987" s="15">
        <v>33011</v>
      </c>
      <c r="D5987" s="4" t="s">
        <v>5572</v>
      </c>
      <c r="E5987" s="12" t="s">
        <v>36</v>
      </c>
      <c r="F5987" s="12"/>
      <c r="G5987" s="12"/>
      <c r="H5987" s="12" t="s">
        <v>5601</v>
      </c>
      <c r="I5987" s="13">
        <v>1</v>
      </c>
      <c r="L5987" s="4"/>
    </row>
    <row r="5988" spans="1:12" ht="13.05" customHeight="1" x14ac:dyDescent="0.2">
      <c r="A5988" s="12" t="s">
        <v>3</v>
      </c>
      <c r="B5988" s="15" t="s">
        <v>11937</v>
      </c>
      <c r="C5988" s="15">
        <v>33011</v>
      </c>
      <c r="D5988" s="4" t="s">
        <v>5572</v>
      </c>
      <c r="E5988" s="12" t="s">
        <v>36</v>
      </c>
      <c r="F5988" s="12"/>
      <c r="G5988" s="12"/>
      <c r="H5988" s="12" t="s">
        <v>5602</v>
      </c>
      <c r="I5988" s="13">
        <v>1</v>
      </c>
      <c r="L5988" s="4"/>
    </row>
    <row r="5989" spans="1:12" ht="13.05" customHeight="1" x14ac:dyDescent="0.2">
      <c r="A5989" s="12" t="s">
        <v>3</v>
      </c>
      <c r="B5989" s="15" t="s">
        <v>11937</v>
      </c>
      <c r="C5989" s="15">
        <v>33011</v>
      </c>
      <c r="D5989" s="4" t="s">
        <v>5572</v>
      </c>
      <c r="E5989" s="12" t="s">
        <v>45</v>
      </c>
      <c r="F5989" s="12"/>
      <c r="G5989" s="12"/>
      <c r="H5989" s="12" t="s">
        <v>5603</v>
      </c>
      <c r="I5989" s="13">
        <v>1</v>
      </c>
      <c r="L5989" s="4"/>
    </row>
    <row r="5990" spans="1:12" ht="13.05" customHeight="1" x14ac:dyDescent="0.2">
      <c r="A5990" s="12" t="s">
        <v>3</v>
      </c>
      <c r="B5990" s="15" t="s">
        <v>11937</v>
      </c>
      <c r="C5990" s="15">
        <v>33011</v>
      </c>
      <c r="D5990" s="4" t="s">
        <v>5572</v>
      </c>
      <c r="E5990" s="12" t="s">
        <v>45</v>
      </c>
      <c r="F5990" s="12"/>
      <c r="G5990" s="12"/>
      <c r="H5990" s="12" t="s">
        <v>5604</v>
      </c>
      <c r="I5990" s="13">
        <v>1</v>
      </c>
      <c r="L5990" s="4"/>
    </row>
    <row r="5991" spans="1:12" ht="13.05" customHeight="1" x14ac:dyDescent="0.2">
      <c r="A5991" s="12" t="s">
        <v>3</v>
      </c>
      <c r="B5991" s="15" t="s">
        <v>11937</v>
      </c>
      <c r="C5991" s="15">
        <v>33011</v>
      </c>
      <c r="D5991" s="4" t="s">
        <v>5572</v>
      </c>
      <c r="E5991" s="12" t="s">
        <v>45</v>
      </c>
      <c r="F5991" s="12"/>
      <c r="G5991" s="12"/>
      <c r="H5991" s="12" t="s">
        <v>5605</v>
      </c>
      <c r="I5991" s="13">
        <v>1</v>
      </c>
      <c r="L5991" s="4"/>
    </row>
    <row r="5992" spans="1:12" ht="13.05" customHeight="1" x14ac:dyDescent="0.2">
      <c r="A5992" s="12" t="s">
        <v>3</v>
      </c>
      <c r="B5992" s="15" t="s">
        <v>11937</v>
      </c>
      <c r="C5992" s="15">
        <v>33011</v>
      </c>
      <c r="D5992" s="4" t="s">
        <v>5572</v>
      </c>
      <c r="E5992" s="12" t="s">
        <v>45</v>
      </c>
      <c r="F5992" s="12"/>
      <c r="G5992" s="12"/>
      <c r="H5992" s="12" t="s">
        <v>5606</v>
      </c>
      <c r="I5992" s="13">
        <v>1</v>
      </c>
      <c r="L5992" s="4"/>
    </row>
    <row r="5993" spans="1:12" ht="13.05" customHeight="1" x14ac:dyDescent="0.2">
      <c r="A5993" s="12" t="s">
        <v>3</v>
      </c>
      <c r="B5993" s="15" t="s">
        <v>11937</v>
      </c>
      <c r="C5993" s="15">
        <v>33011</v>
      </c>
      <c r="D5993" s="4" t="s">
        <v>5572</v>
      </c>
      <c r="E5993" s="12" t="s">
        <v>45</v>
      </c>
      <c r="F5993" s="12"/>
      <c r="G5993" s="12"/>
      <c r="H5993" s="12" t="s">
        <v>5607</v>
      </c>
      <c r="I5993" s="13">
        <v>1</v>
      </c>
      <c r="L5993" s="4"/>
    </row>
    <row r="5994" spans="1:12" ht="13.05" customHeight="1" x14ac:dyDescent="0.2">
      <c r="A5994" s="12" t="s">
        <v>3</v>
      </c>
      <c r="B5994" s="15" t="s">
        <v>11937</v>
      </c>
      <c r="C5994" s="15">
        <v>33011</v>
      </c>
      <c r="D5994" s="4" t="s">
        <v>5572</v>
      </c>
      <c r="E5994" s="12" t="s">
        <v>45</v>
      </c>
      <c r="F5994" s="12"/>
      <c r="G5994" s="12"/>
      <c r="H5994" s="12" t="s">
        <v>5608</v>
      </c>
      <c r="I5994" s="13">
        <v>1</v>
      </c>
      <c r="L5994" s="4"/>
    </row>
    <row r="5995" spans="1:12" ht="13.05" customHeight="1" x14ac:dyDescent="0.2">
      <c r="A5995" s="12" t="s">
        <v>3</v>
      </c>
      <c r="B5995" s="15" t="s">
        <v>11937</v>
      </c>
      <c r="C5995" s="15">
        <v>33011</v>
      </c>
      <c r="D5995" s="4" t="s">
        <v>5572</v>
      </c>
      <c r="E5995" s="12" t="s">
        <v>45</v>
      </c>
      <c r="F5995" s="12"/>
      <c r="G5995" s="12"/>
      <c r="H5995" s="12" t="s">
        <v>5609</v>
      </c>
      <c r="I5995" s="13">
        <v>1</v>
      </c>
      <c r="L5995" s="4"/>
    </row>
    <row r="5996" spans="1:12" ht="13.05" customHeight="1" x14ac:dyDescent="0.2">
      <c r="A5996" s="12" t="s">
        <v>3</v>
      </c>
      <c r="B5996" s="15" t="s">
        <v>11937</v>
      </c>
      <c r="C5996" s="15">
        <v>33011</v>
      </c>
      <c r="D5996" s="4" t="s">
        <v>5572</v>
      </c>
      <c r="E5996" s="12" t="s">
        <v>45</v>
      </c>
      <c r="F5996" s="12"/>
      <c r="G5996" s="12"/>
      <c r="H5996" s="12" t="s">
        <v>5610</v>
      </c>
      <c r="I5996" s="13">
        <v>1</v>
      </c>
      <c r="L5996" s="4"/>
    </row>
    <row r="5997" spans="1:12" ht="13.05" customHeight="1" x14ac:dyDescent="0.2">
      <c r="A5997" s="12" t="s">
        <v>3</v>
      </c>
      <c r="B5997" s="15" t="s">
        <v>11937</v>
      </c>
      <c r="C5997" s="15">
        <v>33011</v>
      </c>
      <c r="D5997" s="4" t="s">
        <v>5572</v>
      </c>
      <c r="E5997" s="12" t="s">
        <v>45</v>
      </c>
      <c r="F5997" s="12"/>
      <c r="G5997" s="12"/>
      <c r="H5997" s="12" t="s">
        <v>5611</v>
      </c>
      <c r="I5997" s="13">
        <v>1</v>
      </c>
      <c r="L5997" s="4"/>
    </row>
    <row r="5998" spans="1:12" ht="13.05" customHeight="1" x14ac:dyDescent="0.2">
      <c r="A5998" s="12" t="s">
        <v>3</v>
      </c>
      <c r="B5998" s="15" t="s">
        <v>11937</v>
      </c>
      <c r="C5998" s="15">
        <v>33011</v>
      </c>
      <c r="D5998" s="4" t="s">
        <v>5572</v>
      </c>
      <c r="E5998" s="12" t="s">
        <v>171</v>
      </c>
      <c r="F5998" s="12"/>
      <c r="G5998" s="12"/>
      <c r="H5998" s="12" t="s">
        <v>5572</v>
      </c>
      <c r="I5998" s="13">
        <v>1</v>
      </c>
      <c r="L5998" s="4"/>
    </row>
    <row r="5999" spans="1:12" ht="13.05" customHeight="1" x14ac:dyDescent="0.2">
      <c r="A5999" s="12" t="s">
        <v>3</v>
      </c>
      <c r="B5999" s="15" t="s">
        <v>11937</v>
      </c>
      <c r="C5999" s="15">
        <v>33011</v>
      </c>
      <c r="D5999" s="4" t="s">
        <v>5572</v>
      </c>
      <c r="E5999" s="12" t="s">
        <v>171</v>
      </c>
      <c r="F5999" s="12"/>
      <c r="G5999" s="12"/>
      <c r="H5999" s="12" t="s">
        <v>5612</v>
      </c>
      <c r="I5999" s="13">
        <v>1</v>
      </c>
      <c r="L5999" s="4"/>
    </row>
    <row r="6000" spans="1:12" ht="13.05" customHeight="1" x14ac:dyDescent="0.2">
      <c r="A6000" s="12" t="s">
        <v>3</v>
      </c>
      <c r="B6000" s="15" t="s">
        <v>11937</v>
      </c>
      <c r="C6000" s="15">
        <v>33011</v>
      </c>
      <c r="D6000" s="4" t="s">
        <v>5572</v>
      </c>
      <c r="E6000" s="12" t="s">
        <v>59</v>
      </c>
      <c r="F6000" s="12"/>
      <c r="G6000" s="12"/>
      <c r="H6000" s="12" t="s">
        <v>5613</v>
      </c>
      <c r="I6000" s="13">
        <v>1</v>
      </c>
      <c r="L6000" s="4"/>
    </row>
    <row r="6001" spans="1:12" ht="13.05" customHeight="1" x14ac:dyDescent="0.2">
      <c r="A6001" s="12" t="s">
        <v>3</v>
      </c>
      <c r="B6001" s="15" t="s">
        <v>11937</v>
      </c>
      <c r="C6001" s="15">
        <v>33011</v>
      </c>
      <c r="D6001" s="4" t="s">
        <v>5572</v>
      </c>
      <c r="E6001" s="12" t="s">
        <v>59</v>
      </c>
      <c r="F6001" s="12"/>
      <c r="G6001" s="12"/>
      <c r="H6001" s="12" t="s">
        <v>5614</v>
      </c>
      <c r="I6001" s="13">
        <v>1</v>
      </c>
      <c r="L6001" s="4"/>
    </row>
    <row r="6002" spans="1:12" ht="13.05" customHeight="1" x14ac:dyDescent="0.2">
      <c r="A6002" s="12" t="s">
        <v>3</v>
      </c>
      <c r="B6002" s="15" t="s">
        <v>11937</v>
      </c>
      <c r="C6002" s="15">
        <v>33011</v>
      </c>
      <c r="D6002" s="4" t="s">
        <v>5572</v>
      </c>
      <c r="E6002" s="12" t="s">
        <v>59</v>
      </c>
      <c r="F6002" s="12"/>
      <c r="G6002" s="12"/>
      <c r="H6002" s="12" t="s">
        <v>5615</v>
      </c>
      <c r="I6002" s="13">
        <v>1</v>
      </c>
      <c r="L6002" s="4"/>
    </row>
    <row r="6003" spans="1:12" ht="13.05" customHeight="1" x14ac:dyDescent="0.2">
      <c r="A6003" s="12" t="s">
        <v>3</v>
      </c>
      <c r="B6003" s="15" t="s">
        <v>11937</v>
      </c>
      <c r="C6003" s="15">
        <v>33011</v>
      </c>
      <c r="D6003" s="4" t="s">
        <v>5572</v>
      </c>
      <c r="E6003" s="12" t="s">
        <v>64</v>
      </c>
      <c r="F6003" s="12"/>
      <c r="G6003" s="12"/>
      <c r="H6003" s="12" t="s">
        <v>5616</v>
      </c>
      <c r="I6003" s="13">
        <v>1</v>
      </c>
      <c r="L6003" s="4"/>
    </row>
    <row r="6004" spans="1:12" ht="13.05" customHeight="1" x14ac:dyDescent="0.2">
      <c r="A6004" s="12" t="s">
        <v>3</v>
      </c>
      <c r="B6004" s="15" t="s">
        <v>11937</v>
      </c>
      <c r="C6004" s="15">
        <v>33011</v>
      </c>
      <c r="D6004" s="4" t="s">
        <v>5572</v>
      </c>
      <c r="E6004" s="12" t="s">
        <v>64</v>
      </c>
      <c r="F6004" s="12"/>
      <c r="G6004" s="12"/>
      <c r="H6004" s="12" t="s">
        <v>5617</v>
      </c>
      <c r="I6004" s="13">
        <v>1</v>
      </c>
      <c r="L6004" s="4"/>
    </row>
    <row r="6005" spans="1:12" ht="13.05" customHeight="1" x14ac:dyDescent="0.2">
      <c r="A6005" s="12" t="s">
        <v>3</v>
      </c>
      <c r="B6005" s="15" t="s">
        <v>11937</v>
      </c>
      <c r="C6005" s="15">
        <v>33011</v>
      </c>
      <c r="D6005" s="4" t="s">
        <v>5572</v>
      </c>
      <c r="E6005" s="12" t="s">
        <v>64</v>
      </c>
      <c r="F6005" s="12"/>
      <c r="G6005" s="12"/>
      <c r="H6005" s="12" t="s">
        <v>5618</v>
      </c>
      <c r="I6005" s="13">
        <v>1</v>
      </c>
      <c r="L6005" s="4"/>
    </row>
    <row r="6006" spans="1:12" ht="13.05" customHeight="1" x14ac:dyDescent="0.2">
      <c r="A6006" s="12" t="s">
        <v>3</v>
      </c>
      <c r="B6006" s="15" t="s">
        <v>11937</v>
      </c>
      <c r="C6006" s="15">
        <v>33011</v>
      </c>
      <c r="D6006" s="4" t="s">
        <v>5572</v>
      </c>
      <c r="E6006" s="12" t="s">
        <v>64</v>
      </c>
      <c r="F6006" s="12"/>
      <c r="G6006" s="12"/>
      <c r="H6006" s="12" t="s">
        <v>5619</v>
      </c>
      <c r="I6006" s="13">
        <v>1</v>
      </c>
      <c r="L6006" s="4"/>
    </row>
    <row r="6007" spans="1:12" ht="13.05" customHeight="1" x14ac:dyDescent="0.2">
      <c r="A6007" s="12" t="s">
        <v>3</v>
      </c>
      <c r="B6007" s="15" t="s">
        <v>11937</v>
      </c>
      <c r="C6007" s="15">
        <v>33011</v>
      </c>
      <c r="D6007" s="4" t="s">
        <v>5572</v>
      </c>
      <c r="E6007" s="12" t="s">
        <v>64</v>
      </c>
      <c r="F6007" s="12"/>
      <c r="G6007" s="12"/>
      <c r="H6007" s="12" t="s">
        <v>5620</v>
      </c>
      <c r="I6007" s="13">
        <v>1</v>
      </c>
      <c r="L6007" s="4"/>
    </row>
    <row r="6008" spans="1:12" ht="13.05" customHeight="1" x14ac:dyDescent="0.2">
      <c r="A6008" s="12" t="s">
        <v>3</v>
      </c>
      <c r="B6008" s="15" t="s">
        <v>11937</v>
      </c>
      <c r="C6008" s="15">
        <v>33011</v>
      </c>
      <c r="D6008" s="4" t="s">
        <v>5572</v>
      </c>
      <c r="E6008" s="12" t="s">
        <v>64</v>
      </c>
      <c r="F6008" s="12"/>
      <c r="G6008" s="12"/>
      <c r="H6008" s="12" t="s">
        <v>5621</v>
      </c>
      <c r="I6008" s="13">
        <v>1</v>
      </c>
      <c r="L6008" s="4"/>
    </row>
    <row r="6009" spans="1:12" ht="13.05" customHeight="1" x14ac:dyDescent="0.2">
      <c r="A6009" s="12" t="s">
        <v>3</v>
      </c>
      <c r="B6009" s="15" t="s">
        <v>11937</v>
      </c>
      <c r="C6009" s="15">
        <v>33011</v>
      </c>
      <c r="D6009" s="4" t="s">
        <v>5572</v>
      </c>
      <c r="E6009" s="12" t="s">
        <v>64</v>
      </c>
      <c r="F6009" s="12"/>
      <c r="G6009" s="12"/>
      <c r="H6009" s="12" t="s">
        <v>5622</v>
      </c>
      <c r="I6009" s="13">
        <v>1</v>
      </c>
      <c r="L6009" s="4"/>
    </row>
    <row r="6010" spans="1:12" ht="13.05" customHeight="1" x14ac:dyDescent="0.2">
      <c r="A6010" s="12" t="s">
        <v>3</v>
      </c>
      <c r="B6010" s="15" t="s">
        <v>11937</v>
      </c>
      <c r="C6010" s="15">
        <v>33011</v>
      </c>
      <c r="D6010" s="4" t="s">
        <v>5572</v>
      </c>
      <c r="E6010" s="12" t="s">
        <v>64</v>
      </c>
      <c r="F6010" s="12"/>
      <c r="G6010" s="12"/>
      <c r="H6010" s="12" t="s">
        <v>5623</v>
      </c>
      <c r="I6010" s="13">
        <v>1</v>
      </c>
      <c r="L6010" s="4"/>
    </row>
    <row r="6011" spans="1:12" ht="13.05" customHeight="1" x14ac:dyDescent="0.2">
      <c r="A6011" s="12" t="s">
        <v>3</v>
      </c>
      <c r="B6011" s="15" t="s">
        <v>11937</v>
      </c>
      <c r="C6011" s="15">
        <v>33011</v>
      </c>
      <c r="D6011" s="4" t="s">
        <v>5572</v>
      </c>
      <c r="E6011" s="12" t="s">
        <v>76</v>
      </c>
      <c r="F6011" s="12"/>
      <c r="G6011" s="12"/>
      <c r="H6011" s="12" t="s">
        <v>5607</v>
      </c>
      <c r="I6011" s="13">
        <v>1</v>
      </c>
      <c r="L6011" s="4"/>
    </row>
    <row r="6012" spans="1:12" ht="13.05" customHeight="1" x14ac:dyDescent="0.2">
      <c r="A6012" s="12" t="s">
        <v>3</v>
      </c>
      <c r="B6012" s="15" t="s">
        <v>11937</v>
      </c>
      <c r="C6012" s="15">
        <v>33011</v>
      </c>
      <c r="D6012" s="4" t="s">
        <v>5572</v>
      </c>
      <c r="E6012" s="12" t="s">
        <v>76</v>
      </c>
      <c r="F6012" s="12"/>
      <c r="G6012" s="12"/>
      <c r="H6012" s="12" t="s">
        <v>5624</v>
      </c>
      <c r="I6012" s="13">
        <v>1</v>
      </c>
      <c r="L6012" s="4"/>
    </row>
    <row r="6013" spans="1:12" ht="13.05" customHeight="1" x14ac:dyDescent="0.2">
      <c r="A6013" s="12" t="s">
        <v>3</v>
      </c>
      <c r="B6013" s="15" t="s">
        <v>11937</v>
      </c>
      <c r="C6013" s="15">
        <v>33011</v>
      </c>
      <c r="D6013" s="4" t="s">
        <v>5572</v>
      </c>
      <c r="E6013" s="12" t="s">
        <v>76</v>
      </c>
      <c r="F6013" s="12"/>
      <c r="G6013" s="12"/>
      <c r="H6013" s="12" t="s">
        <v>5625</v>
      </c>
      <c r="I6013" s="13">
        <v>1</v>
      </c>
      <c r="L6013" s="4"/>
    </row>
    <row r="6014" spans="1:12" ht="13.05" customHeight="1" x14ac:dyDescent="0.2">
      <c r="A6014" s="12" t="s">
        <v>3</v>
      </c>
      <c r="B6014" s="15" t="s">
        <v>11937</v>
      </c>
      <c r="C6014" s="15">
        <v>33011</v>
      </c>
      <c r="D6014" s="4" t="s">
        <v>5572</v>
      </c>
      <c r="E6014" s="12" t="s">
        <v>76</v>
      </c>
      <c r="F6014" s="12"/>
      <c r="G6014" s="12"/>
      <c r="H6014" s="12" t="s">
        <v>5608</v>
      </c>
      <c r="I6014" s="13">
        <v>1</v>
      </c>
      <c r="L6014" s="4"/>
    </row>
    <row r="6015" spans="1:12" ht="13.05" customHeight="1" x14ac:dyDescent="0.2">
      <c r="A6015" s="12" t="s">
        <v>3</v>
      </c>
      <c r="B6015" s="15" t="s">
        <v>11937</v>
      </c>
      <c r="C6015" s="15">
        <v>33011</v>
      </c>
      <c r="D6015" s="4" t="s">
        <v>5572</v>
      </c>
      <c r="E6015" s="12" t="s">
        <v>80</v>
      </c>
      <c r="F6015" s="12"/>
      <c r="G6015" s="12"/>
      <c r="H6015" s="12" t="s">
        <v>5626</v>
      </c>
      <c r="I6015" s="13">
        <v>1</v>
      </c>
      <c r="L6015" s="4"/>
    </row>
    <row r="6016" spans="1:12" ht="13.05" customHeight="1" x14ac:dyDescent="0.2">
      <c r="A6016" s="12" t="s">
        <v>3</v>
      </c>
      <c r="B6016" s="15" t="s">
        <v>11937</v>
      </c>
      <c r="C6016" s="15">
        <v>33011</v>
      </c>
      <c r="D6016" s="4" t="s">
        <v>5572</v>
      </c>
      <c r="E6016" s="12" t="s">
        <v>83</v>
      </c>
      <c r="F6016" s="12"/>
      <c r="G6016" s="12"/>
      <c r="H6016" s="12" t="s">
        <v>5586</v>
      </c>
      <c r="I6016" s="13">
        <v>1</v>
      </c>
      <c r="L6016" s="4"/>
    </row>
    <row r="6017" spans="1:12" ht="13.05" customHeight="1" x14ac:dyDescent="0.2">
      <c r="A6017" s="12" t="s">
        <v>3</v>
      </c>
      <c r="B6017" s="15" t="s">
        <v>11937</v>
      </c>
      <c r="C6017" s="15">
        <v>33011</v>
      </c>
      <c r="D6017" s="4" t="s">
        <v>5572</v>
      </c>
      <c r="E6017" s="12" t="s">
        <v>83</v>
      </c>
      <c r="F6017" s="12"/>
      <c r="G6017" s="12"/>
      <c r="H6017" s="12" t="s">
        <v>5627</v>
      </c>
      <c r="I6017" s="13">
        <v>1</v>
      </c>
      <c r="L6017" s="4"/>
    </row>
    <row r="6018" spans="1:12" ht="13.05" customHeight="1" x14ac:dyDescent="0.2">
      <c r="A6018" s="12" t="s">
        <v>3</v>
      </c>
      <c r="B6018" s="15" t="s">
        <v>11937</v>
      </c>
      <c r="C6018" s="15">
        <v>33011</v>
      </c>
      <c r="D6018" s="4" t="s">
        <v>5572</v>
      </c>
      <c r="E6018" s="12" t="s">
        <v>83</v>
      </c>
      <c r="F6018" s="12"/>
      <c r="G6018" s="12"/>
      <c r="H6018" s="12" t="s">
        <v>5628</v>
      </c>
      <c r="I6018" s="13">
        <v>1</v>
      </c>
      <c r="L6018" s="4"/>
    </row>
    <row r="6019" spans="1:12" ht="13.05" customHeight="1" x14ac:dyDescent="0.2">
      <c r="A6019" s="12" t="s">
        <v>3</v>
      </c>
      <c r="B6019" s="15" t="s">
        <v>11937</v>
      </c>
      <c r="C6019" s="15">
        <v>33011</v>
      </c>
      <c r="D6019" s="4" t="s">
        <v>5572</v>
      </c>
      <c r="E6019" s="12" t="s">
        <v>83</v>
      </c>
      <c r="F6019" s="12"/>
      <c r="G6019" s="12"/>
      <c r="H6019" s="12" t="s">
        <v>5588</v>
      </c>
      <c r="I6019" s="13">
        <v>1</v>
      </c>
      <c r="L6019" s="4"/>
    </row>
    <row r="6020" spans="1:12" ht="13.05" customHeight="1" x14ac:dyDescent="0.2">
      <c r="A6020" s="12" t="s">
        <v>3</v>
      </c>
      <c r="B6020" s="15" t="s">
        <v>11937</v>
      </c>
      <c r="C6020" s="15">
        <v>33011</v>
      </c>
      <c r="D6020" s="4" t="s">
        <v>5572</v>
      </c>
      <c r="E6020" s="12" t="s">
        <v>83</v>
      </c>
      <c r="F6020" s="12"/>
      <c r="G6020" s="12"/>
      <c r="H6020" s="12" t="s">
        <v>5629</v>
      </c>
      <c r="I6020" s="13">
        <v>1</v>
      </c>
      <c r="L6020" s="4"/>
    </row>
    <row r="6021" spans="1:12" ht="13.05" customHeight="1" x14ac:dyDescent="0.2">
      <c r="A6021" s="12" t="s">
        <v>3</v>
      </c>
      <c r="B6021" s="15" t="s">
        <v>11937</v>
      </c>
      <c r="C6021" s="15">
        <v>33011</v>
      </c>
      <c r="D6021" s="4" t="s">
        <v>5572</v>
      </c>
      <c r="E6021" s="12" t="s">
        <v>83</v>
      </c>
      <c r="F6021" s="12"/>
      <c r="G6021" s="12"/>
      <c r="H6021" s="12" t="s">
        <v>5630</v>
      </c>
      <c r="I6021" s="13">
        <v>1</v>
      </c>
      <c r="L6021" s="4"/>
    </row>
    <row r="6022" spans="1:12" ht="13.05" customHeight="1" x14ac:dyDescent="0.2">
      <c r="A6022" s="12" t="s">
        <v>3</v>
      </c>
      <c r="B6022" s="15" t="s">
        <v>11937</v>
      </c>
      <c r="C6022" s="15">
        <v>33011</v>
      </c>
      <c r="D6022" s="4" t="s">
        <v>5572</v>
      </c>
      <c r="E6022" s="12" t="s">
        <v>83</v>
      </c>
      <c r="F6022" s="12"/>
      <c r="G6022" s="12"/>
      <c r="H6022" s="12" t="s">
        <v>5631</v>
      </c>
      <c r="I6022" s="13">
        <v>1</v>
      </c>
      <c r="L6022" s="4"/>
    </row>
    <row r="6023" spans="1:12" ht="13.05" customHeight="1" x14ac:dyDescent="0.2">
      <c r="A6023" s="12" t="s">
        <v>3</v>
      </c>
      <c r="B6023" s="15" t="s">
        <v>11937</v>
      </c>
      <c r="C6023" s="15">
        <v>33011</v>
      </c>
      <c r="D6023" s="4" t="s">
        <v>5572</v>
      </c>
      <c r="E6023" s="12" t="s">
        <v>83</v>
      </c>
      <c r="F6023" s="12"/>
      <c r="G6023" s="12"/>
      <c r="H6023" s="12" t="s">
        <v>5632</v>
      </c>
      <c r="I6023" s="13">
        <v>1</v>
      </c>
      <c r="L6023" s="4"/>
    </row>
    <row r="6024" spans="1:12" ht="13.05" customHeight="1" x14ac:dyDescent="0.2">
      <c r="A6024" s="12" t="s">
        <v>3</v>
      </c>
      <c r="B6024" s="15" t="s">
        <v>11937</v>
      </c>
      <c r="C6024" s="15">
        <v>33011</v>
      </c>
      <c r="D6024" s="4" t="s">
        <v>5572</v>
      </c>
      <c r="E6024" s="12" t="s">
        <v>83</v>
      </c>
      <c r="F6024" s="12"/>
      <c r="G6024" s="12"/>
      <c r="H6024" s="12" t="s">
        <v>5589</v>
      </c>
      <c r="I6024" s="13">
        <v>1</v>
      </c>
      <c r="L6024" s="4"/>
    </row>
    <row r="6025" spans="1:12" ht="13.05" customHeight="1" x14ac:dyDescent="0.2">
      <c r="A6025" s="12" t="s">
        <v>3</v>
      </c>
      <c r="B6025" s="15" t="s">
        <v>11937</v>
      </c>
      <c r="C6025" s="15">
        <v>33011</v>
      </c>
      <c r="D6025" s="4" t="s">
        <v>5572</v>
      </c>
      <c r="E6025" s="12" t="s">
        <v>83</v>
      </c>
      <c r="F6025" s="12"/>
      <c r="G6025" s="12"/>
      <c r="H6025" s="12" t="s">
        <v>5633</v>
      </c>
      <c r="I6025" s="13">
        <v>1</v>
      </c>
      <c r="L6025" s="4"/>
    </row>
    <row r="6026" spans="1:12" ht="13.05" customHeight="1" x14ac:dyDescent="0.2">
      <c r="A6026" s="12" t="s">
        <v>3</v>
      </c>
      <c r="B6026" s="15" t="s">
        <v>11937</v>
      </c>
      <c r="C6026" s="15">
        <v>33011</v>
      </c>
      <c r="D6026" s="4" t="s">
        <v>5572</v>
      </c>
      <c r="E6026" s="12" t="s">
        <v>83</v>
      </c>
      <c r="F6026" s="12"/>
      <c r="G6026" s="12"/>
      <c r="H6026" s="12" t="s">
        <v>5634</v>
      </c>
      <c r="I6026" s="13">
        <v>1</v>
      </c>
      <c r="L6026" s="4"/>
    </row>
    <row r="6027" spans="1:12" ht="13.05" customHeight="1" x14ac:dyDescent="0.2">
      <c r="A6027" s="12" t="s">
        <v>3</v>
      </c>
      <c r="B6027" s="15" t="s">
        <v>11937</v>
      </c>
      <c r="C6027" s="15">
        <v>33011</v>
      </c>
      <c r="D6027" s="4" t="s">
        <v>5572</v>
      </c>
      <c r="E6027" s="12" t="s">
        <v>93</v>
      </c>
      <c r="F6027" s="12"/>
      <c r="G6027" s="12"/>
      <c r="H6027" s="12" t="s">
        <v>5516</v>
      </c>
      <c r="I6027" s="13">
        <v>1</v>
      </c>
      <c r="L6027" s="4"/>
    </row>
    <row r="6028" spans="1:12" ht="13.05" customHeight="1" x14ac:dyDescent="0.2">
      <c r="A6028" s="12" t="s">
        <v>3</v>
      </c>
      <c r="B6028" s="15" t="s">
        <v>11937</v>
      </c>
      <c r="C6028" s="15">
        <v>33011</v>
      </c>
      <c r="D6028" s="4" t="s">
        <v>5572</v>
      </c>
      <c r="E6028" s="12" t="s">
        <v>95</v>
      </c>
      <c r="F6028" s="12"/>
      <c r="G6028" s="12"/>
      <c r="H6028" s="12" t="s">
        <v>5635</v>
      </c>
      <c r="I6028" s="13">
        <v>1</v>
      </c>
      <c r="L6028" s="4"/>
    </row>
    <row r="6029" spans="1:12" ht="13.05" customHeight="1" x14ac:dyDescent="0.2">
      <c r="A6029" s="12" t="s">
        <v>3</v>
      </c>
      <c r="B6029" s="15" t="s">
        <v>11937</v>
      </c>
      <c r="C6029" s="15">
        <v>33011</v>
      </c>
      <c r="D6029" s="4" t="s">
        <v>5572</v>
      </c>
      <c r="E6029" s="12" t="s">
        <v>105</v>
      </c>
      <c r="F6029" s="12"/>
      <c r="G6029" s="12"/>
      <c r="H6029" s="12" t="s">
        <v>5586</v>
      </c>
      <c r="I6029" s="13">
        <v>1</v>
      </c>
      <c r="L6029" s="4"/>
    </row>
    <row r="6030" spans="1:12" ht="13.05" customHeight="1" x14ac:dyDescent="0.2">
      <c r="A6030" s="12" t="s">
        <v>3</v>
      </c>
      <c r="B6030" s="15" t="s">
        <v>11937</v>
      </c>
      <c r="C6030" s="15">
        <v>33011</v>
      </c>
      <c r="D6030" s="4" t="s">
        <v>5572</v>
      </c>
      <c r="E6030" s="12" t="s">
        <v>105</v>
      </c>
      <c r="F6030" s="12"/>
      <c r="G6030" s="12"/>
      <c r="H6030" s="12" t="s">
        <v>5642</v>
      </c>
      <c r="I6030" s="13">
        <v>1</v>
      </c>
      <c r="L6030" s="4"/>
    </row>
    <row r="6031" spans="1:12" ht="13.05" customHeight="1" x14ac:dyDescent="0.2">
      <c r="A6031" s="12" t="s">
        <v>3</v>
      </c>
      <c r="B6031" s="15" t="s">
        <v>11937</v>
      </c>
      <c r="C6031" s="15">
        <v>33011</v>
      </c>
      <c r="D6031" s="4" t="s">
        <v>5572</v>
      </c>
      <c r="E6031" s="12" t="s">
        <v>105</v>
      </c>
      <c r="F6031" s="12"/>
      <c r="G6031" s="12"/>
      <c r="H6031" s="12" t="s">
        <v>5628</v>
      </c>
      <c r="I6031" s="13">
        <v>1</v>
      </c>
      <c r="L6031" s="4"/>
    </row>
    <row r="6032" spans="1:12" ht="13.05" customHeight="1" x14ac:dyDescent="0.2">
      <c r="A6032" s="12" t="s">
        <v>3</v>
      </c>
      <c r="B6032" s="15" t="s">
        <v>11937</v>
      </c>
      <c r="C6032" s="15">
        <v>33011</v>
      </c>
      <c r="D6032" s="4" t="s">
        <v>5572</v>
      </c>
      <c r="E6032" s="12" t="s">
        <v>105</v>
      </c>
      <c r="F6032" s="12"/>
      <c r="G6032" s="12"/>
      <c r="H6032" s="12" t="s">
        <v>5588</v>
      </c>
      <c r="I6032" s="13">
        <v>1</v>
      </c>
      <c r="L6032" s="4"/>
    </row>
    <row r="6033" spans="1:12" ht="13.05" customHeight="1" x14ac:dyDescent="0.2">
      <c r="A6033" s="12" t="s">
        <v>3</v>
      </c>
      <c r="B6033" s="15" t="s">
        <v>11937</v>
      </c>
      <c r="C6033" s="15">
        <v>33011</v>
      </c>
      <c r="D6033" s="4" t="s">
        <v>5572</v>
      </c>
      <c r="E6033" s="12" t="s">
        <v>105</v>
      </c>
      <c r="F6033" s="12"/>
      <c r="G6033" s="12"/>
      <c r="H6033" s="12" t="s">
        <v>5629</v>
      </c>
      <c r="I6033" s="13">
        <v>1</v>
      </c>
      <c r="L6033" s="4"/>
    </row>
    <row r="6034" spans="1:12" ht="13.05" customHeight="1" x14ac:dyDescent="0.2">
      <c r="A6034" s="12" t="s">
        <v>3</v>
      </c>
      <c r="B6034" s="15" t="s">
        <v>11937</v>
      </c>
      <c r="C6034" s="15">
        <v>33011</v>
      </c>
      <c r="D6034" s="4" t="s">
        <v>5572</v>
      </c>
      <c r="E6034" s="12" t="s">
        <v>105</v>
      </c>
      <c r="F6034" s="12"/>
      <c r="G6034" s="12"/>
      <c r="H6034" s="12" t="s">
        <v>5572</v>
      </c>
      <c r="I6034" s="13">
        <v>1</v>
      </c>
      <c r="L6034" s="4"/>
    </row>
    <row r="6035" spans="1:12" ht="13.05" customHeight="1" x14ac:dyDescent="0.2">
      <c r="A6035" s="12" t="s">
        <v>3</v>
      </c>
      <c r="B6035" s="15" t="s">
        <v>11937</v>
      </c>
      <c r="C6035" s="15">
        <v>33011</v>
      </c>
      <c r="D6035" s="4" t="s">
        <v>5572</v>
      </c>
      <c r="E6035" s="12" t="s">
        <v>105</v>
      </c>
      <c r="F6035" s="12"/>
      <c r="G6035" s="12"/>
      <c r="H6035" s="12" t="s">
        <v>5643</v>
      </c>
      <c r="I6035" s="13">
        <v>1</v>
      </c>
      <c r="L6035" s="4"/>
    </row>
    <row r="6036" spans="1:12" ht="13.05" customHeight="1" x14ac:dyDescent="0.2">
      <c r="A6036" s="12" t="s">
        <v>3</v>
      </c>
      <c r="B6036" s="15" t="s">
        <v>11937</v>
      </c>
      <c r="C6036" s="15">
        <v>33011</v>
      </c>
      <c r="D6036" s="4" t="s">
        <v>5572</v>
      </c>
      <c r="E6036" s="12" t="s">
        <v>105</v>
      </c>
      <c r="F6036" s="12"/>
      <c r="G6036" s="12"/>
      <c r="H6036" s="12" t="s">
        <v>5644</v>
      </c>
      <c r="I6036" s="13">
        <v>1</v>
      </c>
      <c r="L6036" s="4"/>
    </row>
    <row r="6037" spans="1:12" ht="13.05" customHeight="1" x14ac:dyDescent="0.2">
      <c r="A6037" s="12" t="s">
        <v>3</v>
      </c>
      <c r="B6037" s="15" t="s">
        <v>11937</v>
      </c>
      <c r="C6037" s="15">
        <v>33011</v>
      </c>
      <c r="D6037" s="4" t="s">
        <v>5572</v>
      </c>
      <c r="E6037" s="12" t="s">
        <v>105</v>
      </c>
      <c r="F6037" s="12"/>
      <c r="G6037" s="12"/>
      <c r="H6037" s="12" t="s">
        <v>5645</v>
      </c>
      <c r="I6037" s="13">
        <v>1</v>
      </c>
      <c r="L6037" s="4"/>
    </row>
    <row r="6038" spans="1:12" ht="13.05" customHeight="1" x14ac:dyDescent="0.2">
      <c r="A6038" s="12" t="s">
        <v>3</v>
      </c>
      <c r="B6038" s="15" t="s">
        <v>11937</v>
      </c>
      <c r="C6038" s="15">
        <v>33011</v>
      </c>
      <c r="D6038" s="4" t="s">
        <v>5572</v>
      </c>
      <c r="E6038" s="12" t="s">
        <v>105</v>
      </c>
      <c r="F6038" s="12"/>
      <c r="G6038" s="12"/>
      <c r="H6038" s="12" t="s">
        <v>5646</v>
      </c>
      <c r="I6038" s="13">
        <v>1</v>
      </c>
      <c r="L6038" s="4"/>
    </row>
    <row r="6039" spans="1:12" ht="13.05" customHeight="1" x14ac:dyDescent="0.2">
      <c r="A6039" s="12" t="s">
        <v>3</v>
      </c>
      <c r="B6039" s="15" t="s">
        <v>11937</v>
      </c>
      <c r="C6039" s="15">
        <v>33011</v>
      </c>
      <c r="D6039" s="4" t="s">
        <v>5572</v>
      </c>
      <c r="E6039" s="12" t="s">
        <v>105</v>
      </c>
      <c r="F6039" s="12"/>
      <c r="G6039" s="12"/>
      <c r="H6039" s="12" t="s">
        <v>5589</v>
      </c>
      <c r="I6039" s="13">
        <v>1</v>
      </c>
      <c r="L6039" s="4"/>
    </row>
    <row r="6040" spans="1:12" ht="13.05" customHeight="1" x14ac:dyDescent="0.2">
      <c r="A6040" s="12" t="s">
        <v>3</v>
      </c>
      <c r="B6040" s="15" t="s">
        <v>11937</v>
      </c>
      <c r="C6040" s="15">
        <v>33011</v>
      </c>
      <c r="D6040" s="4" t="s">
        <v>5572</v>
      </c>
      <c r="E6040" s="12" t="s">
        <v>105</v>
      </c>
      <c r="F6040" s="12"/>
      <c r="G6040" s="12"/>
      <c r="H6040" s="12" t="s">
        <v>5633</v>
      </c>
      <c r="I6040" s="13">
        <v>1</v>
      </c>
      <c r="L6040" s="4"/>
    </row>
    <row r="6041" spans="1:12" ht="13.05" customHeight="1" x14ac:dyDescent="0.2">
      <c r="A6041" s="12" t="s">
        <v>3</v>
      </c>
      <c r="B6041" s="15" t="s">
        <v>11937</v>
      </c>
      <c r="C6041" s="15">
        <v>33011</v>
      </c>
      <c r="D6041" s="4" t="s">
        <v>5572</v>
      </c>
      <c r="E6041" s="12" t="s">
        <v>105</v>
      </c>
      <c r="F6041" s="12"/>
      <c r="G6041" s="12"/>
      <c r="H6041" s="12" t="s">
        <v>5647</v>
      </c>
      <c r="I6041" s="13">
        <v>1</v>
      </c>
      <c r="L6041" s="4"/>
    </row>
    <row r="6042" spans="1:12" ht="13.05" customHeight="1" x14ac:dyDescent="0.2">
      <c r="A6042" s="12" t="s">
        <v>3</v>
      </c>
      <c r="B6042" s="15" t="s">
        <v>11937</v>
      </c>
      <c r="C6042" s="15">
        <v>33011</v>
      </c>
      <c r="D6042" s="4" t="s">
        <v>5572</v>
      </c>
      <c r="E6042" s="12" t="s">
        <v>105</v>
      </c>
      <c r="F6042" s="12"/>
      <c r="G6042" s="12"/>
      <c r="H6042" s="12" t="s">
        <v>5634</v>
      </c>
      <c r="I6042" s="13">
        <v>1</v>
      </c>
      <c r="L6042" s="4"/>
    </row>
    <row r="6043" spans="1:12" ht="13.05" customHeight="1" x14ac:dyDescent="0.2">
      <c r="A6043" s="12" t="s">
        <v>3</v>
      </c>
      <c r="B6043" s="15" t="s">
        <v>11937</v>
      </c>
      <c r="C6043" s="15">
        <v>33011</v>
      </c>
      <c r="D6043" s="4" t="s">
        <v>5572</v>
      </c>
      <c r="E6043" s="12" t="s">
        <v>901</v>
      </c>
      <c r="F6043" s="12"/>
      <c r="G6043" s="12"/>
      <c r="H6043" s="12" t="s">
        <v>5648</v>
      </c>
      <c r="I6043" s="13">
        <v>1</v>
      </c>
      <c r="L6043" s="4"/>
    </row>
    <row r="6044" spans="1:12" ht="13.05" customHeight="1" x14ac:dyDescent="0.2">
      <c r="A6044" s="12" t="s">
        <v>3</v>
      </c>
      <c r="B6044" s="15" t="s">
        <v>11937</v>
      </c>
      <c r="C6044" s="15">
        <v>33011</v>
      </c>
      <c r="D6044" s="4" t="s">
        <v>5572</v>
      </c>
      <c r="E6044" s="12" t="s">
        <v>108</v>
      </c>
      <c r="F6044" s="12"/>
      <c r="G6044" s="12"/>
      <c r="H6044" s="12" t="s">
        <v>5572</v>
      </c>
      <c r="I6044" s="13">
        <v>1</v>
      </c>
      <c r="L6044" s="4"/>
    </row>
    <row r="6045" spans="1:12" ht="13.05" customHeight="1" x14ac:dyDescent="0.2">
      <c r="A6045" s="12" t="s">
        <v>3</v>
      </c>
      <c r="B6045" s="15" t="s">
        <v>11937</v>
      </c>
      <c r="C6045" s="15">
        <v>33011</v>
      </c>
      <c r="D6045" s="4" t="s">
        <v>5572</v>
      </c>
      <c r="E6045" s="12" t="s">
        <v>99</v>
      </c>
      <c r="F6045" s="12"/>
      <c r="G6045" s="12"/>
      <c r="H6045" s="12" t="s">
        <v>5636</v>
      </c>
      <c r="I6045" s="13">
        <v>1</v>
      </c>
      <c r="L6045" s="4"/>
    </row>
    <row r="6046" spans="1:12" ht="13.05" customHeight="1" x14ac:dyDescent="0.2">
      <c r="A6046" s="12" t="s">
        <v>3</v>
      </c>
      <c r="B6046" s="15" t="s">
        <v>11937</v>
      </c>
      <c r="C6046" s="15">
        <v>33011</v>
      </c>
      <c r="D6046" s="4" t="s">
        <v>5572</v>
      </c>
      <c r="E6046" s="12" t="s">
        <v>99</v>
      </c>
      <c r="F6046" s="12"/>
      <c r="G6046" s="12"/>
      <c r="H6046" s="12" t="s">
        <v>5637</v>
      </c>
      <c r="I6046" s="13">
        <v>1</v>
      </c>
      <c r="L6046" s="4"/>
    </row>
    <row r="6047" spans="1:12" ht="13.05" customHeight="1" x14ac:dyDescent="0.2">
      <c r="A6047" s="12" t="s">
        <v>3</v>
      </c>
      <c r="B6047" s="15" t="s">
        <v>11937</v>
      </c>
      <c r="C6047" s="15">
        <v>33011</v>
      </c>
      <c r="D6047" s="4" t="s">
        <v>5572</v>
      </c>
      <c r="E6047" s="12" t="s">
        <v>99</v>
      </c>
      <c r="F6047" s="12"/>
      <c r="G6047" s="12"/>
      <c r="H6047" s="12" t="s">
        <v>5638</v>
      </c>
      <c r="I6047" s="13">
        <v>1</v>
      </c>
      <c r="L6047" s="4"/>
    </row>
    <row r="6048" spans="1:12" ht="13.05" customHeight="1" x14ac:dyDescent="0.2">
      <c r="A6048" s="12" t="s">
        <v>3</v>
      </c>
      <c r="B6048" s="15" t="s">
        <v>11937</v>
      </c>
      <c r="C6048" s="15">
        <v>33011</v>
      </c>
      <c r="D6048" s="4" t="s">
        <v>5572</v>
      </c>
      <c r="E6048" s="12" t="s">
        <v>99</v>
      </c>
      <c r="F6048" s="12"/>
      <c r="G6048" s="12"/>
      <c r="H6048" s="12" t="s">
        <v>5639</v>
      </c>
      <c r="I6048" s="13">
        <v>1</v>
      </c>
      <c r="L6048" s="4"/>
    </row>
    <row r="6049" spans="1:12" ht="13.05" customHeight="1" x14ac:dyDescent="0.2">
      <c r="A6049" s="12" t="s">
        <v>3</v>
      </c>
      <c r="B6049" s="15" t="s">
        <v>11937</v>
      </c>
      <c r="C6049" s="15">
        <v>33011</v>
      </c>
      <c r="D6049" s="4" t="s">
        <v>5572</v>
      </c>
      <c r="E6049" s="12" t="s">
        <v>99</v>
      </c>
      <c r="F6049" s="12"/>
      <c r="G6049" s="12"/>
      <c r="H6049" s="12" t="s">
        <v>5640</v>
      </c>
      <c r="I6049" s="13">
        <v>1</v>
      </c>
      <c r="L6049" s="4"/>
    </row>
    <row r="6050" spans="1:12" ht="13.05" customHeight="1" x14ac:dyDescent="0.2">
      <c r="A6050" s="12" t="s">
        <v>3</v>
      </c>
      <c r="B6050" s="15" t="s">
        <v>11937</v>
      </c>
      <c r="C6050" s="15">
        <v>33011</v>
      </c>
      <c r="D6050" s="4" t="s">
        <v>5572</v>
      </c>
      <c r="E6050" s="12" t="s">
        <v>99</v>
      </c>
      <c r="F6050" s="12"/>
      <c r="G6050" s="12"/>
      <c r="H6050" s="12" t="s">
        <v>5641</v>
      </c>
      <c r="I6050" s="13">
        <v>1</v>
      </c>
      <c r="L6050" s="4"/>
    </row>
    <row r="6051" spans="1:12" ht="13.05" customHeight="1" x14ac:dyDescent="0.2">
      <c r="A6051" s="12" t="s">
        <v>3</v>
      </c>
      <c r="B6051" s="15" t="s">
        <v>11937</v>
      </c>
      <c r="C6051" s="15">
        <v>33011</v>
      </c>
      <c r="D6051" s="4" t="s">
        <v>5572</v>
      </c>
      <c r="E6051" s="12" t="s">
        <v>109</v>
      </c>
      <c r="F6051" s="12"/>
      <c r="G6051" s="12"/>
      <c r="H6051" s="12" t="s">
        <v>5649</v>
      </c>
      <c r="I6051" s="13">
        <v>1</v>
      </c>
      <c r="L6051" s="4"/>
    </row>
    <row r="6052" spans="1:12" ht="13.05" customHeight="1" x14ac:dyDescent="0.2">
      <c r="A6052" s="12" t="s">
        <v>3</v>
      </c>
      <c r="B6052" s="15" t="s">
        <v>11937</v>
      </c>
      <c r="C6052" s="15">
        <v>33011</v>
      </c>
      <c r="D6052" s="4" t="s">
        <v>5572</v>
      </c>
      <c r="E6052" s="12" t="s">
        <v>109</v>
      </c>
      <c r="F6052" s="12"/>
      <c r="G6052" s="12"/>
      <c r="H6052" s="12" t="s">
        <v>5650</v>
      </c>
      <c r="I6052" s="13">
        <v>1</v>
      </c>
      <c r="L6052" s="4"/>
    </row>
    <row r="6053" spans="1:12" ht="13.05" customHeight="1" x14ac:dyDescent="0.2">
      <c r="A6053" s="12" t="s">
        <v>3</v>
      </c>
      <c r="B6053" s="15" t="s">
        <v>11937</v>
      </c>
      <c r="C6053" s="15">
        <v>33011</v>
      </c>
      <c r="D6053" s="4" t="s">
        <v>5572</v>
      </c>
      <c r="E6053" s="12" t="s">
        <v>109</v>
      </c>
      <c r="F6053" s="12"/>
      <c r="G6053" s="12"/>
      <c r="H6053" s="12" t="s">
        <v>5651</v>
      </c>
      <c r="I6053" s="13">
        <v>1</v>
      </c>
      <c r="L6053" s="4"/>
    </row>
    <row r="6054" spans="1:12" ht="13.05" customHeight="1" x14ac:dyDescent="0.2">
      <c r="A6054" s="12" t="s">
        <v>3</v>
      </c>
      <c r="B6054" s="15" t="s">
        <v>11937</v>
      </c>
      <c r="C6054" s="15">
        <v>33011</v>
      </c>
      <c r="D6054" s="4" t="s">
        <v>5572</v>
      </c>
      <c r="E6054" s="12" t="s">
        <v>109</v>
      </c>
      <c r="F6054" s="12"/>
      <c r="G6054" s="12"/>
      <c r="H6054" s="12" t="s">
        <v>5652</v>
      </c>
      <c r="I6054" s="13">
        <v>1</v>
      </c>
      <c r="L6054" s="4"/>
    </row>
    <row r="6055" spans="1:12" ht="13.05" customHeight="1" x14ac:dyDescent="0.2">
      <c r="A6055" s="12" t="s">
        <v>3</v>
      </c>
      <c r="B6055" s="15" t="s">
        <v>11937</v>
      </c>
      <c r="C6055" s="15">
        <v>33011</v>
      </c>
      <c r="D6055" s="24" t="s">
        <v>5572</v>
      </c>
      <c r="E6055" s="40" t="s">
        <v>109</v>
      </c>
      <c r="F6055" s="40"/>
      <c r="G6055" s="40"/>
      <c r="H6055" s="40" t="s">
        <v>5653</v>
      </c>
      <c r="I6055" s="13">
        <v>1</v>
      </c>
      <c r="L6055" s="4"/>
    </row>
    <row r="6056" spans="1:12" ht="13.05" customHeight="1" x14ac:dyDescent="0.2">
      <c r="A6056" s="12" t="s">
        <v>3</v>
      </c>
      <c r="B6056" s="15" t="s">
        <v>11937</v>
      </c>
      <c r="C6056" s="15">
        <v>33011</v>
      </c>
      <c r="D6056" s="24" t="s">
        <v>5572</v>
      </c>
      <c r="E6056" s="40" t="s">
        <v>116</v>
      </c>
      <c r="F6056" s="40"/>
      <c r="G6056" s="40"/>
      <c r="H6056" s="40" t="s">
        <v>5654</v>
      </c>
      <c r="I6056" s="13">
        <v>1</v>
      </c>
      <c r="L6056" s="4"/>
    </row>
    <row r="6057" spans="1:12" ht="13.05" customHeight="1" x14ac:dyDescent="0.2">
      <c r="A6057" s="12" t="s">
        <v>3</v>
      </c>
      <c r="B6057" s="15" t="s">
        <v>11937</v>
      </c>
      <c r="C6057" s="15">
        <v>33011</v>
      </c>
      <c r="D6057" s="24" t="s">
        <v>5572</v>
      </c>
      <c r="E6057" s="40" t="s">
        <v>116</v>
      </c>
      <c r="F6057" s="40"/>
      <c r="G6057" s="40"/>
      <c r="H6057" s="40" t="s">
        <v>5655</v>
      </c>
      <c r="I6057" s="13">
        <v>1</v>
      </c>
      <c r="L6057" s="4"/>
    </row>
    <row r="6058" spans="1:12" ht="13.05" customHeight="1" x14ac:dyDescent="0.2">
      <c r="A6058" s="12" t="s">
        <v>3</v>
      </c>
      <c r="B6058" s="15" t="s">
        <v>11937</v>
      </c>
      <c r="C6058" s="15">
        <v>33011</v>
      </c>
      <c r="D6058" s="24" t="s">
        <v>5572</v>
      </c>
      <c r="E6058" s="40" t="s">
        <v>116</v>
      </c>
      <c r="F6058" s="40"/>
      <c r="G6058" s="40"/>
      <c r="H6058" s="40" t="s">
        <v>5656</v>
      </c>
      <c r="I6058" s="13">
        <v>1</v>
      </c>
      <c r="L6058" s="4"/>
    </row>
    <row r="6059" spans="1:12" ht="13.05" customHeight="1" x14ac:dyDescent="0.2">
      <c r="A6059" s="12" t="s">
        <v>3</v>
      </c>
      <c r="B6059" s="15" t="s">
        <v>11937</v>
      </c>
      <c r="C6059" s="15">
        <v>33011</v>
      </c>
      <c r="D6059" s="24" t="s">
        <v>5572</v>
      </c>
      <c r="E6059" s="40" t="s">
        <v>116</v>
      </c>
      <c r="F6059" s="40"/>
      <c r="G6059" s="40"/>
      <c r="H6059" s="40" t="s">
        <v>5657</v>
      </c>
      <c r="I6059" s="13">
        <v>1</v>
      </c>
      <c r="L6059" s="4"/>
    </row>
    <row r="6060" spans="1:12" ht="13.05" customHeight="1" x14ac:dyDescent="0.2">
      <c r="A6060" s="12" t="s">
        <v>3</v>
      </c>
      <c r="B6060" s="15" t="s">
        <v>11937</v>
      </c>
      <c r="C6060" s="15">
        <v>33011</v>
      </c>
      <c r="D6060" s="24" t="s">
        <v>5572</v>
      </c>
      <c r="E6060" s="40" t="s">
        <v>118</v>
      </c>
      <c r="F6060" s="40"/>
      <c r="G6060" s="40"/>
      <c r="H6060" s="40" t="s">
        <v>5572</v>
      </c>
      <c r="I6060" s="13">
        <v>1</v>
      </c>
      <c r="L6060" s="4"/>
    </row>
    <row r="6061" spans="1:12" ht="13.05" customHeight="1" x14ac:dyDescent="0.2">
      <c r="A6061" s="12" t="s">
        <v>3</v>
      </c>
      <c r="B6061" s="15" t="s">
        <v>11937</v>
      </c>
      <c r="C6061" s="15">
        <v>33011</v>
      </c>
      <c r="D6061" s="24" t="s">
        <v>5572</v>
      </c>
      <c r="E6061" s="40" t="s">
        <v>125</v>
      </c>
      <c r="F6061" s="40"/>
      <c r="G6061" s="40"/>
      <c r="H6061" s="40" t="s">
        <v>5658</v>
      </c>
      <c r="I6061" s="13">
        <v>1</v>
      </c>
      <c r="L6061" s="4"/>
    </row>
    <row r="6062" spans="1:12" ht="13.05" customHeight="1" x14ac:dyDescent="0.2">
      <c r="A6062" s="12" t="s">
        <v>3</v>
      </c>
      <c r="B6062" s="15" t="s">
        <v>11937</v>
      </c>
      <c r="C6062" s="15">
        <v>33011</v>
      </c>
      <c r="D6062" s="24" t="s">
        <v>5572</v>
      </c>
      <c r="E6062" s="40" t="s">
        <v>245</v>
      </c>
      <c r="F6062" s="40"/>
      <c r="G6062" s="40"/>
      <c r="H6062" s="40" t="s">
        <v>5659</v>
      </c>
      <c r="I6062" s="13">
        <v>1</v>
      </c>
      <c r="L6062" s="4"/>
    </row>
    <row r="6063" spans="1:12" ht="13.05" customHeight="1" x14ac:dyDescent="0.2">
      <c r="A6063" s="12" t="s">
        <v>3</v>
      </c>
      <c r="B6063" s="15" t="s">
        <v>11937</v>
      </c>
      <c r="C6063" s="15">
        <v>33011</v>
      </c>
      <c r="D6063" s="24" t="s">
        <v>5572</v>
      </c>
      <c r="E6063" s="40" t="s">
        <v>245</v>
      </c>
      <c r="F6063" s="40"/>
      <c r="G6063" s="40"/>
      <c r="H6063" s="40" t="s">
        <v>5660</v>
      </c>
      <c r="I6063" s="13">
        <v>1</v>
      </c>
      <c r="L6063" s="4"/>
    </row>
    <row r="6064" spans="1:12" ht="13.05" customHeight="1" x14ac:dyDescent="0.2">
      <c r="A6064" s="12" t="s">
        <v>3</v>
      </c>
      <c r="B6064" s="15" t="s">
        <v>11937</v>
      </c>
      <c r="C6064" s="15">
        <v>33011</v>
      </c>
      <c r="D6064" s="24" t="s">
        <v>5572</v>
      </c>
      <c r="E6064" s="40" t="s">
        <v>127</v>
      </c>
      <c r="F6064" s="40"/>
      <c r="G6064" s="40"/>
      <c r="H6064" s="40" t="s">
        <v>5661</v>
      </c>
      <c r="I6064" s="13">
        <v>1</v>
      </c>
      <c r="L6064" s="4"/>
    </row>
    <row r="6065" spans="1:12" ht="13.05" customHeight="1" x14ac:dyDescent="0.2">
      <c r="A6065" s="12" t="s">
        <v>3</v>
      </c>
      <c r="B6065" s="15" t="s">
        <v>11937</v>
      </c>
      <c r="C6065" s="15">
        <v>33011</v>
      </c>
      <c r="D6065" s="4" t="s">
        <v>5572</v>
      </c>
      <c r="E6065" s="12" t="s">
        <v>127</v>
      </c>
      <c r="F6065" s="12"/>
      <c r="G6065" s="12"/>
      <c r="H6065" s="12" t="s">
        <v>5662</v>
      </c>
      <c r="I6065" s="13">
        <v>1</v>
      </c>
      <c r="L6065" s="4"/>
    </row>
    <row r="6066" spans="1:12" ht="13.05" customHeight="1" x14ac:dyDescent="0.2">
      <c r="A6066" s="12" t="s">
        <v>3</v>
      </c>
      <c r="B6066" s="15" t="s">
        <v>11937</v>
      </c>
      <c r="C6066" s="15">
        <v>33011</v>
      </c>
      <c r="D6066" s="4" t="s">
        <v>5572</v>
      </c>
      <c r="E6066" s="12" t="s">
        <v>127</v>
      </c>
      <c r="F6066" s="12"/>
      <c r="G6066" s="12"/>
      <c r="H6066" s="12" t="s">
        <v>5663</v>
      </c>
      <c r="I6066" s="13">
        <v>1</v>
      </c>
      <c r="L6066" s="4"/>
    </row>
    <row r="6067" spans="1:12" ht="13.05" customHeight="1" x14ac:dyDescent="0.2">
      <c r="A6067" s="12" t="s">
        <v>3</v>
      </c>
      <c r="B6067" s="15" t="s">
        <v>11937</v>
      </c>
      <c r="C6067" s="15">
        <v>33011</v>
      </c>
      <c r="D6067" s="4" t="s">
        <v>5572</v>
      </c>
      <c r="E6067" s="12" t="s">
        <v>131</v>
      </c>
      <c r="F6067" s="12"/>
      <c r="G6067" s="12"/>
      <c r="H6067" s="12" t="s">
        <v>5664</v>
      </c>
      <c r="I6067" s="13">
        <v>1</v>
      </c>
      <c r="L6067" s="4"/>
    </row>
    <row r="6068" spans="1:12" ht="13.05" customHeight="1" x14ac:dyDescent="0.2">
      <c r="A6068" s="12" t="s">
        <v>3</v>
      </c>
      <c r="B6068" s="15" t="s">
        <v>11937</v>
      </c>
      <c r="C6068" s="15">
        <v>33011</v>
      </c>
      <c r="D6068" s="4" t="s">
        <v>5572</v>
      </c>
      <c r="E6068" s="12" t="s">
        <v>133</v>
      </c>
      <c r="F6068" s="12"/>
      <c r="G6068" s="12"/>
      <c r="H6068" s="12" t="s">
        <v>5665</v>
      </c>
      <c r="I6068" s="13">
        <v>1</v>
      </c>
      <c r="L6068" s="4"/>
    </row>
    <row r="6069" spans="1:12" ht="13.05" customHeight="1" x14ac:dyDescent="0.2">
      <c r="A6069" s="12" t="s">
        <v>3</v>
      </c>
      <c r="B6069" s="15" t="s">
        <v>11937</v>
      </c>
      <c r="C6069" s="15">
        <v>33011</v>
      </c>
      <c r="D6069" s="4" t="s">
        <v>5572</v>
      </c>
      <c r="E6069" s="12" t="s">
        <v>137</v>
      </c>
      <c r="F6069" s="12"/>
      <c r="G6069" s="12"/>
      <c r="H6069" s="12" t="s">
        <v>5666</v>
      </c>
      <c r="I6069" s="13">
        <v>1</v>
      </c>
      <c r="L6069" s="4"/>
    </row>
    <row r="6070" spans="1:12" ht="13.05" customHeight="1" x14ac:dyDescent="0.2">
      <c r="A6070" s="12" t="s">
        <v>3</v>
      </c>
      <c r="B6070" s="15" t="s">
        <v>11937</v>
      </c>
      <c r="C6070" s="15">
        <v>33011</v>
      </c>
      <c r="D6070" s="4" t="s">
        <v>5572</v>
      </c>
      <c r="E6070" s="12" t="s">
        <v>140</v>
      </c>
      <c r="F6070" s="12"/>
      <c r="G6070" s="12"/>
      <c r="H6070" s="12" t="s">
        <v>5667</v>
      </c>
      <c r="I6070" s="13">
        <v>1</v>
      </c>
      <c r="L6070" s="4"/>
    </row>
    <row r="6071" spans="1:12" ht="13.05" customHeight="1" x14ac:dyDescent="0.2">
      <c r="A6071" s="12" t="s">
        <v>3</v>
      </c>
      <c r="B6071" s="15" t="s">
        <v>11937</v>
      </c>
      <c r="C6071" s="15">
        <v>33011</v>
      </c>
      <c r="D6071" s="4" t="s">
        <v>5572</v>
      </c>
      <c r="E6071" s="12" t="s">
        <v>140</v>
      </c>
      <c r="F6071" s="12"/>
      <c r="G6071" s="12"/>
      <c r="H6071" s="12" t="s">
        <v>5668</v>
      </c>
      <c r="I6071" s="13">
        <v>1</v>
      </c>
      <c r="L6071" s="4"/>
    </row>
    <row r="6072" spans="1:12" ht="13.05" customHeight="1" x14ac:dyDescent="0.2">
      <c r="A6072" s="12" t="s">
        <v>3</v>
      </c>
      <c r="B6072" s="15" t="s">
        <v>11937</v>
      </c>
      <c r="C6072" s="15">
        <v>33011</v>
      </c>
      <c r="D6072" s="4" t="s">
        <v>5572</v>
      </c>
      <c r="E6072" s="12" t="s">
        <v>144</v>
      </c>
      <c r="F6072" s="12"/>
      <c r="G6072" s="12"/>
      <c r="H6072" s="12" t="s">
        <v>5572</v>
      </c>
      <c r="I6072" s="13">
        <v>1</v>
      </c>
      <c r="L6072" s="4"/>
    </row>
    <row r="6073" spans="1:12" ht="13.05" customHeight="1" x14ac:dyDescent="0.2">
      <c r="A6073" s="12" t="s">
        <v>3</v>
      </c>
      <c r="B6073" s="15" t="s">
        <v>11937</v>
      </c>
      <c r="C6073" s="15">
        <v>33011</v>
      </c>
      <c r="D6073" s="4" t="s">
        <v>5572</v>
      </c>
      <c r="E6073" s="12" t="s">
        <v>144</v>
      </c>
      <c r="F6073" s="12"/>
      <c r="G6073" s="12"/>
      <c r="H6073" s="12" t="s">
        <v>5669</v>
      </c>
      <c r="I6073" s="13">
        <v>1</v>
      </c>
      <c r="L6073" s="4"/>
    </row>
    <row r="6074" spans="1:12" ht="13.05" customHeight="1" x14ac:dyDescent="0.2">
      <c r="A6074" s="12" t="s">
        <v>3</v>
      </c>
      <c r="B6074" s="15" t="s">
        <v>11937</v>
      </c>
      <c r="C6074" s="15">
        <v>33011</v>
      </c>
      <c r="D6074" s="4" t="s">
        <v>5572</v>
      </c>
      <c r="E6074" s="12" t="s">
        <v>144</v>
      </c>
      <c r="F6074" s="12"/>
      <c r="G6074" s="12"/>
      <c r="H6074" s="12" t="s">
        <v>5670</v>
      </c>
      <c r="I6074" s="13">
        <v>1</v>
      </c>
      <c r="L6074" s="4"/>
    </row>
    <row r="6075" spans="1:12" ht="13.05" customHeight="1" x14ac:dyDescent="0.2">
      <c r="A6075" s="12" t="s">
        <v>3</v>
      </c>
      <c r="B6075" s="15" t="s">
        <v>11937</v>
      </c>
      <c r="C6075" s="15">
        <v>33011</v>
      </c>
      <c r="D6075" s="4" t="s">
        <v>5572</v>
      </c>
      <c r="E6075" s="12" t="s">
        <v>200</v>
      </c>
      <c r="F6075" s="12"/>
      <c r="G6075" s="12"/>
      <c r="H6075" s="12" t="s">
        <v>5671</v>
      </c>
      <c r="I6075" s="13">
        <v>1</v>
      </c>
      <c r="L6075" s="4"/>
    </row>
    <row r="6076" spans="1:12" ht="13.05" customHeight="1" x14ac:dyDescent="0.2">
      <c r="A6076" s="12" t="s">
        <v>3</v>
      </c>
      <c r="B6076" s="15" t="s">
        <v>11937</v>
      </c>
      <c r="C6076" s="15">
        <v>33011</v>
      </c>
      <c r="D6076" s="4" t="s">
        <v>5572</v>
      </c>
      <c r="E6076" s="12" t="s">
        <v>200</v>
      </c>
      <c r="F6076" s="12"/>
      <c r="G6076" s="12"/>
      <c r="H6076" s="12" t="s">
        <v>5672</v>
      </c>
      <c r="I6076" s="13">
        <v>1</v>
      </c>
      <c r="L6076" s="4"/>
    </row>
    <row r="6077" spans="1:12" ht="13.05" customHeight="1" x14ac:dyDescent="0.2">
      <c r="A6077" s="12" t="s">
        <v>3</v>
      </c>
      <c r="B6077" s="15" t="s">
        <v>11937</v>
      </c>
      <c r="C6077" s="15">
        <v>33016</v>
      </c>
      <c r="D6077" s="4" t="s">
        <v>5236</v>
      </c>
      <c r="E6077" s="12" t="s">
        <v>11</v>
      </c>
      <c r="F6077" s="12"/>
      <c r="G6077" s="12"/>
      <c r="H6077" s="12" t="s">
        <v>7984</v>
      </c>
      <c r="I6077" s="13">
        <v>1</v>
      </c>
      <c r="L6077" s="4"/>
    </row>
    <row r="6078" spans="1:12" ht="13.05" customHeight="1" x14ac:dyDescent="0.2">
      <c r="A6078" s="12" t="s">
        <v>3</v>
      </c>
      <c r="B6078" s="15" t="s">
        <v>11937</v>
      </c>
      <c r="C6078" s="15">
        <v>33016</v>
      </c>
      <c r="D6078" s="4" t="s">
        <v>5236</v>
      </c>
      <c r="E6078" s="12" t="s">
        <v>23</v>
      </c>
      <c r="F6078" s="12"/>
      <c r="G6078" s="12"/>
      <c r="H6078" s="12" t="s">
        <v>7985</v>
      </c>
      <c r="I6078" s="13">
        <v>1</v>
      </c>
      <c r="L6078" s="4"/>
    </row>
    <row r="6079" spans="1:12" ht="13.05" customHeight="1" x14ac:dyDescent="0.2">
      <c r="A6079" s="12" t="s">
        <v>3</v>
      </c>
      <c r="B6079" s="15" t="s">
        <v>11937</v>
      </c>
      <c r="C6079" s="15">
        <v>33021</v>
      </c>
      <c r="D6079" s="4" t="s">
        <v>8932</v>
      </c>
      <c r="E6079" s="12" t="s">
        <v>8</v>
      </c>
      <c r="F6079" s="12"/>
      <c r="G6079" s="12"/>
      <c r="H6079" s="12" t="s">
        <v>8933</v>
      </c>
      <c r="I6079" s="13">
        <v>1</v>
      </c>
      <c r="L6079" s="4"/>
    </row>
    <row r="6080" spans="1:12" ht="13.05" customHeight="1" x14ac:dyDescent="0.2">
      <c r="A6080" s="12" t="s">
        <v>3</v>
      </c>
      <c r="B6080" s="15" t="s">
        <v>11937</v>
      </c>
      <c r="C6080" s="15">
        <v>33021</v>
      </c>
      <c r="D6080" s="4" t="s">
        <v>8932</v>
      </c>
      <c r="E6080" s="12" t="s">
        <v>11</v>
      </c>
      <c r="F6080" s="12"/>
      <c r="G6080" s="12"/>
      <c r="H6080" s="12" t="s">
        <v>8934</v>
      </c>
      <c r="I6080" s="13">
        <v>1</v>
      </c>
      <c r="L6080" s="4"/>
    </row>
    <row r="6081" spans="1:12" ht="13.05" customHeight="1" x14ac:dyDescent="0.2">
      <c r="A6081" s="12" t="s">
        <v>3</v>
      </c>
      <c r="B6081" s="15" t="s">
        <v>11937</v>
      </c>
      <c r="C6081" s="15">
        <v>33021</v>
      </c>
      <c r="D6081" s="4" t="s">
        <v>8932</v>
      </c>
      <c r="E6081" s="12" t="s">
        <v>11</v>
      </c>
      <c r="F6081" s="12"/>
      <c r="G6081" s="12"/>
      <c r="H6081" s="12" t="s">
        <v>8935</v>
      </c>
      <c r="I6081" s="13">
        <v>1</v>
      </c>
      <c r="L6081" s="4"/>
    </row>
    <row r="6082" spans="1:12" ht="13.05" customHeight="1" x14ac:dyDescent="0.2">
      <c r="A6082" s="12" t="s">
        <v>3</v>
      </c>
      <c r="B6082" s="15" t="s">
        <v>11937</v>
      </c>
      <c r="C6082" s="15">
        <v>33021</v>
      </c>
      <c r="D6082" s="4" t="s">
        <v>8932</v>
      </c>
      <c r="E6082" s="12" t="s">
        <v>11</v>
      </c>
      <c r="F6082" s="12"/>
      <c r="G6082" s="12"/>
      <c r="H6082" s="12" t="s">
        <v>8936</v>
      </c>
      <c r="I6082" s="13">
        <v>1</v>
      </c>
      <c r="L6082" s="4"/>
    </row>
    <row r="6083" spans="1:12" ht="13.05" customHeight="1" x14ac:dyDescent="0.2">
      <c r="A6083" s="12" t="s">
        <v>3</v>
      </c>
      <c r="B6083" s="15" t="s">
        <v>11937</v>
      </c>
      <c r="C6083" s="15">
        <v>33021</v>
      </c>
      <c r="D6083" s="4" t="s">
        <v>8932</v>
      </c>
      <c r="E6083" s="12" t="s">
        <v>11</v>
      </c>
      <c r="F6083" s="12"/>
      <c r="G6083" s="12"/>
      <c r="H6083" s="12" t="s">
        <v>8937</v>
      </c>
      <c r="I6083" s="13">
        <v>1</v>
      </c>
      <c r="L6083" s="4"/>
    </row>
    <row r="6084" spans="1:12" ht="13.05" customHeight="1" x14ac:dyDescent="0.2">
      <c r="A6084" s="12" t="s">
        <v>3</v>
      </c>
      <c r="B6084" s="15" t="s">
        <v>11937</v>
      </c>
      <c r="C6084" s="15">
        <v>33021</v>
      </c>
      <c r="D6084" s="4" t="s">
        <v>8932</v>
      </c>
      <c r="E6084" s="12" t="s">
        <v>11</v>
      </c>
      <c r="F6084" s="12"/>
      <c r="G6084" s="12"/>
      <c r="H6084" s="12" t="s">
        <v>8938</v>
      </c>
      <c r="I6084" s="13">
        <v>1</v>
      </c>
      <c r="L6084" s="4"/>
    </row>
    <row r="6085" spans="1:12" ht="13.05" customHeight="1" x14ac:dyDescent="0.2">
      <c r="A6085" s="12" t="s">
        <v>3</v>
      </c>
      <c r="B6085" s="15" t="s">
        <v>11937</v>
      </c>
      <c r="C6085" s="15">
        <v>33021</v>
      </c>
      <c r="D6085" s="4" t="s">
        <v>8932</v>
      </c>
      <c r="E6085" s="12" t="s">
        <v>11</v>
      </c>
      <c r="F6085" s="12"/>
      <c r="G6085" s="12"/>
      <c r="H6085" s="12" t="s">
        <v>8939</v>
      </c>
      <c r="I6085" s="13">
        <v>1</v>
      </c>
      <c r="L6085" s="4"/>
    </row>
    <row r="6086" spans="1:12" ht="13.05" customHeight="1" x14ac:dyDescent="0.2">
      <c r="A6086" s="12" t="s">
        <v>3</v>
      </c>
      <c r="B6086" s="15" t="s">
        <v>11937</v>
      </c>
      <c r="C6086" s="15">
        <v>33021</v>
      </c>
      <c r="D6086" s="4" t="s">
        <v>8932</v>
      </c>
      <c r="E6086" s="12" t="s">
        <v>21</v>
      </c>
      <c r="F6086" s="12"/>
      <c r="G6086" s="12"/>
      <c r="H6086" s="12" t="s">
        <v>8940</v>
      </c>
      <c r="I6086" s="13">
        <v>1</v>
      </c>
      <c r="L6086" s="4"/>
    </row>
    <row r="6087" spans="1:12" ht="13.05" customHeight="1" x14ac:dyDescent="0.2">
      <c r="A6087" s="12" t="s">
        <v>3</v>
      </c>
      <c r="B6087" s="15" t="s">
        <v>11937</v>
      </c>
      <c r="C6087" s="15">
        <v>33021</v>
      </c>
      <c r="D6087" s="4" t="s">
        <v>8932</v>
      </c>
      <c r="E6087" s="12" t="s">
        <v>29</v>
      </c>
      <c r="F6087" s="12"/>
      <c r="G6087" s="12"/>
      <c r="H6087" s="12" t="s">
        <v>8941</v>
      </c>
      <c r="I6087" s="13">
        <v>1</v>
      </c>
      <c r="L6087" s="4"/>
    </row>
    <row r="6088" spans="1:12" ht="13.05" customHeight="1" x14ac:dyDescent="0.2">
      <c r="A6088" s="12" t="s">
        <v>3</v>
      </c>
      <c r="B6088" s="15" t="s">
        <v>11937</v>
      </c>
      <c r="C6088" s="15">
        <v>33021</v>
      </c>
      <c r="D6088" s="4" t="s">
        <v>8932</v>
      </c>
      <c r="E6088" s="12" t="s">
        <v>556</v>
      </c>
      <c r="F6088" s="12"/>
      <c r="G6088" s="12"/>
      <c r="H6088" s="12" t="s">
        <v>8942</v>
      </c>
      <c r="I6088" s="13">
        <v>1</v>
      </c>
      <c r="L6088" s="4"/>
    </row>
    <row r="6089" spans="1:12" ht="13.05" customHeight="1" x14ac:dyDescent="0.2">
      <c r="A6089" s="12" t="s">
        <v>3</v>
      </c>
      <c r="B6089" s="15" t="s">
        <v>11937</v>
      </c>
      <c r="C6089" s="15">
        <v>33021</v>
      </c>
      <c r="D6089" s="4" t="s">
        <v>8932</v>
      </c>
      <c r="E6089" s="12" t="s">
        <v>36</v>
      </c>
      <c r="F6089" s="12"/>
      <c r="G6089" s="12"/>
      <c r="H6089" s="12" t="s">
        <v>8943</v>
      </c>
      <c r="I6089" s="13">
        <v>1</v>
      </c>
      <c r="L6089" s="4"/>
    </row>
    <row r="6090" spans="1:12" ht="13.05" customHeight="1" x14ac:dyDescent="0.2">
      <c r="A6090" s="12" t="s">
        <v>3</v>
      </c>
      <c r="B6090" s="15" t="s">
        <v>11937</v>
      </c>
      <c r="C6090" s="15">
        <v>33021</v>
      </c>
      <c r="D6090" s="4" t="s">
        <v>8932</v>
      </c>
      <c r="E6090" s="12" t="s">
        <v>36</v>
      </c>
      <c r="F6090" s="12"/>
      <c r="G6090" s="12"/>
      <c r="H6090" s="12" t="s">
        <v>8944</v>
      </c>
      <c r="I6090" s="13">
        <v>1</v>
      </c>
      <c r="L6090" s="4"/>
    </row>
    <row r="6091" spans="1:12" ht="13.05" customHeight="1" x14ac:dyDescent="0.2">
      <c r="A6091" s="12" t="s">
        <v>3</v>
      </c>
      <c r="B6091" s="15" t="s">
        <v>11937</v>
      </c>
      <c r="C6091" s="15">
        <v>33021</v>
      </c>
      <c r="D6091" s="4" t="s">
        <v>8932</v>
      </c>
      <c r="E6091" s="12" t="s">
        <v>36</v>
      </c>
      <c r="F6091" s="12"/>
      <c r="G6091" s="12"/>
      <c r="H6091" s="12" t="s">
        <v>8945</v>
      </c>
      <c r="I6091" s="13">
        <v>1</v>
      </c>
      <c r="L6091" s="4"/>
    </row>
    <row r="6092" spans="1:12" ht="13.05" customHeight="1" x14ac:dyDescent="0.2">
      <c r="A6092" s="12" t="s">
        <v>3</v>
      </c>
      <c r="B6092" s="15" t="s">
        <v>11937</v>
      </c>
      <c r="C6092" s="15">
        <v>33021</v>
      </c>
      <c r="D6092" s="4" t="s">
        <v>8932</v>
      </c>
      <c r="E6092" s="12" t="s">
        <v>36</v>
      </c>
      <c r="F6092" s="12"/>
      <c r="G6092" s="12"/>
      <c r="H6092" s="12" t="s">
        <v>8946</v>
      </c>
      <c r="I6092" s="13">
        <v>1</v>
      </c>
      <c r="L6092" s="4"/>
    </row>
    <row r="6093" spans="1:12" ht="13.05" customHeight="1" x14ac:dyDescent="0.2">
      <c r="A6093" s="12" t="s">
        <v>3</v>
      </c>
      <c r="B6093" s="15" t="s">
        <v>11937</v>
      </c>
      <c r="C6093" s="15">
        <v>33021</v>
      </c>
      <c r="D6093" s="4" t="s">
        <v>8932</v>
      </c>
      <c r="E6093" s="12" t="s">
        <v>45</v>
      </c>
      <c r="F6093" s="12"/>
      <c r="G6093" s="12"/>
      <c r="H6093" s="12" t="s">
        <v>8947</v>
      </c>
      <c r="I6093" s="13">
        <v>1</v>
      </c>
      <c r="L6093" s="4"/>
    </row>
    <row r="6094" spans="1:12" ht="13.05" customHeight="1" x14ac:dyDescent="0.2">
      <c r="A6094" s="12" t="s">
        <v>3</v>
      </c>
      <c r="B6094" s="15" t="s">
        <v>11937</v>
      </c>
      <c r="C6094" s="15">
        <v>33021</v>
      </c>
      <c r="D6094" s="4" t="s">
        <v>8932</v>
      </c>
      <c r="E6094" s="12" t="s">
        <v>45</v>
      </c>
      <c r="F6094" s="12"/>
      <c r="G6094" s="12"/>
      <c r="H6094" s="12" t="s">
        <v>8948</v>
      </c>
      <c r="I6094" s="13">
        <v>1</v>
      </c>
      <c r="L6094" s="4"/>
    </row>
    <row r="6095" spans="1:12" ht="13.05" customHeight="1" x14ac:dyDescent="0.2">
      <c r="A6095" s="12" t="s">
        <v>3</v>
      </c>
      <c r="B6095" s="15" t="s">
        <v>11937</v>
      </c>
      <c r="C6095" s="15">
        <v>33021</v>
      </c>
      <c r="D6095" s="4" t="s">
        <v>8932</v>
      </c>
      <c r="E6095" s="12" t="s">
        <v>45</v>
      </c>
      <c r="F6095" s="12"/>
      <c r="G6095" s="12"/>
      <c r="H6095" s="12" t="s">
        <v>8949</v>
      </c>
      <c r="I6095" s="13">
        <v>1</v>
      </c>
      <c r="L6095" s="4"/>
    </row>
    <row r="6096" spans="1:12" ht="13.05" customHeight="1" x14ac:dyDescent="0.2">
      <c r="A6096" s="12" t="s">
        <v>3</v>
      </c>
      <c r="B6096" s="15" t="s">
        <v>11937</v>
      </c>
      <c r="C6096" s="15">
        <v>33021</v>
      </c>
      <c r="D6096" s="4" t="s">
        <v>8932</v>
      </c>
      <c r="E6096" s="12" t="s">
        <v>45</v>
      </c>
      <c r="F6096" s="12"/>
      <c r="G6096" s="12"/>
      <c r="H6096" s="12" t="s">
        <v>8950</v>
      </c>
      <c r="I6096" s="13">
        <v>1</v>
      </c>
      <c r="L6096" s="4"/>
    </row>
    <row r="6097" spans="1:12" ht="13.05" customHeight="1" x14ac:dyDescent="0.2">
      <c r="A6097" s="12" t="s">
        <v>3</v>
      </c>
      <c r="B6097" s="15" t="s">
        <v>11937</v>
      </c>
      <c r="C6097" s="15">
        <v>33021</v>
      </c>
      <c r="D6097" s="4" t="s">
        <v>8932</v>
      </c>
      <c r="E6097" s="12" t="s">
        <v>45</v>
      </c>
      <c r="F6097" s="12"/>
      <c r="G6097" s="12"/>
      <c r="H6097" s="12" t="s">
        <v>8951</v>
      </c>
      <c r="I6097" s="13">
        <v>1</v>
      </c>
      <c r="L6097" s="4"/>
    </row>
    <row r="6098" spans="1:12" ht="13.05" customHeight="1" x14ac:dyDescent="0.2">
      <c r="A6098" s="12" t="s">
        <v>3</v>
      </c>
      <c r="B6098" s="15" t="s">
        <v>11937</v>
      </c>
      <c r="C6098" s="15">
        <v>33021</v>
      </c>
      <c r="D6098" s="4" t="s">
        <v>8932</v>
      </c>
      <c r="E6098" s="12" t="s">
        <v>45</v>
      </c>
      <c r="F6098" s="12"/>
      <c r="G6098" s="12"/>
      <c r="H6098" s="12" t="s">
        <v>8952</v>
      </c>
      <c r="I6098" s="13">
        <v>1</v>
      </c>
      <c r="L6098" s="4"/>
    </row>
    <row r="6099" spans="1:12" ht="13.05" customHeight="1" x14ac:dyDescent="0.2">
      <c r="A6099" s="12" t="s">
        <v>3</v>
      </c>
      <c r="B6099" s="15" t="s">
        <v>11937</v>
      </c>
      <c r="C6099" s="15">
        <v>33021</v>
      </c>
      <c r="D6099" s="4" t="s">
        <v>8932</v>
      </c>
      <c r="E6099" s="12" t="s">
        <v>171</v>
      </c>
      <c r="F6099" s="12"/>
      <c r="G6099" s="12"/>
      <c r="H6099" s="12" t="s">
        <v>8932</v>
      </c>
      <c r="I6099" s="13">
        <v>1</v>
      </c>
      <c r="L6099" s="4"/>
    </row>
    <row r="6100" spans="1:12" ht="13.05" customHeight="1" x14ac:dyDescent="0.2">
      <c r="A6100" s="12" t="s">
        <v>3</v>
      </c>
      <c r="B6100" s="15" t="s">
        <v>11937</v>
      </c>
      <c r="C6100" s="15">
        <v>33021</v>
      </c>
      <c r="D6100" s="4" t="s">
        <v>8932</v>
      </c>
      <c r="E6100" s="12" t="s">
        <v>171</v>
      </c>
      <c r="F6100" s="12"/>
      <c r="G6100" s="12"/>
      <c r="H6100" s="12" t="s">
        <v>8953</v>
      </c>
      <c r="I6100" s="13">
        <v>1</v>
      </c>
      <c r="L6100" s="4"/>
    </row>
    <row r="6101" spans="1:12" ht="13.05" customHeight="1" x14ac:dyDescent="0.2">
      <c r="A6101" s="12" t="s">
        <v>3</v>
      </c>
      <c r="B6101" s="15" t="s">
        <v>11937</v>
      </c>
      <c r="C6101" s="15">
        <v>33021</v>
      </c>
      <c r="D6101" s="4" t="s">
        <v>8932</v>
      </c>
      <c r="E6101" s="12" t="s">
        <v>59</v>
      </c>
      <c r="F6101" s="12"/>
      <c r="G6101" s="12"/>
      <c r="H6101" s="12" t="s">
        <v>8954</v>
      </c>
      <c r="I6101" s="13">
        <v>1</v>
      </c>
      <c r="L6101" s="4"/>
    </row>
    <row r="6102" spans="1:12" ht="13.05" customHeight="1" x14ac:dyDescent="0.2">
      <c r="A6102" s="12" t="s">
        <v>3</v>
      </c>
      <c r="B6102" s="15" t="s">
        <v>11937</v>
      </c>
      <c r="C6102" s="15">
        <v>33021</v>
      </c>
      <c r="D6102" s="4" t="s">
        <v>8932</v>
      </c>
      <c r="E6102" s="12" t="s">
        <v>64</v>
      </c>
      <c r="F6102" s="12"/>
      <c r="G6102" s="12"/>
      <c r="H6102" s="12" t="s">
        <v>8955</v>
      </c>
      <c r="I6102" s="13">
        <v>1</v>
      </c>
      <c r="L6102" s="4"/>
    </row>
    <row r="6103" spans="1:12" ht="13.05" customHeight="1" x14ac:dyDescent="0.2">
      <c r="A6103" s="12" t="s">
        <v>3</v>
      </c>
      <c r="B6103" s="15" t="s">
        <v>11937</v>
      </c>
      <c r="C6103" s="15">
        <v>33021</v>
      </c>
      <c r="D6103" s="4" t="s">
        <v>8932</v>
      </c>
      <c r="E6103" s="12" t="s">
        <v>64</v>
      </c>
      <c r="F6103" s="12"/>
      <c r="G6103" s="12"/>
      <c r="H6103" s="12" t="s">
        <v>8956</v>
      </c>
      <c r="I6103" s="13">
        <v>1</v>
      </c>
      <c r="L6103" s="4"/>
    </row>
    <row r="6104" spans="1:12" ht="13.05" customHeight="1" x14ac:dyDescent="0.2">
      <c r="A6104" s="12" t="s">
        <v>3</v>
      </c>
      <c r="B6104" s="15" t="s">
        <v>11937</v>
      </c>
      <c r="C6104" s="15">
        <v>33021</v>
      </c>
      <c r="D6104" s="4" t="s">
        <v>8932</v>
      </c>
      <c r="E6104" s="12" t="s">
        <v>64</v>
      </c>
      <c r="F6104" s="12"/>
      <c r="G6104" s="12"/>
      <c r="H6104" s="12" t="s">
        <v>8957</v>
      </c>
      <c r="I6104" s="13">
        <v>1</v>
      </c>
      <c r="L6104" s="4"/>
    </row>
    <row r="6105" spans="1:12" ht="13.05" customHeight="1" x14ac:dyDescent="0.2">
      <c r="A6105" s="12" t="s">
        <v>3</v>
      </c>
      <c r="B6105" s="15" t="s">
        <v>11937</v>
      </c>
      <c r="C6105" s="15">
        <v>33021</v>
      </c>
      <c r="D6105" s="4" t="s">
        <v>8932</v>
      </c>
      <c r="E6105" s="12" t="s">
        <v>64</v>
      </c>
      <c r="F6105" s="12"/>
      <c r="G6105" s="12"/>
      <c r="H6105" s="12" t="s">
        <v>8958</v>
      </c>
      <c r="I6105" s="13">
        <v>1</v>
      </c>
      <c r="L6105" s="4"/>
    </row>
    <row r="6106" spans="1:12" ht="13.05" customHeight="1" x14ac:dyDescent="0.2">
      <c r="A6106" s="12" t="s">
        <v>3</v>
      </c>
      <c r="B6106" s="15" t="s">
        <v>11937</v>
      </c>
      <c r="C6106" s="15">
        <v>33021</v>
      </c>
      <c r="D6106" s="4" t="s">
        <v>8932</v>
      </c>
      <c r="E6106" s="12" t="s">
        <v>64</v>
      </c>
      <c r="F6106" s="12"/>
      <c r="G6106" s="12"/>
      <c r="H6106" s="12" t="s">
        <v>8959</v>
      </c>
      <c r="I6106" s="13">
        <v>1</v>
      </c>
      <c r="L6106" s="4"/>
    </row>
    <row r="6107" spans="1:12" ht="13.05" customHeight="1" x14ac:dyDescent="0.2">
      <c r="A6107" s="12" t="s">
        <v>3</v>
      </c>
      <c r="B6107" s="15" t="s">
        <v>11937</v>
      </c>
      <c r="C6107" s="15">
        <v>33021</v>
      </c>
      <c r="D6107" s="4" t="s">
        <v>8932</v>
      </c>
      <c r="E6107" s="12" t="s">
        <v>64</v>
      </c>
      <c r="F6107" s="12"/>
      <c r="G6107" s="12"/>
      <c r="H6107" s="12" t="s">
        <v>8960</v>
      </c>
      <c r="I6107" s="13">
        <v>1</v>
      </c>
      <c r="L6107" s="4"/>
    </row>
    <row r="6108" spans="1:12" ht="13.05" customHeight="1" x14ac:dyDescent="0.2">
      <c r="A6108" s="12" t="s">
        <v>3</v>
      </c>
      <c r="B6108" s="15" t="s">
        <v>11937</v>
      </c>
      <c r="C6108" s="15">
        <v>33021</v>
      </c>
      <c r="D6108" s="4" t="s">
        <v>8932</v>
      </c>
      <c r="E6108" s="12" t="s">
        <v>76</v>
      </c>
      <c r="F6108" s="12"/>
      <c r="G6108" s="12"/>
      <c r="H6108" s="12" t="s">
        <v>8948</v>
      </c>
      <c r="I6108" s="13">
        <v>1</v>
      </c>
      <c r="L6108" s="4"/>
    </row>
    <row r="6109" spans="1:12" ht="13.05" customHeight="1" x14ac:dyDescent="0.2">
      <c r="A6109" s="12" t="s">
        <v>3</v>
      </c>
      <c r="B6109" s="15" t="s">
        <v>11937</v>
      </c>
      <c r="C6109" s="15">
        <v>33021</v>
      </c>
      <c r="D6109" s="4" t="s">
        <v>8932</v>
      </c>
      <c r="E6109" s="12" t="s">
        <v>80</v>
      </c>
      <c r="F6109" s="12"/>
      <c r="G6109" s="12"/>
      <c r="H6109" s="12" t="s">
        <v>8961</v>
      </c>
      <c r="I6109" s="13">
        <v>1</v>
      </c>
      <c r="L6109" s="4"/>
    </row>
    <row r="6110" spans="1:12" ht="13.05" customHeight="1" x14ac:dyDescent="0.2">
      <c r="A6110" s="12" t="s">
        <v>3</v>
      </c>
      <c r="B6110" s="15" t="s">
        <v>11937</v>
      </c>
      <c r="C6110" s="15">
        <v>33021</v>
      </c>
      <c r="D6110" s="4" t="s">
        <v>8932</v>
      </c>
      <c r="E6110" s="12" t="s">
        <v>83</v>
      </c>
      <c r="F6110" s="12"/>
      <c r="G6110" s="12"/>
      <c r="H6110" s="12" t="s">
        <v>8962</v>
      </c>
      <c r="I6110" s="13">
        <v>1</v>
      </c>
      <c r="L6110" s="4"/>
    </row>
    <row r="6111" spans="1:12" ht="13.05" customHeight="1" x14ac:dyDescent="0.2">
      <c r="A6111" s="12" t="s">
        <v>3</v>
      </c>
      <c r="B6111" s="15" t="s">
        <v>11937</v>
      </c>
      <c r="C6111" s="15">
        <v>33021</v>
      </c>
      <c r="D6111" s="4" t="s">
        <v>8932</v>
      </c>
      <c r="E6111" s="12" t="s">
        <v>83</v>
      </c>
      <c r="F6111" s="12"/>
      <c r="G6111" s="12"/>
      <c r="H6111" s="12" t="s">
        <v>8963</v>
      </c>
      <c r="I6111" s="13">
        <v>1</v>
      </c>
      <c r="L6111" s="4"/>
    </row>
    <row r="6112" spans="1:12" ht="13.05" customHeight="1" x14ac:dyDescent="0.2">
      <c r="A6112" s="12" t="s">
        <v>3</v>
      </c>
      <c r="B6112" s="15" t="s">
        <v>11937</v>
      </c>
      <c r="C6112" s="15">
        <v>33021</v>
      </c>
      <c r="D6112" s="4" t="s">
        <v>8932</v>
      </c>
      <c r="E6112" s="12" t="s">
        <v>83</v>
      </c>
      <c r="F6112" s="12"/>
      <c r="G6112" s="12"/>
      <c r="H6112" s="12" t="s">
        <v>8932</v>
      </c>
      <c r="I6112" s="13">
        <v>1</v>
      </c>
      <c r="L6112" s="4"/>
    </row>
    <row r="6113" spans="1:12" ht="13.05" customHeight="1" x14ac:dyDescent="0.2">
      <c r="A6113" s="12" t="s">
        <v>3</v>
      </c>
      <c r="B6113" s="15" t="s">
        <v>11937</v>
      </c>
      <c r="C6113" s="15">
        <v>33021</v>
      </c>
      <c r="D6113" s="4" t="s">
        <v>8932</v>
      </c>
      <c r="E6113" s="12" t="s">
        <v>83</v>
      </c>
      <c r="F6113" s="12"/>
      <c r="G6113" s="12"/>
      <c r="H6113" s="12" t="s">
        <v>8964</v>
      </c>
      <c r="I6113" s="13">
        <v>1</v>
      </c>
      <c r="L6113" s="4"/>
    </row>
    <row r="6114" spans="1:12" ht="13.05" customHeight="1" x14ac:dyDescent="0.2">
      <c r="A6114" s="12" t="s">
        <v>3</v>
      </c>
      <c r="B6114" s="15" t="s">
        <v>11937</v>
      </c>
      <c r="C6114" s="15">
        <v>33021</v>
      </c>
      <c r="D6114" s="4" t="s">
        <v>8932</v>
      </c>
      <c r="E6114" s="12" t="s">
        <v>83</v>
      </c>
      <c r="F6114" s="12"/>
      <c r="G6114" s="12"/>
      <c r="H6114" s="12" t="s">
        <v>8965</v>
      </c>
      <c r="I6114" s="13">
        <v>1</v>
      </c>
      <c r="L6114" s="4"/>
    </row>
    <row r="6115" spans="1:12" ht="13.05" customHeight="1" x14ac:dyDescent="0.2">
      <c r="A6115" s="12" t="s">
        <v>3</v>
      </c>
      <c r="B6115" s="15" t="s">
        <v>11937</v>
      </c>
      <c r="C6115" s="15">
        <v>33021</v>
      </c>
      <c r="D6115" s="4" t="s">
        <v>8932</v>
      </c>
      <c r="E6115" s="12" t="s">
        <v>83</v>
      </c>
      <c r="F6115" s="12"/>
      <c r="G6115" s="12"/>
      <c r="H6115" s="12" t="s">
        <v>8966</v>
      </c>
      <c r="I6115" s="13">
        <v>1</v>
      </c>
      <c r="L6115" s="4"/>
    </row>
    <row r="6116" spans="1:12" ht="13.05" customHeight="1" x14ac:dyDescent="0.2">
      <c r="A6116" s="12" t="s">
        <v>3</v>
      </c>
      <c r="B6116" s="15" t="s">
        <v>11937</v>
      </c>
      <c r="C6116" s="15">
        <v>33021</v>
      </c>
      <c r="D6116" s="4" t="s">
        <v>8932</v>
      </c>
      <c r="E6116" s="12" t="s">
        <v>83</v>
      </c>
      <c r="F6116" s="12"/>
      <c r="G6116" s="12"/>
      <c r="H6116" s="12" t="s">
        <v>8967</v>
      </c>
      <c r="I6116" s="13">
        <v>1</v>
      </c>
      <c r="L6116" s="4"/>
    </row>
    <row r="6117" spans="1:12" ht="13.05" customHeight="1" x14ac:dyDescent="0.2">
      <c r="A6117" s="12" t="s">
        <v>3</v>
      </c>
      <c r="B6117" s="15" t="s">
        <v>11937</v>
      </c>
      <c r="C6117" s="15">
        <v>33021</v>
      </c>
      <c r="D6117" s="4" t="s">
        <v>8932</v>
      </c>
      <c r="E6117" s="12" t="s">
        <v>93</v>
      </c>
      <c r="F6117" s="12"/>
      <c r="G6117" s="12"/>
      <c r="H6117" s="12" t="s">
        <v>8234</v>
      </c>
      <c r="I6117" s="13">
        <v>1</v>
      </c>
      <c r="L6117" s="4"/>
    </row>
    <row r="6118" spans="1:12" ht="13.05" customHeight="1" x14ac:dyDescent="0.2">
      <c r="A6118" s="12" t="s">
        <v>3</v>
      </c>
      <c r="B6118" s="15" t="s">
        <v>11937</v>
      </c>
      <c r="C6118" s="15">
        <v>33021</v>
      </c>
      <c r="D6118" s="4" t="s">
        <v>8932</v>
      </c>
      <c r="E6118" s="12" t="s">
        <v>95</v>
      </c>
      <c r="F6118" s="12"/>
      <c r="G6118" s="12"/>
      <c r="H6118" s="12" t="s">
        <v>8968</v>
      </c>
      <c r="I6118" s="13">
        <v>1</v>
      </c>
      <c r="L6118" s="4"/>
    </row>
    <row r="6119" spans="1:12" ht="13.05" customHeight="1" x14ac:dyDescent="0.2">
      <c r="A6119" s="12" t="s">
        <v>3</v>
      </c>
      <c r="B6119" s="15" t="s">
        <v>11937</v>
      </c>
      <c r="C6119" s="15">
        <v>33021</v>
      </c>
      <c r="D6119" s="4" t="s">
        <v>8932</v>
      </c>
      <c r="E6119" s="12" t="s">
        <v>105</v>
      </c>
      <c r="F6119" s="12"/>
      <c r="G6119" s="12"/>
      <c r="H6119" s="12" t="s">
        <v>8973</v>
      </c>
      <c r="I6119" s="13">
        <v>1</v>
      </c>
      <c r="L6119" s="4"/>
    </row>
    <row r="6120" spans="1:12" ht="13.05" customHeight="1" x14ac:dyDescent="0.2">
      <c r="A6120" s="12" t="s">
        <v>3</v>
      </c>
      <c r="B6120" s="15" t="s">
        <v>11937</v>
      </c>
      <c r="C6120" s="15">
        <v>33021</v>
      </c>
      <c r="D6120" s="4" t="s">
        <v>8932</v>
      </c>
      <c r="E6120" s="12" t="s">
        <v>105</v>
      </c>
      <c r="F6120" s="12"/>
      <c r="G6120" s="12"/>
      <c r="H6120" s="12" t="s">
        <v>8963</v>
      </c>
      <c r="I6120" s="13">
        <v>1</v>
      </c>
      <c r="L6120" s="4"/>
    </row>
    <row r="6121" spans="1:12" ht="13.05" customHeight="1" x14ac:dyDescent="0.2">
      <c r="A6121" s="12" t="s">
        <v>3</v>
      </c>
      <c r="B6121" s="15" t="s">
        <v>11937</v>
      </c>
      <c r="C6121" s="15">
        <v>33021</v>
      </c>
      <c r="D6121" s="4" t="s">
        <v>8932</v>
      </c>
      <c r="E6121" s="12" t="s">
        <v>105</v>
      </c>
      <c r="F6121" s="12"/>
      <c r="G6121" s="12"/>
      <c r="H6121" s="12" t="s">
        <v>8932</v>
      </c>
      <c r="I6121" s="13">
        <v>1</v>
      </c>
      <c r="L6121" s="4"/>
    </row>
    <row r="6122" spans="1:12" ht="13.05" customHeight="1" x14ac:dyDescent="0.2">
      <c r="A6122" s="12" t="s">
        <v>3</v>
      </c>
      <c r="B6122" s="15" t="s">
        <v>11937</v>
      </c>
      <c r="C6122" s="15">
        <v>33021</v>
      </c>
      <c r="D6122" s="4" t="s">
        <v>8932</v>
      </c>
      <c r="E6122" s="12" t="s">
        <v>105</v>
      </c>
      <c r="F6122" s="12"/>
      <c r="G6122" s="12"/>
      <c r="H6122" s="12" t="s">
        <v>8974</v>
      </c>
      <c r="I6122" s="13">
        <v>1</v>
      </c>
      <c r="L6122" s="4"/>
    </row>
    <row r="6123" spans="1:12" ht="13.05" customHeight="1" x14ac:dyDescent="0.2">
      <c r="A6123" s="12" t="s">
        <v>3</v>
      </c>
      <c r="B6123" s="15" t="s">
        <v>11937</v>
      </c>
      <c r="C6123" s="15">
        <v>33021</v>
      </c>
      <c r="D6123" s="4" t="s">
        <v>8932</v>
      </c>
      <c r="E6123" s="12" t="s">
        <v>105</v>
      </c>
      <c r="F6123" s="12"/>
      <c r="G6123" s="12"/>
      <c r="H6123" s="12" t="s">
        <v>8964</v>
      </c>
      <c r="I6123" s="13">
        <v>1</v>
      </c>
      <c r="L6123" s="4"/>
    </row>
    <row r="6124" spans="1:12" ht="13.05" customHeight="1" x14ac:dyDescent="0.2">
      <c r="A6124" s="12" t="s">
        <v>3</v>
      </c>
      <c r="B6124" s="15" t="s">
        <v>11937</v>
      </c>
      <c r="C6124" s="15">
        <v>33021</v>
      </c>
      <c r="D6124" s="4" t="s">
        <v>8932</v>
      </c>
      <c r="E6124" s="12" t="s">
        <v>105</v>
      </c>
      <c r="F6124" s="12"/>
      <c r="G6124" s="12"/>
      <c r="H6124" s="12" t="s">
        <v>8965</v>
      </c>
      <c r="I6124" s="13">
        <v>1</v>
      </c>
      <c r="L6124" s="4"/>
    </row>
    <row r="6125" spans="1:12" ht="13.05" customHeight="1" x14ac:dyDescent="0.2">
      <c r="A6125" s="12" t="s">
        <v>3</v>
      </c>
      <c r="B6125" s="15" t="s">
        <v>11937</v>
      </c>
      <c r="C6125" s="15">
        <v>33021</v>
      </c>
      <c r="D6125" s="4" t="s">
        <v>8932</v>
      </c>
      <c r="E6125" s="12" t="s">
        <v>105</v>
      </c>
      <c r="F6125" s="12"/>
      <c r="G6125" s="12"/>
      <c r="H6125" s="12" t="s">
        <v>8967</v>
      </c>
      <c r="I6125" s="13">
        <v>1</v>
      </c>
      <c r="L6125" s="4"/>
    </row>
    <row r="6126" spans="1:12" ht="13.05" customHeight="1" x14ac:dyDescent="0.2">
      <c r="A6126" s="12" t="s">
        <v>3</v>
      </c>
      <c r="B6126" s="15" t="s">
        <v>11937</v>
      </c>
      <c r="C6126" s="15">
        <v>33021</v>
      </c>
      <c r="D6126" s="4" t="s">
        <v>8932</v>
      </c>
      <c r="E6126" s="12" t="s">
        <v>108</v>
      </c>
      <c r="F6126" s="12"/>
      <c r="G6126" s="12"/>
      <c r="H6126" s="12" t="s">
        <v>8932</v>
      </c>
      <c r="I6126" s="13">
        <v>1</v>
      </c>
      <c r="L6126" s="4"/>
    </row>
    <row r="6127" spans="1:12" ht="13.05" customHeight="1" x14ac:dyDescent="0.2">
      <c r="A6127" s="12" t="s">
        <v>3</v>
      </c>
      <c r="B6127" s="15" t="s">
        <v>11937</v>
      </c>
      <c r="C6127" s="15">
        <v>33021</v>
      </c>
      <c r="D6127" s="4" t="s">
        <v>8932</v>
      </c>
      <c r="E6127" s="12" t="s">
        <v>99</v>
      </c>
      <c r="F6127" s="12"/>
      <c r="G6127" s="12"/>
      <c r="H6127" s="12" t="s">
        <v>8969</v>
      </c>
      <c r="I6127" s="13">
        <v>1</v>
      </c>
      <c r="L6127" s="4"/>
    </row>
    <row r="6128" spans="1:12" ht="13.05" customHeight="1" x14ac:dyDescent="0.2">
      <c r="A6128" s="12" t="s">
        <v>3</v>
      </c>
      <c r="B6128" s="15" t="s">
        <v>11937</v>
      </c>
      <c r="C6128" s="15">
        <v>33021</v>
      </c>
      <c r="D6128" s="4" t="s">
        <v>8932</v>
      </c>
      <c r="E6128" s="12" t="s">
        <v>99</v>
      </c>
      <c r="F6128" s="12"/>
      <c r="G6128" s="12"/>
      <c r="H6128" s="12" t="s">
        <v>8970</v>
      </c>
      <c r="I6128" s="13">
        <v>1</v>
      </c>
      <c r="L6128" s="4"/>
    </row>
    <row r="6129" spans="1:12" ht="13.05" customHeight="1" x14ac:dyDescent="0.2">
      <c r="A6129" s="12" t="s">
        <v>3</v>
      </c>
      <c r="B6129" s="15" t="s">
        <v>11937</v>
      </c>
      <c r="C6129" s="15">
        <v>33021</v>
      </c>
      <c r="D6129" s="4" t="s">
        <v>8932</v>
      </c>
      <c r="E6129" s="12" t="s">
        <v>99</v>
      </c>
      <c r="F6129" s="12"/>
      <c r="G6129" s="12"/>
      <c r="H6129" s="12" t="s">
        <v>8971</v>
      </c>
      <c r="I6129" s="13">
        <v>1</v>
      </c>
      <c r="L6129" s="4"/>
    </row>
    <row r="6130" spans="1:12" ht="13.05" customHeight="1" x14ac:dyDescent="0.2">
      <c r="A6130" s="12" t="s">
        <v>3</v>
      </c>
      <c r="B6130" s="15" t="s">
        <v>11937</v>
      </c>
      <c r="C6130" s="15">
        <v>33021</v>
      </c>
      <c r="D6130" s="4" t="s">
        <v>8932</v>
      </c>
      <c r="E6130" s="12" t="s">
        <v>99</v>
      </c>
      <c r="F6130" s="12"/>
      <c r="G6130" s="12"/>
      <c r="H6130" s="12" t="s">
        <v>8972</v>
      </c>
      <c r="I6130" s="13">
        <v>1</v>
      </c>
      <c r="L6130" s="4"/>
    </row>
    <row r="6131" spans="1:12" ht="13.05" customHeight="1" x14ac:dyDescent="0.2">
      <c r="A6131" s="12" t="s">
        <v>3</v>
      </c>
      <c r="B6131" s="15" t="s">
        <v>11937</v>
      </c>
      <c r="C6131" s="15">
        <v>33021</v>
      </c>
      <c r="D6131" s="4" t="s">
        <v>8932</v>
      </c>
      <c r="E6131" s="12" t="s">
        <v>109</v>
      </c>
      <c r="F6131" s="12"/>
      <c r="G6131" s="12"/>
      <c r="H6131" s="12" t="s">
        <v>8975</v>
      </c>
      <c r="I6131" s="13">
        <v>1</v>
      </c>
      <c r="L6131" s="4"/>
    </row>
    <row r="6132" spans="1:12" ht="13.05" customHeight="1" x14ac:dyDescent="0.2">
      <c r="A6132" s="12" t="s">
        <v>3</v>
      </c>
      <c r="B6132" s="15" t="s">
        <v>11937</v>
      </c>
      <c r="C6132" s="15">
        <v>33021</v>
      </c>
      <c r="D6132" s="4" t="s">
        <v>8932</v>
      </c>
      <c r="E6132" s="12" t="s">
        <v>109</v>
      </c>
      <c r="F6132" s="12"/>
      <c r="G6132" s="12"/>
      <c r="H6132" s="12" t="s">
        <v>8976</v>
      </c>
      <c r="I6132" s="13">
        <v>1</v>
      </c>
      <c r="L6132" s="4"/>
    </row>
    <row r="6133" spans="1:12" ht="13.05" customHeight="1" x14ac:dyDescent="0.2">
      <c r="A6133" s="12" t="s">
        <v>3</v>
      </c>
      <c r="B6133" s="15" t="s">
        <v>11937</v>
      </c>
      <c r="C6133" s="15">
        <v>33021</v>
      </c>
      <c r="D6133" s="4" t="s">
        <v>8932</v>
      </c>
      <c r="E6133" s="12" t="s">
        <v>116</v>
      </c>
      <c r="F6133" s="12"/>
      <c r="G6133" s="12"/>
      <c r="H6133" s="12" t="s">
        <v>8977</v>
      </c>
      <c r="I6133" s="13">
        <v>1</v>
      </c>
      <c r="L6133" s="4"/>
    </row>
    <row r="6134" spans="1:12" ht="13.05" customHeight="1" x14ac:dyDescent="0.2">
      <c r="A6134" s="12" t="s">
        <v>3</v>
      </c>
      <c r="B6134" s="15" t="s">
        <v>11937</v>
      </c>
      <c r="C6134" s="15">
        <v>33021</v>
      </c>
      <c r="D6134" s="4" t="s">
        <v>8932</v>
      </c>
      <c r="E6134" s="12" t="s">
        <v>116</v>
      </c>
      <c r="F6134" s="12"/>
      <c r="G6134" s="12"/>
      <c r="H6134" s="12" t="s">
        <v>8978</v>
      </c>
      <c r="I6134" s="13">
        <v>1</v>
      </c>
      <c r="L6134" s="4"/>
    </row>
    <row r="6135" spans="1:12" ht="13.05" customHeight="1" x14ac:dyDescent="0.2">
      <c r="A6135" s="12" t="s">
        <v>3</v>
      </c>
      <c r="B6135" s="15" t="s">
        <v>11937</v>
      </c>
      <c r="C6135" s="15">
        <v>33021</v>
      </c>
      <c r="D6135" s="4" t="s">
        <v>8932</v>
      </c>
      <c r="E6135" s="12" t="s">
        <v>242</v>
      </c>
      <c r="F6135" s="12"/>
      <c r="G6135" s="12"/>
      <c r="H6135" s="12" t="s">
        <v>8979</v>
      </c>
      <c r="I6135" s="13">
        <v>1</v>
      </c>
      <c r="L6135" s="4"/>
    </row>
    <row r="6136" spans="1:12" ht="13.05" customHeight="1" x14ac:dyDescent="0.2">
      <c r="A6136" s="12" t="s">
        <v>3</v>
      </c>
      <c r="B6136" s="15" t="s">
        <v>11937</v>
      </c>
      <c r="C6136" s="15">
        <v>33021</v>
      </c>
      <c r="D6136" s="4" t="s">
        <v>8932</v>
      </c>
      <c r="E6136" s="12" t="s">
        <v>118</v>
      </c>
      <c r="F6136" s="12"/>
      <c r="G6136" s="12"/>
      <c r="H6136" s="12" t="s">
        <v>3873</v>
      </c>
      <c r="I6136" s="13">
        <v>1</v>
      </c>
      <c r="L6136" s="4"/>
    </row>
    <row r="6137" spans="1:12" ht="13.05" customHeight="1" x14ac:dyDescent="0.2">
      <c r="A6137" s="12" t="s">
        <v>3</v>
      </c>
      <c r="B6137" s="15" t="s">
        <v>11937</v>
      </c>
      <c r="C6137" s="15">
        <v>33021</v>
      </c>
      <c r="D6137" s="4" t="s">
        <v>8932</v>
      </c>
      <c r="E6137" s="12" t="s">
        <v>125</v>
      </c>
      <c r="F6137" s="12"/>
      <c r="G6137" s="12"/>
      <c r="H6137" s="12" t="s">
        <v>8980</v>
      </c>
      <c r="I6137" s="13">
        <v>1</v>
      </c>
      <c r="L6137" s="4"/>
    </row>
    <row r="6138" spans="1:12" ht="13.05" customHeight="1" x14ac:dyDescent="0.2">
      <c r="A6138" s="12" t="s">
        <v>3</v>
      </c>
      <c r="B6138" s="15" t="s">
        <v>11937</v>
      </c>
      <c r="C6138" s="15">
        <v>33021</v>
      </c>
      <c r="D6138" s="4" t="s">
        <v>8932</v>
      </c>
      <c r="E6138" s="12" t="s">
        <v>245</v>
      </c>
      <c r="F6138" s="12"/>
      <c r="G6138" s="12"/>
      <c r="H6138" s="12" t="s">
        <v>8981</v>
      </c>
      <c r="I6138" s="13">
        <v>1</v>
      </c>
      <c r="L6138" s="4"/>
    </row>
    <row r="6139" spans="1:12" ht="13.05" customHeight="1" x14ac:dyDescent="0.2">
      <c r="A6139" s="12" t="s">
        <v>3</v>
      </c>
      <c r="B6139" s="15" t="s">
        <v>11937</v>
      </c>
      <c r="C6139" s="15">
        <v>33021</v>
      </c>
      <c r="D6139" s="4" t="s">
        <v>8932</v>
      </c>
      <c r="E6139" s="12" t="s">
        <v>127</v>
      </c>
      <c r="F6139" s="12"/>
      <c r="G6139" s="12"/>
      <c r="H6139" s="12" t="s">
        <v>8982</v>
      </c>
      <c r="I6139" s="13">
        <v>1</v>
      </c>
      <c r="L6139" s="4"/>
    </row>
    <row r="6140" spans="1:12" ht="13.05" customHeight="1" x14ac:dyDescent="0.2">
      <c r="A6140" s="12" t="s">
        <v>3</v>
      </c>
      <c r="B6140" s="15" t="s">
        <v>11937</v>
      </c>
      <c r="C6140" s="15">
        <v>33021</v>
      </c>
      <c r="D6140" s="4" t="s">
        <v>8932</v>
      </c>
      <c r="E6140" s="12" t="s">
        <v>131</v>
      </c>
      <c r="F6140" s="12"/>
      <c r="G6140" s="12"/>
      <c r="H6140" s="12" t="s">
        <v>8983</v>
      </c>
      <c r="I6140" s="13">
        <v>1</v>
      </c>
      <c r="L6140" s="4"/>
    </row>
    <row r="6141" spans="1:12" ht="13.05" customHeight="1" x14ac:dyDescent="0.2">
      <c r="A6141" s="12" t="s">
        <v>3</v>
      </c>
      <c r="B6141" s="15" t="s">
        <v>11937</v>
      </c>
      <c r="C6141" s="15">
        <v>33021</v>
      </c>
      <c r="D6141" s="4" t="s">
        <v>8932</v>
      </c>
      <c r="E6141" s="12" t="s">
        <v>200</v>
      </c>
      <c r="F6141" s="12"/>
      <c r="G6141" s="12"/>
      <c r="H6141" s="12" t="s">
        <v>8984</v>
      </c>
      <c r="I6141" s="13">
        <v>1</v>
      </c>
      <c r="L6141" s="4"/>
    </row>
    <row r="6142" spans="1:12" ht="13.05" customHeight="1" x14ac:dyDescent="0.2">
      <c r="A6142" s="12" t="s">
        <v>3</v>
      </c>
      <c r="B6142" s="15" t="s">
        <v>11937</v>
      </c>
      <c r="C6142" s="15">
        <v>33021</v>
      </c>
      <c r="D6142" s="4" t="s">
        <v>8932</v>
      </c>
      <c r="E6142" s="12" t="s">
        <v>152</v>
      </c>
      <c r="F6142" s="12"/>
      <c r="G6142" s="12"/>
      <c r="H6142" s="12" t="s">
        <v>8985</v>
      </c>
      <c r="I6142" s="13">
        <v>1</v>
      </c>
      <c r="L6142" s="4"/>
    </row>
    <row r="6143" spans="1:12" ht="13.05" customHeight="1" x14ac:dyDescent="0.2">
      <c r="A6143" s="12" t="s">
        <v>3</v>
      </c>
      <c r="B6143" s="15" t="s">
        <v>11937</v>
      </c>
      <c r="C6143" s="15">
        <v>33021</v>
      </c>
      <c r="D6143" s="4" t="s">
        <v>8932</v>
      </c>
      <c r="E6143" s="12" t="s">
        <v>152</v>
      </c>
      <c r="F6143" s="12"/>
      <c r="G6143" s="12"/>
      <c r="H6143" s="12" t="s">
        <v>8986</v>
      </c>
      <c r="I6143" s="13">
        <v>1</v>
      </c>
      <c r="L6143" s="4"/>
    </row>
    <row r="6144" spans="1:12" ht="13.05" customHeight="1" x14ac:dyDescent="0.2">
      <c r="A6144" s="12" t="s">
        <v>3</v>
      </c>
      <c r="B6144" s="15" t="s">
        <v>11937</v>
      </c>
      <c r="C6144" s="15">
        <v>33029</v>
      </c>
      <c r="D6144" s="4" t="s">
        <v>10734</v>
      </c>
      <c r="E6144" s="12" t="s">
        <v>11</v>
      </c>
      <c r="F6144" s="12"/>
      <c r="G6144" s="12"/>
      <c r="H6144" s="12" t="s">
        <v>10735</v>
      </c>
      <c r="I6144" s="13">
        <v>1</v>
      </c>
      <c r="L6144" s="4"/>
    </row>
    <row r="6145" spans="1:12" ht="13.05" customHeight="1" x14ac:dyDescent="0.2">
      <c r="A6145" s="12" t="s">
        <v>3</v>
      </c>
      <c r="B6145" s="15" t="s">
        <v>11937</v>
      </c>
      <c r="C6145" s="15">
        <v>33029</v>
      </c>
      <c r="D6145" s="4" t="s">
        <v>10734</v>
      </c>
      <c r="E6145" s="12" t="s">
        <v>11</v>
      </c>
      <c r="F6145" s="12"/>
      <c r="G6145" s="12"/>
      <c r="H6145" s="12" t="s">
        <v>10736</v>
      </c>
      <c r="I6145" s="13">
        <v>1</v>
      </c>
      <c r="L6145" s="4"/>
    </row>
    <row r="6146" spans="1:12" ht="13.05" customHeight="1" x14ac:dyDescent="0.2">
      <c r="A6146" s="12" t="s">
        <v>3</v>
      </c>
      <c r="B6146" s="15" t="s">
        <v>11937</v>
      </c>
      <c r="C6146" s="15">
        <v>33029</v>
      </c>
      <c r="D6146" s="4" t="s">
        <v>10734</v>
      </c>
      <c r="E6146" s="12" t="s">
        <v>21</v>
      </c>
      <c r="F6146" s="12"/>
      <c r="G6146" s="12"/>
      <c r="H6146" s="12" t="s">
        <v>10737</v>
      </c>
      <c r="I6146" s="13">
        <v>1</v>
      </c>
      <c r="L6146" s="4"/>
    </row>
    <row r="6147" spans="1:12" ht="13.05" customHeight="1" x14ac:dyDescent="0.2">
      <c r="A6147" s="12" t="s">
        <v>3</v>
      </c>
      <c r="B6147" s="15" t="s">
        <v>11937</v>
      </c>
      <c r="C6147" s="15">
        <v>33029</v>
      </c>
      <c r="D6147" s="4" t="s">
        <v>10734</v>
      </c>
      <c r="E6147" s="12" t="s">
        <v>23</v>
      </c>
      <c r="F6147" s="12"/>
      <c r="G6147" s="12"/>
      <c r="H6147" s="12" t="s">
        <v>10738</v>
      </c>
      <c r="I6147" s="13">
        <v>1</v>
      </c>
      <c r="L6147" s="4"/>
    </row>
    <row r="6148" spans="1:12" ht="13.05" customHeight="1" x14ac:dyDescent="0.2">
      <c r="A6148" s="12" t="s">
        <v>3</v>
      </c>
      <c r="B6148" s="15" t="s">
        <v>11937</v>
      </c>
      <c r="C6148" s="15">
        <v>33029</v>
      </c>
      <c r="D6148" s="4" t="s">
        <v>10734</v>
      </c>
      <c r="E6148" s="12" t="s">
        <v>23</v>
      </c>
      <c r="F6148" s="12"/>
      <c r="G6148" s="12"/>
      <c r="H6148" s="12" t="s">
        <v>10739</v>
      </c>
      <c r="I6148" s="13">
        <v>1</v>
      </c>
      <c r="L6148" s="4"/>
    </row>
    <row r="6149" spans="1:12" ht="13.05" customHeight="1" x14ac:dyDescent="0.2">
      <c r="A6149" s="12" t="s">
        <v>3</v>
      </c>
      <c r="B6149" s="15" t="s">
        <v>11937</v>
      </c>
      <c r="C6149" s="15">
        <v>33029</v>
      </c>
      <c r="D6149" s="4" t="s">
        <v>10734</v>
      </c>
      <c r="E6149" s="12" t="s">
        <v>440</v>
      </c>
      <c r="F6149" s="12"/>
      <c r="G6149" s="12"/>
      <c r="H6149" s="12" t="s">
        <v>10740</v>
      </c>
      <c r="I6149" s="13">
        <v>1</v>
      </c>
      <c r="L6149" s="4"/>
    </row>
    <row r="6150" spans="1:12" ht="13.05" customHeight="1" x14ac:dyDescent="0.2">
      <c r="A6150" s="12" t="s">
        <v>3</v>
      </c>
      <c r="B6150" s="15" t="s">
        <v>11937</v>
      </c>
      <c r="C6150" s="15">
        <v>33029</v>
      </c>
      <c r="D6150" s="4" t="s">
        <v>10734</v>
      </c>
      <c r="E6150" s="12" t="s">
        <v>36</v>
      </c>
      <c r="F6150" s="12"/>
      <c r="G6150" s="12"/>
      <c r="H6150" s="12" t="s">
        <v>10741</v>
      </c>
      <c r="I6150" s="13">
        <v>1</v>
      </c>
      <c r="L6150" s="4"/>
    </row>
    <row r="6151" spans="1:12" ht="13.05" customHeight="1" x14ac:dyDescent="0.2">
      <c r="A6151" s="12" t="s">
        <v>3</v>
      </c>
      <c r="B6151" s="15" t="s">
        <v>11937</v>
      </c>
      <c r="C6151" s="15">
        <v>33029</v>
      </c>
      <c r="D6151" s="4" t="s">
        <v>10734</v>
      </c>
      <c r="E6151" s="12" t="s">
        <v>36</v>
      </c>
      <c r="F6151" s="12"/>
      <c r="G6151" s="12"/>
      <c r="H6151" s="12" t="s">
        <v>10742</v>
      </c>
      <c r="I6151" s="13">
        <v>1</v>
      </c>
      <c r="L6151" s="4"/>
    </row>
    <row r="6152" spans="1:12" ht="13.05" customHeight="1" x14ac:dyDescent="0.2">
      <c r="A6152" s="12" t="s">
        <v>3</v>
      </c>
      <c r="B6152" s="15" t="s">
        <v>11937</v>
      </c>
      <c r="C6152" s="15">
        <v>33029</v>
      </c>
      <c r="D6152" s="4" t="s">
        <v>10734</v>
      </c>
      <c r="E6152" s="12" t="s">
        <v>36</v>
      </c>
      <c r="F6152" s="12"/>
      <c r="G6152" s="12"/>
      <c r="H6152" s="12" t="s">
        <v>10743</v>
      </c>
      <c r="I6152" s="13">
        <v>1</v>
      </c>
      <c r="L6152" s="4"/>
    </row>
    <row r="6153" spans="1:12" ht="13.05" customHeight="1" x14ac:dyDescent="0.2">
      <c r="A6153" s="12" t="s">
        <v>3</v>
      </c>
      <c r="B6153" s="15" t="s">
        <v>11937</v>
      </c>
      <c r="C6153" s="15">
        <v>33029</v>
      </c>
      <c r="D6153" s="4" t="s">
        <v>10734</v>
      </c>
      <c r="E6153" s="12" t="s">
        <v>45</v>
      </c>
      <c r="F6153" s="12"/>
      <c r="G6153" s="12"/>
      <c r="H6153" s="12" t="s">
        <v>10744</v>
      </c>
      <c r="I6153" s="13">
        <v>1</v>
      </c>
      <c r="L6153" s="4"/>
    </row>
    <row r="6154" spans="1:12" ht="13.05" customHeight="1" x14ac:dyDescent="0.2">
      <c r="A6154" s="12" t="s">
        <v>3</v>
      </c>
      <c r="B6154" s="15" t="s">
        <v>11937</v>
      </c>
      <c r="C6154" s="15">
        <v>33029</v>
      </c>
      <c r="D6154" s="4" t="s">
        <v>10734</v>
      </c>
      <c r="E6154" s="12" t="s">
        <v>45</v>
      </c>
      <c r="F6154" s="12"/>
      <c r="G6154" s="12"/>
      <c r="H6154" s="12" t="s">
        <v>10745</v>
      </c>
      <c r="I6154" s="13">
        <v>1</v>
      </c>
      <c r="L6154" s="4"/>
    </row>
    <row r="6155" spans="1:12" ht="13.05" customHeight="1" x14ac:dyDescent="0.2">
      <c r="A6155" s="12" t="s">
        <v>3</v>
      </c>
      <c r="B6155" s="15" t="s">
        <v>11937</v>
      </c>
      <c r="C6155" s="15">
        <v>33029</v>
      </c>
      <c r="D6155" s="4" t="s">
        <v>10734</v>
      </c>
      <c r="E6155" s="12" t="s">
        <v>59</v>
      </c>
      <c r="F6155" s="12"/>
      <c r="G6155" s="12"/>
      <c r="H6155" s="12" t="s">
        <v>10746</v>
      </c>
      <c r="I6155" s="13">
        <v>1</v>
      </c>
      <c r="L6155" s="4"/>
    </row>
    <row r="6156" spans="1:12" ht="13.05" customHeight="1" x14ac:dyDescent="0.2">
      <c r="A6156" s="12" t="s">
        <v>3</v>
      </c>
      <c r="B6156" s="15" t="s">
        <v>11937</v>
      </c>
      <c r="C6156" s="15">
        <v>33029</v>
      </c>
      <c r="D6156" s="4" t="s">
        <v>10734</v>
      </c>
      <c r="E6156" s="12" t="s">
        <v>64</v>
      </c>
      <c r="F6156" s="12"/>
      <c r="G6156" s="12"/>
      <c r="H6156" s="12" t="s">
        <v>10747</v>
      </c>
      <c r="I6156" s="13">
        <v>1</v>
      </c>
      <c r="L6156" s="4"/>
    </row>
    <row r="6157" spans="1:12" ht="13.05" customHeight="1" x14ac:dyDescent="0.2">
      <c r="A6157" s="12" t="s">
        <v>3</v>
      </c>
      <c r="B6157" s="15" t="s">
        <v>11937</v>
      </c>
      <c r="C6157" s="15">
        <v>33029</v>
      </c>
      <c r="D6157" s="4" t="s">
        <v>10734</v>
      </c>
      <c r="E6157" s="12" t="s">
        <v>64</v>
      </c>
      <c r="F6157" s="12"/>
      <c r="G6157" s="12"/>
      <c r="H6157" s="12" t="s">
        <v>10748</v>
      </c>
      <c r="I6157" s="13">
        <v>1</v>
      </c>
      <c r="L6157" s="4"/>
    </row>
    <row r="6158" spans="1:12" ht="13.05" customHeight="1" x14ac:dyDescent="0.2">
      <c r="A6158" s="12" t="s">
        <v>3</v>
      </c>
      <c r="B6158" s="15" t="s">
        <v>11937</v>
      </c>
      <c r="C6158" s="15">
        <v>33029</v>
      </c>
      <c r="D6158" s="4" t="s">
        <v>10734</v>
      </c>
      <c r="E6158" s="12" t="s">
        <v>64</v>
      </c>
      <c r="F6158" s="12"/>
      <c r="G6158" s="12"/>
      <c r="H6158" s="12" t="s">
        <v>10749</v>
      </c>
      <c r="I6158" s="13">
        <v>1</v>
      </c>
      <c r="L6158" s="4"/>
    </row>
    <row r="6159" spans="1:12" ht="13.05" customHeight="1" x14ac:dyDescent="0.2">
      <c r="A6159" s="12" t="s">
        <v>3</v>
      </c>
      <c r="B6159" s="15" t="s">
        <v>11937</v>
      </c>
      <c r="C6159" s="15">
        <v>33029</v>
      </c>
      <c r="D6159" s="4" t="s">
        <v>10734</v>
      </c>
      <c r="E6159" s="12" t="s">
        <v>64</v>
      </c>
      <c r="F6159" s="12"/>
      <c r="G6159" s="12"/>
      <c r="H6159" s="12" t="s">
        <v>10750</v>
      </c>
      <c r="I6159" s="13">
        <v>1</v>
      </c>
      <c r="L6159" s="4"/>
    </row>
    <row r="6160" spans="1:12" ht="13.05" customHeight="1" x14ac:dyDescent="0.2">
      <c r="A6160" s="12" t="s">
        <v>3</v>
      </c>
      <c r="B6160" s="15" t="s">
        <v>11937</v>
      </c>
      <c r="C6160" s="15">
        <v>33029</v>
      </c>
      <c r="D6160" s="4" t="s">
        <v>10734</v>
      </c>
      <c r="E6160" s="12" t="s">
        <v>76</v>
      </c>
      <c r="F6160" s="12"/>
      <c r="G6160" s="12"/>
      <c r="H6160" s="12" t="s">
        <v>10744</v>
      </c>
      <c r="I6160" s="13">
        <v>1</v>
      </c>
      <c r="L6160" s="4"/>
    </row>
    <row r="6161" spans="1:12" ht="13.05" customHeight="1" x14ac:dyDescent="0.2">
      <c r="A6161" s="12" t="s">
        <v>3</v>
      </c>
      <c r="B6161" s="15" t="s">
        <v>11937</v>
      </c>
      <c r="C6161" s="15">
        <v>33029</v>
      </c>
      <c r="D6161" s="4" t="s">
        <v>10734</v>
      </c>
      <c r="E6161" s="12" t="s">
        <v>76</v>
      </c>
      <c r="F6161" s="12"/>
      <c r="G6161" s="12"/>
      <c r="H6161" s="12" t="s">
        <v>10745</v>
      </c>
      <c r="I6161" s="13">
        <v>1</v>
      </c>
      <c r="L6161" s="4"/>
    </row>
    <row r="6162" spans="1:12" ht="13.05" customHeight="1" x14ac:dyDescent="0.2">
      <c r="A6162" s="12" t="s">
        <v>3</v>
      </c>
      <c r="B6162" s="15" t="s">
        <v>11937</v>
      </c>
      <c r="C6162" s="15">
        <v>33029</v>
      </c>
      <c r="D6162" s="4" t="s">
        <v>10734</v>
      </c>
      <c r="E6162" s="12" t="s">
        <v>80</v>
      </c>
      <c r="F6162" s="12"/>
      <c r="G6162" s="12"/>
      <c r="H6162" s="12" t="s">
        <v>10751</v>
      </c>
      <c r="I6162" s="13">
        <v>1</v>
      </c>
      <c r="L6162" s="4"/>
    </row>
    <row r="6163" spans="1:12" ht="13.05" customHeight="1" x14ac:dyDescent="0.2">
      <c r="A6163" s="12" t="s">
        <v>3</v>
      </c>
      <c r="B6163" s="15" t="s">
        <v>11937</v>
      </c>
      <c r="C6163" s="15">
        <v>33029</v>
      </c>
      <c r="D6163" s="4" t="s">
        <v>10734</v>
      </c>
      <c r="E6163" s="12" t="s">
        <v>83</v>
      </c>
      <c r="F6163" s="12"/>
      <c r="G6163" s="12"/>
      <c r="H6163" s="12" t="s">
        <v>10738</v>
      </c>
      <c r="I6163" s="13">
        <v>1</v>
      </c>
      <c r="L6163" s="4"/>
    </row>
    <row r="6164" spans="1:12" ht="13.05" customHeight="1" x14ac:dyDescent="0.2">
      <c r="A6164" s="12" t="s">
        <v>3</v>
      </c>
      <c r="B6164" s="15" t="s">
        <v>11937</v>
      </c>
      <c r="C6164" s="15">
        <v>33029</v>
      </c>
      <c r="D6164" s="4" t="s">
        <v>10734</v>
      </c>
      <c r="E6164" s="12" t="s">
        <v>83</v>
      </c>
      <c r="F6164" s="12"/>
      <c r="G6164" s="12"/>
      <c r="H6164" s="12" t="s">
        <v>10752</v>
      </c>
      <c r="I6164" s="13">
        <v>1</v>
      </c>
      <c r="L6164" s="4"/>
    </row>
    <row r="6165" spans="1:12" ht="13.05" customHeight="1" x14ac:dyDescent="0.2">
      <c r="A6165" s="12" t="s">
        <v>3</v>
      </c>
      <c r="B6165" s="15" t="s">
        <v>11937</v>
      </c>
      <c r="C6165" s="15">
        <v>33029</v>
      </c>
      <c r="D6165" s="4" t="s">
        <v>10734</v>
      </c>
      <c r="E6165" s="12" t="s">
        <v>83</v>
      </c>
      <c r="F6165" s="12"/>
      <c r="G6165" s="12"/>
      <c r="H6165" s="12" t="s">
        <v>10734</v>
      </c>
      <c r="I6165" s="13">
        <v>1</v>
      </c>
      <c r="L6165" s="4"/>
    </row>
    <row r="6166" spans="1:12" ht="13.05" customHeight="1" x14ac:dyDescent="0.2">
      <c r="A6166" s="12" t="s">
        <v>3</v>
      </c>
      <c r="B6166" s="15" t="s">
        <v>11937</v>
      </c>
      <c r="C6166" s="15">
        <v>33029</v>
      </c>
      <c r="D6166" s="4" t="s">
        <v>10734</v>
      </c>
      <c r="E6166" s="12" t="s">
        <v>93</v>
      </c>
      <c r="F6166" s="12"/>
      <c r="G6166" s="12"/>
      <c r="H6166" s="12" t="s">
        <v>10734</v>
      </c>
      <c r="I6166" s="13">
        <v>1</v>
      </c>
      <c r="L6166" s="4"/>
    </row>
    <row r="6167" spans="1:12" ht="13.05" customHeight="1" x14ac:dyDescent="0.2">
      <c r="A6167" s="12" t="s">
        <v>3</v>
      </c>
      <c r="B6167" s="15" t="s">
        <v>11937</v>
      </c>
      <c r="C6167" s="15">
        <v>33029</v>
      </c>
      <c r="D6167" s="4" t="s">
        <v>10734</v>
      </c>
      <c r="E6167" s="12" t="s">
        <v>105</v>
      </c>
      <c r="F6167" s="12"/>
      <c r="G6167" s="12"/>
      <c r="H6167" s="12" t="s">
        <v>10738</v>
      </c>
      <c r="I6167" s="13">
        <v>1</v>
      </c>
      <c r="L6167" s="4"/>
    </row>
    <row r="6168" spans="1:12" ht="13.05" customHeight="1" x14ac:dyDescent="0.2">
      <c r="A6168" s="12" t="s">
        <v>3</v>
      </c>
      <c r="B6168" s="15" t="s">
        <v>11937</v>
      </c>
      <c r="C6168" s="15">
        <v>33029</v>
      </c>
      <c r="D6168" s="4" t="s">
        <v>10734</v>
      </c>
      <c r="E6168" s="12" t="s">
        <v>105</v>
      </c>
      <c r="F6168" s="12"/>
      <c r="G6168" s="12"/>
      <c r="H6168" s="12" t="s">
        <v>10734</v>
      </c>
      <c r="I6168" s="13">
        <v>1</v>
      </c>
      <c r="L6168" s="4"/>
    </row>
    <row r="6169" spans="1:12" ht="13.05" customHeight="1" x14ac:dyDescent="0.2">
      <c r="A6169" s="12" t="s">
        <v>3</v>
      </c>
      <c r="B6169" s="15" t="s">
        <v>11937</v>
      </c>
      <c r="C6169" s="15">
        <v>33029</v>
      </c>
      <c r="D6169" s="4" t="s">
        <v>10734</v>
      </c>
      <c r="E6169" s="12" t="s">
        <v>99</v>
      </c>
      <c r="F6169" s="12"/>
      <c r="G6169" s="12"/>
      <c r="H6169" s="12" t="s">
        <v>10753</v>
      </c>
      <c r="I6169" s="13">
        <v>1</v>
      </c>
      <c r="L6169" s="4"/>
    </row>
    <row r="6170" spans="1:12" ht="13.05" customHeight="1" x14ac:dyDescent="0.2">
      <c r="A6170" s="12" t="s">
        <v>3</v>
      </c>
      <c r="B6170" s="15" t="s">
        <v>11937</v>
      </c>
      <c r="C6170" s="15">
        <v>33029</v>
      </c>
      <c r="D6170" s="4" t="s">
        <v>10734</v>
      </c>
      <c r="E6170" s="12" t="s">
        <v>99</v>
      </c>
      <c r="F6170" s="12"/>
      <c r="G6170" s="12"/>
      <c r="H6170" s="12" t="s">
        <v>10754</v>
      </c>
      <c r="I6170" s="13">
        <v>1</v>
      </c>
      <c r="L6170" s="4"/>
    </row>
    <row r="6171" spans="1:12" ht="13.05" customHeight="1" x14ac:dyDescent="0.2">
      <c r="A6171" s="12" t="s">
        <v>3</v>
      </c>
      <c r="B6171" s="15" t="s">
        <v>11937</v>
      </c>
      <c r="C6171" s="15">
        <v>33029</v>
      </c>
      <c r="D6171" s="4" t="s">
        <v>10734</v>
      </c>
      <c r="E6171" s="12" t="s">
        <v>109</v>
      </c>
      <c r="F6171" s="12"/>
      <c r="G6171" s="12"/>
      <c r="H6171" s="12" t="s">
        <v>10755</v>
      </c>
      <c r="I6171" s="13">
        <v>1</v>
      </c>
      <c r="L6171" s="4"/>
    </row>
    <row r="6172" spans="1:12" ht="13.05" customHeight="1" x14ac:dyDescent="0.2">
      <c r="A6172" s="12" t="s">
        <v>3</v>
      </c>
      <c r="B6172" s="15" t="s">
        <v>11937</v>
      </c>
      <c r="C6172" s="15">
        <v>33029</v>
      </c>
      <c r="D6172" s="4" t="s">
        <v>10734</v>
      </c>
      <c r="E6172" s="12" t="s">
        <v>109</v>
      </c>
      <c r="F6172" s="12"/>
      <c r="G6172" s="12"/>
      <c r="H6172" s="12" t="s">
        <v>10756</v>
      </c>
      <c r="I6172" s="13">
        <v>1</v>
      </c>
      <c r="L6172" s="4"/>
    </row>
    <row r="6173" spans="1:12" ht="13.05" customHeight="1" x14ac:dyDescent="0.2">
      <c r="A6173" s="12" t="s">
        <v>3</v>
      </c>
      <c r="B6173" s="15" t="s">
        <v>11937</v>
      </c>
      <c r="C6173" s="15">
        <v>33029</v>
      </c>
      <c r="D6173" s="4" t="s">
        <v>10734</v>
      </c>
      <c r="E6173" s="12" t="s">
        <v>116</v>
      </c>
      <c r="F6173" s="12"/>
      <c r="G6173" s="12"/>
      <c r="H6173" s="12" t="s">
        <v>10757</v>
      </c>
      <c r="I6173" s="13">
        <v>1</v>
      </c>
      <c r="L6173" s="4"/>
    </row>
    <row r="6174" spans="1:12" ht="13.05" customHeight="1" x14ac:dyDescent="0.2">
      <c r="A6174" s="12" t="s">
        <v>3</v>
      </c>
      <c r="B6174" s="15" t="s">
        <v>11937</v>
      </c>
      <c r="C6174" s="15">
        <v>33029</v>
      </c>
      <c r="D6174" s="4" t="s">
        <v>10734</v>
      </c>
      <c r="E6174" s="12" t="s">
        <v>118</v>
      </c>
      <c r="F6174" s="12"/>
      <c r="G6174" s="12"/>
      <c r="H6174" s="12" t="s">
        <v>10738</v>
      </c>
      <c r="I6174" s="13">
        <v>1</v>
      </c>
      <c r="L6174" s="4"/>
    </row>
    <row r="6175" spans="1:12" ht="13.05" customHeight="1" x14ac:dyDescent="0.2">
      <c r="A6175" s="12" t="s">
        <v>3</v>
      </c>
      <c r="B6175" s="15" t="s">
        <v>11937</v>
      </c>
      <c r="C6175" s="15">
        <v>33029</v>
      </c>
      <c r="D6175" s="4" t="s">
        <v>10734</v>
      </c>
      <c r="E6175" s="12" t="s">
        <v>125</v>
      </c>
      <c r="F6175" s="12"/>
      <c r="G6175" s="12"/>
      <c r="H6175" s="12" t="s">
        <v>10758</v>
      </c>
      <c r="I6175" s="13">
        <v>1</v>
      </c>
      <c r="L6175" s="4"/>
    </row>
    <row r="6176" spans="1:12" ht="13.05" customHeight="1" x14ac:dyDescent="0.2">
      <c r="A6176" s="12" t="s">
        <v>3</v>
      </c>
      <c r="B6176" s="15" t="s">
        <v>11937</v>
      </c>
      <c r="C6176" s="15">
        <v>33029</v>
      </c>
      <c r="D6176" s="4" t="s">
        <v>10734</v>
      </c>
      <c r="E6176" s="12" t="s">
        <v>125</v>
      </c>
      <c r="F6176" s="12"/>
      <c r="G6176" s="12"/>
      <c r="H6176" s="12" t="s">
        <v>10759</v>
      </c>
      <c r="I6176" s="13">
        <v>1</v>
      </c>
      <c r="L6176" s="4"/>
    </row>
    <row r="6177" spans="1:12" ht="13.05" customHeight="1" x14ac:dyDescent="0.2">
      <c r="A6177" s="12" t="s">
        <v>3</v>
      </c>
      <c r="B6177" s="15" t="s">
        <v>11937</v>
      </c>
      <c r="C6177" s="15">
        <v>33029</v>
      </c>
      <c r="D6177" s="4" t="s">
        <v>10734</v>
      </c>
      <c r="E6177" s="12" t="s">
        <v>125</v>
      </c>
      <c r="F6177" s="12"/>
      <c r="G6177" s="12"/>
      <c r="H6177" s="12" t="s">
        <v>10760</v>
      </c>
      <c r="I6177" s="13">
        <v>1</v>
      </c>
      <c r="L6177" s="4"/>
    </row>
    <row r="6178" spans="1:12" ht="13.05" customHeight="1" x14ac:dyDescent="0.2">
      <c r="A6178" s="12" t="s">
        <v>3</v>
      </c>
      <c r="B6178" s="15" t="s">
        <v>11937</v>
      </c>
      <c r="C6178" s="15">
        <v>33029</v>
      </c>
      <c r="D6178" s="4" t="s">
        <v>10734</v>
      </c>
      <c r="E6178" s="12" t="s">
        <v>245</v>
      </c>
      <c r="F6178" s="12"/>
      <c r="G6178" s="12"/>
      <c r="H6178" s="12" t="s">
        <v>10761</v>
      </c>
      <c r="I6178" s="13">
        <v>1</v>
      </c>
      <c r="L6178" s="4"/>
    </row>
    <row r="6179" spans="1:12" ht="13.05" customHeight="1" x14ac:dyDescent="0.2">
      <c r="A6179" s="12" t="s">
        <v>3</v>
      </c>
      <c r="B6179" s="15" t="s">
        <v>11937</v>
      </c>
      <c r="C6179" s="15">
        <v>33029</v>
      </c>
      <c r="D6179" s="4" t="s">
        <v>10734</v>
      </c>
      <c r="E6179" s="12" t="s">
        <v>245</v>
      </c>
      <c r="F6179" s="12"/>
      <c r="G6179" s="12"/>
      <c r="H6179" s="12" t="s">
        <v>10762</v>
      </c>
      <c r="I6179" s="13">
        <v>1</v>
      </c>
      <c r="L6179" s="4"/>
    </row>
    <row r="6180" spans="1:12" ht="13.05" customHeight="1" x14ac:dyDescent="0.2">
      <c r="A6180" s="12" t="s">
        <v>3</v>
      </c>
      <c r="B6180" s="15" t="s">
        <v>11937</v>
      </c>
      <c r="C6180" s="15">
        <v>33029</v>
      </c>
      <c r="D6180" s="4" t="s">
        <v>10734</v>
      </c>
      <c r="E6180" s="12" t="s">
        <v>127</v>
      </c>
      <c r="F6180" s="12"/>
      <c r="G6180" s="12"/>
      <c r="H6180" s="12" t="s">
        <v>10763</v>
      </c>
      <c r="I6180" s="13">
        <v>1</v>
      </c>
      <c r="L6180" s="4"/>
    </row>
    <row r="6181" spans="1:12" ht="13.05" customHeight="1" x14ac:dyDescent="0.2">
      <c r="A6181" s="12" t="s">
        <v>3</v>
      </c>
      <c r="B6181" s="15" t="s">
        <v>11937</v>
      </c>
      <c r="C6181" s="15">
        <v>33029</v>
      </c>
      <c r="D6181" s="4" t="s">
        <v>10734</v>
      </c>
      <c r="E6181" s="12" t="s">
        <v>127</v>
      </c>
      <c r="F6181" s="12"/>
      <c r="G6181" s="12"/>
      <c r="H6181" s="12" t="s">
        <v>10764</v>
      </c>
      <c r="I6181" s="13">
        <v>1</v>
      </c>
      <c r="L6181" s="4"/>
    </row>
    <row r="6182" spans="1:12" ht="13.05" customHeight="1" x14ac:dyDescent="0.2">
      <c r="A6182" s="12" t="s">
        <v>3</v>
      </c>
      <c r="B6182" s="15" t="s">
        <v>11937</v>
      </c>
      <c r="C6182" s="15">
        <v>33029</v>
      </c>
      <c r="D6182" s="4" t="s">
        <v>10734</v>
      </c>
      <c r="E6182" s="12" t="s">
        <v>131</v>
      </c>
      <c r="F6182" s="12"/>
      <c r="G6182" s="12"/>
      <c r="H6182" s="12" t="s">
        <v>10765</v>
      </c>
      <c r="I6182" s="13">
        <v>1</v>
      </c>
      <c r="L6182" s="4"/>
    </row>
    <row r="6183" spans="1:12" ht="13.05" customHeight="1" x14ac:dyDescent="0.2">
      <c r="A6183" s="12" t="s">
        <v>3</v>
      </c>
      <c r="B6183" s="15" t="s">
        <v>11937</v>
      </c>
      <c r="C6183" s="15">
        <v>33029</v>
      </c>
      <c r="D6183" s="4" t="s">
        <v>10734</v>
      </c>
      <c r="E6183" s="12" t="s">
        <v>140</v>
      </c>
      <c r="F6183" s="12"/>
      <c r="G6183" s="12"/>
      <c r="H6183" s="12" t="s">
        <v>10766</v>
      </c>
      <c r="I6183" s="13">
        <v>1</v>
      </c>
      <c r="L6183" s="4"/>
    </row>
    <row r="6184" spans="1:12" ht="13.05" customHeight="1" x14ac:dyDescent="0.2">
      <c r="A6184" s="12" t="s">
        <v>3</v>
      </c>
      <c r="B6184" s="15" t="s">
        <v>11937</v>
      </c>
      <c r="C6184" s="15">
        <v>33029</v>
      </c>
      <c r="D6184" s="4" t="s">
        <v>10734</v>
      </c>
      <c r="E6184" s="12" t="s">
        <v>144</v>
      </c>
      <c r="F6184" s="12"/>
      <c r="G6184" s="12"/>
      <c r="H6184" s="12" t="s">
        <v>10767</v>
      </c>
      <c r="I6184" s="13">
        <v>1</v>
      </c>
      <c r="L6184" s="4"/>
    </row>
    <row r="6185" spans="1:12" ht="13.05" customHeight="1" x14ac:dyDescent="0.2">
      <c r="A6185" s="12" t="s">
        <v>3</v>
      </c>
      <c r="B6185" s="15" t="s">
        <v>11937</v>
      </c>
      <c r="C6185" s="15">
        <v>33037</v>
      </c>
      <c r="D6185" s="4" t="s">
        <v>11383</v>
      </c>
      <c r="E6185" s="12" t="s">
        <v>11</v>
      </c>
      <c r="F6185" s="12"/>
      <c r="G6185" s="12"/>
      <c r="H6185" s="12" t="s">
        <v>11384</v>
      </c>
      <c r="I6185" s="13">
        <v>1</v>
      </c>
      <c r="L6185" s="4"/>
    </row>
    <row r="6186" spans="1:12" ht="13.05" customHeight="1" x14ac:dyDescent="0.2">
      <c r="A6186" s="12" t="s">
        <v>3</v>
      </c>
      <c r="B6186" s="15" t="s">
        <v>11937</v>
      </c>
      <c r="C6186" s="15">
        <v>33037</v>
      </c>
      <c r="D6186" s="4" t="s">
        <v>11383</v>
      </c>
      <c r="E6186" s="12" t="s">
        <v>11</v>
      </c>
      <c r="F6186" s="12"/>
      <c r="G6186" s="12"/>
      <c r="H6186" s="12" t="s">
        <v>11385</v>
      </c>
      <c r="I6186" s="13">
        <v>1</v>
      </c>
      <c r="L6186" s="4"/>
    </row>
    <row r="6187" spans="1:12" ht="13.05" customHeight="1" x14ac:dyDescent="0.2">
      <c r="A6187" s="12" t="s">
        <v>3</v>
      </c>
      <c r="B6187" s="15" t="s">
        <v>11937</v>
      </c>
      <c r="C6187" s="15">
        <v>33037</v>
      </c>
      <c r="D6187" s="4" t="s">
        <v>11383</v>
      </c>
      <c r="E6187" s="12" t="s">
        <v>11</v>
      </c>
      <c r="F6187" s="12"/>
      <c r="G6187" s="12"/>
      <c r="H6187" s="12" t="s">
        <v>11386</v>
      </c>
      <c r="I6187" s="13">
        <v>1</v>
      </c>
      <c r="L6187" s="4"/>
    </row>
    <row r="6188" spans="1:12" ht="13.05" customHeight="1" x14ac:dyDescent="0.2">
      <c r="A6188" s="12" t="s">
        <v>3</v>
      </c>
      <c r="B6188" s="15" t="s">
        <v>11937</v>
      </c>
      <c r="C6188" s="15">
        <v>33037</v>
      </c>
      <c r="D6188" s="4" t="s">
        <v>11383</v>
      </c>
      <c r="E6188" s="12" t="s">
        <v>21</v>
      </c>
      <c r="F6188" s="12"/>
      <c r="G6188" s="12"/>
      <c r="H6188" s="12" t="s">
        <v>11387</v>
      </c>
      <c r="I6188" s="13">
        <v>1</v>
      </c>
      <c r="L6188" s="4"/>
    </row>
    <row r="6189" spans="1:12" ht="13.05" customHeight="1" x14ac:dyDescent="0.2">
      <c r="A6189" s="12" t="s">
        <v>3</v>
      </c>
      <c r="B6189" s="15" t="s">
        <v>11937</v>
      </c>
      <c r="C6189" s="15">
        <v>33037</v>
      </c>
      <c r="D6189" s="4" t="s">
        <v>11383</v>
      </c>
      <c r="E6189" s="12" t="s">
        <v>23</v>
      </c>
      <c r="F6189" s="12"/>
      <c r="G6189" s="12"/>
      <c r="H6189" s="12" t="s">
        <v>2422</v>
      </c>
      <c r="I6189" s="13">
        <v>1</v>
      </c>
      <c r="L6189" s="4"/>
    </row>
    <row r="6190" spans="1:12" ht="13.05" customHeight="1" x14ac:dyDescent="0.2">
      <c r="A6190" s="12" t="s">
        <v>3</v>
      </c>
      <c r="B6190" s="15" t="s">
        <v>11937</v>
      </c>
      <c r="C6190" s="15">
        <v>33037</v>
      </c>
      <c r="D6190" s="4" t="s">
        <v>11383</v>
      </c>
      <c r="E6190" s="12" t="s">
        <v>23</v>
      </c>
      <c r="F6190" s="12"/>
      <c r="G6190" s="12"/>
      <c r="H6190" s="12" t="s">
        <v>5572</v>
      </c>
      <c r="I6190" s="13">
        <v>1</v>
      </c>
      <c r="L6190" s="4"/>
    </row>
    <row r="6191" spans="1:12" ht="13.05" customHeight="1" x14ac:dyDescent="0.2">
      <c r="A6191" s="12" t="s">
        <v>3</v>
      </c>
      <c r="B6191" s="15" t="s">
        <v>11937</v>
      </c>
      <c r="C6191" s="15">
        <v>33037</v>
      </c>
      <c r="D6191" s="4" t="s">
        <v>11383</v>
      </c>
      <c r="E6191" s="12" t="s">
        <v>23</v>
      </c>
      <c r="F6191" s="12"/>
      <c r="G6191" s="12"/>
      <c r="H6191" s="12" t="s">
        <v>11388</v>
      </c>
      <c r="I6191" s="13">
        <v>1</v>
      </c>
      <c r="L6191" s="4"/>
    </row>
    <row r="6192" spans="1:12" ht="13.05" customHeight="1" x14ac:dyDescent="0.2">
      <c r="A6192" s="12" t="s">
        <v>3</v>
      </c>
      <c r="B6192" s="15" t="s">
        <v>11937</v>
      </c>
      <c r="C6192" s="15">
        <v>33037</v>
      </c>
      <c r="D6192" s="4" t="s">
        <v>11383</v>
      </c>
      <c r="E6192" s="12" t="s">
        <v>23</v>
      </c>
      <c r="F6192" s="12"/>
      <c r="G6192" s="12"/>
      <c r="H6192" s="12" t="s">
        <v>11383</v>
      </c>
      <c r="I6192" s="13">
        <v>1</v>
      </c>
      <c r="L6192" s="4"/>
    </row>
    <row r="6193" spans="1:12" ht="13.05" customHeight="1" x14ac:dyDescent="0.2">
      <c r="A6193" s="12" t="s">
        <v>3</v>
      </c>
      <c r="B6193" s="15" t="s">
        <v>11937</v>
      </c>
      <c r="C6193" s="15">
        <v>33037</v>
      </c>
      <c r="D6193" s="4" t="s">
        <v>11383</v>
      </c>
      <c r="E6193" s="12" t="s">
        <v>36</v>
      </c>
      <c r="F6193" s="12"/>
      <c r="G6193" s="12"/>
      <c r="H6193" s="12" t="s">
        <v>11389</v>
      </c>
      <c r="I6193" s="13">
        <v>1</v>
      </c>
      <c r="L6193" s="4"/>
    </row>
    <row r="6194" spans="1:12" ht="13.05" customHeight="1" x14ac:dyDescent="0.2">
      <c r="A6194" s="12" t="s">
        <v>3</v>
      </c>
      <c r="B6194" s="15" t="s">
        <v>11937</v>
      </c>
      <c r="C6194" s="15">
        <v>33037</v>
      </c>
      <c r="D6194" s="4" t="s">
        <v>11383</v>
      </c>
      <c r="E6194" s="12" t="s">
        <v>36</v>
      </c>
      <c r="F6194" s="12"/>
      <c r="G6194" s="12"/>
      <c r="H6194" s="12" t="s">
        <v>11390</v>
      </c>
      <c r="I6194" s="13">
        <v>1</v>
      </c>
      <c r="L6194" s="4"/>
    </row>
    <row r="6195" spans="1:12" ht="13.05" customHeight="1" x14ac:dyDescent="0.2">
      <c r="A6195" s="12" t="s">
        <v>3</v>
      </c>
      <c r="B6195" s="15" t="s">
        <v>11937</v>
      </c>
      <c r="C6195" s="15">
        <v>33037</v>
      </c>
      <c r="D6195" s="4" t="s">
        <v>11383</v>
      </c>
      <c r="E6195" s="12" t="s">
        <v>36</v>
      </c>
      <c r="F6195" s="12"/>
      <c r="G6195" s="12"/>
      <c r="H6195" s="12" t="s">
        <v>11391</v>
      </c>
      <c r="I6195" s="13">
        <v>1</v>
      </c>
      <c r="L6195" s="4"/>
    </row>
    <row r="6196" spans="1:12" ht="13.05" customHeight="1" x14ac:dyDescent="0.2">
      <c r="A6196" s="12" t="s">
        <v>3</v>
      </c>
      <c r="B6196" s="15" t="s">
        <v>11937</v>
      </c>
      <c r="C6196" s="15">
        <v>33037</v>
      </c>
      <c r="D6196" s="4" t="s">
        <v>11383</v>
      </c>
      <c r="E6196" s="12" t="s">
        <v>36</v>
      </c>
      <c r="F6196" s="12"/>
      <c r="G6196" s="12"/>
      <c r="H6196" s="12" t="s">
        <v>11392</v>
      </c>
      <c r="I6196" s="13">
        <v>1</v>
      </c>
      <c r="L6196" s="4"/>
    </row>
    <row r="6197" spans="1:12" ht="13.05" customHeight="1" x14ac:dyDescent="0.2">
      <c r="A6197" s="12" t="s">
        <v>3</v>
      </c>
      <c r="B6197" s="15" t="s">
        <v>11937</v>
      </c>
      <c r="C6197" s="15">
        <v>33037</v>
      </c>
      <c r="D6197" s="4" t="s">
        <v>11383</v>
      </c>
      <c r="E6197" s="12" t="s">
        <v>45</v>
      </c>
      <c r="F6197" s="12"/>
      <c r="G6197" s="12"/>
      <c r="H6197" s="12" t="s">
        <v>11393</v>
      </c>
      <c r="I6197" s="13">
        <v>1</v>
      </c>
      <c r="L6197" s="4"/>
    </row>
    <row r="6198" spans="1:12" ht="13.05" customHeight="1" x14ac:dyDescent="0.2">
      <c r="A6198" s="12" t="s">
        <v>3</v>
      </c>
      <c r="B6198" s="15" t="s">
        <v>11937</v>
      </c>
      <c r="C6198" s="15">
        <v>33037</v>
      </c>
      <c r="D6198" s="4" t="s">
        <v>11383</v>
      </c>
      <c r="E6198" s="12" t="s">
        <v>45</v>
      </c>
      <c r="F6198" s="12"/>
      <c r="G6198" s="12"/>
      <c r="H6198" s="12" t="s">
        <v>11394</v>
      </c>
      <c r="I6198" s="13">
        <v>1</v>
      </c>
      <c r="L6198" s="4"/>
    </row>
    <row r="6199" spans="1:12" ht="13.05" customHeight="1" x14ac:dyDescent="0.2">
      <c r="A6199" s="12" t="s">
        <v>3</v>
      </c>
      <c r="B6199" s="15" t="s">
        <v>11937</v>
      </c>
      <c r="C6199" s="15">
        <v>33037</v>
      </c>
      <c r="D6199" s="4" t="s">
        <v>11383</v>
      </c>
      <c r="E6199" s="12" t="s">
        <v>45</v>
      </c>
      <c r="F6199" s="12"/>
      <c r="G6199" s="12"/>
      <c r="H6199" s="12" t="s">
        <v>11395</v>
      </c>
      <c r="I6199" s="13">
        <v>1</v>
      </c>
      <c r="L6199" s="4"/>
    </row>
    <row r="6200" spans="1:12" ht="13.05" customHeight="1" x14ac:dyDescent="0.2">
      <c r="A6200" s="12" t="s">
        <v>3</v>
      </c>
      <c r="B6200" s="15" t="s">
        <v>11937</v>
      </c>
      <c r="C6200" s="15">
        <v>33037</v>
      </c>
      <c r="D6200" s="4" t="s">
        <v>11383</v>
      </c>
      <c r="E6200" s="12" t="s">
        <v>45</v>
      </c>
      <c r="F6200" s="12"/>
      <c r="G6200" s="12"/>
      <c r="H6200" s="12" t="s">
        <v>11396</v>
      </c>
      <c r="I6200" s="13">
        <v>1</v>
      </c>
      <c r="L6200" s="4"/>
    </row>
    <row r="6201" spans="1:12" ht="13.05" customHeight="1" x14ac:dyDescent="0.2">
      <c r="A6201" s="12" t="s">
        <v>3</v>
      </c>
      <c r="B6201" s="15" t="s">
        <v>11937</v>
      </c>
      <c r="C6201" s="15">
        <v>33037</v>
      </c>
      <c r="D6201" s="4" t="s">
        <v>11383</v>
      </c>
      <c r="E6201" s="12" t="s">
        <v>59</v>
      </c>
      <c r="F6201" s="12"/>
      <c r="G6201" s="12"/>
      <c r="H6201" s="12" t="s">
        <v>11397</v>
      </c>
      <c r="I6201" s="13">
        <v>1</v>
      </c>
      <c r="L6201" s="4"/>
    </row>
    <row r="6202" spans="1:12" ht="13.05" customHeight="1" x14ac:dyDescent="0.2">
      <c r="A6202" s="12" t="s">
        <v>3</v>
      </c>
      <c r="B6202" s="15" t="s">
        <v>11937</v>
      </c>
      <c r="C6202" s="15">
        <v>33037</v>
      </c>
      <c r="D6202" s="4" t="s">
        <v>11383</v>
      </c>
      <c r="E6202" s="12" t="s">
        <v>59</v>
      </c>
      <c r="F6202" s="12"/>
      <c r="G6202" s="12"/>
      <c r="H6202" s="12" t="s">
        <v>11398</v>
      </c>
      <c r="I6202" s="13">
        <v>1</v>
      </c>
      <c r="L6202" s="4"/>
    </row>
    <row r="6203" spans="1:12" ht="13.05" customHeight="1" x14ac:dyDescent="0.2">
      <c r="A6203" s="12" t="s">
        <v>3</v>
      </c>
      <c r="B6203" s="15" t="s">
        <v>11937</v>
      </c>
      <c r="C6203" s="15">
        <v>33037</v>
      </c>
      <c r="D6203" s="4" t="s">
        <v>11383</v>
      </c>
      <c r="E6203" s="12" t="s">
        <v>64</v>
      </c>
      <c r="F6203" s="12"/>
      <c r="G6203" s="12"/>
      <c r="H6203" s="12" t="s">
        <v>11399</v>
      </c>
      <c r="I6203" s="13">
        <v>1</v>
      </c>
      <c r="L6203" s="4"/>
    </row>
    <row r="6204" spans="1:12" ht="13.05" customHeight="1" x14ac:dyDescent="0.2">
      <c r="A6204" s="12" t="s">
        <v>3</v>
      </c>
      <c r="B6204" s="15" t="s">
        <v>11937</v>
      </c>
      <c r="C6204" s="15">
        <v>33037</v>
      </c>
      <c r="D6204" s="4" t="s">
        <v>11383</v>
      </c>
      <c r="E6204" s="12" t="s">
        <v>64</v>
      </c>
      <c r="F6204" s="12"/>
      <c r="G6204" s="12"/>
      <c r="H6204" s="12" t="s">
        <v>11400</v>
      </c>
      <c r="I6204" s="13">
        <v>1</v>
      </c>
      <c r="L6204" s="4"/>
    </row>
    <row r="6205" spans="1:12" ht="13.05" customHeight="1" x14ac:dyDescent="0.2">
      <c r="A6205" s="12" t="s">
        <v>3</v>
      </c>
      <c r="B6205" s="15" t="s">
        <v>11937</v>
      </c>
      <c r="C6205" s="15">
        <v>33037</v>
      </c>
      <c r="D6205" s="4" t="s">
        <v>11383</v>
      </c>
      <c r="E6205" s="12" t="s">
        <v>64</v>
      </c>
      <c r="F6205" s="12"/>
      <c r="G6205" s="12"/>
      <c r="H6205" s="12" t="s">
        <v>11401</v>
      </c>
      <c r="I6205" s="13">
        <v>1</v>
      </c>
      <c r="L6205" s="4"/>
    </row>
    <row r="6206" spans="1:12" ht="13.05" customHeight="1" x14ac:dyDescent="0.2">
      <c r="A6206" s="12" t="s">
        <v>3</v>
      </c>
      <c r="B6206" s="15" t="s">
        <v>11937</v>
      </c>
      <c r="C6206" s="15">
        <v>33037</v>
      </c>
      <c r="D6206" s="4" t="s">
        <v>11383</v>
      </c>
      <c r="E6206" s="12" t="s">
        <v>64</v>
      </c>
      <c r="F6206" s="12"/>
      <c r="G6206" s="12"/>
      <c r="H6206" s="12" t="s">
        <v>11402</v>
      </c>
      <c r="I6206" s="13">
        <v>1</v>
      </c>
      <c r="L6206" s="4"/>
    </row>
    <row r="6207" spans="1:12" ht="13.05" customHeight="1" x14ac:dyDescent="0.2">
      <c r="A6207" s="12" t="s">
        <v>3</v>
      </c>
      <c r="B6207" s="15" t="s">
        <v>11937</v>
      </c>
      <c r="C6207" s="15">
        <v>33037</v>
      </c>
      <c r="D6207" s="4" t="s">
        <v>11383</v>
      </c>
      <c r="E6207" s="12" t="s">
        <v>76</v>
      </c>
      <c r="F6207" s="12"/>
      <c r="G6207" s="12"/>
      <c r="H6207" s="12" t="s">
        <v>11393</v>
      </c>
      <c r="I6207" s="13">
        <v>1</v>
      </c>
      <c r="L6207" s="4"/>
    </row>
    <row r="6208" spans="1:12" ht="13.05" customHeight="1" x14ac:dyDescent="0.2">
      <c r="A6208" s="12" t="s">
        <v>3</v>
      </c>
      <c r="B6208" s="15" t="s">
        <v>11937</v>
      </c>
      <c r="C6208" s="15">
        <v>33037</v>
      </c>
      <c r="D6208" s="4" t="s">
        <v>11383</v>
      </c>
      <c r="E6208" s="12" t="s">
        <v>76</v>
      </c>
      <c r="F6208" s="12"/>
      <c r="G6208" s="12"/>
      <c r="H6208" s="12" t="s">
        <v>11395</v>
      </c>
      <c r="I6208" s="13">
        <v>1</v>
      </c>
      <c r="L6208" s="4"/>
    </row>
    <row r="6209" spans="1:12" ht="13.05" customHeight="1" x14ac:dyDescent="0.2">
      <c r="A6209" s="12" t="s">
        <v>3</v>
      </c>
      <c r="B6209" s="15" t="s">
        <v>11937</v>
      </c>
      <c r="C6209" s="15">
        <v>33037</v>
      </c>
      <c r="D6209" s="4" t="s">
        <v>11383</v>
      </c>
      <c r="E6209" s="12" t="s">
        <v>76</v>
      </c>
      <c r="F6209" s="12"/>
      <c r="G6209" s="12"/>
      <c r="H6209" s="12" t="s">
        <v>11396</v>
      </c>
      <c r="I6209" s="13">
        <v>1</v>
      </c>
      <c r="L6209" s="4"/>
    </row>
    <row r="6210" spans="1:12" ht="13.05" customHeight="1" x14ac:dyDescent="0.2">
      <c r="A6210" s="12" t="s">
        <v>3</v>
      </c>
      <c r="B6210" s="15" t="s">
        <v>11937</v>
      </c>
      <c r="C6210" s="15">
        <v>33037</v>
      </c>
      <c r="D6210" s="4" t="s">
        <v>11383</v>
      </c>
      <c r="E6210" s="12" t="s">
        <v>80</v>
      </c>
      <c r="F6210" s="12"/>
      <c r="G6210" s="12"/>
      <c r="H6210" s="12" t="s">
        <v>11403</v>
      </c>
      <c r="I6210" s="13">
        <v>1</v>
      </c>
      <c r="L6210" s="4"/>
    </row>
    <row r="6211" spans="1:12" ht="13.05" customHeight="1" x14ac:dyDescent="0.2">
      <c r="A6211" s="12" t="s">
        <v>3</v>
      </c>
      <c r="B6211" s="15" t="s">
        <v>11937</v>
      </c>
      <c r="C6211" s="15">
        <v>33037</v>
      </c>
      <c r="D6211" s="4" t="s">
        <v>11383</v>
      </c>
      <c r="E6211" s="12" t="s">
        <v>83</v>
      </c>
      <c r="F6211" s="12"/>
      <c r="G6211" s="12"/>
      <c r="H6211" s="12" t="s">
        <v>2422</v>
      </c>
      <c r="I6211" s="13">
        <v>1</v>
      </c>
      <c r="L6211" s="4"/>
    </row>
    <row r="6212" spans="1:12" ht="13.05" customHeight="1" x14ac:dyDescent="0.2">
      <c r="A6212" s="12" t="s">
        <v>3</v>
      </c>
      <c r="B6212" s="15" t="s">
        <v>11937</v>
      </c>
      <c r="C6212" s="15">
        <v>33037</v>
      </c>
      <c r="D6212" s="4" t="s">
        <v>11383</v>
      </c>
      <c r="E6212" s="12" t="s">
        <v>83</v>
      </c>
      <c r="F6212" s="12"/>
      <c r="G6212" s="12"/>
      <c r="H6212" s="12" t="s">
        <v>11404</v>
      </c>
      <c r="I6212" s="13">
        <v>1</v>
      </c>
      <c r="L6212" s="4"/>
    </row>
    <row r="6213" spans="1:12" ht="13.05" customHeight="1" x14ac:dyDescent="0.2">
      <c r="A6213" s="12" t="s">
        <v>3</v>
      </c>
      <c r="B6213" s="15" t="s">
        <v>11937</v>
      </c>
      <c r="C6213" s="15">
        <v>33037</v>
      </c>
      <c r="D6213" s="4" t="s">
        <v>11383</v>
      </c>
      <c r="E6213" s="12" t="s">
        <v>83</v>
      </c>
      <c r="F6213" s="12"/>
      <c r="G6213" s="12"/>
      <c r="H6213" s="12" t="s">
        <v>11388</v>
      </c>
      <c r="I6213" s="13">
        <v>1</v>
      </c>
      <c r="L6213" s="4"/>
    </row>
    <row r="6214" spans="1:12" ht="13.05" customHeight="1" x14ac:dyDescent="0.2">
      <c r="A6214" s="12" t="s">
        <v>3</v>
      </c>
      <c r="B6214" s="15" t="s">
        <v>11937</v>
      </c>
      <c r="C6214" s="15">
        <v>33037</v>
      </c>
      <c r="D6214" s="4" t="s">
        <v>11383</v>
      </c>
      <c r="E6214" s="12" t="s">
        <v>83</v>
      </c>
      <c r="F6214" s="12"/>
      <c r="G6214" s="12"/>
      <c r="H6214" s="12" t="s">
        <v>11383</v>
      </c>
      <c r="I6214" s="13">
        <v>1</v>
      </c>
      <c r="L6214" s="4"/>
    </row>
    <row r="6215" spans="1:12" ht="13.05" customHeight="1" x14ac:dyDescent="0.2">
      <c r="A6215" s="12" t="s">
        <v>3</v>
      </c>
      <c r="B6215" s="15" t="s">
        <v>11937</v>
      </c>
      <c r="C6215" s="15">
        <v>33037</v>
      </c>
      <c r="D6215" s="4" t="s">
        <v>11383</v>
      </c>
      <c r="E6215" s="12" t="s">
        <v>95</v>
      </c>
      <c r="F6215" s="12"/>
      <c r="G6215" s="12"/>
      <c r="H6215" s="12" t="s">
        <v>11405</v>
      </c>
      <c r="I6215" s="13">
        <v>1</v>
      </c>
      <c r="L6215" s="4"/>
    </row>
    <row r="6216" spans="1:12" ht="13.05" customHeight="1" x14ac:dyDescent="0.2">
      <c r="A6216" s="12" t="s">
        <v>3</v>
      </c>
      <c r="B6216" s="15" t="s">
        <v>11937</v>
      </c>
      <c r="C6216" s="15">
        <v>33037</v>
      </c>
      <c r="D6216" s="4" t="s">
        <v>11383</v>
      </c>
      <c r="E6216" s="12" t="s">
        <v>105</v>
      </c>
      <c r="F6216" s="12"/>
      <c r="G6216" s="12"/>
      <c r="H6216" s="12" t="s">
        <v>2422</v>
      </c>
      <c r="I6216" s="13">
        <v>1</v>
      </c>
      <c r="L6216" s="4"/>
    </row>
    <row r="6217" spans="1:12" ht="13.05" customHeight="1" x14ac:dyDescent="0.2">
      <c r="A6217" s="12" t="s">
        <v>3</v>
      </c>
      <c r="B6217" s="15" t="s">
        <v>11937</v>
      </c>
      <c r="C6217" s="15">
        <v>33037</v>
      </c>
      <c r="D6217" s="4" t="s">
        <v>11383</v>
      </c>
      <c r="E6217" s="12" t="s">
        <v>105</v>
      </c>
      <c r="F6217" s="12"/>
      <c r="G6217" s="12"/>
      <c r="H6217" s="12" t="s">
        <v>11383</v>
      </c>
      <c r="I6217" s="13">
        <v>1</v>
      </c>
      <c r="L6217" s="4"/>
    </row>
    <row r="6218" spans="1:12" ht="13.05" customHeight="1" x14ac:dyDescent="0.2">
      <c r="A6218" s="12" t="s">
        <v>3</v>
      </c>
      <c r="B6218" s="15" t="s">
        <v>11937</v>
      </c>
      <c r="C6218" s="15">
        <v>33037</v>
      </c>
      <c r="D6218" s="4" t="s">
        <v>11383</v>
      </c>
      <c r="E6218" s="12" t="s">
        <v>99</v>
      </c>
      <c r="F6218" s="12"/>
      <c r="G6218" s="12"/>
      <c r="H6218" s="12" t="s">
        <v>11406</v>
      </c>
      <c r="I6218" s="13">
        <v>1</v>
      </c>
      <c r="L6218" s="4"/>
    </row>
    <row r="6219" spans="1:12" ht="13.05" customHeight="1" x14ac:dyDescent="0.2">
      <c r="A6219" s="12" t="s">
        <v>3</v>
      </c>
      <c r="B6219" s="15" t="s">
        <v>11937</v>
      </c>
      <c r="C6219" s="15">
        <v>33037</v>
      </c>
      <c r="D6219" s="4" t="s">
        <v>11383</v>
      </c>
      <c r="E6219" s="12" t="s">
        <v>99</v>
      </c>
      <c r="F6219" s="12"/>
      <c r="G6219" s="12"/>
      <c r="H6219" s="12" t="s">
        <v>11407</v>
      </c>
      <c r="I6219" s="13">
        <v>1</v>
      </c>
      <c r="L6219" s="4"/>
    </row>
    <row r="6220" spans="1:12" ht="13.05" customHeight="1" x14ac:dyDescent="0.2">
      <c r="A6220" s="12" t="s">
        <v>3</v>
      </c>
      <c r="B6220" s="15" t="s">
        <v>11937</v>
      </c>
      <c r="C6220" s="15">
        <v>33037</v>
      </c>
      <c r="D6220" s="4" t="s">
        <v>11383</v>
      </c>
      <c r="E6220" s="12" t="s">
        <v>99</v>
      </c>
      <c r="F6220" s="12"/>
      <c r="G6220" s="12"/>
      <c r="H6220" s="12" t="s">
        <v>11408</v>
      </c>
      <c r="I6220" s="13">
        <v>1</v>
      </c>
      <c r="L6220" s="4"/>
    </row>
    <row r="6221" spans="1:12" ht="13.05" customHeight="1" x14ac:dyDescent="0.2">
      <c r="A6221" s="12" t="s">
        <v>3</v>
      </c>
      <c r="B6221" s="15" t="s">
        <v>11937</v>
      </c>
      <c r="C6221" s="15">
        <v>33037</v>
      </c>
      <c r="D6221" s="4" t="s">
        <v>11383</v>
      </c>
      <c r="E6221" s="12" t="s">
        <v>99</v>
      </c>
      <c r="F6221" s="12"/>
      <c r="G6221" s="12"/>
      <c r="H6221" s="12" t="s">
        <v>11409</v>
      </c>
      <c r="I6221" s="13">
        <v>1</v>
      </c>
      <c r="L6221" s="4"/>
    </row>
    <row r="6222" spans="1:12" ht="13.05" customHeight="1" x14ac:dyDescent="0.2">
      <c r="A6222" s="12" t="s">
        <v>3</v>
      </c>
      <c r="B6222" s="15" t="s">
        <v>11937</v>
      </c>
      <c r="C6222" s="15">
        <v>33037</v>
      </c>
      <c r="D6222" s="4" t="s">
        <v>11383</v>
      </c>
      <c r="E6222" s="12" t="s">
        <v>99</v>
      </c>
      <c r="F6222" s="12"/>
      <c r="G6222" s="12"/>
      <c r="H6222" s="12" t="s">
        <v>11410</v>
      </c>
      <c r="I6222" s="13">
        <v>1</v>
      </c>
      <c r="L6222" s="4"/>
    </row>
    <row r="6223" spans="1:12" ht="13.05" customHeight="1" x14ac:dyDescent="0.2">
      <c r="A6223" s="12" t="s">
        <v>3</v>
      </c>
      <c r="B6223" s="15" t="s">
        <v>11937</v>
      </c>
      <c r="C6223" s="15">
        <v>33037</v>
      </c>
      <c r="D6223" s="4" t="s">
        <v>11383</v>
      </c>
      <c r="E6223" s="12" t="s">
        <v>99</v>
      </c>
      <c r="F6223" s="12"/>
      <c r="G6223" s="12"/>
      <c r="H6223" s="12" t="s">
        <v>11411</v>
      </c>
      <c r="I6223" s="13">
        <v>1</v>
      </c>
      <c r="L6223" s="4"/>
    </row>
    <row r="6224" spans="1:12" ht="13.05" customHeight="1" x14ac:dyDescent="0.2">
      <c r="A6224" s="12" t="s">
        <v>3</v>
      </c>
      <c r="B6224" s="15" t="s">
        <v>11937</v>
      </c>
      <c r="C6224" s="15">
        <v>33037</v>
      </c>
      <c r="D6224" s="4" t="s">
        <v>11383</v>
      </c>
      <c r="E6224" s="12" t="s">
        <v>99</v>
      </c>
      <c r="F6224" s="12"/>
      <c r="G6224" s="12"/>
      <c r="H6224" s="12" t="s">
        <v>11412</v>
      </c>
      <c r="I6224" s="13">
        <v>1</v>
      </c>
      <c r="L6224" s="4"/>
    </row>
    <row r="6225" spans="1:12" ht="13.05" customHeight="1" x14ac:dyDescent="0.2">
      <c r="A6225" s="12" t="s">
        <v>3</v>
      </c>
      <c r="B6225" s="15" t="s">
        <v>11937</v>
      </c>
      <c r="C6225" s="15">
        <v>33037</v>
      </c>
      <c r="D6225" s="4" t="s">
        <v>11383</v>
      </c>
      <c r="E6225" s="12" t="s">
        <v>109</v>
      </c>
      <c r="F6225" s="12"/>
      <c r="G6225" s="12"/>
      <c r="H6225" s="12" t="s">
        <v>11413</v>
      </c>
      <c r="I6225" s="13">
        <v>1</v>
      </c>
      <c r="L6225" s="4"/>
    </row>
    <row r="6226" spans="1:12" ht="13.05" customHeight="1" x14ac:dyDescent="0.2">
      <c r="A6226" s="12" t="s">
        <v>3</v>
      </c>
      <c r="B6226" s="15" t="s">
        <v>11937</v>
      </c>
      <c r="C6226" s="15">
        <v>33037</v>
      </c>
      <c r="D6226" s="4" t="s">
        <v>11383</v>
      </c>
      <c r="E6226" s="12" t="s">
        <v>116</v>
      </c>
      <c r="F6226" s="12"/>
      <c r="G6226" s="12"/>
      <c r="H6226" s="12" t="s">
        <v>11414</v>
      </c>
      <c r="I6226" s="13">
        <v>1</v>
      </c>
      <c r="L6226" s="4"/>
    </row>
    <row r="6227" spans="1:12" ht="13.05" customHeight="1" x14ac:dyDescent="0.2">
      <c r="A6227" s="12" t="s">
        <v>3</v>
      </c>
      <c r="B6227" s="15" t="s">
        <v>11937</v>
      </c>
      <c r="C6227" s="15">
        <v>33037</v>
      </c>
      <c r="D6227" s="4" t="s">
        <v>11383</v>
      </c>
      <c r="E6227" s="12" t="s">
        <v>116</v>
      </c>
      <c r="F6227" s="12"/>
      <c r="G6227" s="12"/>
      <c r="H6227" s="12" t="s">
        <v>11415</v>
      </c>
      <c r="I6227" s="13">
        <v>1</v>
      </c>
      <c r="L6227" s="4"/>
    </row>
    <row r="6228" spans="1:12" ht="13.05" customHeight="1" x14ac:dyDescent="0.2">
      <c r="A6228" s="12" t="s">
        <v>3</v>
      </c>
      <c r="B6228" s="15" t="s">
        <v>11937</v>
      </c>
      <c r="C6228" s="15">
        <v>33037</v>
      </c>
      <c r="D6228" s="4" t="s">
        <v>11383</v>
      </c>
      <c r="E6228" s="12" t="s">
        <v>125</v>
      </c>
      <c r="F6228" s="12"/>
      <c r="G6228" s="12"/>
      <c r="H6228" s="12" t="s">
        <v>11416</v>
      </c>
      <c r="I6228" s="13">
        <v>1</v>
      </c>
      <c r="L6228" s="4"/>
    </row>
    <row r="6229" spans="1:12" ht="13.05" customHeight="1" x14ac:dyDescent="0.2">
      <c r="A6229" s="12" t="s">
        <v>3</v>
      </c>
      <c r="B6229" s="15" t="s">
        <v>11937</v>
      </c>
      <c r="C6229" s="15">
        <v>33037</v>
      </c>
      <c r="D6229" s="4" t="s">
        <v>11383</v>
      </c>
      <c r="E6229" s="12" t="s">
        <v>127</v>
      </c>
      <c r="F6229" s="12"/>
      <c r="G6229" s="12"/>
      <c r="H6229" s="12" t="s">
        <v>11417</v>
      </c>
      <c r="I6229" s="13">
        <v>1</v>
      </c>
      <c r="L6229" s="4"/>
    </row>
    <row r="6230" spans="1:12" ht="13.05" customHeight="1" x14ac:dyDescent="0.2">
      <c r="A6230" s="12" t="s">
        <v>3</v>
      </c>
      <c r="B6230" s="15" t="s">
        <v>11937</v>
      </c>
      <c r="C6230" s="15">
        <v>33037</v>
      </c>
      <c r="D6230" s="4" t="s">
        <v>11383</v>
      </c>
      <c r="E6230" s="12" t="s">
        <v>200</v>
      </c>
      <c r="F6230" s="12"/>
      <c r="G6230" s="12"/>
      <c r="H6230" s="12" t="s">
        <v>11418</v>
      </c>
      <c r="I6230" s="13">
        <v>1</v>
      </c>
      <c r="L6230" s="4"/>
    </row>
    <row r="6231" spans="1:12" ht="13.05" customHeight="1" x14ac:dyDescent="0.2">
      <c r="A6231" s="12" t="s">
        <v>3</v>
      </c>
      <c r="B6231" s="15" t="s">
        <v>11937</v>
      </c>
      <c r="C6231" s="15">
        <v>33039</v>
      </c>
      <c r="D6231" s="4" t="s">
        <v>5214</v>
      </c>
      <c r="E6231" s="12" t="s">
        <v>11</v>
      </c>
      <c r="F6231" s="12"/>
      <c r="G6231" s="12"/>
      <c r="H6231" s="12" t="s">
        <v>5215</v>
      </c>
      <c r="I6231" s="13">
        <v>1</v>
      </c>
      <c r="L6231" s="4"/>
    </row>
    <row r="6232" spans="1:12" ht="13.05" customHeight="1" x14ac:dyDescent="0.2">
      <c r="A6232" s="12" t="s">
        <v>3</v>
      </c>
      <c r="B6232" s="15" t="s">
        <v>11937</v>
      </c>
      <c r="C6232" s="15">
        <v>33039</v>
      </c>
      <c r="D6232" s="4" t="s">
        <v>5214</v>
      </c>
      <c r="E6232" s="12" t="s">
        <v>11</v>
      </c>
      <c r="F6232" s="12"/>
      <c r="G6232" s="12"/>
      <c r="H6232" s="12" t="s">
        <v>5216</v>
      </c>
      <c r="I6232" s="13">
        <v>1</v>
      </c>
      <c r="L6232" s="4"/>
    </row>
    <row r="6233" spans="1:12" ht="13.05" customHeight="1" x14ac:dyDescent="0.2">
      <c r="A6233" s="12" t="s">
        <v>3</v>
      </c>
      <c r="B6233" s="15" t="s">
        <v>11937</v>
      </c>
      <c r="C6233" s="15">
        <v>33039</v>
      </c>
      <c r="D6233" s="4" t="s">
        <v>5214</v>
      </c>
      <c r="E6233" s="12" t="s">
        <v>11</v>
      </c>
      <c r="F6233" s="12"/>
      <c r="G6233" s="12"/>
      <c r="H6233" s="12" t="s">
        <v>5217</v>
      </c>
      <c r="I6233" s="13">
        <v>1</v>
      </c>
      <c r="L6233" s="4"/>
    </row>
    <row r="6234" spans="1:12" ht="13.05" customHeight="1" x14ac:dyDescent="0.2">
      <c r="A6234" s="12" t="s">
        <v>3</v>
      </c>
      <c r="B6234" s="15" t="s">
        <v>11937</v>
      </c>
      <c r="C6234" s="15">
        <v>33039</v>
      </c>
      <c r="D6234" s="4" t="s">
        <v>5214</v>
      </c>
      <c r="E6234" s="12" t="s">
        <v>11</v>
      </c>
      <c r="F6234" s="12"/>
      <c r="G6234" s="12"/>
      <c r="H6234" s="12" t="s">
        <v>5218</v>
      </c>
      <c r="I6234" s="13">
        <v>1</v>
      </c>
      <c r="L6234" s="4"/>
    </row>
    <row r="6235" spans="1:12" ht="13.05" customHeight="1" x14ac:dyDescent="0.2">
      <c r="A6235" s="12" t="s">
        <v>3</v>
      </c>
      <c r="B6235" s="15" t="s">
        <v>11937</v>
      </c>
      <c r="C6235" s="15">
        <v>33039</v>
      </c>
      <c r="D6235" s="4" t="s">
        <v>5214</v>
      </c>
      <c r="E6235" s="12" t="s">
        <v>36</v>
      </c>
      <c r="F6235" s="12"/>
      <c r="G6235" s="12"/>
      <c r="H6235" s="12" t="s">
        <v>5219</v>
      </c>
      <c r="I6235" s="13">
        <v>1</v>
      </c>
      <c r="L6235" s="4"/>
    </row>
    <row r="6236" spans="1:12" ht="13.05" customHeight="1" x14ac:dyDescent="0.2">
      <c r="A6236" s="12" t="s">
        <v>3</v>
      </c>
      <c r="B6236" s="15" t="s">
        <v>11937</v>
      </c>
      <c r="C6236" s="15">
        <v>33039</v>
      </c>
      <c r="D6236" s="4" t="s">
        <v>5214</v>
      </c>
      <c r="E6236" s="12" t="s">
        <v>36</v>
      </c>
      <c r="F6236" s="12"/>
      <c r="G6236" s="12"/>
      <c r="H6236" s="12" t="s">
        <v>5220</v>
      </c>
      <c r="I6236" s="13">
        <v>1</v>
      </c>
      <c r="L6236" s="4"/>
    </row>
    <row r="6237" spans="1:12" ht="13.05" customHeight="1" x14ac:dyDescent="0.2">
      <c r="A6237" s="12" t="s">
        <v>3</v>
      </c>
      <c r="B6237" s="15" t="s">
        <v>11937</v>
      </c>
      <c r="C6237" s="15">
        <v>33039</v>
      </c>
      <c r="D6237" s="4" t="s">
        <v>5214</v>
      </c>
      <c r="E6237" s="12" t="s">
        <v>45</v>
      </c>
      <c r="F6237" s="12"/>
      <c r="G6237" s="12"/>
      <c r="H6237" s="12" t="s">
        <v>5221</v>
      </c>
      <c r="I6237" s="13">
        <v>1</v>
      </c>
      <c r="L6237" s="4"/>
    </row>
    <row r="6238" spans="1:12" ht="13.05" customHeight="1" x14ac:dyDescent="0.2">
      <c r="A6238" s="12" t="s">
        <v>3</v>
      </c>
      <c r="B6238" s="15" t="s">
        <v>11937</v>
      </c>
      <c r="C6238" s="15">
        <v>33039</v>
      </c>
      <c r="D6238" s="4" t="s">
        <v>5214</v>
      </c>
      <c r="E6238" s="12" t="s">
        <v>45</v>
      </c>
      <c r="F6238" s="12"/>
      <c r="G6238" s="12"/>
      <c r="H6238" s="12" t="s">
        <v>5222</v>
      </c>
      <c r="I6238" s="13">
        <v>1</v>
      </c>
      <c r="L6238" s="4"/>
    </row>
    <row r="6239" spans="1:12" ht="13.05" customHeight="1" x14ac:dyDescent="0.2">
      <c r="A6239" s="12" t="s">
        <v>3</v>
      </c>
      <c r="B6239" s="15" t="s">
        <v>11937</v>
      </c>
      <c r="C6239" s="15">
        <v>33039</v>
      </c>
      <c r="D6239" s="4" t="s">
        <v>5214</v>
      </c>
      <c r="E6239" s="12" t="s">
        <v>45</v>
      </c>
      <c r="F6239" s="12"/>
      <c r="G6239" s="12"/>
      <c r="H6239" s="12" t="s">
        <v>5223</v>
      </c>
      <c r="I6239" s="13">
        <v>1</v>
      </c>
      <c r="L6239" s="4"/>
    </row>
    <row r="6240" spans="1:12" ht="13.05" customHeight="1" x14ac:dyDescent="0.2">
      <c r="A6240" s="12" t="s">
        <v>3</v>
      </c>
      <c r="B6240" s="15" t="s">
        <v>11937</v>
      </c>
      <c r="C6240" s="15">
        <v>33039</v>
      </c>
      <c r="D6240" s="4" t="s">
        <v>5214</v>
      </c>
      <c r="E6240" s="12" t="s">
        <v>45</v>
      </c>
      <c r="F6240" s="12"/>
      <c r="G6240" s="12"/>
      <c r="H6240" s="12" t="s">
        <v>5224</v>
      </c>
      <c r="I6240" s="13">
        <v>1</v>
      </c>
      <c r="L6240" s="4"/>
    </row>
    <row r="6241" spans="1:12" ht="13.05" customHeight="1" x14ac:dyDescent="0.2">
      <c r="A6241" s="12" t="s">
        <v>3</v>
      </c>
      <c r="B6241" s="15" t="s">
        <v>11937</v>
      </c>
      <c r="C6241" s="15">
        <v>33039</v>
      </c>
      <c r="D6241" s="4" t="s">
        <v>5214</v>
      </c>
      <c r="E6241" s="12" t="s">
        <v>59</v>
      </c>
      <c r="F6241" s="12"/>
      <c r="G6241" s="12"/>
      <c r="H6241" s="12" t="s">
        <v>5225</v>
      </c>
      <c r="I6241" s="13">
        <v>1</v>
      </c>
      <c r="L6241" s="4"/>
    </row>
    <row r="6242" spans="1:12" ht="13.05" customHeight="1" x14ac:dyDescent="0.2">
      <c r="A6242" s="12" t="s">
        <v>3</v>
      </c>
      <c r="B6242" s="15" t="s">
        <v>11937</v>
      </c>
      <c r="C6242" s="15">
        <v>33039</v>
      </c>
      <c r="D6242" s="4" t="s">
        <v>5214</v>
      </c>
      <c r="E6242" s="12" t="s">
        <v>64</v>
      </c>
      <c r="F6242" s="12"/>
      <c r="G6242" s="12"/>
      <c r="H6242" s="12" t="s">
        <v>5226</v>
      </c>
      <c r="I6242" s="13">
        <v>1</v>
      </c>
      <c r="L6242" s="4"/>
    </row>
    <row r="6243" spans="1:12" ht="13.05" customHeight="1" x14ac:dyDescent="0.2">
      <c r="A6243" s="12" t="s">
        <v>3</v>
      </c>
      <c r="B6243" s="15" t="s">
        <v>11937</v>
      </c>
      <c r="C6243" s="15">
        <v>33039</v>
      </c>
      <c r="D6243" s="4" t="s">
        <v>5214</v>
      </c>
      <c r="E6243" s="12" t="s">
        <v>64</v>
      </c>
      <c r="F6243" s="12"/>
      <c r="G6243" s="12"/>
      <c r="H6243" s="12" t="s">
        <v>5227</v>
      </c>
      <c r="I6243" s="13">
        <v>1</v>
      </c>
      <c r="L6243" s="4"/>
    </row>
    <row r="6244" spans="1:12" ht="13.05" customHeight="1" x14ac:dyDescent="0.2">
      <c r="A6244" s="12" t="s">
        <v>3</v>
      </c>
      <c r="B6244" s="15" t="s">
        <v>11937</v>
      </c>
      <c r="C6244" s="15">
        <v>33039</v>
      </c>
      <c r="D6244" s="4" t="s">
        <v>5214</v>
      </c>
      <c r="E6244" s="12" t="s">
        <v>64</v>
      </c>
      <c r="F6244" s="12"/>
      <c r="G6244" s="12"/>
      <c r="H6244" s="12" t="s">
        <v>5228</v>
      </c>
      <c r="I6244" s="13">
        <v>1</v>
      </c>
      <c r="L6244" s="4"/>
    </row>
    <row r="6245" spans="1:12" ht="13.05" customHeight="1" x14ac:dyDescent="0.2">
      <c r="A6245" s="12" t="s">
        <v>3</v>
      </c>
      <c r="B6245" s="15" t="s">
        <v>11937</v>
      </c>
      <c r="C6245" s="15">
        <v>33039</v>
      </c>
      <c r="D6245" s="4" t="s">
        <v>5214</v>
      </c>
      <c r="E6245" s="12" t="s">
        <v>64</v>
      </c>
      <c r="F6245" s="12"/>
      <c r="G6245" s="12"/>
      <c r="H6245" s="12" t="s">
        <v>5229</v>
      </c>
      <c r="I6245" s="13">
        <v>1</v>
      </c>
      <c r="L6245" s="4"/>
    </row>
    <row r="6246" spans="1:12" ht="13.05" customHeight="1" x14ac:dyDescent="0.2">
      <c r="A6246" s="12" t="s">
        <v>3</v>
      </c>
      <c r="B6246" s="15" t="s">
        <v>11937</v>
      </c>
      <c r="C6246" s="15">
        <v>33039</v>
      </c>
      <c r="D6246" s="4" t="s">
        <v>5214</v>
      </c>
      <c r="E6246" s="12" t="s">
        <v>64</v>
      </c>
      <c r="F6246" s="12"/>
      <c r="G6246" s="12"/>
      <c r="H6246" s="12" t="s">
        <v>5230</v>
      </c>
      <c r="I6246" s="13">
        <v>1</v>
      </c>
      <c r="L6246" s="4"/>
    </row>
    <row r="6247" spans="1:12" ht="13.05" customHeight="1" x14ac:dyDescent="0.2">
      <c r="A6247" s="12" t="s">
        <v>3</v>
      </c>
      <c r="B6247" s="15" t="s">
        <v>11937</v>
      </c>
      <c r="C6247" s="15">
        <v>33039</v>
      </c>
      <c r="D6247" s="4" t="s">
        <v>5214</v>
      </c>
      <c r="E6247" s="12" t="s">
        <v>64</v>
      </c>
      <c r="F6247" s="12"/>
      <c r="G6247" s="12"/>
      <c r="H6247" s="12" t="s">
        <v>5231</v>
      </c>
      <c r="I6247" s="13">
        <v>1</v>
      </c>
      <c r="L6247" s="4"/>
    </row>
    <row r="6248" spans="1:12" ht="13.05" customHeight="1" x14ac:dyDescent="0.2">
      <c r="A6248" s="12" t="s">
        <v>3</v>
      </c>
      <c r="B6248" s="15" t="s">
        <v>11937</v>
      </c>
      <c r="C6248" s="15">
        <v>33039</v>
      </c>
      <c r="D6248" s="4" t="s">
        <v>5214</v>
      </c>
      <c r="E6248" s="12" t="s">
        <v>83</v>
      </c>
      <c r="F6248" s="12"/>
      <c r="G6248" s="12"/>
      <c r="H6248" s="12" t="s">
        <v>5232</v>
      </c>
      <c r="I6248" s="13">
        <v>1</v>
      </c>
      <c r="L6248" s="4"/>
    </row>
    <row r="6249" spans="1:12" ht="13.05" customHeight="1" x14ac:dyDescent="0.2">
      <c r="A6249" s="12" t="s">
        <v>3</v>
      </c>
      <c r="B6249" s="15" t="s">
        <v>11937</v>
      </c>
      <c r="C6249" s="15">
        <v>33039</v>
      </c>
      <c r="D6249" s="4" t="s">
        <v>5214</v>
      </c>
      <c r="E6249" s="12" t="s">
        <v>83</v>
      </c>
      <c r="F6249" s="12"/>
      <c r="G6249" s="12"/>
      <c r="H6249" s="12" t="s">
        <v>5233</v>
      </c>
      <c r="I6249" s="13">
        <v>1</v>
      </c>
      <c r="L6249" s="4"/>
    </row>
    <row r="6250" spans="1:12" ht="13.05" customHeight="1" x14ac:dyDescent="0.2">
      <c r="A6250" s="12" t="s">
        <v>3</v>
      </c>
      <c r="B6250" s="15" t="s">
        <v>11937</v>
      </c>
      <c r="C6250" s="15">
        <v>33039</v>
      </c>
      <c r="D6250" s="4" t="s">
        <v>5214</v>
      </c>
      <c r="E6250" s="12" t="s">
        <v>83</v>
      </c>
      <c r="F6250" s="12"/>
      <c r="G6250" s="12"/>
      <c r="H6250" s="12" t="s">
        <v>5234</v>
      </c>
      <c r="I6250" s="13">
        <v>1</v>
      </c>
      <c r="L6250" s="4"/>
    </row>
    <row r="6251" spans="1:12" ht="13.05" customHeight="1" x14ac:dyDescent="0.2">
      <c r="A6251" s="12" t="s">
        <v>3</v>
      </c>
      <c r="B6251" s="15" t="s">
        <v>11937</v>
      </c>
      <c r="C6251" s="15">
        <v>33039</v>
      </c>
      <c r="D6251" s="4" t="s">
        <v>5214</v>
      </c>
      <c r="E6251" s="12" t="s">
        <v>83</v>
      </c>
      <c r="F6251" s="12"/>
      <c r="G6251" s="12"/>
      <c r="H6251" s="12" t="s">
        <v>5235</v>
      </c>
      <c r="I6251" s="13">
        <v>1</v>
      </c>
      <c r="L6251" s="4"/>
    </row>
    <row r="6252" spans="1:12" ht="13.05" customHeight="1" x14ac:dyDescent="0.2">
      <c r="A6252" s="12" t="s">
        <v>3</v>
      </c>
      <c r="B6252" s="15" t="s">
        <v>11937</v>
      </c>
      <c r="C6252" s="15">
        <v>33039</v>
      </c>
      <c r="D6252" s="4" t="s">
        <v>5214</v>
      </c>
      <c r="E6252" s="12" t="s">
        <v>83</v>
      </c>
      <c r="F6252" s="12"/>
      <c r="G6252" s="12"/>
      <c r="H6252" s="12" t="s">
        <v>5236</v>
      </c>
      <c r="I6252" s="13">
        <v>1</v>
      </c>
      <c r="L6252" s="4"/>
    </row>
    <row r="6253" spans="1:12" ht="13.05" customHeight="1" x14ac:dyDescent="0.2">
      <c r="A6253" s="12" t="s">
        <v>3</v>
      </c>
      <c r="B6253" s="15" t="s">
        <v>11937</v>
      </c>
      <c r="C6253" s="15">
        <v>33039</v>
      </c>
      <c r="D6253" s="4" t="s">
        <v>5214</v>
      </c>
      <c r="E6253" s="12" t="s">
        <v>83</v>
      </c>
      <c r="F6253" s="12"/>
      <c r="G6253" s="12"/>
      <c r="H6253" s="12" t="s">
        <v>5237</v>
      </c>
      <c r="I6253" s="13">
        <v>1</v>
      </c>
      <c r="L6253" s="4"/>
    </row>
    <row r="6254" spans="1:12" ht="13.05" customHeight="1" x14ac:dyDescent="0.2">
      <c r="A6254" s="12" t="s">
        <v>3</v>
      </c>
      <c r="B6254" s="15" t="s">
        <v>11937</v>
      </c>
      <c r="C6254" s="15">
        <v>33039</v>
      </c>
      <c r="D6254" s="4" t="s">
        <v>5214</v>
      </c>
      <c r="E6254" s="12" t="s">
        <v>83</v>
      </c>
      <c r="F6254" s="12"/>
      <c r="G6254" s="12"/>
      <c r="H6254" s="12" t="s">
        <v>5238</v>
      </c>
      <c r="I6254" s="13">
        <v>1</v>
      </c>
      <c r="L6254" s="4"/>
    </row>
    <row r="6255" spans="1:12" ht="13.05" customHeight="1" x14ac:dyDescent="0.2">
      <c r="A6255" s="12" t="s">
        <v>3</v>
      </c>
      <c r="B6255" s="15" t="s">
        <v>11937</v>
      </c>
      <c r="C6255" s="15">
        <v>33039</v>
      </c>
      <c r="D6255" s="4" t="s">
        <v>5214</v>
      </c>
      <c r="E6255" s="12" t="s">
        <v>83</v>
      </c>
      <c r="F6255" s="12"/>
      <c r="G6255" s="12"/>
      <c r="H6255" s="12" t="s">
        <v>5239</v>
      </c>
      <c r="I6255" s="13">
        <v>1</v>
      </c>
      <c r="L6255" s="4"/>
    </row>
    <row r="6256" spans="1:12" ht="13.05" customHeight="1" x14ac:dyDescent="0.2">
      <c r="A6256" s="12" t="s">
        <v>3</v>
      </c>
      <c r="B6256" s="15" t="s">
        <v>11937</v>
      </c>
      <c r="C6256" s="15">
        <v>33039</v>
      </c>
      <c r="D6256" s="4" t="s">
        <v>5214</v>
      </c>
      <c r="E6256" s="12" t="s">
        <v>83</v>
      </c>
      <c r="F6256" s="12"/>
      <c r="G6256" s="12"/>
      <c r="H6256" s="12" t="s">
        <v>5240</v>
      </c>
      <c r="I6256" s="13">
        <v>1</v>
      </c>
      <c r="L6256" s="4"/>
    </row>
    <row r="6257" spans="1:12" ht="13.05" customHeight="1" x14ac:dyDescent="0.2">
      <c r="A6257" s="12" t="s">
        <v>3</v>
      </c>
      <c r="B6257" s="15" t="s">
        <v>11937</v>
      </c>
      <c r="C6257" s="15">
        <v>33039</v>
      </c>
      <c r="D6257" s="4" t="s">
        <v>5214</v>
      </c>
      <c r="E6257" s="12" t="s">
        <v>95</v>
      </c>
      <c r="F6257" s="12"/>
      <c r="G6257" s="12"/>
      <c r="H6257" s="12" t="s">
        <v>5241</v>
      </c>
      <c r="I6257" s="13">
        <v>1</v>
      </c>
      <c r="L6257" s="4"/>
    </row>
    <row r="6258" spans="1:12" ht="13.05" customHeight="1" x14ac:dyDescent="0.2">
      <c r="A6258" s="12" t="s">
        <v>3</v>
      </c>
      <c r="B6258" s="15" t="s">
        <v>11937</v>
      </c>
      <c r="C6258" s="15">
        <v>33039</v>
      </c>
      <c r="D6258" s="4" t="s">
        <v>5214</v>
      </c>
      <c r="E6258" s="12" t="s">
        <v>105</v>
      </c>
      <c r="F6258" s="12"/>
      <c r="G6258" s="12"/>
      <c r="H6258" s="12" t="s">
        <v>5232</v>
      </c>
      <c r="I6258" s="13">
        <v>1</v>
      </c>
      <c r="L6258" s="4"/>
    </row>
    <row r="6259" spans="1:12" ht="13.05" customHeight="1" x14ac:dyDescent="0.2">
      <c r="A6259" s="12" t="s">
        <v>3</v>
      </c>
      <c r="B6259" s="15" t="s">
        <v>11937</v>
      </c>
      <c r="C6259" s="15">
        <v>33039</v>
      </c>
      <c r="D6259" s="4" t="s">
        <v>5214</v>
      </c>
      <c r="E6259" s="12" t="s">
        <v>105</v>
      </c>
      <c r="F6259" s="12"/>
      <c r="G6259" s="12"/>
      <c r="H6259" s="12" t="s">
        <v>5233</v>
      </c>
      <c r="I6259" s="13">
        <v>1</v>
      </c>
      <c r="L6259" s="4"/>
    </row>
    <row r="6260" spans="1:12" ht="13.05" customHeight="1" x14ac:dyDescent="0.2">
      <c r="A6260" s="12" t="s">
        <v>3</v>
      </c>
      <c r="B6260" s="15" t="s">
        <v>11937</v>
      </c>
      <c r="C6260" s="15">
        <v>33039</v>
      </c>
      <c r="D6260" s="4" t="s">
        <v>5214</v>
      </c>
      <c r="E6260" s="12" t="s">
        <v>105</v>
      </c>
      <c r="F6260" s="12"/>
      <c r="G6260" s="12"/>
      <c r="H6260" s="12" t="s">
        <v>5214</v>
      </c>
      <c r="I6260" s="13">
        <v>1</v>
      </c>
      <c r="L6260" s="4"/>
    </row>
    <row r="6261" spans="1:12" ht="13.05" customHeight="1" x14ac:dyDescent="0.2">
      <c r="A6261" s="12" t="s">
        <v>3</v>
      </c>
      <c r="B6261" s="15" t="s">
        <v>11937</v>
      </c>
      <c r="C6261" s="15">
        <v>33039</v>
      </c>
      <c r="D6261" s="4" t="s">
        <v>5214</v>
      </c>
      <c r="E6261" s="12" t="s">
        <v>105</v>
      </c>
      <c r="F6261" s="12"/>
      <c r="G6261" s="12"/>
      <c r="H6261" s="12" t="s">
        <v>5234</v>
      </c>
      <c r="I6261" s="13">
        <v>1</v>
      </c>
      <c r="L6261" s="4"/>
    </row>
    <row r="6262" spans="1:12" ht="13.05" customHeight="1" x14ac:dyDescent="0.2">
      <c r="A6262" s="12" t="s">
        <v>3</v>
      </c>
      <c r="B6262" s="15" t="s">
        <v>11937</v>
      </c>
      <c r="C6262" s="15">
        <v>33039</v>
      </c>
      <c r="D6262" s="4" t="s">
        <v>5214</v>
      </c>
      <c r="E6262" s="12" t="s">
        <v>105</v>
      </c>
      <c r="F6262" s="12"/>
      <c r="G6262" s="12"/>
      <c r="H6262" s="12" t="s">
        <v>5235</v>
      </c>
      <c r="I6262" s="13">
        <v>1</v>
      </c>
      <c r="L6262" s="4"/>
    </row>
    <row r="6263" spans="1:12" ht="13.05" customHeight="1" x14ac:dyDescent="0.2">
      <c r="A6263" s="12" t="s">
        <v>3</v>
      </c>
      <c r="B6263" s="15" t="s">
        <v>11937</v>
      </c>
      <c r="C6263" s="15">
        <v>33039</v>
      </c>
      <c r="D6263" s="4" t="s">
        <v>5214</v>
      </c>
      <c r="E6263" s="12" t="s">
        <v>105</v>
      </c>
      <c r="F6263" s="12"/>
      <c r="G6263" s="12"/>
      <c r="H6263" s="12" t="s">
        <v>5245</v>
      </c>
      <c r="I6263" s="13">
        <v>1</v>
      </c>
      <c r="L6263" s="4"/>
    </row>
    <row r="6264" spans="1:12" ht="13.05" customHeight="1" x14ac:dyDescent="0.2">
      <c r="A6264" s="12" t="s">
        <v>3</v>
      </c>
      <c r="B6264" s="15" t="s">
        <v>11937</v>
      </c>
      <c r="C6264" s="15">
        <v>33039</v>
      </c>
      <c r="D6264" s="4" t="s">
        <v>5214</v>
      </c>
      <c r="E6264" s="12" t="s">
        <v>105</v>
      </c>
      <c r="F6264" s="12"/>
      <c r="G6264" s="12"/>
      <c r="H6264" s="12" t="s">
        <v>5238</v>
      </c>
      <c r="I6264" s="13">
        <v>1</v>
      </c>
      <c r="L6264" s="4"/>
    </row>
    <row r="6265" spans="1:12" ht="13.05" customHeight="1" x14ac:dyDescent="0.2">
      <c r="A6265" s="12" t="s">
        <v>3</v>
      </c>
      <c r="B6265" s="15" t="s">
        <v>11937</v>
      </c>
      <c r="C6265" s="15">
        <v>33039</v>
      </c>
      <c r="D6265" s="4" t="s">
        <v>5214</v>
      </c>
      <c r="E6265" s="12" t="s">
        <v>105</v>
      </c>
      <c r="F6265" s="12"/>
      <c r="G6265" s="12"/>
      <c r="H6265" s="12" t="s">
        <v>5239</v>
      </c>
      <c r="I6265" s="13">
        <v>1</v>
      </c>
      <c r="L6265" s="4"/>
    </row>
    <row r="6266" spans="1:12" ht="13.05" customHeight="1" x14ac:dyDescent="0.2">
      <c r="A6266" s="12" t="s">
        <v>3</v>
      </c>
      <c r="B6266" s="15" t="s">
        <v>11937</v>
      </c>
      <c r="C6266" s="15">
        <v>33039</v>
      </c>
      <c r="D6266" s="4" t="s">
        <v>5214</v>
      </c>
      <c r="E6266" s="12" t="s">
        <v>99</v>
      </c>
      <c r="F6266" s="12"/>
      <c r="G6266" s="12"/>
      <c r="H6266" s="12" t="s">
        <v>5242</v>
      </c>
      <c r="I6266" s="13">
        <v>1</v>
      </c>
      <c r="L6266" s="4"/>
    </row>
    <row r="6267" spans="1:12" ht="13.05" customHeight="1" x14ac:dyDescent="0.2">
      <c r="A6267" s="12" t="s">
        <v>3</v>
      </c>
      <c r="B6267" s="15" t="s">
        <v>11937</v>
      </c>
      <c r="C6267" s="15">
        <v>33039</v>
      </c>
      <c r="D6267" s="4" t="s">
        <v>5214</v>
      </c>
      <c r="E6267" s="12" t="s">
        <v>99</v>
      </c>
      <c r="F6267" s="12"/>
      <c r="G6267" s="12"/>
      <c r="H6267" s="12" t="s">
        <v>5243</v>
      </c>
      <c r="I6267" s="13">
        <v>1</v>
      </c>
      <c r="L6267" s="4"/>
    </row>
    <row r="6268" spans="1:12" ht="13.05" customHeight="1" x14ac:dyDescent="0.2">
      <c r="A6268" s="12" t="s">
        <v>3</v>
      </c>
      <c r="B6268" s="15" t="s">
        <v>11937</v>
      </c>
      <c r="C6268" s="15">
        <v>33039</v>
      </c>
      <c r="D6268" s="4" t="s">
        <v>5214</v>
      </c>
      <c r="E6268" s="12" t="s">
        <v>99</v>
      </c>
      <c r="F6268" s="12"/>
      <c r="G6268" s="12"/>
      <c r="H6268" s="12" t="s">
        <v>5244</v>
      </c>
      <c r="I6268" s="13">
        <v>1</v>
      </c>
      <c r="L6268" s="4"/>
    </row>
    <row r="6269" spans="1:12" ht="13.05" customHeight="1" x14ac:dyDescent="0.2">
      <c r="A6269" s="12" t="s">
        <v>3</v>
      </c>
      <c r="B6269" s="15" t="s">
        <v>11937</v>
      </c>
      <c r="C6269" s="15">
        <v>33039</v>
      </c>
      <c r="D6269" s="4" t="s">
        <v>5214</v>
      </c>
      <c r="E6269" s="12" t="s">
        <v>109</v>
      </c>
      <c r="F6269" s="12"/>
      <c r="G6269" s="12"/>
      <c r="H6269" s="12" t="s">
        <v>5246</v>
      </c>
      <c r="I6269" s="13">
        <v>1</v>
      </c>
      <c r="L6269" s="4"/>
    </row>
    <row r="6270" spans="1:12" ht="13.05" customHeight="1" x14ac:dyDescent="0.2">
      <c r="A6270" s="12" t="s">
        <v>3</v>
      </c>
      <c r="B6270" s="15" t="s">
        <v>11937</v>
      </c>
      <c r="C6270" s="15">
        <v>33039</v>
      </c>
      <c r="D6270" s="4" t="s">
        <v>5214</v>
      </c>
      <c r="E6270" s="12" t="s">
        <v>116</v>
      </c>
      <c r="F6270" s="12"/>
      <c r="G6270" s="12"/>
      <c r="H6270" s="12" t="s">
        <v>5247</v>
      </c>
      <c r="I6270" s="13">
        <v>1</v>
      </c>
      <c r="L6270" s="4"/>
    </row>
    <row r="6271" spans="1:12" ht="13.05" customHeight="1" x14ac:dyDescent="0.2">
      <c r="A6271" s="12" t="s">
        <v>3</v>
      </c>
      <c r="B6271" s="15" t="s">
        <v>11937</v>
      </c>
      <c r="C6271" s="15">
        <v>33039</v>
      </c>
      <c r="D6271" s="4" t="s">
        <v>5214</v>
      </c>
      <c r="E6271" s="12" t="s">
        <v>116</v>
      </c>
      <c r="F6271" s="12"/>
      <c r="G6271" s="12"/>
      <c r="H6271" s="12" t="s">
        <v>5248</v>
      </c>
      <c r="I6271" s="13">
        <v>1</v>
      </c>
      <c r="L6271" s="4"/>
    </row>
    <row r="6272" spans="1:12" ht="13.05" customHeight="1" x14ac:dyDescent="0.2">
      <c r="A6272" s="12" t="s">
        <v>3</v>
      </c>
      <c r="B6272" s="15" t="s">
        <v>11937</v>
      </c>
      <c r="C6272" s="15">
        <v>33039</v>
      </c>
      <c r="D6272" s="4" t="s">
        <v>5214</v>
      </c>
      <c r="E6272" s="12" t="s">
        <v>118</v>
      </c>
      <c r="F6272" s="12"/>
      <c r="G6272" s="12"/>
      <c r="H6272" s="12" t="s">
        <v>5214</v>
      </c>
      <c r="I6272" s="13">
        <v>1</v>
      </c>
      <c r="L6272" s="4"/>
    </row>
    <row r="6273" spans="1:12" ht="13.05" customHeight="1" x14ac:dyDescent="0.2">
      <c r="A6273" s="12" t="s">
        <v>3</v>
      </c>
      <c r="B6273" s="15" t="s">
        <v>11937</v>
      </c>
      <c r="C6273" s="15">
        <v>33039</v>
      </c>
      <c r="D6273" s="4" t="s">
        <v>5214</v>
      </c>
      <c r="E6273" s="12" t="s">
        <v>127</v>
      </c>
      <c r="F6273" s="12"/>
      <c r="G6273" s="12"/>
      <c r="H6273" s="12" t="s">
        <v>5249</v>
      </c>
      <c r="I6273" s="13">
        <v>1</v>
      </c>
      <c r="L6273" s="4"/>
    </row>
    <row r="6274" spans="1:12" ht="13.05" customHeight="1" x14ac:dyDescent="0.2">
      <c r="A6274" s="12" t="s">
        <v>3</v>
      </c>
      <c r="B6274" s="15" t="s">
        <v>11937</v>
      </c>
      <c r="C6274" s="15">
        <v>33040</v>
      </c>
      <c r="D6274" s="4" t="s">
        <v>6555</v>
      </c>
      <c r="E6274" s="12" t="s">
        <v>11</v>
      </c>
      <c r="F6274" s="12"/>
      <c r="G6274" s="12"/>
      <c r="H6274" s="12" t="s">
        <v>6556</v>
      </c>
      <c r="I6274" s="13">
        <v>1</v>
      </c>
      <c r="L6274" s="4"/>
    </row>
    <row r="6275" spans="1:12" ht="13.05" customHeight="1" x14ac:dyDescent="0.2">
      <c r="A6275" s="12" t="s">
        <v>3</v>
      </c>
      <c r="B6275" s="15" t="s">
        <v>11937</v>
      </c>
      <c r="C6275" s="15">
        <v>33040</v>
      </c>
      <c r="D6275" s="4" t="s">
        <v>6555</v>
      </c>
      <c r="E6275" s="12" t="s">
        <v>11</v>
      </c>
      <c r="F6275" s="12"/>
      <c r="G6275" s="12"/>
      <c r="H6275" s="12" t="s">
        <v>6557</v>
      </c>
      <c r="I6275" s="13">
        <v>1</v>
      </c>
      <c r="L6275" s="4"/>
    </row>
    <row r="6276" spans="1:12" ht="13.05" customHeight="1" x14ac:dyDescent="0.2">
      <c r="A6276" s="12" t="s">
        <v>3</v>
      </c>
      <c r="B6276" s="15" t="s">
        <v>11937</v>
      </c>
      <c r="C6276" s="15">
        <v>33040</v>
      </c>
      <c r="D6276" s="4" t="s">
        <v>6555</v>
      </c>
      <c r="E6276" s="12" t="s">
        <v>11</v>
      </c>
      <c r="F6276" s="12"/>
      <c r="G6276" s="12"/>
      <c r="H6276" s="12" t="s">
        <v>6558</v>
      </c>
      <c r="I6276" s="13">
        <v>1</v>
      </c>
      <c r="L6276" s="4"/>
    </row>
    <row r="6277" spans="1:12" ht="13.05" customHeight="1" x14ac:dyDescent="0.2">
      <c r="A6277" s="12" t="s">
        <v>3</v>
      </c>
      <c r="B6277" s="15" t="s">
        <v>11937</v>
      </c>
      <c r="C6277" s="15">
        <v>33040</v>
      </c>
      <c r="D6277" s="4" t="s">
        <v>6555</v>
      </c>
      <c r="E6277" s="12" t="s">
        <v>23</v>
      </c>
      <c r="F6277" s="12"/>
      <c r="G6277" s="12"/>
      <c r="H6277" s="12" t="s">
        <v>6559</v>
      </c>
      <c r="I6277" s="13">
        <v>1</v>
      </c>
      <c r="L6277" s="4"/>
    </row>
    <row r="6278" spans="1:12" ht="13.05" customHeight="1" x14ac:dyDescent="0.2">
      <c r="A6278" s="12" t="s">
        <v>3</v>
      </c>
      <c r="B6278" s="15" t="s">
        <v>11937</v>
      </c>
      <c r="C6278" s="15">
        <v>33040</v>
      </c>
      <c r="D6278" s="4" t="s">
        <v>6555</v>
      </c>
      <c r="E6278" s="12" t="s">
        <v>23</v>
      </c>
      <c r="F6278" s="12"/>
      <c r="G6278" s="12"/>
      <c r="H6278" s="12" t="s">
        <v>6560</v>
      </c>
      <c r="I6278" s="13">
        <v>1</v>
      </c>
      <c r="L6278" s="4"/>
    </row>
    <row r="6279" spans="1:12" ht="13.05" customHeight="1" x14ac:dyDescent="0.2">
      <c r="A6279" s="12" t="s">
        <v>3</v>
      </c>
      <c r="B6279" s="15" t="s">
        <v>11937</v>
      </c>
      <c r="C6279" s="15">
        <v>33040</v>
      </c>
      <c r="D6279" s="4" t="s">
        <v>6555</v>
      </c>
      <c r="E6279" s="12" t="s">
        <v>36</v>
      </c>
      <c r="F6279" s="12"/>
      <c r="G6279" s="12"/>
      <c r="H6279" s="12" t="s">
        <v>6561</v>
      </c>
      <c r="I6279" s="13">
        <v>1</v>
      </c>
      <c r="L6279" s="4"/>
    </row>
    <row r="6280" spans="1:12" ht="13.05" customHeight="1" x14ac:dyDescent="0.2">
      <c r="A6280" s="12" t="s">
        <v>3</v>
      </c>
      <c r="B6280" s="15" t="s">
        <v>11937</v>
      </c>
      <c r="C6280" s="15">
        <v>33040</v>
      </c>
      <c r="D6280" s="4" t="s">
        <v>6555</v>
      </c>
      <c r="E6280" s="12" t="s">
        <v>36</v>
      </c>
      <c r="F6280" s="12"/>
      <c r="G6280" s="12"/>
      <c r="H6280" s="12" t="s">
        <v>6562</v>
      </c>
      <c r="I6280" s="13">
        <v>1</v>
      </c>
      <c r="L6280" s="4"/>
    </row>
    <row r="6281" spans="1:12" ht="13.05" customHeight="1" x14ac:dyDescent="0.2">
      <c r="A6281" s="12" t="s">
        <v>3</v>
      </c>
      <c r="B6281" s="15" t="s">
        <v>11937</v>
      </c>
      <c r="C6281" s="15">
        <v>33040</v>
      </c>
      <c r="D6281" s="4" t="s">
        <v>6555</v>
      </c>
      <c r="E6281" s="12" t="s">
        <v>36</v>
      </c>
      <c r="F6281" s="12"/>
      <c r="G6281" s="12"/>
      <c r="H6281" s="12" t="s">
        <v>6563</v>
      </c>
      <c r="I6281" s="13">
        <v>1</v>
      </c>
      <c r="L6281" s="4"/>
    </row>
    <row r="6282" spans="1:12" ht="13.05" customHeight="1" x14ac:dyDescent="0.2">
      <c r="A6282" s="12" t="s">
        <v>3</v>
      </c>
      <c r="B6282" s="15" t="s">
        <v>11937</v>
      </c>
      <c r="C6282" s="15">
        <v>33040</v>
      </c>
      <c r="D6282" s="4" t="s">
        <v>6555</v>
      </c>
      <c r="E6282" s="12" t="s">
        <v>43</v>
      </c>
      <c r="F6282" s="12"/>
      <c r="G6282" s="12"/>
      <c r="H6282" s="12" t="s">
        <v>6564</v>
      </c>
      <c r="I6282" s="13">
        <v>1</v>
      </c>
      <c r="L6282" s="4"/>
    </row>
    <row r="6283" spans="1:12" ht="13.05" customHeight="1" x14ac:dyDescent="0.2">
      <c r="A6283" s="12" t="s">
        <v>3</v>
      </c>
      <c r="B6283" s="15" t="s">
        <v>11937</v>
      </c>
      <c r="C6283" s="15">
        <v>33040</v>
      </c>
      <c r="D6283" s="4" t="s">
        <v>6555</v>
      </c>
      <c r="E6283" s="12" t="s">
        <v>45</v>
      </c>
      <c r="F6283" s="12"/>
      <c r="G6283" s="12"/>
      <c r="H6283" s="12" t="s">
        <v>6565</v>
      </c>
      <c r="I6283" s="13">
        <v>1</v>
      </c>
      <c r="L6283" s="4"/>
    </row>
    <row r="6284" spans="1:12" ht="13.05" customHeight="1" x14ac:dyDescent="0.2">
      <c r="A6284" s="12" t="s">
        <v>3</v>
      </c>
      <c r="B6284" s="15" t="s">
        <v>11937</v>
      </c>
      <c r="C6284" s="15">
        <v>33040</v>
      </c>
      <c r="D6284" s="4" t="s">
        <v>6555</v>
      </c>
      <c r="E6284" s="12" t="s">
        <v>45</v>
      </c>
      <c r="F6284" s="12"/>
      <c r="G6284" s="12"/>
      <c r="H6284" s="12" t="s">
        <v>6566</v>
      </c>
      <c r="I6284" s="13">
        <v>1</v>
      </c>
      <c r="L6284" s="4"/>
    </row>
    <row r="6285" spans="1:12" ht="13.05" customHeight="1" x14ac:dyDescent="0.2">
      <c r="A6285" s="12" t="s">
        <v>3</v>
      </c>
      <c r="B6285" s="15" t="s">
        <v>11937</v>
      </c>
      <c r="C6285" s="15">
        <v>33040</v>
      </c>
      <c r="D6285" s="4" t="s">
        <v>6555</v>
      </c>
      <c r="E6285" s="12" t="s">
        <v>59</v>
      </c>
      <c r="F6285" s="12"/>
      <c r="G6285" s="12"/>
      <c r="H6285" s="12" t="s">
        <v>6567</v>
      </c>
      <c r="I6285" s="13">
        <v>1</v>
      </c>
      <c r="L6285" s="4"/>
    </row>
    <row r="6286" spans="1:12" ht="13.05" customHeight="1" x14ac:dyDescent="0.2">
      <c r="A6286" s="12" t="s">
        <v>3</v>
      </c>
      <c r="B6286" s="15" t="s">
        <v>11937</v>
      </c>
      <c r="C6286" s="15">
        <v>33040</v>
      </c>
      <c r="D6286" s="4" t="s">
        <v>6555</v>
      </c>
      <c r="E6286" s="12" t="s">
        <v>64</v>
      </c>
      <c r="F6286" s="12"/>
      <c r="G6286" s="12"/>
      <c r="H6286" s="12" t="s">
        <v>6568</v>
      </c>
      <c r="I6286" s="13">
        <v>1</v>
      </c>
      <c r="L6286" s="4"/>
    </row>
    <row r="6287" spans="1:12" ht="13.05" customHeight="1" x14ac:dyDescent="0.2">
      <c r="A6287" s="12" t="s">
        <v>3</v>
      </c>
      <c r="B6287" s="15" t="s">
        <v>11937</v>
      </c>
      <c r="C6287" s="15">
        <v>33040</v>
      </c>
      <c r="D6287" s="4" t="s">
        <v>6555</v>
      </c>
      <c r="E6287" s="12" t="s">
        <v>64</v>
      </c>
      <c r="F6287" s="12"/>
      <c r="G6287" s="12"/>
      <c r="H6287" s="12" t="s">
        <v>6569</v>
      </c>
      <c r="I6287" s="13">
        <v>1</v>
      </c>
      <c r="L6287" s="4"/>
    </row>
    <row r="6288" spans="1:12" ht="13.05" customHeight="1" x14ac:dyDescent="0.2">
      <c r="A6288" s="12" t="s">
        <v>3</v>
      </c>
      <c r="B6288" s="15" t="s">
        <v>11937</v>
      </c>
      <c r="C6288" s="15">
        <v>33040</v>
      </c>
      <c r="D6288" s="4" t="s">
        <v>6555</v>
      </c>
      <c r="E6288" s="12" t="s">
        <v>64</v>
      </c>
      <c r="F6288" s="12"/>
      <c r="G6288" s="12"/>
      <c r="H6288" s="12" t="s">
        <v>6570</v>
      </c>
      <c r="I6288" s="13">
        <v>1</v>
      </c>
      <c r="L6288" s="4"/>
    </row>
    <row r="6289" spans="1:12" ht="13.05" customHeight="1" x14ac:dyDescent="0.2">
      <c r="A6289" s="12" t="s">
        <v>3</v>
      </c>
      <c r="B6289" s="15" t="s">
        <v>11937</v>
      </c>
      <c r="C6289" s="15">
        <v>33040</v>
      </c>
      <c r="D6289" s="4" t="s">
        <v>6555</v>
      </c>
      <c r="E6289" s="12" t="s">
        <v>64</v>
      </c>
      <c r="F6289" s="12"/>
      <c r="G6289" s="12"/>
      <c r="H6289" s="12" t="s">
        <v>6571</v>
      </c>
      <c r="I6289" s="13">
        <v>1</v>
      </c>
      <c r="L6289" s="4"/>
    </row>
    <row r="6290" spans="1:12" ht="13.05" customHeight="1" x14ac:dyDescent="0.2">
      <c r="A6290" s="12" t="s">
        <v>3</v>
      </c>
      <c r="B6290" s="15" t="s">
        <v>11937</v>
      </c>
      <c r="C6290" s="15">
        <v>33040</v>
      </c>
      <c r="D6290" s="4" t="s">
        <v>6555</v>
      </c>
      <c r="E6290" s="12" t="s">
        <v>64</v>
      </c>
      <c r="F6290" s="12"/>
      <c r="G6290" s="12"/>
      <c r="H6290" s="12" t="s">
        <v>6572</v>
      </c>
      <c r="I6290" s="13">
        <v>1</v>
      </c>
      <c r="L6290" s="4"/>
    </row>
    <row r="6291" spans="1:12" ht="13.05" customHeight="1" x14ac:dyDescent="0.2">
      <c r="A6291" s="12" t="s">
        <v>3</v>
      </c>
      <c r="B6291" s="15" t="s">
        <v>11937</v>
      </c>
      <c r="C6291" s="15">
        <v>33040</v>
      </c>
      <c r="D6291" s="4" t="s">
        <v>6555</v>
      </c>
      <c r="E6291" s="12" t="s">
        <v>76</v>
      </c>
      <c r="F6291" s="12"/>
      <c r="G6291" s="12"/>
      <c r="H6291" s="12" t="s">
        <v>6573</v>
      </c>
      <c r="I6291" s="13">
        <v>1</v>
      </c>
      <c r="L6291" s="4"/>
    </row>
    <row r="6292" spans="1:12" ht="13.05" customHeight="1" x14ac:dyDescent="0.2">
      <c r="A6292" s="12" t="s">
        <v>3</v>
      </c>
      <c r="B6292" s="15" t="s">
        <v>11937</v>
      </c>
      <c r="C6292" s="15">
        <v>33040</v>
      </c>
      <c r="D6292" s="4" t="s">
        <v>6555</v>
      </c>
      <c r="E6292" s="12" t="s">
        <v>83</v>
      </c>
      <c r="F6292" s="12"/>
      <c r="G6292" s="12"/>
      <c r="H6292" s="12" t="s">
        <v>6574</v>
      </c>
      <c r="I6292" s="13">
        <v>1</v>
      </c>
      <c r="L6292" s="4"/>
    </row>
    <row r="6293" spans="1:12" ht="13.05" customHeight="1" x14ac:dyDescent="0.2">
      <c r="A6293" s="12" t="s">
        <v>3</v>
      </c>
      <c r="B6293" s="15" t="s">
        <v>11937</v>
      </c>
      <c r="C6293" s="15">
        <v>33040</v>
      </c>
      <c r="D6293" s="4" t="s">
        <v>6555</v>
      </c>
      <c r="E6293" s="12" t="s">
        <v>83</v>
      </c>
      <c r="F6293" s="12"/>
      <c r="G6293" s="12"/>
      <c r="H6293" s="12" t="s">
        <v>6559</v>
      </c>
      <c r="I6293" s="13">
        <v>1</v>
      </c>
      <c r="L6293" s="4"/>
    </row>
    <row r="6294" spans="1:12" ht="13.05" customHeight="1" x14ac:dyDescent="0.2">
      <c r="A6294" s="12" t="s">
        <v>3</v>
      </c>
      <c r="B6294" s="15" t="s">
        <v>11937</v>
      </c>
      <c r="C6294" s="15">
        <v>33040</v>
      </c>
      <c r="D6294" s="4" t="s">
        <v>6555</v>
      </c>
      <c r="E6294" s="12" t="s">
        <v>83</v>
      </c>
      <c r="F6294" s="12"/>
      <c r="G6294" s="12"/>
      <c r="H6294" s="12" t="s">
        <v>6560</v>
      </c>
      <c r="I6294" s="13">
        <v>1</v>
      </c>
      <c r="L6294" s="4"/>
    </row>
    <row r="6295" spans="1:12" ht="13.05" customHeight="1" x14ac:dyDescent="0.2">
      <c r="A6295" s="12" t="s">
        <v>3</v>
      </c>
      <c r="B6295" s="15" t="s">
        <v>11937</v>
      </c>
      <c r="C6295" s="15">
        <v>33040</v>
      </c>
      <c r="D6295" s="4" t="s">
        <v>6555</v>
      </c>
      <c r="E6295" s="12" t="s">
        <v>95</v>
      </c>
      <c r="F6295" s="12"/>
      <c r="G6295" s="12"/>
      <c r="H6295" s="12" t="s">
        <v>6575</v>
      </c>
      <c r="I6295" s="13">
        <v>1</v>
      </c>
      <c r="L6295" s="4"/>
    </row>
    <row r="6296" spans="1:12" ht="13.05" customHeight="1" x14ac:dyDescent="0.2">
      <c r="A6296" s="12" t="s">
        <v>3</v>
      </c>
      <c r="B6296" s="15" t="s">
        <v>11937</v>
      </c>
      <c r="C6296" s="15">
        <v>33040</v>
      </c>
      <c r="D6296" s="4" t="s">
        <v>6555</v>
      </c>
      <c r="E6296" s="12" t="s">
        <v>105</v>
      </c>
      <c r="F6296" s="12"/>
      <c r="G6296" s="12"/>
      <c r="H6296" s="12" t="s">
        <v>6574</v>
      </c>
      <c r="I6296" s="13">
        <v>1</v>
      </c>
      <c r="L6296" s="4"/>
    </row>
    <row r="6297" spans="1:12" ht="13.05" customHeight="1" x14ac:dyDescent="0.2">
      <c r="A6297" s="12" t="s">
        <v>3</v>
      </c>
      <c r="B6297" s="15" t="s">
        <v>11937</v>
      </c>
      <c r="C6297" s="15">
        <v>33040</v>
      </c>
      <c r="D6297" s="4" t="s">
        <v>6555</v>
      </c>
      <c r="E6297" s="12" t="s">
        <v>105</v>
      </c>
      <c r="F6297" s="12"/>
      <c r="G6297" s="12"/>
      <c r="H6297" s="12" t="s">
        <v>6578</v>
      </c>
      <c r="I6297" s="13">
        <v>1</v>
      </c>
      <c r="L6297" s="4"/>
    </row>
    <row r="6298" spans="1:12" ht="13.05" customHeight="1" x14ac:dyDescent="0.2">
      <c r="A6298" s="12" t="s">
        <v>3</v>
      </c>
      <c r="B6298" s="15" t="s">
        <v>11937</v>
      </c>
      <c r="C6298" s="15">
        <v>33040</v>
      </c>
      <c r="D6298" s="4" t="s">
        <v>6555</v>
      </c>
      <c r="E6298" s="12" t="s">
        <v>105</v>
      </c>
      <c r="F6298" s="12"/>
      <c r="G6298" s="12"/>
      <c r="H6298" s="12" t="s">
        <v>6579</v>
      </c>
      <c r="I6298" s="13">
        <v>1</v>
      </c>
      <c r="L6298" s="4"/>
    </row>
    <row r="6299" spans="1:12" ht="13.05" customHeight="1" x14ac:dyDescent="0.2">
      <c r="A6299" s="12" t="s">
        <v>3</v>
      </c>
      <c r="B6299" s="15" t="s">
        <v>11937</v>
      </c>
      <c r="C6299" s="15">
        <v>33040</v>
      </c>
      <c r="D6299" s="4" t="s">
        <v>6555</v>
      </c>
      <c r="E6299" s="12" t="s">
        <v>105</v>
      </c>
      <c r="F6299" s="12"/>
      <c r="G6299" s="12"/>
      <c r="H6299" s="12" t="s">
        <v>6580</v>
      </c>
      <c r="I6299" s="13">
        <v>1</v>
      </c>
      <c r="L6299" s="4"/>
    </row>
    <row r="6300" spans="1:12" ht="13.05" customHeight="1" x14ac:dyDescent="0.2">
      <c r="A6300" s="12" t="s">
        <v>3</v>
      </c>
      <c r="B6300" s="15" t="s">
        <v>11937</v>
      </c>
      <c r="C6300" s="15">
        <v>33040</v>
      </c>
      <c r="D6300" s="4" t="s">
        <v>6555</v>
      </c>
      <c r="E6300" s="12" t="s">
        <v>105</v>
      </c>
      <c r="F6300" s="12"/>
      <c r="G6300" s="12"/>
      <c r="H6300" s="12" t="s">
        <v>6560</v>
      </c>
      <c r="I6300" s="13">
        <v>1</v>
      </c>
      <c r="L6300" s="4"/>
    </row>
    <row r="6301" spans="1:12" ht="13.05" customHeight="1" x14ac:dyDescent="0.2">
      <c r="A6301" s="12" t="s">
        <v>3</v>
      </c>
      <c r="B6301" s="15" t="s">
        <v>11937</v>
      </c>
      <c r="C6301" s="15">
        <v>33040</v>
      </c>
      <c r="D6301" s="4" t="s">
        <v>6555</v>
      </c>
      <c r="E6301" s="12" t="s">
        <v>99</v>
      </c>
      <c r="F6301" s="12"/>
      <c r="G6301" s="12"/>
      <c r="H6301" s="12" t="s">
        <v>6576</v>
      </c>
      <c r="I6301" s="13">
        <v>1</v>
      </c>
      <c r="L6301" s="4"/>
    </row>
    <row r="6302" spans="1:12" ht="13.05" customHeight="1" x14ac:dyDescent="0.2">
      <c r="A6302" s="12" t="s">
        <v>3</v>
      </c>
      <c r="B6302" s="15" t="s">
        <v>11937</v>
      </c>
      <c r="C6302" s="15">
        <v>33040</v>
      </c>
      <c r="D6302" s="4" t="s">
        <v>6555</v>
      </c>
      <c r="E6302" s="12" t="s">
        <v>99</v>
      </c>
      <c r="F6302" s="12"/>
      <c r="G6302" s="12"/>
      <c r="H6302" s="12" t="s">
        <v>6577</v>
      </c>
      <c r="I6302" s="13">
        <v>1</v>
      </c>
      <c r="L6302" s="4"/>
    </row>
    <row r="6303" spans="1:12" ht="13.05" customHeight="1" x14ac:dyDescent="0.2">
      <c r="A6303" s="12" t="s">
        <v>3</v>
      </c>
      <c r="B6303" s="15" t="s">
        <v>11937</v>
      </c>
      <c r="C6303" s="15">
        <v>33040</v>
      </c>
      <c r="D6303" s="4" t="s">
        <v>6555</v>
      </c>
      <c r="E6303" s="12" t="s">
        <v>109</v>
      </c>
      <c r="F6303" s="12"/>
      <c r="G6303" s="12"/>
      <c r="H6303" s="12" t="s">
        <v>6581</v>
      </c>
      <c r="I6303" s="13">
        <v>1</v>
      </c>
      <c r="L6303" s="4"/>
    </row>
    <row r="6304" spans="1:12" ht="13.05" customHeight="1" x14ac:dyDescent="0.2">
      <c r="A6304" s="12" t="s">
        <v>3</v>
      </c>
      <c r="B6304" s="15" t="s">
        <v>11937</v>
      </c>
      <c r="C6304" s="15">
        <v>33040</v>
      </c>
      <c r="D6304" s="4" t="s">
        <v>6555</v>
      </c>
      <c r="E6304" s="12" t="s">
        <v>116</v>
      </c>
      <c r="F6304" s="12"/>
      <c r="G6304" s="12"/>
      <c r="H6304" s="12" t="s">
        <v>6582</v>
      </c>
      <c r="I6304" s="13">
        <v>1</v>
      </c>
      <c r="L6304" s="4"/>
    </row>
    <row r="6305" spans="1:12" ht="13.05" customHeight="1" x14ac:dyDescent="0.2">
      <c r="A6305" s="12" t="s">
        <v>3</v>
      </c>
      <c r="B6305" s="15" t="s">
        <v>11937</v>
      </c>
      <c r="C6305" s="15">
        <v>33040</v>
      </c>
      <c r="D6305" s="4" t="s">
        <v>6555</v>
      </c>
      <c r="E6305" s="12" t="s">
        <v>245</v>
      </c>
      <c r="F6305" s="12"/>
      <c r="G6305" s="12"/>
      <c r="H6305" s="12" t="s">
        <v>6583</v>
      </c>
      <c r="I6305" s="13">
        <v>1</v>
      </c>
      <c r="L6305" s="4"/>
    </row>
    <row r="6306" spans="1:12" ht="13.05" customHeight="1" x14ac:dyDescent="0.2">
      <c r="A6306" s="12" t="s">
        <v>3</v>
      </c>
      <c r="B6306" s="15" t="s">
        <v>11937</v>
      </c>
      <c r="C6306" s="15">
        <v>33040</v>
      </c>
      <c r="D6306" s="4" t="s">
        <v>6555</v>
      </c>
      <c r="E6306" s="12" t="s">
        <v>245</v>
      </c>
      <c r="F6306" s="12"/>
      <c r="G6306" s="12"/>
      <c r="H6306" s="12" t="s">
        <v>6584</v>
      </c>
      <c r="I6306" s="13">
        <v>1</v>
      </c>
      <c r="L6306" s="4"/>
    </row>
    <row r="6307" spans="1:12" ht="13.05" customHeight="1" x14ac:dyDescent="0.2">
      <c r="A6307" s="12" t="s">
        <v>3</v>
      </c>
      <c r="B6307" s="15" t="s">
        <v>11937</v>
      </c>
      <c r="C6307" s="15">
        <v>33040</v>
      </c>
      <c r="D6307" s="4" t="s">
        <v>6555</v>
      </c>
      <c r="E6307" s="12" t="s">
        <v>127</v>
      </c>
      <c r="F6307" s="12"/>
      <c r="G6307" s="12"/>
      <c r="H6307" s="12" t="s">
        <v>6585</v>
      </c>
      <c r="I6307" s="13">
        <v>1</v>
      </c>
      <c r="L6307" s="4"/>
    </row>
    <row r="6308" spans="1:12" ht="13.05" customHeight="1" x14ac:dyDescent="0.2">
      <c r="A6308" s="12" t="s">
        <v>3</v>
      </c>
      <c r="B6308" s="15" t="s">
        <v>11937</v>
      </c>
      <c r="C6308" s="15">
        <v>33040</v>
      </c>
      <c r="D6308" s="4" t="s">
        <v>6555</v>
      </c>
      <c r="E6308" s="12" t="s">
        <v>127</v>
      </c>
      <c r="F6308" s="12"/>
      <c r="G6308" s="12"/>
      <c r="H6308" s="12" t="s">
        <v>6586</v>
      </c>
      <c r="I6308" s="13">
        <v>1</v>
      </c>
      <c r="L6308" s="4"/>
    </row>
    <row r="6309" spans="1:12" ht="13.05" customHeight="1" x14ac:dyDescent="0.2">
      <c r="A6309" s="12" t="s">
        <v>3</v>
      </c>
      <c r="B6309" s="15" t="s">
        <v>11937</v>
      </c>
      <c r="C6309" s="15">
        <v>33041</v>
      </c>
      <c r="D6309" s="4" t="s">
        <v>10555</v>
      </c>
      <c r="E6309" s="12" t="s">
        <v>11</v>
      </c>
      <c r="F6309" s="12"/>
      <c r="G6309" s="12"/>
      <c r="H6309" s="12" t="s">
        <v>10556</v>
      </c>
      <c r="I6309" s="13">
        <v>1</v>
      </c>
      <c r="L6309" s="4"/>
    </row>
    <row r="6310" spans="1:12" ht="13.05" customHeight="1" x14ac:dyDescent="0.2">
      <c r="A6310" s="12" t="s">
        <v>3</v>
      </c>
      <c r="B6310" s="15" t="s">
        <v>11937</v>
      </c>
      <c r="C6310" s="15">
        <v>33041</v>
      </c>
      <c r="D6310" s="4" t="s">
        <v>10555</v>
      </c>
      <c r="E6310" s="12" t="s">
        <v>11</v>
      </c>
      <c r="F6310" s="12"/>
      <c r="G6310" s="12"/>
      <c r="H6310" s="12" t="s">
        <v>10557</v>
      </c>
      <c r="I6310" s="13">
        <v>1</v>
      </c>
      <c r="L6310" s="4"/>
    </row>
    <row r="6311" spans="1:12" ht="13.05" customHeight="1" x14ac:dyDescent="0.2">
      <c r="A6311" s="12" t="s">
        <v>3</v>
      </c>
      <c r="B6311" s="15" t="s">
        <v>11937</v>
      </c>
      <c r="C6311" s="15">
        <v>33041</v>
      </c>
      <c r="D6311" s="4" t="s">
        <v>10555</v>
      </c>
      <c r="E6311" s="12" t="s">
        <v>23</v>
      </c>
      <c r="F6311" s="12"/>
      <c r="G6311" s="12"/>
      <c r="H6311" s="12" t="s">
        <v>10555</v>
      </c>
      <c r="I6311" s="13">
        <v>1</v>
      </c>
      <c r="L6311" s="4"/>
    </row>
    <row r="6312" spans="1:12" ht="13.05" customHeight="1" x14ac:dyDescent="0.2">
      <c r="A6312" s="12" t="s">
        <v>3</v>
      </c>
      <c r="B6312" s="15" t="s">
        <v>11937</v>
      </c>
      <c r="C6312" s="15">
        <v>33041</v>
      </c>
      <c r="D6312" s="4" t="s">
        <v>10555</v>
      </c>
      <c r="E6312" s="12" t="s">
        <v>36</v>
      </c>
      <c r="F6312" s="12"/>
      <c r="G6312" s="12"/>
      <c r="H6312" s="12" t="s">
        <v>10558</v>
      </c>
      <c r="I6312" s="13">
        <v>1</v>
      </c>
      <c r="L6312" s="4"/>
    </row>
    <row r="6313" spans="1:12" ht="13.05" customHeight="1" x14ac:dyDescent="0.2">
      <c r="A6313" s="12" t="s">
        <v>3</v>
      </c>
      <c r="B6313" s="15" t="s">
        <v>11937</v>
      </c>
      <c r="C6313" s="15">
        <v>33041</v>
      </c>
      <c r="D6313" s="4" t="s">
        <v>10555</v>
      </c>
      <c r="E6313" s="12" t="s">
        <v>36</v>
      </c>
      <c r="F6313" s="12"/>
      <c r="G6313" s="12"/>
      <c r="H6313" s="12" t="s">
        <v>10559</v>
      </c>
      <c r="I6313" s="13">
        <v>1</v>
      </c>
      <c r="L6313" s="4"/>
    </row>
    <row r="6314" spans="1:12" ht="13.05" customHeight="1" x14ac:dyDescent="0.2">
      <c r="A6314" s="12" t="s">
        <v>3</v>
      </c>
      <c r="B6314" s="15" t="s">
        <v>11937</v>
      </c>
      <c r="C6314" s="15">
        <v>33041</v>
      </c>
      <c r="D6314" s="4" t="s">
        <v>10555</v>
      </c>
      <c r="E6314" s="12" t="s">
        <v>45</v>
      </c>
      <c r="F6314" s="12"/>
      <c r="G6314" s="12"/>
      <c r="H6314" s="12" t="s">
        <v>10560</v>
      </c>
      <c r="I6314" s="13">
        <v>1</v>
      </c>
      <c r="L6314" s="4"/>
    </row>
    <row r="6315" spans="1:12" ht="13.05" customHeight="1" x14ac:dyDescent="0.2">
      <c r="A6315" s="12" t="s">
        <v>3</v>
      </c>
      <c r="B6315" s="15" t="s">
        <v>11937</v>
      </c>
      <c r="C6315" s="15">
        <v>33041</v>
      </c>
      <c r="D6315" s="4" t="s">
        <v>10555</v>
      </c>
      <c r="E6315" s="12" t="s">
        <v>45</v>
      </c>
      <c r="F6315" s="12"/>
      <c r="G6315" s="12"/>
      <c r="H6315" s="12" t="s">
        <v>10561</v>
      </c>
      <c r="I6315" s="13">
        <v>1</v>
      </c>
      <c r="L6315" s="4"/>
    </row>
    <row r="6316" spans="1:12" ht="13.05" customHeight="1" x14ac:dyDescent="0.2">
      <c r="A6316" s="12" t="s">
        <v>3</v>
      </c>
      <c r="B6316" s="15" t="s">
        <v>11937</v>
      </c>
      <c r="C6316" s="15">
        <v>33041</v>
      </c>
      <c r="D6316" s="4" t="s">
        <v>10555</v>
      </c>
      <c r="E6316" s="12" t="s">
        <v>64</v>
      </c>
      <c r="F6316" s="12"/>
      <c r="G6316" s="12"/>
      <c r="H6316" s="12" t="s">
        <v>10562</v>
      </c>
      <c r="I6316" s="13">
        <v>1</v>
      </c>
      <c r="L6316" s="4"/>
    </row>
    <row r="6317" spans="1:12" ht="13.05" customHeight="1" x14ac:dyDescent="0.2">
      <c r="A6317" s="12" t="s">
        <v>3</v>
      </c>
      <c r="B6317" s="15" t="s">
        <v>11937</v>
      </c>
      <c r="C6317" s="15">
        <v>33041</v>
      </c>
      <c r="D6317" s="4" t="s">
        <v>10555</v>
      </c>
      <c r="E6317" s="12" t="s">
        <v>64</v>
      </c>
      <c r="F6317" s="12"/>
      <c r="G6317" s="12"/>
      <c r="H6317" s="12" t="s">
        <v>10563</v>
      </c>
      <c r="I6317" s="13">
        <v>1</v>
      </c>
      <c r="L6317" s="4"/>
    </row>
    <row r="6318" spans="1:12" ht="13.05" customHeight="1" x14ac:dyDescent="0.2">
      <c r="A6318" s="12" t="s">
        <v>3</v>
      </c>
      <c r="B6318" s="15" t="s">
        <v>11937</v>
      </c>
      <c r="C6318" s="15">
        <v>33041</v>
      </c>
      <c r="D6318" s="4" t="s">
        <v>10555</v>
      </c>
      <c r="E6318" s="12" t="s">
        <v>64</v>
      </c>
      <c r="F6318" s="12"/>
      <c r="G6318" s="12"/>
      <c r="H6318" s="12" t="s">
        <v>10564</v>
      </c>
      <c r="I6318" s="13">
        <v>1</v>
      </c>
      <c r="L6318" s="4"/>
    </row>
    <row r="6319" spans="1:12" ht="13.05" customHeight="1" x14ac:dyDescent="0.2">
      <c r="A6319" s="12" t="s">
        <v>3</v>
      </c>
      <c r="B6319" s="15" t="s">
        <v>11937</v>
      </c>
      <c r="C6319" s="15">
        <v>33041</v>
      </c>
      <c r="D6319" s="4" t="s">
        <v>10555</v>
      </c>
      <c r="E6319" s="12" t="s">
        <v>64</v>
      </c>
      <c r="F6319" s="12"/>
      <c r="G6319" s="12"/>
      <c r="H6319" s="12" t="s">
        <v>10565</v>
      </c>
      <c r="I6319" s="13">
        <v>1</v>
      </c>
      <c r="L6319" s="4"/>
    </row>
    <row r="6320" spans="1:12" ht="13.05" customHeight="1" x14ac:dyDescent="0.2">
      <c r="A6320" s="12" t="s">
        <v>3</v>
      </c>
      <c r="B6320" s="15" t="s">
        <v>11937</v>
      </c>
      <c r="C6320" s="15">
        <v>33041</v>
      </c>
      <c r="D6320" s="4" t="s">
        <v>10555</v>
      </c>
      <c r="E6320" s="12" t="s">
        <v>83</v>
      </c>
      <c r="F6320" s="12"/>
      <c r="G6320" s="12"/>
      <c r="H6320" s="12" t="s">
        <v>10566</v>
      </c>
      <c r="I6320" s="13">
        <v>1</v>
      </c>
      <c r="L6320" s="4"/>
    </row>
    <row r="6321" spans="1:12" ht="13.05" customHeight="1" x14ac:dyDescent="0.2">
      <c r="A6321" s="12" t="s">
        <v>3</v>
      </c>
      <c r="B6321" s="15" t="s">
        <v>11937</v>
      </c>
      <c r="C6321" s="15">
        <v>33041</v>
      </c>
      <c r="D6321" s="4" t="s">
        <v>10555</v>
      </c>
      <c r="E6321" s="12" t="s">
        <v>83</v>
      </c>
      <c r="F6321" s="12"/>
      <c r="G6321" s="12"/>
      <c r="H6321" s="12" t="s">
        <v>10567</v>
      </c>
      <c r="I6321" s="13">
        <v>1</v>
      </c>
      <c r="L6321" s="4"/>
    </row>
    <row r="6322" spans="1:12" ht="13.05" customHeight="1" x14ac:dyDescent="0.2">
      <c r="A6322" s="12" t="s">
        <v>3</v>
      </c>
      <c r="B6322" s="15" t="s">
        <v>11937</v>
      </c>
      <c r="C6322" s="15">
        <v>33041</v>
      </c>
      <c r="D6322" s="4" t="s">
        <v>10555</v>
      </c>
      <c r="E6322" s="12" t="s">
        <v>83</v>
      </c>
      <c r="F6322" s="12"/>
      <c r="G6322" s="12"/>
      <c r="H6322" s="12" t="s">
        <v>10568</v>
      </c>
      <c r="I6322" s="13">
        <v>1</v>
      </c>
      <c r="L6322" s="4"/>
    </row>
    <row r="6323" spans="1:12" ht="13.05" customHeight="1" x14ac:dyDescent="0.2">
      <c r="A6323" s="12" t="s">
        <v>3</v>
      </c>
      <c r="B6323" s="15" t="s">
        <v>11937</v>
      </c>
      <c r="C6323" s="15">
        <v>33041</v>
      </c>
      <c r="D6323" s="4" t="s">
        <v>10555</v>
      </c>
      <c r="E6323" s="12" t="s">
        <v>105</v>
      </c>
      <c r="F6323" s="12"/>
      <c r="G6323" s="12"/>
      <c r="H6323" s="12" t="s">
        <v>10566</v>
      </c>
      <c r="I6323" s="13">
        <v>1</v>
      </c>
      <c r="L6323" s="4"/>
    </row>
    <row r="6324" spans="1:12" ht="13.05" customHeight="1" x14ac:dyDescent="0.2">
      <c r="A6324" s="12" t="s">
        <v>3</v>
      </c>
      <c r="B6324" s="15" t="s">
        <v>11937</v>
      </c>
      <c r="C6324" s="15">
        <v>33041</v>
      </c>
      <c r="D6324" s="4" t="s">
        <v>10555</v>
      </c>
      <c r="E6324" s="12" t="s">
        <v>105</v>
      </c>
      <c r="F6324" s="12"/>
      <c r="G6324" s="12"/>
      <c r="H6324" s="12" t="s">
        <v>10567</v>
      </c>
      <c r="I6324" s="13">
        <v>1</v>
      </c>
      <c r="L6324" s="4"/>
    </row>
    <row r="6325" spans="1:12" ht="13.05" customHeight="1" x14ac:dyDescent="0.2">
      <c r="A6325" s="12" t="s">
        <v>3</v>
      </c>
      <c r="B6325" s="15" t="s">
        <v>11937</v>
      </c>
      <c r="C6325" s="15">
        <v>33041</v>
      </c>
      <c r="D6325" s="4" t="s">
        <v>10555</v>
      </c>
      <c r="E6325" s="12" t="s">
        <v>105</v>
      </c>
      <c r="F6325" s="12"/>
      <c r="G6325" s="12"/>
      <c r="H6325" s="12" t="s">
        <v>10568</v>
      </c>
      <c r="I6325" s="13">
        <v>1</v>
      </c>
      <c r="L6325" s="4"/>
    </row>
    <row r="6326" spans="1:12" ht="13.05" customHeight="1" x14ac:dyDescent="0.2">
      <c r="A6326" s="12" t="s">
        <v>3</v>
      </c>
      <c r="B6326" s="15" t="s">
        <v>11937</v>
      </c>
      <c r="C6326" s="15">
        <v>33041</v>
      </c>
      <c r="D6326" s="4" t="s">
        <v>10555</v>
      </c>
      <c r="E6326" s="12" t="s">
        <v>109</v>
      </c>
      <c r="F6326" s="12"/>
      <c r="G6326" s="12"/>
      <c r="H6326" s="12" t="s">
        <v>10569</v>
      </c>
      <c r="I6326" s="13">
        <v>1</v>
      </c>
      <c r="L6326" s="4"/>
    </row>
    <row r="6327" spans="1:12" ht="13.05" customHeight="1" x14ac:dyDescent="0.2">
      <c r="A6327" s="12" t="s">
        <v>3</v>
      </c>
      <c r="B6327" s="15" t="s">
        <v>11937</v>
      </c>
      <c r="C6327" s="15">
        <v>33041</v>
      </c>
      <c r="D6327" s="4" t="s">
        <v>10555</v>
      </c>
      <c r="E6327" s="12" t="s">
        <v>116</v>
      </c>
      <c r="F6327" s="12"/>
      <c r="G6327" s="12"/>
      <c r="H6327" s="12" t="s">
        <v>10570</v>
      </c>
      <c r="I6327" s="13">
        <v>1</v>
      </c>
      <c r="L6327" s="4"/>
    </row>
    <row r="6328" spans="1:12" ht="13.05" customHeight="1" x14ac:dyDescent="0.2">
      <c r="A6328" s="12" t="s">
        <v>3</v>
      </c>
      <c r="B6328" s="15" t="s">
        <v>11937</v>
      </c>
      <c r="C6328" s="15">
        <v>34002</v>
      </c>
      <c r="D6328" s="4" t="s">
        <v>1109</v>
      </c>
      <c r="E6328" s="12" t="s">
        <v>11</v>
      </c>
      <c r="F6328" s="12"/>
      <c r="G6328" s="12"/>
      <c r="H6328" s="12" t="s">
        <v>1110</v>
      </c>
      <c r="I6328" s="13">
        <v>1</v>
      </c>
      <c r="L6328" s="4"/>
    </row>
    <row r="6329" spans="1:12" ht="13.05" customHeight="1" x14ac:dyDescent="0.2">
      <c r="A6329" s="12" t="s">
        <v>3</v>
      </c>
      <c r="B6329" s="15" t="s">
        <v>11937</v>
      </c>
      <c r="C6329" s="15">
        <v>34002</v>
      </c>
      <c r="D6329" s="4" t="s">
        <v>1109</v>
      </c>
      <c r="E6329" s="12" t="s">
        <v>11</v>
      </c>
      <c r="F6329" s="12"/>
      <c r="G6329" s="12"/>
      <c r="H6329" s="12" t="s">
        <v>1111</v>
      </c>
      <c r="I6329" s="13">
        <v>1</v>
      </c>
      <c r="L6329" s="4"/>
    </row>
    <row r="6330" spans="1:12" ht="13.05" customHeight="1" x14ac:dyDescent="0.2">
      <c r="A6330" s="12" t="s">
        <v>3</v>
      </c>
      <c r="B6330" s="15" t="s">
        <v>11937</v>
      </c>
      <c r="C6330" s="15">
        <v>34002</v>
      </c>
      <c r="D6330" s="4" t="s">
        <v>1109</v>
      </c>
      <c r="E6330" s="12" t="s">
        <v>11</v>
      </c>
      <c r="F6330" s="12"/>
      <c r="G6330" s="12"/>
      <c r="H6330" s="12" t="s">
        <v>1112</v>
      </c>
      <c r="I6330" s="13">
        <v>1</v>
      </c>
      <c r="L6330" s="4"/>
    </row>
    <row r="6331" spans="1:12" ht="13.05" customHeight="1" x14ac:dyDescent="0.2">
      <c r="A6331" s="12" t="s">
        <v>3</v>
      </c>
      <c r="B6331" s="15" t="s">
        <v>11937</v>
      </c>
      <c r="C6331" s="15">
        <v>34002</v>
      </c>
      <c r="D6331" s="4" t="s">
        <v>1109</v>
      </c>
      <c r="E6331" s="12" t="s">
        <v>23</v>
      </c>
      <c r="F6331" s="12"/>
      <c r="G6331" s="12"/>
      <c r="H6331" s="12" t="s">
        <v>1109</v>
      </c>
      <c r="I6331" s="13">
        <v>1</v>
      </c>
      <c r="L6331" s="4"/>
    </row>
    <row r="6332" spans="1:12" ht="13.05" customHeight="1" x14ac:dyDescent="0.2">
      <c r="A6332" s="12" t="s">
        <v>3</v>
      </c>
      <c r="B6332" s="15" t="s">
        <v>11937</v>
      </c>
      <c r="C6332" s="15">
        <v>34002</v>
      </c>
      <c r="D6332" s="4" t="s">
        <v>1109</v>
      </c>
      <c r="E6332" s="12" t="s">
        <v>23</v>
      </c>
      <c r="F6332" s="12"/>
      <c r="G6332" s="12"/>
      <c r="H6332" s="12" t="s">
        <v>1113</v>
      </c>
      <c r="I6332" s="13">
        <v>1</v>
      </c>
      <c r="L6332" s="4"/>
    </row>
    <row r="6333" spans="1:12" ht="13.05" customHeight="1" x14ac:dyDescent="0.2">
      <c r="A6333" s="12" t="s">
        <v>3</v>
      </c>
      <c r="B6333" s="15" t="s">
        <v>11937</v>
      </c>
      <c r="C6333" s="15">
        <v>34002</v>
      </c>
      <c r="D6333" s="4" t="s">
        <v>1109</v>
      </c>
      <c r="E6333" s="12" t="s">
        <v>23</v>
      </c>
      <c r="F6333" s="12"/>
      <c r="G6333" s="12"/>
      <c r="H6333" s="12" t="s">
        <v>1114</v>
      </c>
      <c r="I6333" s="13">
        <v>1</v>
      </c>
      <c r="L6333" s="4"/>
    </row>
    <row r="6334" spans="1:12" ht="13.05" customHeight="1" x14ac:dyDescent="0.2">
      <c r="A6334" s="12" t="s">
        <v>3</v>
      </c>
      <c r="B6334" s="15" t="s">
        <v>11937</v>
      </c>
      <c r="C6334" s="15">
        <v>34002</v>
      </c>
      <c r="D6334" s="4" t="s">
        <v>1109</v>
      </c>
      <c r="E6334" s="12" t="s">
        <v>36</v>
      </c>
      <c r="F6334" s="12"/>
      <c r="G6334" s="12"/>
      <c r="H6334" s="12" t="s">
        <v>1115</v>
      </c>
      <c r="I6334" s="13">
        <v>1</v>
      </c>
      <c r="L6334" s="4"/>
    </row>
    <row r="6335" spans="1:12" ht="13.05" customHeight="1" x14ac:dyDescent="0.2">
      <c r="A6335" s="12" t="s">
        <v>3</v>
      </c>
      <c r="B6335" s="15" t="s">
        <v>11937</v>
      </c>
      <c r="C6335" s="15">
        <v>34002</v>
      </c>
      <c r="D6335" s="4" t="s">
        <v>1109</v>
      </c>
      <c r="E6335" s="12" t="s">
        <v>36</v>
      </c>
      <c r="F6335" s="12"/>
      <c r="G6335" s="12"/>
      <c r="H6335" s="12" t="s">
        <v>1116</v>
      </c>
      <c r="I6335" s="13">
        <v>1</v>
      </c>
      <c r="L6335" s="4"/>
    </row>
    <row r="6336" spans="1:12" ht="13.05" customHeight="1" x14ac:dyDescent="0.2">
      <c r="A6336" s="12" t="s">
        <v>3</v>
      </c>
      <c r="B6336" s="15" t="s">
        <v>11937</v>
      </c>
      <c r="C6336" s="15">
        <v>34002</v>
      </c>
      <c r="D6336" s="4" t="s">
        <v>1109</v>
      </c>
      <c r="E6336" s="12" t="s">
        <v>36</v>
      </c>
      <c r="F6336" s="12"/>
      <c r="G6336" s="12"/>
      <c r="H6336" s="12" t="s">
        <v>1117</v>
      </c>
      <c r="I6336" s="13">
        <v>1</v>
      </c>
      <c r="L6336" s="4"/>
    </row>
    <row r="6337" spans="1:12" ht="13.05" customHeight="1" x14ac:dyDescent="0.2">
      <c r="A6337" s="12" t="s">
        <v>3</v>
      </c>
      <c r="B6337" s="15" t="s">
        <v>11937</v>
      </c>
      <c r="C6337" s="15">
        <v>34002</v>
      </c>
      <c r="D6337" s="4" t="s">
        <v>1109</v>
      </c>
      <c r="E6337" s="12" t="s">
        <v>36</v>
      </c>
      <c r="F6337" s="12"/>
      <c r="G6337" s="12"/>
      <c r="H6337" s="12" t="s">
        <v>1118</v>
      </c>
      <c r="I6337" s="13">
        <v>1</v>
      </c>
      <c r="L6337" s="4"/>
    </row>
    <row r="6338" spans="1:12" ht="13.05" customHeight="1" x14ac:dyDescent="0.2">
      <c r="A6338" s="12" t="s">
        <v>3</v>
      </c>
      <c r="B6338" s="15" t="s">
        <v>11937</v>
      </c>
      <c r="C6338" s="15">
        <v>34002</v>
      </c>
      <c r="D6338" s="4" t="s">
        <v>1109</v>
      </c>
      <c r="E6338" s="12" t="s">
        <v>45</v>
      </c>
      <c r="F6338" s="12"/>
      <c r="G6338" s="12"/>
      <c r="H6338" s="12" t="s">
        <v>1119</v>
      </c>
      <c r="I6338" s="13">
        <v>1</v>
      </c>
      <c r="L6338" s="4"/>
    </row>
    <row r="6339" spans="1:12" ht="13.05" customHeight="1" x14ac:dyDescent="0.2">
      <c r="A6339" s="12" t="s">
        <v>3</v>
      </c>
      <c r="B6339" s="15" t="s">
        <v>11937</v>
      </c>
      <c r="C6339" s="15">
        <v>34002</v>
      </c>
      <c r="D6339" s="4" t="s">
        <v>1109</v>
      </c>
      <c r="E6339" s="12" t="s">
        <v>45</v>
      </c>
      <c r="F6339" s="12"/>
      <c r="G6339" s="12"/>
      <c r="H6339" s="12" t="s">
        <v>1120</v>
      </c>
      <c r="I6339" s="13">
        <v>1</v>
      </c>
      <c r="L6339" s="4"/>
    </row>
    <row r="6340" spans="1:12" ht="13.05" customHeight="1" x14ac:dyDescent="0.2">
      <c r="A6340" s="12" t="s">
        <v>3</v>
      </c>
      <c r="B6340" s="15" t="s">
        <v>11937</v>
      </c>
      <c r="C6340" s="15">
        <v>34002</v>
      </c>
      <c r="D6340" s="4" t="s">
        <v>1109</v>
      </c>
      <c r="E6340" s="12" t="s">
        <v>45</v>
      </c>
      <c r="F6340" s="12"/>
      <c r="G6340" s="12"/>
      <c r="H6340" s="12" t="s">
        <v>1121</v>
      </c>
      <c r="I6340" s="13">
        <v>1</v>
      </c>
      <c r="L6340" s="4"/>
    </row>
    <row r="6341" spans="1:12" ht="13.05" customHeight="1" x14ac:dyDescent="0.2">
      <c r="A6341" s="12" t="s">
        <v>3</v>
      </c>
      <c r="B6341" s="15" t="s">
        <v>11937</v>
      </c>
      <c r="C6341" s="15">
        <v>34002</v>
      </c>
      <c r="D6341" s="4" t="s">
        <v>1109</v>
      </c>
      <c r="E6341" s="12" t="s">
        <v>45</v>
      </c>
      <c r="F6341" s="12"/>
      <c r="G6341" s="12"/>
      <c r="H6341" s="12" t="s">
        <v>1122</v>
      </c>
      <c r="I6341" s="13">
        <v>1</v>
      </c>
      <c r="L6341" s="4"/>
    </row>
    <row r="6342" spans="1:12" ht="13.05" customHeight="1" x14ac:dyDescent="0.2">
      <c r="A6342" s="12" t="s">
        <v>3</v>
      </c>
      <c r="B6342" s="15" t="s">
        <v>11937</v>
      </c>
      <c r="C6342" s="15">
        <v>34002</v>
      </c>
      <c r="D6342" s="4" t="s">
        <v>1109</v>
      </c>
      <c r="E6342" s="12" t="s">
        <v>45</v>
      </c>
      <c r="F6342" s="12"/>
      <c r="G6342" s="12"/>
      <c r="H6342" s="12" t="s">
        <v>1123</v>
      </c>
      <c r="I6342" s="13">
        <v>1</v>
      </c>
      <c r="L6342" s="4"/>
    </row>
    <row r="6343" spans="1:12" ht="13.05" customHeight="1" x14ac:dyDescent="0.2">
      <c r="A6343" s="12" t="s">
        <v>3</v>
      </c>
      <c r="B6343" s="15" t="s">
        <v>11937</v>
      </c>
      <c r="C6343" s="15">
        <v>34002</v>
      </c>
      <c r="D6343" s="4" t="s">
        <v>1109</v>
      </c>
      <c r="E6343" s="12" t="s">
        <v>59</v>
      </c>
      <c r="F6343" s="12"/>
      <c r="G6343" s="12"/>
      <c r="H6343" s="12" t="s">
        <v>1124</v>
      </c>
      <c r="I6343" s="13">
        <v>1</v>
      </c>
      <c r="L6343" s="4"/>
    </row>
    <row r="6344" spans="1:12" ht="13.05" customHeight="1" x14ac:dyDescent="0.2">
      <c r="A6344" s="12" t="s">
        <v>3</v>
      </c>
      <c r="B6344" s="15" t="s">
        <v>11937</v>
      </c>
      <c r="C6344" s="15">
        <v>34002</v>
      </c>
      <c r="D6344" s="4" t="s">
        <v>1109</v>
      </c>
      <c r="E6344" s="12" t="s">
        <v>59</v>
      </c>
      <c r="F6344" s="12"/>
      <c r="G6344" s="12"/>
      <c r="H6344" s="12" t="s">
        <v>1125</v>
      </c>
      <c r="I6344" s="13">
        <v>1</v>
      </c>
      <c r="L6344" s="4"/>
    </row>
    <row r="6345" spans="1:12" ht="13.05" customHeight="1" x14ac:dyDescent="0.2">
      <c r="A6345" s="12" t="s">
        <v>3</v>
      </c>
      <c r="B6345" s="15" t="s">
        <v>11937</v>
      </c>
      <c r="C6345" s="15">
        <v>34002</v>
      </c>
      <c r="D6345" s="4" t="s">
        <v>1109</v>
      </c>
      <c r="E6345" s="12" t="s">
        <v>59</v>
      </c>
      <c r="F6345" s="12"/>
      <c r="G6345" s="12"/>
      <c r="H6345" s="12" t="s">
        <v>1126</v>
      </c>
      <c r="I6345" s="13">
        <v>1</v>
      </c>
      <c r="L6345" s="4"/>
    </row>
    <row r="6346" spans="1:12" ht="13.05" customHeight="1" x14ac:dyDescent="0.2">
      <c r="A6346" s="12" t="s">
        <v>3</v>
      </c>
      <c r="B6346" s="15" t="s">
        <v>11937</v>
      </c>
      <c r="C6346" s="15">
        <v>34002</v>
      </c>
      <c r="D6346" s="4" t="s">
        <v>1109</v>
      </c>
      <c r="E6346" s="12" t="s">
        <v>64</v>
      </c>
      <c r="F6346" s="12"/>
      <c r="G6346" s="12"/>
      <c r="H6346" s="12" t="s">
        <v>1127</v>
      </c>
      <c r="I6346" s="13">
        <v>1</v>
      </c>
      <c r="L6346" s="4"/>
    </row>
    <row r="6347" spans="1:12" ht="13.05" customHeight="1" x14ac:dyDescent="0.2">
      <c r="A6347" s="12" t="s">
        <v>3</v>
      </c>
      <c r="B6347" s="15" t="s">
        <v>11937</v>
      </c>
      <c r="C6347" s="15">
        <v>34002</v>
      </c>
      <c r="D6347" s="4" t="s">
        <v>1109</v>
      </c>
      <c r="E6347" s="12" t="s">
        <v>64</v>
      </c>
      <c r="F6347" s="12"/>
      <c r="G6347" s="12"/>
      <c r="H6347" s="12" t="s">
        <v>1128</v>
      </c>
      <c r="I6347" s="13">
        <v>1</v>
      </c>
      <c r="L6347" s="4"/>
    </row>
    <row r="6348" spans="1:12" ht="13.05" customHeight="1" x14ac:dyDescent="0.2">
      <c r="A6348" s="12" t="s">
        <v>3</v>
      </c>
      <c r="B6348" s="15" t="s">
        <v>11937</v>
      </c>
      <c r="C6348" s="15">
        <v>34002</v>
      </c>
      <c r="D6348" s="4" t="s">
        <v>1109</v>
      </c>
      <c r="E6348" s="12" t="s">
        <v>64</v>
      </c>
      <c r="F6348" s="12"/>
      <c r="G6348" s="12"/>
      <c r="H6348" s="12" t="s">
        <v>1129</v>
      </c>
      <c r="I6348" s="13">
        <v>1</v>
      </c>
      <c r="L6348" s="4"/>
    </row>
    <row r="6349" spans="1:12" ht="13.05" customHeight="1" x14ac:dyDescent="0.2">
      <c r="A6349" s="12" t="s">
        <v>3</v>
      </c>
      <c r="B6349" s="15" t="s">
        <v>11937</v>
      </c>
      <c r="C6349" s="15">
        <v>34002</v>
      </c>
      <c r="D6349" s="4" t="s">
        <v>1109</v>
      </c>
      <c r="E6349" s="12" t="s">
        <v>64</v>
      </c>
      <c r="F6349" s="12"/>
      <c r="G6349" s="12"/>
      <c r="H6349" s="12" t="s">
        <v>1130</v>
      </c>
      <c r="I6349" s="13">
        <v>1</v>
      </c>
      <c r="L6349" s="4"/>
    </row>
    <row r="6350" spans="1:12" ht="13.05" customHeight="1" x14ac:dyDescent="0.2">
      <c r="A6350" s="12" t="s">
        <v>3</v>
      </c>
      <c r="B6350" s="15" t="s">
        <v>11937</v>
      </c>
      <c r="C6350" s="15">
        <v>34002</v>
      </c>
      <c r="D6350" s="4" t="s">
        <v>1109</v>
      </c>
      <c r="E6350" s="12" t="s">
        <v>76</v>
      </c>
      <c r="F6350" s="12"/>
      <c r="G6350" s="12"/>
      <c r="H6350" s="12" t="s">
        <v>1119</v>
      </c>
      <c r="I6350" s="13">
        <v>1</v>
      </c>
      <c r="L6350" s="4"/>
    </row>
    <row r="6351" spans="1:12" ht="13.05" customHeight="1" x14ac:dyDescent="0.2">
      <c r="A6351" s="12" t="s">
        <v>3</v>
      </c>
      <c r="B6351" s="15" t="s">
        <v>11937</v>
      </c>
      <c r="C6351" s="15">
        <v>34002</v>
      </c>
      <c r="D6351" s="4" t="s">
        <v>1109</v>
      </c>
      <c r="E6351" s="12" t="s">
        <v>76</v>
      </c>
      <c r="F6351" s="12"/>
      <c r="G6351" s="12"/>
      <c r="H6351" s="12" t="s">
        <v>1123</v>
      </c>
      <c r="I6351" s="13">
        <v>1</v>
      </c>
      <c r="L6351" s="4"/>
    </row>
    <row r="6352" spans="1:12" ht="13.05" customHeight="1" x14ac:dyDescent="0.2">
      <c r="A6352" s="12" t="s">
        <v>3</v>
      </c>
      <c r="B6352" s="15" t="s">
        <v>11937</v>
      </c>
      <c r="C6352" s="15">
        <v>34002</v>
      </c>
      <c r="D6352" s="4" t="s">
        <v>1109</v>
      </c>
      <c r="E6352" s="12" t="s">
        <v>83</v>
      </c>
      <c r="F6352" s="12"/>
      <c r="G6352" s="12"/>
      <c r="H6352" s="12" t="s">
        <v>1131</v>
      </c>
      <c r="I6352" s="13">
        <v>1</v>
      </c>
      <c r="L6352" s="4"/>
    </row>
    <row r="6353" spans="1:12" ht="13.05" customHeight="1" x14ac:dyDescent="0.2">
      <c r="A6353" s="12" t="s">
        <v>3</v>
      </c>
      <c r="B6353" s="15" t="s">
        <v>11937</v>
      </c>
      <c r="C6353" s="15">
        <v>34002</v>
      </c>
      <c r="D6353" s="4" t="s">
        <v>1109</v>
      </c>
      <c r="E6353" s="12" t="s">
        <v>83</v>
      </c>
      <c r="F6353" s="12"/>
      <c r="G6353" s="12"/>
      <c r="H6353" s="12" t="s">
        <v>1114</v>
      </c>
      <c r="I6353" s="13">
        <v>1</v>
      </c>
      <c r="L6353" s="4"/>
    </row>
    <row r="6354" spans="1:12" ht="13.05" customHeight="1" x14ac:dyDescent="0.2">
      <c r="A6354" s="12" t="s">
        <v>3</v>
      </c>
      <c r="B6354" s="15" t="s">
        <v>11937</v>
      </c>
      <c r="C6354" s="15">
        <v>34002</v>
      </c>
      <c r="D6354" s="4" t="s">
        <v>1109</v>
      </c>
      <c r="E6354" s="12" t="s">
        <v>93</v>
      </c>
      <c r="F6354" s="12"/>
      <c r="G6354" s="12"/>
      <c r="H6354" s="12" t="s">
        <v>1109</v>
      </c>
      <c r="I6354" s="13">
        <v>1</v>
      </c>
      <c r="L6354" s="4"/>
    </row>
    <row r="6355" spans="1:12" ht="13.05" customHeight="1" x14ac:dyDescent="0.2">
      <c r="A6355" s="12" t="s">
        <v>3</v>
      </c>
      <c r="B6355" s="15" t="s">
        <v>11937</v>
      </c>
      <c r="C6355" s="15">
        <v>34002</v>
      </c>
      <c r="D6355" s="4" t="s">
        <v>1109</v>
      </c>
      <c r="E6355" s="12" t="s">
        <v>95</v>
      </c>
      <c r="F6355" s="12"/>
      <c r="G6355" s="12"/>
      <c r="H6355" s="12" t="s">
        <v>1132</v>
      </c>
      <c r="I6355" s="13">
        <v>1</v>
      </c>
      <c r="L6355" s="4"/>
    </row>
    <row r="6356" spans="1:12" ht="13.05" customHeight="1" x14ac:dyDescent="0.2">
      <c r="A6356" s="12" t="s">
        <v>3</v>
      </c>
      <c r="B6356" s="15" t="s">
        <v>11937</v>
      </c>
      <c r="C6356" s="15">
        <v>34002</v>
      </c>
      <c r="D6356" s="4" t="s">
        <v>1109</v>
      </c>
      <c r="E6356" s="12" t="s">
        <v>95</v>
      </c>
      <c r="F6356" s="12"/>
      <c r="G6356" s="12"/>
      <c r="H6356" s="12" t="s">
        <v>1133</v>
      </c>
      <c r="I6356" s="13">
        <v>1</v>
      </c>
      <c r="L6356" s="4"/>
    </row>
    <row r="6357" spans="1:12" ht="13.05" customHeight="1" x14ac:dyDescent="0.2">
      <c r="A6357" s="12" t="s">
        <v>3</v>
      </c>
      <c r="B6357" s="15" t="s">
        <v>11937</v>
      </c>
      <c r="C6357" s="15">
        <v>34002</v>
      </c>
      <c r="D6357" s="4" t="s">
        <v>1109</v>
      </c>
      <c r="E6357" s="12" t="s">
        <v>95</v>
      </c>
      <c r="F6357" s="12"/>
      <c r="G6357" s="12"/>
      <c r="H6357" s="12" t="s">
        <v>1134</v>
      </c>
      <c r="I6357" s="13">
        <v>1</v>
      </c>
      <c r="L6357" s="4"/>
    </row>
    <row r="6358" spans="1:12" ht="13.05" customHeight="1" x14ac:dyDescent="0.2">
      <c r="A6358" s="12" t="s">
        <v>3</v>
      </c>
      <c r="B6358" s="15" t="s">
        <v>11937</v>
      </c>
      <c r="C6358" s="15">
        <v>34002</v>
      </c>
      <c r="D6358" s="4" t="s">
        <v>1109</v>
      </c>
      <c r="E6358" s="12" t="s">
        <v>105</v>
      </c>
      <c r="F6358" s="12"/>
      <c r="G6358" s="12"/>
      <c r="H6358" s="12" t="s">
        <v>1109</v>
      </c>
      <c r="I6358" s="13">
        <v>1</v>
      </c>
      <c r="L6358" s="4"/>
    </row>
    <row r="6359" spans="1:12" ht="13.05" customHeight="1" x14ac:dyDescent="0.2">
      <c r="A6359" s="12" t="s">
        <v>3</v>
      </c>
      <c r="B6359" s="15" t="s">
        <v>11937</v>
      </c>
      <c r="C6359" s="15">
        <v>34002</v>
      </c>
      <c r="D6359" s="4" t="s">
        <v>1109</v>
      </c>
      <c r="E6359" s="12" t="s">
        <v>105</v>
      </c>
      <c r="F6359" s="12"/>
      <c r="G6359" s="12"/>
      <c r="H6359" s="12" t="s">
        <v>1139</v>
      </c>
      <c r="I6359" s="13">
        <v>1</v>
      </c>
      <c r="L6359" s="4"/>
    </row>
    <row r="6360" spans="1:12" ht="13.05" customHeight="1" x14ac:dyDescent="0.2">
      <c r="A6360" s="12" t="s">
        <v>3</v>
      </c>
      <c r="B6360" s="15" t="s">
        <v>11937</v>
      </c>
      <c r="C6360" s="15">
        <v>34002</v>
      </c>
      <c r="D6360" s="4" t="s">
        <v>1109</v>
      </c>
      <c r="E6360" s="12" t="s">
        <v>105</v>
      </c>
      <c r="F6360" s="12"/>
      <c r="G6360" s="12"/>
      <c r="H6360" s="12" t="s">
        <v>1140</v>
      </c>
      <c r="I6360" s="13">
        <v>1</v>
      </c>
      <c r="L6360" s="4"/>
    </row>
    <row r="6361" spans="1:12" ht="13.05" customHeight="1" x14ac:dyDescent="0.2">
      <c r="A6361" s="12" t="s">
        <v>3</v>
      </c>
      <c r="B6361" s="15" t="s">
        <v>11937</v>
      </c>
      <c r="C6361" s="15">
        <v>34002</v>
      </c>
      <c r="D6361" s="4" t="s">
        <v>1109</v>
      </c>
      <c r="E6361" s="12" t="s">
        <v>108</v>
      </c>
      <c r="F6361" s="12"/>
      <c r="G6361" s="12"/>
      <c r="H6361" s="12" t="s">
        <v>1109</v>
      </c>
      <c r="I6361" s="13">
        <v>1</v>
      </c>
      <c r="L6361" s="4"/>
    </row>
    <row r="6362" spans="1:12" ht="13.05" customHeight="1" x14ac:dyDescent="0.2">
      <c r="A6362" s="12" t="s">
        <v>3</v>
      </c>
      <c r="B6362" s="15" t="s">
        <v>11937</v>
      </c>
      <c r="C6362" s="15">
        <v>34002</v>
      </c>
      <c r="D6362" s="4" t="s">
        <v>1109</v>
      </c>
      <c r="E6362" s="12" t="s">
        <v>99</v>
      </c>
      <c r="F6362" s="12"/>
      <c r="G6362" s="12"/>
      <c r="H6362" s="12" t="s">
        <v>1135</v>
      </c>
      <c r="I6362" s="13">
        <v>1</v>
      </c>
      <c r="L6362" s="4"/>
    </row>
    <row r="6363" spans="1:12" ht="13.05" customHeight="1" x14ac:dyDescent="0.2">
      <c r="A6363" s="12" t="s">
        <v>3</v>
      </c>
      <c r="B6363" s="15" t="s">
        <v>11937</v>
      </c>
      <c r="C6363" s="15">
        <v>34002</v>
      </c>
      <c r="D6363" s="4" t="s">
        <v>1109</v>
      </c>
      <c r="E6363" s="12" t="s">
        <v>99</v>
      </c>
      <c r="F6363" s="12"/>
      <c r="G6363" s="12"/>
      <c r="H6363" s="12" t="s">
        <v>1136</v>
      </c>
      <c r="I6363" s="13">
        <v>1</v>
      </c>
      <c r="L6363" s="4"/>
    </row>
    <row r="6364" spans="1:12" ht="13.05" customHeight="1" x14ac:dyDescent="0.2">
      <c r="A6364" s="12" t="s">
        <v>3</v>
      </c>
      <c r="B6364" s="15" t="s">
        <v>11937</v>
      </c>
      <c r="C6364" s="15">
        <v>34002</v>
      </c>
      <c r="D6364" s="4" t="s">
        <v>1109</v>
      </c>
      <c r="E6364" s="12" t="s">
        <v>99</v>
      </c>
      <c r="F6364" s="12"/>
      <c r="G6364" s="12"/>
      <c r="H6364" s="12" t="s">
        <v>1137</v>
      </c>
      <c r="I6364" s="13">
        <v>1</v>
      </c>
      <c r="L6364" s="4"/>
    </row>
    <row r="6365" spans="1:12" ht="13.05" customHeight="1" x14ac:dyDescent="0.2">
      <c r="A6365" s="12" t="s">
        <v>3</v>
      </c>
      <c r="B6365" s="15" t="s">
        <v>11937</v>
      </c>
      <c r="C6365" s="15">
        <v>34002</v>
      </c>
      <c r="D6365" s="4" t="s">
        <v>1109</v>
      </c>
      <c r="E6365" s="12" t="s">
        <v>99</v>
      </c>
      <c r="F6365" s="12"/>
      <c r="G6365" s="12"/>
      <c r="H6365" s="12" t="s">
        <v>1138</v>
      </c>
      <c r="I6365" s="13">
        <v>1</v>
      </c>
      <c r="L6365" s="4"/>
    </row>
    <row r="6366" spans="1:12" ht="13.05" customHeight="1" x14ac:dyDescent="0.2">
      <c r="A6366" s="12" t="s">
        <v>3</v>
      </c>
      <c r="B6366" s="15" t="s">
        <v>11937</v>
      </c>
      <c r="C6366" s="15">
        <v>34002</v>
      </c>
      <c r="D6366" s="4" t="s">
        <v>1109</v>
      </c>
      <c r="E6366" s="12" t="s">
        <v>116</v>
      </c>
      <c r="F6366" s="12"/>
      <c r="G6366" s="12"/>
      <c r="H6366" s="12" t="s">
        <v>1141</v>
      </c>
      <c r="I6366" s="13">
        <v>1</v>
      </c>
      <c r="L6366" s="4"/>
    </row>
    <row r="6367" spans="1:12" ht="13.05" customHeight="1" x14ac:dyDescent="0.2">
      <c r="A6367" s="12" t="s">
        <v>3</v>
      </c>
      <c r="B6367" s="15" t="s">
        <v>11937</v>
      </c>
      <c r="C6367" s="15">
        <v>34002</v>
      </c>
      <c r="D6367" s="4" t="s">
        <v>1109</v>
      </c>
      <c r="E6367" s="12" t="s">
        <v>125</v>
      </c>
      <c r="F6367" s="12"/>
      <c r="G6367" s="12"/>
      <c r="H6367" s="12" t="s">
        <v>1142</v>
      </c>
      <c r="I6367" s="13">
        <v>1</v>
      </c>
      <c r="L6367" s="4"/>
    </row>
    <row r="6368" spans="1:12" ht="13.05" customHeight="1" x14ac:dyDescent="0.2">
      <c r="A6368" s="12" t="s">
        <v>3</v>
      </c>
      <c r="B6368" s="15" t="s">
        <v>11937</v>
      </c>
      <c r="C6368" s="15">
        <v>34002</v>
      </c>
      <c r="D6368" s="4" t="s">
        <v>1109</v>
      </c>
      <c r="E6368" s="12" t="s">
        <v>245</v>
      </c>
      <c r="F6368" s="12"/>
      <c r="G6368" s="12"/>
      <c r="H6368" s="12" t="s">
        <v>1143</v>
      </c>
      <c r="I6368" s="13">
        <v>1</v>
      </c>
      <c r="L6368" s="4"/>
    </row>
    <row r="6369" spans="1:12" ht="13.05" customHeight="1" x14ac:dyDescent="0.2">
      <c r="A6369" s="12" t="s">
        <v>3</v>
      </c>
      <c r="B6369" s="15" t="s">
        <v>11937</v>
      </c>
      <c r="C6369" s="15">
        <v>34002</v>
      </c>
      <c r="D6369" s="4" t="s">
        <v>1109</v>
      </c>
      <c r="E6369" s="12" t="s">
        <v>245</v>
      </c>
      <c r="F6369" s="12"/>
      <c r="G6369" s="12"/>
      <c r="H6369" s="12" t="s">
        <v>1144</v>
      </c>
      <c r="I6369" s="13">
        <v>1</v>
      </c>
      <c r="L6369" s="4"/>
    </row>
    <row r="6370" spans="1:12" ht="13.05" customHeight="1" x14ac:dyDescent="0.2">
      <c r="A6370" s="12" t="s">
        <v>3</v>
      </c>
      <c r="B6370" s="15" t="s">
        <v>11937</v>
      </c>
      <c r="C6370" s="15">
        <v>34002</v>
      </c>
      <c r="D6370" s="4" t="s">
        <v>1109</v>
      </c>
      <c r="E6370" s="12" t="s">
        <v>127</v>
      </c>
      <c r="F6370" s="12"/>
      <c r="G6370" s="12"/>
      <c r="H6370" s="12" t="s">
        <v>1145</v>
      </c>
      <c r="I6370" s="13">
        <v>1</v>
      </c>
      <c r="L6370" s="4"/>
    </row>
    <row r="6371" spans="1:12" ht="13.05" customHeight="1" x14ac:dyDescent="0.2">
      <c r="A6371" s="12" t="s">
        <v>3</v>
      </c>
      <c r="B6371" s="15" t="s">
        <v>11937</v>
      </c>
      <c r="C6371" s="15">
        <v>34002</v>
      </c>
      <c r="D6371" s="4" t="s">
        <v>1109</v>
      </c>
      <c r="E6371" s="12" t="s">
        <v>127</v>
      </c>
      <c r="F6371" s="12"/>
      <c r="G6371" s="12"/>
      <c r="H6371" s="12" t="s">
        <v>1146</v>
      </c>
      <c r="I6371" s="13">
        <v>1</v>
      </c>
      <c r="L6371" s="4"/>
    </row>
    <row r="6372" spans="1:12" ht="13.05" customHeight="1" x14ac:dyDescent="0.2">
      <c r="A6372" s="12" t="s">
        <v>3</v>
      </c>
      <c r="B6372" s="15" t="s">
        <v>11937</v>
      </c>
      <c r="C6372" s="15">
        <v>34003</v>
      </c>
      <c r="D6372" s="4" t="s">
        <v>1293</v>
      </c>
      <c r="E6372" s="12" t="s">
        <v>18</v>
      </c>
      <c r="F6372" s="12"/>
      <c r="G6372" s="12"/>
      <c r="H6372" s="12" t="s">
        <v>1294</v>
      </c>
      <c r="I6372" s="13">
        <v>1</v>
      </c>
      <c r="L6372" s="4"/>
    </row>
    <row r="6373" spans="1:12" ht="13.05" customHeight="1" x14ac:dyDescent="0.2">
      <c r="A6373" s="12" t="s">
        <v>3</v>
      </c>
      <c r="B6373" s="15" t="s">
        <v>11937</v>
      </c>
      <c r="C6373" s="15">
        <v>34003</v>
      </c>
      <c r="D6373" s="4" t="s">
        <v>1293</v>
      </c>
      <c r="E6373" s="12" t="s">
        <v>21</v>
      </c>
      <c r="F6373" s="12"/>
      <c r="G6373" s="12"/>
      <c r="H6373" s="12" t="s">
        <v>1295</v>
      </c>
      <c r="I6373" s="13">
        <v>1</v>
      </c>
      <c r="L6373" s="4"/>
    </row>
    <row r="6374" spans="1:12" ht="13.05" customHeight="1" x14ac:dyDescent="0.2">
      <c r="A6374" s="12" t="s">
        <v>3</v>
      </c>
      <c r="B6374" s="15" t="s">
        <v>11937</v>
      </c>
      <c r="C6374" s="15">
        <v>34003</v>
      </c>
      <c r="D6374" s="4" t="s">
        <v>1293</v>
      </c>
      <c r="E6374" s="12" t="s">
        <v>23</v>
      </c>
      <c r="F6374" s="12"/>
      <c r="G6374" s="12"/>
      <c r="H6374" s="12" t="s">
        <v>1293</v>
      </c>
      <c r="I6374" s="13">
        <v>1</v>
      </c>
      <c r="L6374" s="4"/>
    </row>
    <row r="6375" spans="1:12" ht="13.05" customHeight="1" x14ac:dyDescent="0.2">
      <c r="A6375" s="12" t="s">
        <v>3</v>
      </c>
      <c r="B6375" s="15" t="s">
        <v>11937</v>
      </c>
      <c r="C6375" s="15">
        <v>34003</v>
      </c>
      <c r="D6375" s="4" t="s">
        <v>1293</v>
      </c>
      <c r="E6375" s="12" t="s">
        <v>36</v>
      </c>
      <c r="F6375" s="12"/>
      <c r="G6375" s="12"/>
      <c r="H6375" s="12" t="s">
        <v>1296</v>
      </c>
      <c r="I6375" s="13">
        <v>1</v>
      </c>
      <c r="L6375" s="4"/>
    </row>
    <row r="6376" spans="1:12" ht="13.05" customHeight="1" x14ac:dyDescent="0.2">
      <c r="A6376" s="12" t="s">
        <v>3</v>
      </c>
      <c r="B6376" s="15" t="s">
        <v>11937</v>
      </c>
      <c r="C6376" s="15">
        <v>34003</v>
      </c>
      <c r="D6376" s="4" t="s">
        <v>1293</v>
      </c>
      <c r="E6376" s="12" t="s">
        <v>36</v>
      </c>
      <c r="F6376" s="12"/>
      <c r="G6376" s="12"/>
      <c r="H6376" s="12" t="s">
        <v>1297</v>
      </c>
      <c r="I6376" s="13">
        <v>1</v>
      </c>
      <c r="L6376" s="4"/>
    </row>
    <row r="6377" spans="1:12" ht="13.05" customHeight="1" x14ac:dyDescent="0.2">
      <c r="A6377" s="12" t="s">
        <v>3</v>
      </c>
      <c r="B6377" s="15" t="s">
        <v>11937</v>
      </c>
      <c r="C6377" s="15">
        <v>34003</v>
      </c>
      <c r="D6377" s="4" t="s">
        <v>1293</v>
      </c>
      <c r="E6377" s="12" t="s">
        <v>45</v>
      </c>
      <c r="F6377" s="12"/>
      <c r="G6377" s="12"/>
      <c r="H6377" s="12" t="s">
        <v>1298</v>
      </c>
      <c r="I6377" s="13">
        <v>1</v>
      </c>
      <c r="L6377" s="4"/>
    </row>
    <row r="6378" spans="1:12" ht="13.05" customHeight="1" x14ac:dyDescent="0.2">
      <c r="A6378" s="12" t="s">
        <v>3</v>
      </c>
      <c r="B6378" s="15" t="s">
        <v>11937</v>
      </c>
      <c r="C6378" s="15">
        <v>34003</v>
      </c>
      <c r="D6378" s="4" t="s">
        <v>1293</v>
      </c>
      <c r="E6378" s="12" t="s">
        <v>45</v>
      </c>
      <c r="F6378" s="12"/>
      <c r="G6378" s="12"/>
      <c r="H6378" s="12" t="s">
        <v>1299</v>
      </c>
      <c r="I6378" s="13">
        <v>1</v>
      </c>
      <c r="L6378" s="4"/>
    </row>
    <row r="6379" spans="1:12" ht="13.05" customHeight="1" x14ac:dyDescent="0.2">
      <c r="A6379" s="12" t="s">
        <v>3</v>
      </c>
      <c r="B6379" s="15" t="s">
        <v>11937</v>
      </c>
      <c r="C6379" s="15">
        <v>34003</v>
      </c>
      <c r="D6379" s="4" t="s">
        <v>1293</v>
      </c>
      <c r="E6379" s="12" t="s">
        <v>45</v>
      </c>
      <c r="F6379" s="12"/>
      <c r="G6379" s="12"/>
      <c r="H6379" s="12" t="s">
        <v>1300</v>
      </c>
      <c r="I6379" s="13">
        <v>1</v>
      </c>
      <c r="L6379" s="4"/>
    </row>
    <row r="6380" spans="1:12" ht="13.05" customHeight="1" x14ac:dyDescent="0.2">
      <c r="A6380" s="12" t="s">
        <v>3</v>
      </c>
      <c r="B6380" s="15" t="s">
        <v>11937</v>
      </c>
      <c r="C6380" s="15">
        <v>34003</v>
      </c>
      <c r="D6380" s="4" t="s">
        <v>1293</v>
      </c>
      <c r="E6380" s="12" t="s">
        <v>45</v>
      </c>
      <c r="F6380" s="12"/>
      <c r="G6380" s="12"/>
      <c r="H6380" s="12" t="s">
        <v>1301</v>
      </c>
      <c r="I6380" s="13">
        <v>1</v>
      </c>
      <c r="L6380" s="4"/>
    </row>
    <row r="6381" spans="1:12" ht="13.05" customHeight="1" x14ac:dyDescent="0.2">
      <c r="A6381" s="12" t="s">
        <v>3</v>
      </c>
      <c r="B6381" s="15" t="s">
        <v>11937</v>
      </c>
      <c r="C6381" s="15">
        <v>34003</v>
      </c>
      <c r="D6381" s="4" t="s">
        <v>1293</v>
      </c>
      <c r="E6381" s="12" t="s">
        <v>45</v>
      </c>
      <c r="F6381" s="12"/>
      <c r="G6381" s="12"/>
      <c r="H6381" s="12" t="s">
        <v>1302</v>
      </c>
      <c r="I6381" s="13">
        <v>1</v>
      </c>
      <c r="L6381" s="4"/>
    </row>
    <row r="6382" spans="1:12" ht="13.05" customHeight="1" x14ac:dyDescent="0.2">
      <c r="A6382" s="12" t="s">
        <v>3</v>
      </c>
      <c r="B6382" s="15" t="s">
        <v>11937</v>
      </c>
      <c r="C6382" s="15">
        <v>34003</v>
      </c>
      <c r="D6382" s="4" t="s">
        <v>1293</v>
      </c>
      <c r="E6382" s="12" t="s">
        <v>59</v>
      </c>
      <c r="F6382" s="12"/>
      <c r="G6382" s="12"/>
      <c r="H6382" s="12" t="s">
        <v>1303</v>
      </c>
      <c r="I6382" s="13">
        <v>1</v>
      </c>
      <c r="L6382" s="4"/>
    </row>
    <row r="6383" spans="1:12" ht="13.05" customHeight="1" x14ac:dyDescent="0.2">
      <c r="A6383" s="12" t="s">
        <v>3</v>
      </c>
      <c r="B6383" s="15" t="s">
        <v>11937</v>
      </c>
      <c r="C6383" s="15">
        <v>34003</v>
      </c>
      <c r="D6383" s="4" t="s">
        <v>1293</v>
      </c>
      <c r="E6383" s="12" t="s">
        <v>64</v>
      </c>
      <c r="F6383" s="12"/>
      <c r="G6383" s="12"/>
      <c r="H6383" s="12" t="s">
        <v>1304</v>
      </c>
      <c r="I6383" s="13">
        <v>1</v>
      </c>
      <c r="L6383" s="4"/>
    </row>
    <row r="6384" spans="1:12" ht="13.05" customHeight="1" x14ac:dyDescent="0.2">
      <c r="A6384" s="12" t="s">
        <v>3</v>
      </c>
      <c r="B6384" s="15" t="s">
        <v>11937</v>
      </c>
      <c r="C6384" s="15">
        <v>34003</v>
      </c>
      <c r="D6384" s="4" t="s">
        <v>1293</v>
      </c>
      <c r="E6384" s="12" t="s">
        <v>64</v>
      </c>
      <c r="F6384" s="12"/>
      <c r="G6384" s="12"/>
      <c r="H6384" s="12" t="s">
        <v>1305</v>
      </c>
      <c r="I6384" s="13">
        <v>1</v>
      </c>
      <c r="L6384" s="4"/>
    </row>
    <row r="6385" spans="1:12" ht="13.05" customHeight="1" x14ac:dyDescent="0.2">
      <c r="A6385" s="12" t="s">
        <v>3</v>
      </c>
      <c r="B6385" s="15" t="s">
        <v>11937</v>
      </c>
      <c r="C6385" s="15">
        <v>34003</v>
      </c>
      <c r="D6385" s="4" t="s">
        <v>1293</v>
      </c>
      <c r="E6385" s="12" t="s">
        <v>76</v>
      </c>
      <c r="F6385" s="12"/>
      <c r="G6385" s="12"/>
      <c r="H6385" s="12" t="s">
        <v>1298</v>
      </c>
      <c r="I6385" s="13">
        <v>1</v>
      </c>
      <c r="L6385" s="4"/>
    </row>
    <row r="6386" spans="1:12" ht="13.05" customHeight="1" x14ac:dyDescent="0.2">
      <c r="A6386" s="12" t="s">
        <v>3</v>
      </c>
      <c r="B6386" s="15" t="s">
        <v>11937</v>
      </c>
      <c r="C6386" s="15">
        <v>34003</v>
      </c>
      <c r="D6386" s="4" t="s">
        <v>1293</v>
      </c>
      <c r="E6386" s="12" t="s">
        <v>83</v>
      </c>
      <c r="F6386" s="12"/>
      <c r="G6386" s="12"/>
      <c r="H6386" s="12" t="s">
        <v>1293</v>
      </c>
      <c r="I6386" s="13">
        <v>1</v>
      </c>
      <c r="L6386" s="4"/>
    </row>
    <row r="6387" spans="1:12" ht="13.05" customHeight="1" x14ac:dyDescent="0.2">
      <c r="A6387" s="12" t="s">
        <v>3</v>
      </c>
      <c r="B6387" s="15" t="s">
        <v>11937</v>
      </c>
      <c r="C6387" s="15">
        <v>34003</v>
      </c>
      <c r="D6387" s="4" t="s">
        <v>1293</v>
      </c>
      <c r="E6387" s="12" t="s">
        <v>83</v>
      </c>
      <c r="F6387" s="12"/>
      <c r="G6387" s="12"/>
      <c r="H6387" s="12" t="s">
        <v>1306</v>
      </c>
      <c r="I6387" s="13">
        <v>1</v>
      </c>
      <c r="L6387" s="4"/>
    </row>
    <row r="6388" spans="1:12" ht="13.05" customHeight="1" x14ac:dyDescent="0.2">
      <c r="A6388" s="12" t="s">
        <v>3</v>
      </c>
      <c r="B6388" s="15" t="s">
        <v>11937</v>
      </c>
      <c r="C6388" s="15">
        <v>34003</v>
      </c>
      <c r="D6388" s="4" t="s">
        <v>1293</v>
      </c>
      <c r="E6388" s="12" t="s">
        <v>93</v>
      </c>
      <c r="F6388" s="12"/>
      <c r="G6388" s="12"/>
      <c r="H6388" s="12" t="s">
        <v>1293</v>
      </c>
      <c r="I6388" s="13">
        <v>1</v>
      </c>
      <c r="L6388" s="4"/>
    </row>
    <row r="6389" spans="1:12" ht="13.05" customHeight="1" x14ac:dyDescent="0.2">
      <c r="A6389" s="12" t="s">
        <v>3</v>
      </c>
      <c r="B6389" s="15" t="s">
        <v>11937</v>
      </c>
      <c r="C6389" s="15">
        <v>34003</v>
      </c>
      <c r="D6389" s="4" t="s">
        <v>1293</v>
      </c>
      <c r="E6389" s="12" t="s">
        <v>105</v>
      </c>
      <c r="F6389" s="12"/>
      <c r="G6389" s="12"/>
      <c r="H6389" s="12" t="s">
        <v>1293</v>
      </c>
      <c r="I6389" s="13">
        <v>1</v>
      </c>
      <c r="L6389" s="4"/>
    </row>
    <row r="6390" spans="1:12" ht="13.05" customHeight="1" x14ac:dyDescent="0.2">
      <c r="A6390" s="12" t="s">
        <v>3</v>
      </c>
      <c r="B6390" s="15" t="s">
        <v>11937</v>
      </c>
      <c r="C6390" s="15">
        <v>34003</v>
      </c>
      <c r="D6390" s="4" t="s">
        <v>1293</v>
      </c>
      <c r="E6390" s="12" t="s">
        <v>108</v>
      </c>
      <c r="F6390" s="12"/>
      <c r="G6390" s="12"/>
      <c r="H6390" s="12" t="s">
        <v>1293</v>
      </c>
      <c r="I6390" s="13">
        <v>1</v>
      </c>
      <c r="L6390" s="4"/>
    </row>
    <row r="6391" spans="1:12" ht="13.05" customHeight="1" x14ac:dyDescent="0.2">
      <c r="A6391" s="12" t="s">
        <v>3</v>
      </c>
      <c r="B6391" s="15" t="s">
        <v>11937</v>
      </c>
      <c r="C6391" s="15">
        <v>34003</v>
      </c>
      <c r="D6391" s="4" t="s">
        <v>1293</v>
      </c>
      <c r="E6391" s="12" t="s">
        <v>99</v>
      </c>
      <c r="F6391" s="12"/>
      <c r="G6391" s="12"/>
      <c r="H6391" s="12" t="s">
        <v>1307</v>
      </c>
      <c r="I6391" s="13">
        <v>1</v>
      </c>
      <c r="L6391" s="4"/>
    </row>
    <row r="6392" spans="1:12" ht="13.05" customHeight="1" x14ac:dyDescent="0.2">
      <c r="A6392" s="12" t="s">
        <v>3</v>
      </c>
      <c r="B6392" s="15" t="s">
        <v>11937</v>
      </c>
      <c r="C6392" s="15">
        <v>34003</v>
      </c>
      <c r="D6392" s="4" t="s">
        <v>1293</v>
      </c>
      <c r="E6392" s="12" t="s">
        <v>109</v>
      </c>
      <c r="F6392" s="12"/>
      <c r="G6392" s="12"/>
      <c r="H6392" s="12" t="s">
        <v>1308</v>
      </c>
      <c r="I6392" s="13">
        <v>1</v>
      </c>
      <c r="L6392" s="4"/>
    </row>
    <row r="6393" spans="1:12" ht="13.05" customHeight="1" x14ac:dyDescent="0.2">
      <c r="A6393" s="12" t="s">
        <v>3</v>
      </c>
      <c r="B6393" s="15" t="s">
        <v>11937</v>
      </c>
      <c r="C6393" s="15">
        <v>34003</v>
      </c>
      <c r="D6393" s="4" t="s">
        <v>1293</v>
      </c>
      <c r="E6393" s="12" t="s">
        <v>125</v>
      </c>
      <c r="F6393" s="12"/>
      <c r="G6393" s="12"/>
      <c r="H6393" s="12" t="s">
        <v>1309</v>
      </c>
      <c r="I6393" s="13">
        <v>1</v>
      </c>
      <c r="L6393" s="4"/>
    </row>
    <row r="6394" spans="1:12" ht="13.05" customHeight="1" x14ac:dyDescent="0.2">
      <c r="A6394" s="12" t="s">
        <v>3</v>
      </c>
      <c r="B6394" s="15" t="s">
        <v>11937</v>
      </c>
      <c r="C6394" s="15">
        <v>34003</v>
      </c>
      <c r="D6394" s="4" t="s">
        <v>1293</v>
      </c>
      <c r="E6394" s="12" t="s">
        <v>125</v>
      </c>
      <c r="F6394" s="12"/>
      <c r="G6394" s="12"/>
      <c r="H6394" s="12" t="s">
        <v>1310</v>
      </c>
      <c r="I6394" s="13">
        <v>1</v>
      </c>
      <c r="L6394" s="4"/>
    </row>
    <row r="6395" spans="1:12" ht="13.05" customHeight="1" x14ac:dyDescent="0.2">
      <c r="A6395" s="12" t="s">
        <v>3</v>
      </c>
      <c r="B6395" s="15" t="s">
        <v>11937</v>
      </c>
      <c r="C6395" s="15">
        <v>34003</v>
      </c>
      <c r="D6395" s="4" t="s">
        <v>1293</v>
      </c>
      <c r="E6395" s="12" t="s">
        <v>245</v>
      </c>
      <c r="F6395" s="12"/>
      <c r="G6395" s="12"/>
      <c r="H6395" s="12" t="s">
        <v>1311</v>
      </c>
      <c r="I6395" s="13">
        <v>1</v>
      </c>
      <c r="L6395" s="4"/>
    </row>
    <row r="6396" spans="1:12" ht="13.05" customHeight="1" x14ac:dyDescent="0.2">
      <c r="A6396" s="12" t="s">
        <v>3</v>
      </c>
      <c r="B6396" s="15" t="s">
        <v>11937</v>
      </c>
      <c r="C6396" s="15">
        <v>34003</v>
      </c>
      <c r="D6396" s="4" t="s">
        <v>1293</v>
      </c>
      <c r="E6396" s="12" t="s">
        <v>131</v>
      </c>
      <c r="F6396" s="12"/>
      <c r="G6396" s="12"/>
      <c r="H6396" s="12" t="s">
        <v>1312</v>
      </c>
      <c r="I6396" s="13">
        <v>1</v>
      </c>
      <c r="L6396" s="4"/>
    </row>
    <row r="6397" spans="1:12" ht="13.05" customHeight="1" x14ac:dyDescent="0.2">
      <c r="A6397" s="12" t="s">
        <v>3</v>
      </c>
      <c r="B6397" s="15" t="s">
        <v>11937</v>
      </c>
      <c r="C6397" s="15">
        <v>34003</v>
      </c>
      <c r="D6397" s="4" t="s">
        <v>1293</v>
      </c>
      <c r="E6397" s="12" t="s">
        <v>144</v>
      </c>
      <c r="F6397" s="12"/>
      <c r="G6397" s="12"/>
      <c r="H6397" s="12" t="s">
        <v>1313</v>
      </c>
      <c r="I6397" s="13">
        <v>1</v>
      </c>
      <c r="L6397" s="4"/>
    </row>
    <row r="6398" spans="1:12" ht="13.05" customHeight="1" x14ac:dyDescent="0.2">
      <c r="A6398" s="12" t="s">
        <v>3</v>
      </c>
      <c r="B6398" s="15" t="s">
        <v>11937</v>
      </c>
      <c r="C6398" s="15">
        <v>34003</v>
      </c>
      <c r="D6398" s="4" t="s">
        <v>1293</v>
      </c>
      <c r="E6398" s="12" t="s">
        <v>152</v>
      </c>
      <c r="F6398" s="12"/>
      <c r="G6398" s="12"/>
      <c r="H6398" s="12" t="s">
        <v>1314</v>
      </c>
      <c r="I6398" s="13">
        <v>1</v>
      </c>
      <c r="L6398" s="4"/>
    </row>
    <row r="6399" spans="1:12" ht="13.05" customHeight="1" x14ac:dyDescent="0.2">
      <c r="A6399" s="12" t="s">
        <v>3</v>
      </c>
      <c r="B6399" s="15" t="s">
        <v>11937</v>
      </c>
      <c r="C6399" s="15">
        <v>34009</v>
      </c>
      <c r="D6399" s="4" t="s">
        <v>2564</v>
      </c>
      <c r="E6399" s="12" t="s">
        <v>11</v>
      </c>
      <c r="F6399" s="12"/>
      <c r="G6399" s="12"/>
      <c r="H6399" s="12" t="s">
        <v>2565</v>
      </c>
      <c r="I6399" s="13">
        <v>1</v>
      </c>
      <c r="L6399" s="4"/>
    </row>
    <row r="6400" spans="1:12" ht="13.05" customHeight="1" x14ac:dyDescent="0.2">
      <c r="A6400" s="12" t="s">
        <v>3</v>
      </c>
      <c r="B6400" s="15" t="s">
        <v>11937</v>
      </c>
      <c r="C6400" s="15">
        <v>34009</v>
      </c>
      <c r="D6400" s="4" t="s">
        <v>2564</v>
      </c>
      <c r="E6400" s="12" t="s">
        <v>23</v>
      </c>
      <c r="F6400" s="12"/>
      <c r="G6400" s="12"/>
      <c r="H6400" s="12" t="s">
        <v>2564</v>
      </c>
      <c r="I6400" s="13">
        <v>1</v>
      </c>
      <c r="L6400" s="4"/>
    </row>
    <row r="6401" spans="1:12" ht="13.05" customHeight="1" x14ac:dyDescent="0.2">
      <c r="A6401" s="12" t="s">
        <v>3</v>
      </c>
      <c r="B6401" s="15" t="s">
        <v>11937</v>
      </c>
      <c r="C6401" s="15">
        <v>34009</v>
      </c>
      <c r="D6401" s="4" t="s">
        <v>2564</v>
      </c>
      <c r="E6401" s="12" t="s">
        <v>36</v>
      </c>
      <c r="F6401" s="12"/>
      <c r="G6401" s="12"/>
      <c r="H6401" s="12" t="s">
        <v>2566</v>
      </c>
      <c r="I6401" s="13">
        <v>1</v>
      </c>
      <c r="L6401" s="4"/>
    </row>
    <row r="6402" spans="1:12" ht="13.05" customHeight="1" x14ac:dyDescent="0.2">
      <c r="A6402" s="12" t="s">
        <v>3</v>
      </c>
      <c r="B6402" s="15" t="s">
        <v>11937</v>
      </c>
      <c r="C6402" s="15">
        <v>34009</v>
      </c>
      <c r="D6402" s="4" t="s">
        <v>2564</v>
      </c>
      <c r="E6402" s="12" t="s">
        <v>36</v>
      </c>
      <c r="F6402" s="12"/>
      <c r="G6402" s="12"/>
      <c r="H6402" s="12" t="s">
        <v>2567</v>
      </c>
      <c r="I6402" s="13">
        <v>1</v>
      </c>
      <c r="L6402" s="4"/>
    </row>
    <row r="6403" spans="1:12" ht="13.05" customHeight="1" x14ac:dyDescent="0.2">
      <c r="A6403" s="12" t="s">
        <v>3</v>
      </c>
      <c r="B6403" s="15" t="s">
        <v>11937</v>
      </c>
      <c r="C6403" s="15">
        <v>34009</v>
      </c>
      <c r="D6403" s="4" t="s">
        <v>2564</v>
      </c>
      <c r="E6403" s="12" t="s">
        <v>45</v>
      </c>
      <c r="F6403" s="12"/>
      <c r="G6403" s="12"/>
      <c r="H6403" s="12" t="s">
        <v>2568</v>
      </c>
      <c r="I6403" s="13">
        <v>1</v>
      </c>
      <c r="L6403" s="4"/>
    </row>
    <row r="6404" spans="1:12" ht="13.05" customHeight="1" x14ac:dyDescent="0.2">
      <c r="A6404" s="12" t="s">
        <v>3</v>
      </c>
      <c r="B6404" s="15" t="s">
        <v>11937</v>
      </c>
      <c r="C6404" s="15">
        <v>34009</v>
      </c>
      <c r="D6404" s="4" t="s">
        <v>2564</v>
      </c>
      <c r="E6404" s="12" t="s">
        <v>59</v>
      </c>
      <c r="F6404" s="12"/>
      <c r="G6404" s="12"/>
      <c r="H6404" s="12" t="s">
        <v>2569</v>
      </c>
      <c r="I6404" s="13">
        <v>1</v>
      </c>
      <c r="L6404" s="4"/>
    </row>
    <row r="6405" spans="1:12" ht="13.05" customHeight="1" x14ac:dyDescent="0.2">
      <c r="A6405" s="12" t="s">
        <v>3</v>
      </c>
      <c r="B6405" s="15" t="s">
        <v>11937</v>
      </c>
      <c r="C6405" s="15">
        <v>34009</v>
      </c>
      <c r="D6405" s="4" t="s">
        <v>2564</v>
      </c>
      <c r="E6405" s="12" t="s">
        <v>64</v>
      </c>
      <c r="F6405" s="12"/>
      <c r="G6405" s="12"/>
      <c r="H6405" s="12" t="s">
        <v>2570</v>
      </c>
      <c r="I6405" s="13">
        <v>1</v>
      </c>
      <c r="L6405" s="4"/>
    </row>
    <row r="6406" spans="1:12" ht="13.05" customHeight="1" x14ac:dyDescent="0.2">
      <c r="A6406" s="12" t="s">
        <v>3</v>
      </c>
      <c r="B6406" s="15" t="s">
        <v>11937</v>
      </c>
      <c r="C6406" s="15">
        <v>34009</v>
      </c>
      <c r="D6406" s="4" t="s">
        <v>2564</v>
      </c>
      <c r="E6406" s="12" t="s">
        <v>76</v>
      </c>
      <c r="F6406" s="12"/>
      <c r="G6406" s="12"/>
      <c r="H6406" s="12" t="s">
        <v>2568</v>
      </c>
      <c r="I6406" s="13">
        <v>1</v>
      </c>
      <c r="L6406" s="4"/>
    </row>
    <row r="6407" spans="1:12" ht="13.05" customHeight="1" x14ac:dyDescent="0.2">
      <c r="A6407" s="12" t="s">
        <v>3</v>
      </c>
      <c r="B6407" s="15" t="s">
        <v>11937</v>
      </c>
      <c r="C6407" s="15">
        <v>34009</v>
      </c>
      <c r="D6407" s="4" t="s">
        <v>2564</v>
      </c>
      <c r="E6407" s="12" t="s">
        <v>80</v>
      </c>
      <c r="F6407" s="12"/>
      <c r="G6407" s="12"/>
      <c r="H6407" s="12" t="s">
        <v>2571</v>
      </c>
      <c r="I6407" s="13">
        <v>1</v>
      </c>
      <c r="L6407" s="4"/>
    </row>
    <row r="6408" spans="1:12" ht="13.05" customHeight="1" x14ac:dyDescent="0.2">
      <c r="A6408" s="12" t="s">
        <v>3</v>
      </c>
      <c r="B6408" s="15" t="s">
        <v>11937</v>
      </c>
      <c r="C6408" s="15">
        <v>34009</v>
      </c>
      <c r="D6408" s="4" t="s">
        <v>2564</v>
      </c>
      <c r="E6408" s="12" t="s">
        <v>80</v>
      </c>
      <c r="F6408" s="12"/>
      <c r="G6408" s="12"/>
      <c r="H6408" s="12" t="s">
        <v>2572</v>
      </c>
      <c r="I6408" s="13">
        <v>1</v>
      </c>
      <c r="L6408" s="4"/>
    </row>
    <row r="6409" spans="1:12" ht="13.05" customHeight="1" x14ac:dyDescent="0.2">
      <c r="A6409" s="12" t="s">
        <v>3</v>
      </c>
      <c r="B6409" s="15" t="s">
        <v>11937</v>
      </c>
      <c r="C6409" s="15">
        <v>34009</v>
      </c>
      <c r="D6409" s="4" t="s">
        <v>2564</v>
      </c>
      <c r="E6409" s="12" t="s">
        <v>83</v>
      </c>
      <c r="F6409" s="12"/>
      <c r="G6409" s="12"/>
      <c r="H6409" s="12" t="s">
        <v>2564</v>
      </c>
      <c r="I6409" s="13">
        <v>1</v>
      </c>
      <c r="L6409" s="4"/>
    </row>
    <row r="6410" spans="1:12" ht="13.05" customHeight="1" x14ac:dyDescent="0.2">
      <c r="A6410" s="12" t="s">
        <v>3</v>
      </c>
      <c r="B6410" s="15" t="s">
        <v>11937</v>
      </c>
      <c r="C6410" s="15">
        <v>34009</v>
      </c>
      <c r="D6410" s="4" t="s">
        <v>2564</v>
      </c>
      <c r="E6410" s="12" t="s">
        <v>83</v>
      </c>
      <c r="F6410" s="12"/>
      <c r="G6410" s="12"/>
      <c r="H6410" s="12" t="s">
        <v>2573</v>
      </c>
      <c r="I6410" s="13">
        <v>1</v>
      </c>
      <c r="L6410" s="4"/>
    </row>
    <row r="6411" spans="1:12" ht="13.05" customHeight="1" x14ac:dyDescent="0.2">
      <c r="A6411" s="12" t="s">
        <v>3</v>
      </c>
      <c r="B6411" s="15" t="s">
        <v>11937</v>
      </c>
      <c r="C6411" s="15">
        <v>34009</v>
      </c>
      <c r="D6411" s="4" t="s">
        <v>2564</v>
      </c>
      <c r="E6411" s="12" t="s">
        <v>93</v>
      </c>
      <c r="F6411" s="12"/>
      <c r="G6411" s="12"/>
      <c r="H6411" s="12" t="s">
        <v>2548</v>
      </c>
      <c r="I6411" s="13">
        <v>1</v>
      </c>
      <c r="L6411" s="4"/>
    </row>
    <row r="6412" spans="1:12" ht="13.05" customHeight="1" x14ac:dyDescent="0.2">
      <c r="A6412" s="12" t="s">
        <v>3</v>
      </c>
      <c r="B6412" s="15" t="s">
        <v>11937</v>
      </c>
      <c r="C6412" s="15">
        <v>34009</v>
      </c>
      <c r="D6412" s="4" t="s">
        <v>2564</v>
      </c>
      <c r="E6412" s="12" t="s">
        <v>105</v>
      </c>
      <c r="F6412" s="12"/>
      <c r="G6412" s="12"/>
      <c r="H6412" s="12" t="s">
        <v>2564</v>
      </c>
      <c r="I6412" s="13">
        <v>1</v>
      </c>
      <c r="L6412" s="4"/>
    </row>
    <row r="6413" spans="1:12" ht="13.05" customHeight="1" x14ac:dyDescent="0.2">
      <c r="A6413" s="12" t="s">
        <v>3</v>
      </c>
      <c r="B6413" s="15" t="s">
        <v>11937</v>
      </c>
      <c r="C6413" s="15">
        <v>34009</v>
      </c>
      <c r="D6413" s="4" t="s">
        <v>2564</v>
      </c>
      <c r="E6413" s="12" t="s">
        <v>99</v>
      </c>
      <c r="F6413" s="12"/>
      <c r="G6413" s="12"/>
      <c r="H6413" s="12" t="s">
        <v>2574</v>
      </c>
      <c r="I6413" s="13">
        <v>1</v>
      </c>
      <c r="L6413" s="4"/>
    </row>
    <row r="6414" spans="1:12" ht="13.05" customHeight="1" x14ac:dyDescent="0.2">
      <c r="A6414" s="12" t="s">
        <v>3</v>
      </c>
      <c r="B6414" s="15" t="s">
        <v>11937</v>
      </c>
      <c r="C6414" s="15">
        <v>34009</v>
      </c>
      <c r="D6414" s="4" t="s">
        <v>2564</v>
      </c>
      <c r="E6414" s="12" t="s">
        <v>99</v>
      </c>
      <c r="F6414" s="12"/>
      <c r="G6414" s="12"/>
      <c r="H6414" s="12" t="s">
        <v>2575</v>
      </c>
      <c r="I6414" s="13">
        <v>1</v>
      </c>
      <c r="L6414" s="4"/>
    </row>
    <row r="6415" spans="1:12" ht="13.05" customHeight="1" x14ac:dyDescent="0.2">
      <c r="A6415" s="12" t="s">
        <v>3</v>
      </c>
      <c r="B6415" s="15" t="s">
        <v>11937</v>
      </c>
      <c r="C6415" s="15">
        <v>34009</v>
      </c>
      <c r="D6415" s="4" t="s">
        <v>2564</v>
      </c>
      <c r="E6415" s="12" t="s">
        <v>109</v>
      </c>
      <c r="F6415" s="12"/>
      <c r="G6415" s="12"/>
      <c r="H6415" s="12" t="s">
        <v>2576</v>
      </c>
      <c r="I6415" s="13">
        <v>1</v>
      </c>
      <c r="L6415" s="4"/>
    </row>
    <row r="6416" spans="1:12" ht="13.05" customHeight="1" x14ac:dyDescent="0.2">
      <c r="A6416" s="12" t="s">
        <v>3</v>
      </c>
      <c r="B6416" s="15" t="s">
        <v>11937</v>
      </c>
      <c r="C6416" s="15">
        <v>34009</v>
      </c>
      <c r="D6416" s="4" t="s">
        <v>2564</v>
      </c>
      <c r="E6416" s="12" t="s">
        <v>125</v>
      </c>
      <c r="F6416" s="12"/>
      <c r="G6416" s="12"/>
      <c r="H6416" s="12" t="s">
        <v>2577</v>
      </c>
      <c r="I6416" s="13">
        <v>1</v>
      </c>
      <c r="L6416" s="4"/>
    </row>
    <row r="6417" spans="1:12" ht="13.05" customHeight="1" x14ac:dyDescent="0.2">
      <c r="A6417" s="12" t="s">
        <v>3</v>
      </c>
      <c r="B6417" s="15" t="s">
        <v>11937</v>
      </c>
      <c r="C6417" s="15">
        <v>34009</v>
      </c>
      <c r="D6417" s="4" t="s">
        <v>2564</v>
      </c>
      <c r="E6417" s="12" t="s">
        <v>245</v>
      </c>
      <c r="F6417" s="12"/>
      <c r="G6417" s="12"/>
      <c r="H6417" s="12" t="s">
        <v>2578</v>
      </c>
      <c r="I6417" s="13">
        <v>1</v>
      </c>
      <c r="L6417" s="4"/>
    </row>
    <row r="6418" spans="1:12" ht="13.05" customHeight="1" x14ac:dyDescent="0.2">
      <c r="A6418" s="12" t="s">
        <v>3</v>
      </c>
      <c r="B6418" s="15" t="s">
        <v>11937</v>
      </c>
      <c r="C6418" s="15">
        <v>34013</v>
      </c>
      <c r="D6418" s="4" t="s">
        <v>4555</v>
      </c>
      <c r="E6418" s="12" t="s">
        <v>8</v>
      </c>
      <c r="F6418" s="12"/>
      <c r="G6418" s="12"/>
      <c r="H6418" s="12" t="s">
        <v>4556</v>
      </c>
      <c r="I6418" s="13">
        <v>1</v>
      </c>
      <c r="L6418" s="4"/>
    </row>
    <row r="6419" spans="1:12" ht="13.05" customHeight="1" x14ac:dyDescent="0.2">
      <c r="A6419" s="12" t="s">
        <v>3</v>
      </c>
      <c r="B6419" s="15" t="s">
        <v>11937</v>
      </c>
      <c r="C6419" s="15">
        <v>34013</v>
      </c>
      <c r="D6419" s="4" t="s">
        <v>4555</v>
      </c>
      <c r="E6419" s="12" t="s">
        <v>10</v>
      </c>
      <c r="F6419" s="12"/>
      <c r="G6419" s="12"/>
      <c r="H6419" s="12" t="s">
        <v>4555</v>
      </c>
      <c r="I6419" s="13">
        <v>1</v>
      </c>
      <c r="L6419" s="4"/>
    </row>
    <row r="6420" spans="1:12" ht="13.05" customHeight="1" x14ac:dyDescent="0.2">
      <c r="A6420" s="12" t="s">
        <v>3</v>
      </c>
      <c r="B6420" s="15" t="s">
        <v>11937</v>
      </c>
      <c r="C6420" s="15">
        <v>34013</v>
      </c>
      <c r="D6420" s="4" t="s">
        <v>4555</v>
      </c>
      <c r="E6420" s="12" t="s">
        <v>10</v>
      </c>
      <c r="F6420" s="12"/>
      <c r="G6420" s="12"/>
      <c r="H6420" s="12" t="s">
        <v>4557</v>
      </c>
      <c r="I6420" s="13">
        <v>1</v>
      </c>
      <c r="L6420" s="4"/>
    </row>
    <row r="6421" spans="1:12" ht="13.05" customHeight="1" x14ac:dyDescent="0.2">
      <c r="A6421" s="12" t="s">
        <v>3</v>
      </c>
      <c r="B6421" s="15" t="s">
        <v>11937</v>
      </c>
      <c r="C6421" s="15">
        <v>34013</v>
      </c>
      <c r="D6421" s="4" t="s">
        <v>4555</v>
      </c>
      <c r="E6421" s="12" t="s">
        <v>204</v>
      </c>
      <c r="F6421" s="12"/>
      <c r="G6421" s="12"/>
      <c r="H6421" s="12" t="s">
        <v>4558</v>
      </c>
      <c r="I6421" s="13">
        <v>1</v>
      </c>
      <c r="L6421" s="4"/>
    </row>
    <row r="6422" spans="1:12" ht="13.05" customHeight="1" x14ac:dyDescent="0.2">
      <c r="A6422" s="12" t="s">
        <v>3</v>
      </c>
      <c r="B6422" s="15" t="s">
        <v>11937</v>
      </c>
      <c r="C6422" s="15">
        <v>34013</v>
      </c>
      <c r="D6422" s="4" t="s">
        <v>4555</v>
      </c>
      <c r="E6422" s="12" t="s">
        <v>204</v>
      </c>
      <c r="F6422" s="12"/>
      <c r="G6422" s="12"/>
      <c r="H6422" s="12" t="s">
        <v>4559</v>
      </c>
      <c r="I6422" s="13">
        <v>1</v>
      </c>
      <c r="L6422" s="4"/>
    </row>
    <row r="6423" spans="1:12" ht="13.05" customHeight="1" x14ac:dyDescent="0.2">
      <c r="A6423" s="12" t="s">
        <v>3</v>
      </c>
      <c r="B6423" s="15" t="s">
        <v>11937</v>
      </c>
      <c r="C6423" s="15">
        <v>34013</v>
      </c>
      <c r="D6423" s="4" t="s">
        <v>4555</v>
      </c>
      <c r="E6423" s="12" t="s">
        <v>11</v>
      </c>
      <c r="F6423" s="12"/>
      <c r="G6423" s="12"/>
      <c r="H6423" s="12" t="s">
        <v>4560</v>
      </c>
      <c r="I6423" s="13">
        <v>1</v>
      </c>
      <c r="L6423" s="4"/>
    </row>
    <row r="6424" spans="1:12" ht="13.05" customHeight="1" x14ac:dyDescent="0.2">
      <c r="A6424" s="12" t="s">
        <v>3</v>
      </c>
      <c r="B6424" s="15" t="s">
        <v>11937</v>
      </c>
      <c r="C6424" s="15">
        <v>34013</v>
      </c>
      <c r="D6424" s="4" t="s">
        <v>4555</v>
      </c>
      <c r="E6424" s="12" t="s">
        <v>21</v>
      </c>
      <c r="F6424" s="12"/>
      <c r="G6424" s="12"/>
      <c r="H6424" s="12" t="s">
        <v>4561</v>
      </c>
      <c r="I6424" s="13">
        <v>1</v>
      </c>
      <c r="L6424" s="4"/>
    </row>
    <row r="6425" spans="1:12" ht="13.05" customHeight="1" x14ac:dyDescent="0.2">
      <c r="A6425" s="12" t="s">
        <v>3</v>
      </c>
      <c r="B6425" s="15" t="s">
        <v>11937</v>
      </c>
      <c r="C6425" s="15">
        <v>34013</v>
      </c>
      <c r="D6425" s="4" t="s">
        <v>4555</v>
      </c>
      <c r="E6425" s="12" t="s">
        <v>23</v>
      </c>
      <c r="F6425" s="12"/>
      <c r="G6425" s="12"/>
      <c r="H6425" s="12" t="s">
        <v>4562</v>
      </c>
      <c r="I6425" s="13">
        <v>1</v>
      </c>
      <c r="L6425" s="4"/>
    </row>
    <row r="6426" spans="1:12" ht="13.05" customHeight="1" x14ac:dyDescent="0.2">
      <c r="A6426" s="12" t="s">
        <v>3</v>
      </c>
      <c r="B6426" s="15" t="s">
        <v>11937</v>
      </c>
      <c r="C6426" s="15">
        <v>34013</v>
      </c>
      <c r="D6426" s="4" t="s">
        <v>4555</v>
      </c>
      <c r="E6426" s="12" t="s">
        <v>23</v>
      </c>
      <c r="F6426" s="12"/>
      <c r="G6426" s="12"/>
      <c r="H6426" s="12" t="s">
        <v>4555</v>
      </c>
      <c r="I6426" s="13">
        <v>1</v>
      </c>
      <c r="L6426" s="4"/>
    </row>
    <row r="6427" spans="1:12" ht="13.05" customHeight="1" x14ac:dyDescent="0.2">
      <c r="A6427" s="12" t="s">
        <v>3</v>
      </c>
      <c r="B6427" s="15" t="s">
        <v>11937</v>
      </c>
      <c r="C6427" s="15">
        <v>34013</v>
      </c>
      <c r="D6427" s="4" t="s">
        <v>4555</v>
      </c>
      <c r="E6427" s="12" t="s">
        <v>440</v>
      </c>
      <c r="F6427" s="12"/>
      <c r="G6427" s="12"/>
      <c r="H6427" s="12" t="s">
        <v>4563</v>
      </c>
      <c r="I6427" s="13">
        <v>1</v>
      </c>
      <c r="L6427" s="4"/>
    </row>
    <row r="6428" spans="1:12" ht="13.05" customHeight="1" x14ac:dyDescent="0.2">
      <c r="A6428" s="12" t="s">
        <v>3</v>
      </c>
      <c r="B6428" s="15" t="s">
        <v>11937</v>
      </c>
      <c r="C6428" s="15">
        <v>34013</v>
      </c>
      <c r="D6428" s="4" t="s">
        <v>4555</v>
      </c>
      <c r="E6428" s="12" t="s">
        <v>440</v>
      </c>
      <c r="F6428" s="12"/>
      <c r="G6428" s="12"/>
      <c r="H6428" s="12" t="s">
        <v>4564</v>
      </c>
      <c r="I6428" s="13">
        <v>1</v>
      </c>
      <c r="L6428" s="4"/>
    </row>
    <row r="6429" spans="1:12" ht="13.05" customHeight="1" x14ac:dyDescent="0.2">
      <c r="A6429" s="12" t="s">
        <v>3</v>
      </c>
      <c r="B6429" s="15" t="s">
        <v>11937</v>
      </c>
      <c r="C6429" s="15">
        <v>34013</v>
      </c>
      <c r="D6429" s="4" t="s">
        <v>4555</v>
      </c>
      <c r="E6429" s="12" t="s">
        <v>440</v>
      </c>
      <c r="F6429" s="12"/>
      <c r="G6429" s="12"/>
      <c r="H6429" s="12" t="s">
        <v>4565</v>
      </c>
      <c r="I6429" s="13">
        <v>1</v>
      </c>
      <c r="L6429" s="4"/>
    </row>
    <row r="6430" spans="1:12" ht="13.05" customHeight="1" x14ac:dyDescent="0.2">
      <c r="A6430" s="12" t="s">
        <v>3</v>
      </c>
      <c r="B6430" s="15" t="s">
        <v>11937</v>
      </c>
      <c r="C6430" s="15">
        <v>34013</v>
      </c>
      <c r="D6430" s="4" t="s">
        <v>4555</v>
      </c>
      <c r="E6430" s="12" t="s">
        <v>36</v>
      </c>
      <c r="F6430" s="12"/>
      <c r="G6430" s="12"/>
      <c r="H6430" s="12" t="s">
        <v>4566</v>
      </c>
      <c r="I6430" s="13">
        <v>1</v>
      </c>
      <c r="L6430" s="4"/>
    </row>
    <row r="6431" spans="1:12" ht="13.05" customHeight="1" x14ac:dyDescent="0.2">
      <c r="A6431" s="12" t="s">
        <v>3</v>
      </c>
      <c r="B6431" s="15" t="s">
        <v>11937</v>
      </c>
      <c r="C6431" s="15">
        <v>34013</v>
      </c>
      <c r="D6431" s="4" t="s">
        <v>4555</v>
      </c>
      <c r="E6431" s="12" t="s">
        <v>36</v>
      </c>
      <c r="F6431" s="12"/>
      <c r="G6431" s="12"/>
      <c r="H6431" s="12" t="s">
        <v>4567</v>
      </c>
      <c r="I6431" s="13">
        <v>1</v>
      </c>
      <c r="L6431" s="4"/>
    </row>
    <row r="6432" spans="1:12" ht="13.05" customHeight="1" x14ac:dyDescent="0.2">
      <c r="A6432" s="12" t="s">
        <v>3</v>
      </c>
      <c r="B6432" s="15" t="s">
        <v>11937</v>
      </c>
      <c r="C6432" s="15">
        <v>34013</v>
      </c>
      <c r="D6432" s="4" t="s">
        <v>4555</v>
      </c>
      <c r="E6432" s="12" t="s">
        <v>36</v>
      </c>
      <c r="F6432" s="12"/>
      <c r="G6432" s="12"/>
      <c r="H6432" s="12" t="s">
        <v>4568</v>
      </c>
      <c r="I6432" s="13">
        <v>1</v>
      </c>
      <c r="L6432" s="4"/>
    </row>
    <row r="6433" spans="1:12" ht="13.05" customHeight="1" x14ac:dyDescent="0.2">
      <c r="A6433" s="12" t="s">
        <v>3</v>
      </c>
      <c r="B6433" s="15" t="s">
        <v>11937</v>
      </c>
      <c r="C6433" s="15">
        <v>34013</v>
      </c>
      <c r="D6433" s="4" t="s">
        <v>4555</v>
      </c>
      <c r="E6433" s="12" t="s">
        <v>36</v>
      </c>
      <c r="F6433" s="12"/>
      <c r="G6433" s="12"/>
      <c r="H6433" s="12" t="s">
        <v>4569</v>
      </c>
      <c r="I6433" s="13">
        <v>1</v>
      </c>
      <c r="L6433" s="4"/>
    </row>
    <row r="6434" spans="1:12" ht="13.05" customHeight="1" x14ac:dyDescent="0.2">
      <c r="A6434" s="12" t="s">
        <v>3</v>
      </c>
      <c r="B6434" s="15" t="s">
        <v>11937</v>
      </c>
      <c r="C6434" s="15">
        <v>34013</v>
      </c>
      <c r="D6434" s="4" t="s">
        <v>4555</v>
      </c>
      <c r="E6434" s="12" t="s">
        <v>36</v>
      </c>
      <c r="F6434" s="12"/>
      <c r="G6434" s="12"/>
      <c r="H6434" s="12" t="s">
        <v>4570</v>
      </c>
      <c r="I6434" s="13">
        <v>1</v>
      </c>
      <c r="L6434" s="4"/>
    </row>
    <row r="6435" spans="1:12" ht="13.05" customHeight="1" x14ac:dyDescent="0.2">
      <c r="A6435" s="12" t="s">
        <v>3</v>
      </c>
      <c r="B6435" s="15" t="s">
        <v>11937</v>
      </c>
      <c r="C6435" s="15">
        <v>34013</v>
      </c>
      <c r="D6435" s="4" t="s">
        <v>4555</v>
      </c>
      <c r="E6435" s="12" t="s">
        <v>45</v>
      </c>
      <c r="F6435" s="12"/>
      <c r="G6435" s="12"/>
      <c r="H6435" s="12" t="s">
        <v>4571</v>
      </c>
      <c r="I6435" s="13">
        <v>1</v>
      </c>
      <c r="L6435" s="4"/>
    </row>
    <row r="6436" spans="1:12" ht="13.05" customHeight="1" x14ac:dyDescent="0.2">
      <c r="A6436" s="12" t="s">
        <v>3</v>
      </c>
      <c r="B6436" s="15" t="s">
        <v>11937</v>
      </c>
      <c r="C6436" s="15">
        <v>34013</v>
      </c>
      <c r="D6436" s="4" t="s">
        <v>4555</v>
      </c>
      <c r="E6436" s="12" t="s">
        <v>45</v>
      </c>
      <c r="F6436" s="12"/>
      <c r="G6436" s="12"/>
      <c r="H6436" s="12" t="s">
        <v>4572</v>
      </c>
      <c r="I6436" s="13">
        <v>1</v>
      </c>
      <c r="L6436" s="4"/>
    </row>
    <row r="6437" spans="1:12" ht="13.05" customHeight="1" x14ac:dyDescent="0.2">
      <c r="A6437" s="12" t="s">
        <v>3</v>
      </c>
      <c r="B6437" s="15" t="s">
        <v>11937</v>
      </c>
      <c r="C6437" s="15">
        <v>34013</v>
      </c>
      <c r="D6437" s="4" t="s">
        <v>4555</v>
      </c>
      <c r="E6437" s="12" t="s">
        <v>45</v>
      </c>
      <c r="F6437" s="12"/>
      <c r="G6437" s="12"/>
      <c r="H6437" s="12" t="s">
        <v>4573</v>
      </c>
      <c r="I6437" s="13">
        <v>1</v>
      </c>
      <c r="L6437" s="4"/>
    </row>
    <row r="6438" spans="1:12" ht="13.05" customHeight="1" x14ac:dyDescent="0.2">
      <c r="A6438" s="12" t="s">
        <v>3</v>
      </c>
      <c r="B6438" s="15" t="s">
        <v>11937</v>
      </c>
      <c r="C6438" s="15">
        <v>34013</v>
      </c>
      <c r="D6438" s="4" t="s">
        <v>4555</v>
      </c>
      <c r="E6438" s="12" t="s">
        <v>171</v>
      </c>
      <c r="F6438" s="12"/>
      <c r="G6438" s="12"/>
      <c r="H6438" s="12" t="s">
        <v>4574</v>
      </c>
      <c r="I6438" s="13">
        <v>1</v>
      </c>
      <c r="L6438" s="4"/>
    </row>
    <row r="6439" spans="1:12" ht="13.05" customHeight="1" x14ac:dyDescent="0.2">
      <c r="A6439" s="12" t="s">
        <v>3</v>
      </c>
      <c r="B6439" s="15" t="s">
        <v>11937</v>
      </c>
      <c r="C6439" s="15">
        <v>34013</v>
      </c>
      <c r="D6439" s="4" t="s">
        <v>4555</v>
      </c>
      <c r="E6439" s="12" t="s">
        <v>59</v>
      </c>
      <c r="F6439" s="12"/>
      <c r="G6439" s="12"/>
      <c r="H6439" s="12" t="s">
        <v>4575</v>
      </c>
      <c r="I6439" s="13">
        <v>1</v>
      </c>
      <c r="L6439" s="4"/>
    </row>
    <row r="6440" spans="1:12" ht="13.05" customHeight="1" x14ac:dyDescent="0.2">
      <c r="A6440" s="12" t="s">
        <v>3</v>
      </c>
      <c r="B6440" s="15" t="s">
        <v>11937</v>
      </c>
      <c r="C6440" s="15">
        <v>34013</v>
      </c>
      <c r="D6440" s="4" t="s">
        <v>4555</v>
      </c>
      <c r="E6440" s="12" t="s">
        <v>59</v>
      </c>
      <c r="F6440" s="12"/>
      <c r="G6440" s="12"/>
      <c r="H6440" s="12" t="s">
        <v>4576</v>
      </c>
      <c r="I6440" s="13">
        <v>1</v>
      </c>
      <c r="L6440" s="4"/>
    </row>
    <row r="6441" spans="1:12" ht="13.05" customHeight="1" x14ac:dyDescent="0.2">
      <c r="A6441" s="12" t="s">
        <v>3</v>
      </c>
      <c r="B6441" s="15" t="s">
        <v>11937</v>
      </c>
      <c r="C6441" s="15">
        <v>34013</v>
      </c>
      <c r="D6441" s="4" t="s">
        <v>4555</v>
      </c>
      <c r="E6441" s="12" t="s">
        <v>59</v>
      </c>
      <c r="F6441" s="12"/>
      <c r="G6441" s="12"/>
      <c r="H6441" s="12" t="s">
        <v>4577</v>
      </c>
      <c r="I6441" s="13">
        <v>1</v>
      </c>
      <c r="L6441" s="4"/>
    </row>
    <row r="6442" spans="1:12" ht="13.05" customHeight="1" x14ac:dyDescent="0.2">
      <c r="A6442" s="12" t="s">
        <v>3</v>
      </c>
      <c r="B6442" s="15" t="s">
        <v>11937</v>
      </c>
      <c r="C6442" s="15">
        <v>34013</v>
      </c>
      <c r="D6442" s="4" t="s">
        <v>4555</v>
      </c>
      <c r="E6442" s="12" t="s">
        <v>64</v>
      </c>
      <c r="F6442" s="12"/>
      <c r="G6442" s="12"/>
      <c r="H6442" s="12" t="s">
        <v>4578</v>
      </c>
      <c r="I6442" s="13">
        <v>1</v>
      </c>
      <c r="L6442" s="4"/>
    </row>
    <row r="6443" spans="1:12" ht="13.05" customHeight="1" x14ac:dyDescent="0.2">
      <c r="A6443" s="12" t="s">
        <v>3</v>
      </c>
      <c r="B6443" s="15" t="s">
        <v>11937</v>
      </c>
      <c r="C6443" s="15">
        <v>34013</v>
      </c>
      <c r="D6443" s="4" t="s">
        <v>4555</v>
      </c>
      <c r="E6443" s="12" t="s">
        <v>64</v>
      </c>
      <c r="F6443" s="12"/>
      <c r="G6443" s="12"/>
      <c r="H6443" s="12" t="s">
        <v>4579</v>
      </c>
      <c r="I6443" s="13">
        <v>1</v>
      </c>
      <c r="L6443" s="4"/>
    </row>
    <row r="6444" spans="1:12" ht="13.05" customHeight="1" x14ac:dyDescent="0.2">
      <c r="A6444" s="12" t="s">
        <v>3</v>
      </c>
      <c r="B6444" s="15" t="s">
        <v>11937</v>
      </c>
      <c r="C6444" s="15">
        <v>34013</v>
      </c>
      <c r="D6444" s="4" t="s">
        <v>4555</v>
      </c>
      <c r="E6444" s="12" t="s">
        <v>64</v>
      </c>
      <c r="F6444" s="12"/>
      <c r="G6444" s="12"/>
      <c r="H6444" s="12" t="s">
        <v>4580</v>
      </c>
      <c r="I6444" s="13">
        <v>1</v>
      </c>
      <c r="L6444" s="4"/>
    </row>
    <row r="6445" spans="1:12" ht="13.05" customHeight="1" x14ac:dyDescent="0.2">
      <c r="A6445" s="12" t="s">
        <v>3</v>
      </c>
      <c r="B6445" s="15" t="s">
        <v>11937</v>
      </c>
      <c r="C6445" s="15">
        <v>34013</v>
      </c>
      <c r="D6445" s="4" t="s">
        <v>4555</v>
      </c>
      <c r="E6445" s="12" t="s">
        <v>64</v>
      </c>
      <c r="F6445" s="12"/>
      <c r="G6445" s="12"/>
      <c r="H6445" s="12" t="s">
        <v>4581</v>
      </c>
      <c r="I6445" s="13">
        <v>1</v>
      </c>
      <c r="L6445" s="4"/>
    </row>
    <row r="6446" spans="1:12" ht="13.05" customHeight="1" x14ac:dyDescent="0.2">
      <c r="A6446" s="12" t="s">
        <v>3</v>
      </c>
      <c r="B6446" s="15" t="s">
        <v>11937</v>
      </c>
      <c r="C6446" s="15">
        <v>34013</v>
      </c>
      <c r="D6446" s="4" t="s">
        <v>4555</v>
      </c>
      <c r="E6446" s="12" t="s">
        <v>76</v>
      </c>
      <c r="F6446" s="12"/>
      <c r="G6446" s="12"/>
      <c r="H6446" s="12" t="s">
        <v>4572</v>
      </c>
      <c r="I6446" s="13">
        <v>1</v>
      </c>
      <c r="L6446" s="4"/>
    </row>
    <row r="6447" spans="1:12" ht="13.05" customHeight="1" x14ac:dyDescent="0.2">
      <c r="A6447" s="12" t="s">
        <v>3</v>
      </c>
      <c r="B6447" s="15" t="s">
        <v>11937</v>
      </c>
      <c r="C6447" s="15">
        <v>34013</v>
      </c>
      <c r="D6447" s="4" t="s">
        <v>4555</v>
      </c>
      <c r="E6447" s="12" t="s">
        <v>76</v>
      </c>
      <c r="F6447" s="12"/>
      <c r="G6447" s="12"/>
      <c r="H6447" s="12" t="s">
        <v>4573</v>
      </c>
      <c r="I6447" s="13">
        <v>1</v>
      </c>
      <c r="L6447" s="4"/>
    </row>
    <row r="6448" spans="1:12" ht="13.05" customHeight="1" x14ac:dyDescent="0.2">
      <c r="A6448" s="12" t="s">
        <v>3</v>
      </c>
      <c r="B6448" s="15" t="s">
        <v>11937</v>
      </c>
      <c r="C6448" s="15">
        <v>34013</v>
      </c>
      <c r="D6448" s="4" t="s">
        <v>4555</v>
      </c>
      <c r="E6448" s="12" t="s">
        <v>80</v>
      </c>
      <c r="F6448" s="12"/>
      <c r="G6448" s="12"/>
      <c r="H6448" s="12" t="s">
        <v>4582</v>
      </c>
      <c r="I6448" s="13">
        <v>1</v>
      </c>
      <c r="L6448" s="4"/>
    </row>
    <row r="6449" spans="1:12" ht="13.05" customHeight="1" x14ac:dyDescent="0.2">
      <c r="A6449" s="12" t="s">
        <v>3</v>
      </c>
      <c r="B6449" s="15" t="s">
        <v>11937</v>
      </c>
      <c r="C6449" s="15">
        <v>34013</v>
      </c>
      <c r="D6449" s="4" t="s">
        <v>4555</v>
      </c>
      <c r="E6449" s="12" t="s">
        <v>80</v>
      </c>
      <c r="F6449" s="12"/>
      <c r="G6449" s="12"/>
      <c r="H6449" s="12" t="s">
        <v>4583</v>
      </c>
      <c r="I6449" s="13">
        <v>1</v>
      </c>
      <c r="L6449" s="4"/>
    </row>
    <row r="6450" spans="1:12" ht="13.05" customHeight="1" x14ac:dyDescent="0.2">
      <c r="A6450" s="12" t="s">
        <v>3</v>
      </c>
      <c r="B6450" s="15" t="s">
        <v>11937</v>
      </c>
      <c r="C6450" s="15">
        <v>34013</v>
      </c>
      <c r="D6450" s="4" t="s">
        <v>4555</v>
      </c>
      <c r="E6450" s="12" t="s">
        <v>80</v>
      </c>
      <c r="F6450" s="12"/>
      <c r="G6450" s="12"/>
      <c r="H6450" s="12" t="s">
        <v>4584</v>
      </c>
      <c r="I6450" s="13">
        <v>1</v>
      </c>
      <c r="L6450" s="4"/>
    </row>
    <row r="6451" spans="1:12" ht="13.05" customHeight="1" x14ac:dyDescent="0.2">
      <c r="A6451" s="12" t="s">
        <v>3</v>
      </c>
      <c r="B6451" s="15" t="s">
        <v>11937</v>
      </c>
      <c r="C6451" s="15">
        <v>34013</v>
      </c>
      <c r="D6451" s="4" t="s">
        <v>4555</v>
      </c>
      <c r="E6451" s="12" t="s">
        <v>83</v>
      </c>
      <c r="F6451" s="12"/>
      <c r="G6451" s="12"/>
      <c r="H6451" s="12" t="s">
        <v>4562</v>
      </c>
      <c r="I6451" s="13">
        <v>1</v>
      </c>
      <c r="L6451" s="4"/>
    </row>
    <row r="6452" spans="1:12" ht="13.05" customHeight="1" x14ac:dyDescent="0.2">
      <c r="A6452" s="12" t="s">
        <v>3</v>
      </c>
      <c r="B6452" s="15" t="s">
        <v>11937</v>
      </c>
      <c r="C6452" s="15">
        <v>34013</v>
      </c>
      <c r="D6452" s="4" t="s">
        <v>4555</v>
      </c>
      <c r="E6452" s="12" t="s">
        <v>83</v>
      </c>
      <c r="F6452" s="12"/>
      <c r="G6452" s="12"/>
      <c r="H6452" s="12" t="s">
        <v>4555</v>
      </c>
      <c r="I6452" s="13">
        <v>1</v>
      </c>
      <c r="L6452" s="4"/>
    </row>
    <row r="6453" spans="1:12" ht="13.05" customHeight="1" x14ac:dyDescent="0.2">
      <c r="A6453" s="12" t="s">
        <v>3</v>
      </c>
      <c r="B6453" s="15" t="s">
        <v>11937</v>
      </c>
      <c r="C6453" s="15">
        <v>34013</v>
      </c>
      <c r="D6453" s="4" t="s">
        <v>4555</v>
      </c>
      <c r="E6453" s="12" t="s">
        <v>93</v>
      </c>
      <c r="F6453" s="12"/>
      <c r="G6453" s="12"/>
      <c r="H6453" s="12" t="s">
        <v>4534</v>
      </c>
      <c r="I6453" s="13">
        <v>1</v>
      </c>
      <c r="L6453" s="4"/>
    </row>
    <row r="6454" spans="1:12" ht="13.05" customHeight="1" x14ac:dyDescent="0.2">
      <c r="A6454" s="12" t="s">
        <v>3</v>
      </c>
      <c r="B6454" s="15" t="s">
        <v>11937</v>
      </c>
      <c r="C6454" s="15">
        <v>34013</v>
      </c>
      <c r="D6454" s="4" t="s">
        <v>4555</v>
      </c>
      <c r="E6454" s="12" t="s">
        <v>95</v>
      </c>
      <c r="F6454" s="12"/>
      <c r="G6454" s="12"/>
      <c r="H6454" s="12" t="s">
        <v>4585</v>
      </c>
      <c r="I6454" s="13">
        <v>1</v>
      </c>
      <c r="L6454" s="4"/>
    </row>
    <row r="6455" spans="1:12" ht="13.05" customHeight="1" x14ac:dyDescent="0.2">
      <c r="A6455" s="12" t="s">
        <v>3</v>
      </c>
      <c r="B6455" s="15" t="s">
        <v>11937</v>
      </c>
      <c r="C6455" s="15">
        <v>34013</v>
      </c>
      <c r="D6455" s="4" t="s">
        <v>4555</v>
      </c>
      <c r="E6455" s="12" t="s">
        <v>95</v>
      </c>
      <c r="F6455" s="12"/>
      <c r="G6455" s="12"/>
      <c r="H6455" s="12" t="s">
        <v>4586</v>
      </c>
      <c r="I6455" s="13">
        <v>1</v>
      </c>
      <c r="L6455" s="4"/>
    </row>
    <row r="6456" spans="1:12" ht="13.05" customHeight="1" x14ac:dyDescent="0.2">
      <c r="A6456" s="12" t="s">
        <v>3</v>
      </c>
      <c r="B6456" s="15" t="s">
        <v>11937</v>
      </c>
      <c r="C6456" s="15">
        <v>34013</v>
      </c>
      <c r="D6456" s="4" t="s">
        <v>4555</v>
      </c>
      <c r="E6456" s="12" t="s">
        <v>105</v>
      </c>
      <c r="F6456" s="12"/>
      <c r="G6456" s="12"/>
      <c r="H6456" s="12" t="s">
        <v>4562</v>
      </c>
      <c r="I6456" s="13">
        <v>1</v>
      </c>
      <c r="L6456" s="4"/>
    </row>
    <row r="6457" spans="1:12" ht="13.05" customHeight="1" x14ac:dyDescent="0.2">
      <c r="A6457" s="12" t="s">
        <v>3</v>
      </c>
      <c r="B6457" s="15" t="s">
        <v>11937</v>
      </c>
      <c r="C6457" s="15">
        <v>34013</v>
      </c>
      <c r="D6457" s="4" t="s">
        <v>4555</v>
      </c>
      <c r="E6457" s="12" t="s">
        <v>105</v>
      </c>
      <c r="F6457" s="12"/>
      <c r="G6457" s="12"/>
      <c r="H6457" s="12" t="s">
        <v>4555</v>
      </c>
      <c r="I6457" s="13">
        <v>1</v>
      </c>
      <c r="L6457" s="4"/>
    </row>
    <row r="6458" spans="1:12" ht="13.05" customHeight="1" x14ac:dyDescent="0.2">
      <c r="A6458" s="12" t="s">
        <v>3</v>
      </c>
      <c r="B6458" s="15" t="s">
        <v>11937</v>
      </c>
      <c r="C6458" s="15">
        <v>34013</v>
      </c>
      <c r="D6458" s="4" t="s">
        <v>4555</v>
      </c>
      <c r="E6458" s="12" t="s">
        <v>105</v>
      </c>
      <c r="F6458" s="12"/>
      <c r="G6458" s="12"/>
      <c r="H6458" s="12" t="s">
        <v>4591</v>
      </c>
      <c r="I6458" s="13">
        <v>1</v>
      </c>
      <c r="L6458" s="4"/>
    </row>
    <row r="6459" spans="1:12" ht="13.05" customHeight="1" x14ac:dyDescent="0.2">
      <c r="A6459" s="12" t="s">
        <v>3</v>
      </c>
      <c r="B6459" s="15" t="s">
        <v>11937</v>
      </c>
      <c r="C6459" s="15">
        <v>34013</v>
      </c>
      <c r="D6459" s="4" t="s">
        <v>4555</v>
      </c>
      <c r="E6459" s="12" t="s">
        <v>105</v>
      </c>
      <c r="F6459" s="12"/>
      <c r="G6459" s="12"/>
      <c r="H6459" s="12" t="s">
        <v>4592</v>
      </c>
      <c r="I6459" s="13">
        <v>1</v>
      </c>
      <c r="L6459" s="4"/>
    </row>
    <row r="6460" spans="1:12" ht="13.05" customHeight="1" x14ac:dyDescent="0.2">
      <c r="A6460" s="12" t="s">
        <v>3</v>
      </c>
      <c r="B6460" s="15" t="s">
        <v>11937</v>
      </c>
      <c r="C6460" s="15">
        <v>34013</v>
      </c>
      <c r="D6460" s="4" t="s">
        <v>4555</v>
      </c>
      <c r="E6460" s="12" t="s">
        <v>108</v>
      </c>
      <c r="F6460" s="12"/>
      <c r="G6460" s="12"/>
      <c r="H6460" s="12" t="s">
        <v>4555</v>
      </c>
      <c r="I6460" s="13">
        <v>1</v>
      </c>
      <c r="L6460" s="4"/>
    </row>
    <row r="6461" spans="1:12" ht="13.05" customHeight="1" x14ac:dyDescent="0.2">
      <c r="A6461" s="12" t="s">
        <v>3</v>
      </c>
      <c r="B6461" s="15" t="s">
        <v>11937</v>
      </c>
      <c r="C6461" s="15">
        <v>34013</v>
      </c>
      <c r="D6461" s="4" t="s">
        <v>4555</v>
      </c>
      <c r="E6461" s="12" t="s">
        <v>99</v>
      </c>
      <c r="F6461" s="12"/>
      <c r="G6461" s="12"/>
      <c r="H6461" s="12" t="s">
        <v>4587</v>
      </c>
      <c r="I6461" s="13">
        <v>1</v>
      </c>
      <c r="L6461" s="4"/>
    </row>
    <row r="6462" spans="1:12" ht="13.05" customHeight="1" x14ac:dyDescent="0.2">
      <c r="A6462" s="12" t="s">
        <v>3</v>
      </c>
      <c r="B6462" s="15" t="s">
        <v>11937</v>
      </c>
      <c r="C6462" s="15">
        <v>34013</v>
      </c>
      <c r="D6462" s="4" t="s">
        <v>4555</v>
      </c>
      <c r="E6462" s="12" t="s">
        <v>99</v>
      </c>
      <c r="F6462" s="12"/>
      <c r="G6462" s="12"/>
      <c r="H6462" s="12" t="s">
        <v>4588</v>
      </c>
      <c r="I6462" s="13">
        <v>1</v>
      </c>
      <c r="L6462" s="4"/>
    </row>
    <row r="6463" spans="1:12" ht="13.05" customHeight="1" x14ac:dyDescent="0.2">
      <c r="A6463" s="12" t="s">
        <v>3</v>
      </c>
      <c r="B6463" s="15" t="s">
        <v>11937</v>
      </c>
      <c r="C6463" s="15">
        <v>34013</v>
      </c>
      <c r="D6463" s="4" t="s">
        <v>4555</v>
      </c>
      <c r="E6463" s="12" t="s">
        <v>99</v>
      </c>
      <c r="F6463" s="12"/>
      <c r="G6463" s="12"/>
      <c r="H6463" s="12" t="s">
        <v>4589</v>
      </c>
      <c r="I6463" s="13">
        <v>1</v>
      </c>
      <c r="L6463" s="4"/>
    </row>
    <row r="6464" spans="1:12" ht="13.05" customHeight="1" x14ac:dyDescent="0.2">
      <c r="A6464" s="12" t="s">
        <v>3</v>
      </c>
      <c r="B6464" s="15" t="s">
        <v>11937</v>
      </c>
      <c r="C6464" s="15">
        <v>34013</v>
      </c>
      <c r="D6464" s="4" t="s">
        <v>4555</v>
      </c>
      <c r="E6464" s="12" t="s">
        <v>99</v>
      </c>
      <c r="F6464" s="12"/>
      <c r="G6464" s="12"/>
      <c r="H6464" s="12" t="s">
        <v>4590</v>
      </c>
      <c r="I6464" s="13">
        <v>1</v>
      </c>
      <c r="L6464" s="4"/>
    </row>
    <row r="6465" spans="1:12" ht="13.05" customHeight="1" x14ac:dyDescent="0.2">
      <c r="A6465" s="12" t="s">
        <v>3</v>
      </c>
      <c r="B6465" s="15" t="s">
        <v>11937</v>
      </c>
      <c r="C6465" s="15">
        <v>34013</v>
      </c>
      <c r="D6465" s="4" t="s">
        <v>4555</v>
      </c>
      <c r="E6465" s="12" t="s">
        <v>109</v>
      </c>
      <c r="F6465" s="12"/>
      <c r="G6465" s="12"/>
      <c r="H6465" s="12" t="s">
        <v>4593</v>
      </c>
      <c r="I6465" s="13">
        <v>1</v>
      </c>
      <c r="L6465" s="4"/>
    </row>
    <row r="6466" spans="1:12" ht="13.05" customHeight="1" x14ac:dyDescent="0.2">
      <c r="A6466" s="12" t="s">
        <v>3</v>
      </c>
      <c r="B6466" s="15" t="s">
        <v>11937</v>
      </c>
      <c r="C6466" s="15">
        <v>34013</v>
      </c>
      <c r="D6466" s="4" t="s">
        <v>4555</v>
      </c>
      <c r="E6466" s="12" t="s">
        <v>109</v>
      </c>
      <c r="F6466" s="12"/>
      <c r="G6466" s="12"/>
      <c r="H6466" s="12" t="s">
        <v>4594</v>
      </c>
      <c r="I6466" s="13">
        <v>1</v>
      </c>
      <c r="L6466" s="4"/>
    </row>
    <row r="6467" spans="1:12" ht="13.05" customHeight="1" x14ac:dyDescent="0.2">
      <c r="A6467" s="12" t="s">
        <v>3</v>
      </c>
      <c r="B6467" s="15" t="s">
        <v>11937</v>
      </c>
      <c r="C6467" s="15">
        <v>34013</v>
      </c>
      <c r="D6467" s="4" t="s">
        <v>4555</v>
      </c>
      <c r="E6467" s="12" t="s">
        <v>116</v>
      </c>
      <c r="F6467" s="12"/>
      <c r="G6467" s="12"/>
      <c r="H6467" s="12" t="s">
        <v>4595</v>
      </c>
      <c r="I6467" s="13">
        <v>1</v>
      </c>
      <c r="L6467" s="4"/>
    </row>
    <row r="6468" spans="1:12" ht="13.05" customHeight="1" x14ac:dyDescent="0.2">
      <c r="A6468" s="12" t="s">
        <v>3</v>
      </c>
      <c r="B6468" s="15" t="s">
        <v>11937</v>
      </c>
      <c r="C6468" s="15">
        <v>34013</v>
      </c>
      <c r="D6468" s="4" t="s">
        <v>4555</v>
      </c>
      <c r="E6468" s="12" t="s">
        <v>242</v>
      </c>
      <c r="F6468" s="12"/>
      <c r="G6468" s="12"/>
      <c r="H6468" s="12" t="s">
        <v>4596</v>
      </c>
      <c r="I6468" s="13">
        <v>1</v>
      </c>
      <c r="L6468" s="4"/>
    </row>
    <row r="6469" spans="1:12" ht="13.05" customHeight="1" x14ac:dyDescent="0.2">
      <c r="A6469" s="12" t="s">
        <v>3</v>
      </c>
      <c r="B6469" s="15" t="s">
        <v>11937</v>
      </c>
      <c r="C6469" s="15">
        <v>34013</v>
      </c>
      <c r="D6469" s="4" t="s">
        <v>4555</v>
      </c>
      <c r="E6469" s="12" t="s">
        <v>125</v>
      </c>
      <c r="F6469" s="12"/>
      <c r="G6469" s="12"/>
      <c r="H6469" s="12" t="s">
        <v>4597</v>
      </c>
      <c r="I6469" s="13">
        <v>1</v>
      </c>
      <c r="L6469" s="4"/>
    </row>
    <row r="6470" spans="1:12" ht="13.05" customHeight="1" x14ac:dyDescent="0.2">
      <c r="A6470" s="12" t="s">
        <v>3</v>
      </c>
      <c r="B6470" s="15" t="s">
        <v>11937</v>
      </c>
      <c r="C6470" s="15">
        <v>34013</v>
      </c>
      <c r="D6470" s="4" t="s">
        <v>4555</v>
      </c>
      <c r="E6470" s="12" t="s">
        <v>125</v>
      </c>
      <c r="F6470" s="12"/>
      <c r="G6470" s="12"/>
      <c r="H6470" s="12" t="s">
        <v>4598</v>
      </c>
      <c r="I6470" s="13">
        <v>1</v>
      </c>
      <c r="L6470" s="4"/>
    </row>
    <row r="6471" spans="1:12" ht="13.05" customHeight="1" x14ac:dyDescent="0.2">
      <c r="A6471" s="12" t="s">
        <v>3</v>
      </c>
      <c r="B6471" s="15" t="s">
        <v>11937</v>
      </c>
      <c r="C6471" s="15">
        <v>34013</v>
      </c>
      <c r="D6471" s="4" t="s">
        <v>4555</v>
      </c>
      <c r="E6471" s="12" t="s">
        <v>245</v>
      </c>
      <c r="F6471" s="12"/>
      <c r="G6471" s="12"/>
      <c r="H6471" s="12" t="s">
        <v>4599</v>
      </c>
      <c r="I6471" s="13">
        <v>1</v>
      </c>
      <c r="L6471" s="4"/>
    </row>
    <row r="6472" spans="1:12" ht="13.05" customHeight="1" x14ac:dyDescent="0.2">
      <c r="A6472" s="12" t="s">
        <v>3</v>
      </c>
      <c r="B6472" s="15" t="s">
        <v>11937</v>
      </c>
      <c r="C6472" s="15">
        <v>34013</v>
      </c>
      <c r="D6472" s="4" t="s">
        <v>4555</v>
      </c>
      <c r="E6472" s="12" t="s">
        <v>127</v>
      </c>
      <c r="F6472" s="12"/>
      <c r="G6472" s="12"/>
      <c r="H6472" s="12" t="s">
        <v>4600</v>
      </c>
      <c r="I6472" s="13">
        <v>1</v>
      </c>
      <c r="L6472" s="4"/>
    </row>
    <row r="6473" spans="1:12" ht="13.05" customHeight="1" x14ac:dyDescent="0.2">
      <c r="A6473" s="12" t="s">
        <v>3</v>
      </c>
      <c r="B6473" s="15" t="s">
        <v>11937</v>
      </c>
      <c r="C6473" s="15">
        <v>34013</v>
      </c>
      <c r="D6473" s="4" t="s">
        <v>4555</v>
      </c>
      <c r="E6473" s="12" t="s">
        <v>140</v>
      </c>
      <c r="F6473" s="12"/>
      <c r="G6473" s="12"/>
      <c r="H6473" s="12" t="s">
        <v>4601</v>
      </c>
      <c r="I6473" s="13">
        <v>1</v>
      </c>
      <c r="L6473" s="4"/>
    </row>
    <row r="6474" spans="1:12" ht="13.05" customHeight="1" x14ac:dyDescent="0.2">
      <c r="A6474" s="12" t="s">
        <v>3</v>
      </c>
      <c r="B6474" s="15" t="s">
        <v>11937</v>
      </c>
      <c r="C6474" s="15">
        <v>34013</v>
      </c>
      <c r="D6474" s="4" t="s">
        <v>4555</v>
      </c>
      <c r="E6474" s="12" t="s">
        <v>144</v>
      </c>
      <c r="F6474" s="12"/>
      <c r="G6474" s="12"/>
      <c r="H6474" s="12" t="s">
        <v>4602</v>
      </c>
      <c r="I6474" s="13">
        <v>1</v>
      </c>
      <c r="L6474" s="4"/>
    </row>
    <row r="6475" spans="1:12" ht="13.05" customHeight="1" x14ac:dyDescent="0.2">
      <c r="A6475" s="12" t="s">
        <v>3</v>
      </c>
      <c r="B6475" s="15" t="s">
        <v>11937</v>
      </c>
      <c r="C6475" s="15">
        <v>34013</v>
      </c>
      <c r="D6475" s="4" t="s">
        <v>4555</v>
      </c>
      <c r="E6475" s="12" t="s">
        <v>200</v>
      </c>
      <c r="F6475" s="12"/>
      <c r="G6475" s="12"/>
      <c r="H6475" s="12" t="s">
        <v>4603</v>
      </c>
      <c r="I6475" s="13">
        <v>1</v>
      </c>
      <c r="L6475" s="4"/>
    </row>
    <row r="6476" spans="1:12" ht="13.05" customHeight="1" x14ac:dyDescent="0.2">
      <c r="A6476" s="12" t="s">
        <v>3</v>
      </c>
      <c r="B6476" s="15" t="s">
        <v>11937</v>
      </c>
      <c r="C6476" s="15">
        <v>34013</v>
      </c>
      <c r="D6476" s="24" t="s">
        <v>4555</v>
      </c>
      <c r="E6476" s="40" t="s">
        <v>152</v>
      </c>
      <c r="F6476" s="40"/>
      <c r="G6476" s="40"/>
      <c r="H6476" s="40" t="s">
        <v>4604</v>
      </c>
      <c r="I6476" s="13">
        <v>1</v>
      </c>
      <c r="L6476" s="4"/>
    </row>
    <row r="6477" spans="1:12" ht="13.05" customHeight="1" x14ac:dyDescent="0.2">
      <c r="A6477" s="12" t="s">
        <v>3</v>
      </c>
      <c r="B6477" s="15" t="s">
        <v>11937</v>
      </c>
      <c r="C6477" s="15">
        <v>34022</v>
      </c>
      <c r="D6477" s="4" t="s">
        <v>1139</v>
      </c>
      <c r="E6477" s="12" t="s">
        <v>8</v>
      </c>
      <c r="F6477" s="12"/>
      <c r="G6477" s="12"/>
      <c r="H6477" s="12" t="s">
        <v>6202</v>
      </c>
      <c r="I6477" s="13">
        <v>1</v>
      </c>
      <c r="L6477" s="4"/>
    </row>
    <row r="6478" spans="1:12" ht="13.05" customHeight="1" x14ac:dyDescent="0.2">
      <c r="A6478" s="12" t="s">
        <v>3</v>
      </c>
      <c r="B6478" s="15" t="s">
        <v>11937</v>
      </c>
      <c r="C6478" s="15">
        <v>34022</v>
      </c>
      <c r="D6478" s="4" t="s">
        <v>1139</v>
      </c>
      <c r="E6478" s="12" t="s">
        <v>10</v>
      </c>
      <c r="F6478" s="12"/>
      <c r="G6478" s="12"/>
      <c r="H6478" s="12" t="s">
        <v>1139</v>
      </c>
      <c r="I6478" s="13">
        <v>1</v>
      </c>
      <c r="L6478" s="4"/>
    </row>
    <row r="6479" spans="1:12" ht="13.05" customHeight="1" x14ac:dyDescent="0.2">
      <c r="A6479" s="12" t="s">
        <v>3</v>
      </c>
      <c r="B6479" s="15" t="s">
        <v>11937</v>
      </c>
      <c r="C6479" s="15">
        <v>34022</v>
      </c>
      <c r="D6479" s="4" t="s">
        <v>1139</v>
      </c>
      <c r="E6479" s="12" t="s">
        <v>204</v>
      </c>
      <c r="F6479" s="12"/>
      <c r="G6479" s="12"/>
      <c r="H6479" s="12" t="s">
        <v>6203</v>
      </c>
      <c r="I6479" s="13">
        <v>1</v>
      </c>
      <c r="L6479" s="4"/>
    </row>
    <row r="6480" spans="1:12" ht="13.05" customHeight="1" x14ac:dyDescent="0.2">
      <c r="A6480" s="12" t="s">
        <v>3</v>
      </c>
      <c r="B6480" s="15" t="s">
        <v>11937</v>
      </c>
      <c r="C6480" s="15">
        <v>34022</v>
      </c>
      <c r="D6480" s="4" t="s">
        <v>1139</v>
      </c>
      <c r="E6480" s="12" t="s">
        <v>11</v>
      </c>
      <c r="F6480" s="12"/>
      <c r="G6480" s="12"/>
      <c r="H6480" s="12" t="s">
        <v>6204</v>
      </c>
      <c r="I6480" s="13">
        <v>1</v>
      </c>
      <c r="L6480" s="4"/>
    </row>
    <row r="6481" spans="1:12" ht="13.05" customHeight="1" x14ac:dyDescent="0.2">
      <c r="A6481" s="12" t="s">
        <v>3</v>
      </c>
      <c r="B6481" s="15" t="s">
        <v>11937</v>
      </c>
      <c r="C6481" s="15">
        <v>34022</v>
      </c>
      <c r="D6481" s="4" t="s">
        <v>1139</v>
      </c>
      <c r="E6481" s="12" t="s">
        <v>11</v>
      </c>
      <c r="F6481" s="12"/>
      <c r="G6481" s="12"/>
      <c r="H6481" s="12" t="s">
        <v>6205</v>
      </c>
      <c r="I6481" s="13">
        <v>1</v>
      </c>
      <c r="L6481" s="4"/>
    </row>
    <row r="6482" spans="1:12" ht="13.05" customHeight="1" x14ac:dyDescent="0.2">
      <c r="A6482" s="12" t="s">
        <v>3</v>
      </c>
      <c r="B6482" s="15" t="s">
        <v>11937</v>
      </c>
      <c r="C6482" s="15">
        <v>34022</v>
      </c>
      <c r="D6482" s="4" t="s">
        <v>1139</v>
      </c>
      <c r="E6482" s="12" t="s">
        <v>11</v>
      </c>
      <c r="F6482" s="12"/>
      <c r="G6482" s="12"/>
      <c r="H6482" s="12" t="s">
        <v>6206</v>
      </c>
      <c r="I6482" s="13">
        <v>1</v>
      </c>
      <c r="L6482" s="4"/>
    </row>
    <row r="6483" spans="1:12" ht="13.05" customHeight="1" x14ac:dyDescent="0.2">
      <c r="A6483" s="12" t="s">
        <v>3</v>
      </c>
      <c r="B6483" s="15" t="s">
        <v>11937</v>
      </c>
      <c r="C6483" s="15">
        <v>34022</v>
      </c>
      <c r="D6483" s="4" t="s">
        <v>1139</v>
      </c>
      <c r="E6483" s="12" t="s">
        <v>11</v>
      </c>
      <c r="F6483" s="12"/>
      <c r="G6483" s="12"/>
      <c r="H6483" s="12" t="s">
        <v>6207</v>
      </c>
      <c r="I6483" s="13">
        <v>1</v>
      </c>
      <c r="L6483" s="4"/>
    </row>
    <row r="6484" spans="1:12" ht="13.05" customHeight="1" x14ac:dyDescent="0.2">
      <c r="A6484" s="12" t="s">
        <v>3</v>
      </c>
      <c r="B6484" s="15" t="s">
        <v>11937</v>
      </c>
      <c r="C6484" s="15">
        <v>34022</v>
      </c>
      <c r="D6484" s="4" t="s">
        <v>1139</v>
      </c>
      <c r="E6484" s="12" t="s">
        <v>11</v>
      </c>
      <c r="F6484" s="12"/>
      <c r="G6484" s="12"/>
      <c r="H6484" s="12" t="s">
        <v>6208</v>
      </c>
      <c r="I6484" s="13">
        <v>1</v>
      </c>
      <c r="L6484" s="4"/>
    </row>
    <row r="6485" spans="1:12" ht="13.05" customHeight="1" x14ac:dyDescent="0.2">
      <c r="A6485" s="12" t="s">
        <v>3</v>
      </c>
      <c r="B6485" s="15" t="s">
        <v>11937</v>
      </c>
      <c r="C6485" s="15">
        <v>34022</v>
      </c>
      <c r="D6485" s="4" t="s">
        <v>1139</v>
      </c>
      <c r="E6485" s="12" t="s">
        <v>11</v>
      </c>
      <c r="F6485" s="12"/>
      <c r="G6485" s="12"/>
      <c r="H6485" s="12" t="s">
        <v>6209</v>
      </c>
      <c r="I6485" s="13">
        <v>1</v>
      </c>
      <c r="L6485" s="4"/>
    </row>
    <row r="6486" spans="1:12" ht="13.05" customHeight="1" x14ac:dyDescent="0.2">
      <c r="A6486" s="12" t="s">
        <v>3</v>
      </c>
      <c r="B6486" s="15" t="s">
        <v>11937</v>
      </c>
      <c r="C6486" s="15">
        <v>34022</v>
      </c>
      <c r="D6486" s="4" t="s">
        <v>1139</v>
      </c>
      <c r="E6486" s="12" t="s">
        <v>18</v>
      </c>
      <c r="F6486" s="12"/>
      <c r="G6486" s="12"/>
      <c r="H6486" s="12" t="s">
        <v>6210</v>
      </c>
      <c r="I6486" s="13">
        <v>1</v>
      </c>
      <c r="L6486" s="4"/>
    </row>
    <row r="6487" spans="1:12" ht="13.05" customHeight="1" x14ac:dyDescent="0.2">
      <c r="A6487" s="12" t="s">
        <v>3</v>
      </c>
      <c r="B6487" s="15" t="s">
        <v>11937</v>
      </c>
      <c r="C6487" s="15">
        <v>34022</v>
      </c>
      <c r="D6487" s="4" t="s">
        <v>1139</v>
      </c>
      <c r="E6487" s="12" t="s">
        <v>18</v>
      </c>
      <c r="F6487" s="12"/>
      <c r="G6487" s="12"/>
      <c r="H6487" s="12" t="s">
        <v>6211</v>
      </c>
      <c r="I6487" s="13">
        <v>1</v>
      </c>
      <c r="L6487" s="4"/>
    </row>
    <row r="6488" spans="1:12" ht="13.05" customHeight="1" x14ac:dyDescent="0.2">
      <c r="A6488" s="12" t="s">
        <v>3</v>
      </c>
      <c r="B6488" s="15" t="s">
        <v>11937</v>
      </c>
      <c r="C6488" s="15">
        <v>34022</v>
      </c>
      <c r="D6488" s="4" t="s">
        <v>1139</v>
      </c>
      <c r="E6488" s="12" t="s">
        <v>18</v>
      </c>
      <c r="F6488" s="12"/>
      <c r="G6488" s="12"/>
      <c r="H6488" s="12" t="s">
        <v>6212</v>
      </c>
      <c r="I6488" s="13">
        <v>1</v>
      </c>
      <c r="L6488" s="4"/>
    </row>
    <row r="6489" spans="1:12" ht="13.05" customHeight="1" x14ac:dyDescent="0.2">
      <c r="A6489" s="12" t="s">
        <v>3</v>
      </c>
      <c r="B6489" s="15" t="s">
        <v>11937</v>
      </c>
      <c r="C6489" s="15">
        <v>34022</v>
      </c>
      <c r="D6489" s="4" t="s">
        <v>1139</v>
      </c>
      <c r="E6489" s="12" t="s">
        <v>18</v>
      </c>
      <c r="F6489" s="12"/>
      <c r="G6489" s="12"/>
      <c r="H6489" s="12" t="s">
        <v>6213</v>
      </c>
      <c r="I6489" s="13">
        <v>1</v>
      </c>
      <c r="L6489" s="4"/>
    </row>
    <row r="6490" spans="1:12" ht="13.05" customHeight="1" x14ac:dyDescent="0.2">
      <c r="A6490" s="12" t="s">
        <v>3</v>
      </c>
      <c r="B6490" s="15" t="s">
        <v>11937</v>
      </c>
      <c r="C6490" s="15">
        <v>34022</v>
      </c>
      <c r="D6490" s="4" t="s">
        <v>1139</v>
      </c>
      <c r="E6490" s="12" t="s">
        <v>18</v>
      </c>
      <c r="F6490" s="12"/>
      <c r="G6490" s="12"/>
      <c r="H6490" s="12" t="s">
        <v>6214</v>
      </c>
      <c r="I6490" s="13">
        <v>1</v>
      </c>
      <c r="L6490" s="4"/>
    </row>
    <row r="6491" spans="1:12" ht="13.05" customHeight="1" x14ac:dyDescent="0.2">
      <c r="A6491" s="12" t="s">
        <v>3</v>
      </c>
      <c r="B6491" s="15" t="s">
        <v>11937</v>
      </c>
      <c r="C6491" s="15">
        <v>34022</v>
      </c>
      <c r="D6491" s="4" t="s">
        <v>1139</v>
      </c>
      <c r="E6491" s="12" t="s">
        <v>18</v>
      </c>
      <c r="F6491" s="12"/>
      <c r="G6491" s="12"/>
      <c r="H6491" s="12" t="s">
        <v>6215</v>
      </c>
      <c r="I6491" s="13">
        <v>1</v>
      </c>
      <c r="L6491" s="4"/>
    </row>
    <row r="6492" spans="1:12" ht="13.05" customHeight="1" x14ac:dyDescent="0.2">
      <c r="A6492" s="12" t="s">
        <v>3</v>
      </c>
      <c r="B6492" s="15" t="s">
        <v>11937</v>
      </c>
      <c r="C6492" s="15">
        <v>34022</v>
      </c>
      <c r="D6492" s="4" t="s">
        <v>1139</v>
      </c>
      <c r="E6492" s="12" t="s">
        <v>18</v>
      </c>
      <c r="F6492" s="12"/>
      <c r="G6492" s="12"/>
      <c r="H6492" s="12" t="s">
        <v>6216</v>
      </c>
      <c r="I6492" s="13">
        <v>1</v>
      </c>
      <c r="L6492" s="4"/>
    </row>
    <row r="6493" spans="1:12" ht="13.05" customHeight="1" x14ac:dyDescent="0.2">
      <c r="A6493" s="12" t="s">
        <v>3</v>
      </c>
      <c r="B6493" s="15" t="s">
        <v>11937</v>
      </c>
      <c r="C6493" s="15">
        <v>34022</v>
      </c>
      <c r="D6493" s="4" t="s">
        <v>1139</v>
      </c>
      <c r="E6493" s="12" t="s">
        <v>18</v>
      </c>
      <c r="F6493" s="12"/>
      <c r="G6493" s="12"/>
      <c r="H6493" s="12" t="s">
        <v>6217</v>
      </c>
      <c r="I6493" s="13">
        <v>1</v>
      </c>
      <c r="L6493" s="4"/>
    </row>
    <row r="6494" spans="1:12" ht="13.05" customHeight="1" x14ac:dyDescent="0.2">
      <c r="A6494" s="12" t="s">
        <v>3</v>
      </c>
      <c r="B6494" s="15" t="s">
        <v>11937</v>
      </c>
      <c r="C6494" s="15">
        <v>34022</v>
      </c>
      <c r="D6494" s="4" t="s">
        <v>1139</v>
      </c>
      <c r="E6494" s="12" t="s">
        <v>18</v>
      </c>
      <c r="F6494" s="12"/>
      <c r="G6494" s="12"/>
      <c r="H6494" s="12" t="s">
        <v>6218</v>
      </c>
      <c r="I6494" s="13">
        <v>1</v>
      </c>
      <c r="L6494" s="4"/>
    </row>
    <row r="6495" spans="1:12" ht="13.05" customHeight="1" x14ac:dyDescent="0.2">
      <c r="A6495" s="12" t="s">
        <v>3</v>
      </c>
      <c r="B6495" s="15" t="s">
        <v>11937</v>
      </c>
      <c r="C6495" s="15">
        <v>34022</v>
      </c>
      <c r="D6495" s="4" t="s">
        <v>1139</v>
      </c>
      <c r="E6495" s="12" t="s">
        <v>21</v>
      </c>
      <c r="F6495" s="12"/>
      <c r="G6495" s="12"/>
      <c r="H6495" s="12" t="s">
        <v>6219</v>
      </c>
      <c r="I6495" s="13">
        <v>1</v>
      </c>
      <c r="L6495" s="4"/>
    </row>
    <row r="6496" spans="1:12" ht="13.05" customHeight="1" x14ac:dyDescent="0.2">
      <c r="A6496" s="12" t="s">
        <v>3</v>
      </c>
      <c r="B6496" s="15" t="s">
        <v>11937</v>
      </c>
      <c r="C6496" s="15">
        <v>34022</v>
      </c>
      <c r="D6496" s="4" t="s">
        <v>1139</v>
      </c>
      <c r="E6496" s="12" t="s">
        <v>23</v>
      </c>
      <c r="F6496" s="12"/>
      <c r="G6496" s="12"/>
      <c r="H6496" s="12" t="s">
        <v>6220</v>
      </c>
      <c r="I6496" s="13">
        <v>1</v>
      </c>
      <c r="L6496" s="4"/>
    </row>
    <row r="6497" spans="1:12" ht="13.05" customHeight="1" x14ac:dyDescent="0.2">
      <c r="A6497" s="12" t="s">
        <v>3</v>
      </c>
      <c r="B6497" s="15" t="s">
        <v>11937</v>
      </c>
      <c r="C6497" s="15">
        <v>34022</v>
      </c>
      <c r="D6497" s="4" t="s">
        <v>1139</v>
      </c>
      <c r="E6497" s="12" t="s">
        <v>23</v>
      </c>
      <c r="F6497" s="12"/>
      <c r="G6497" s="12"/>
      <c r="H6497" s="12" t="s">
        <v>6221</v>
      </c>
      <c r="I6497" s="13">
        <v>1</v>
      </c>
      <c r="L6497" s="4"/>
    </row>
    <row r="6498" spans="1:12" ht="13.05" customHeight="1" x14ac:dyDescent="0.2">
      <c r="A6498" s="12" t="s">
        <v>3</v>
      </c>
      <c r="B6498" s="15" t="s">
        <v>11937</v>
      </c>
      <c r="C6498" s="15">
        <v>34022</v>
      </c>
      <c r="D6498" s="4" t="s">
        <v>1139</v>
      </c>
      <c r="E6498" s="12" t="s">
        <v>23</v>
      </c>
      <c r="F6498" s="12"/>
      <c r="G6498" s="12"/>
      <c r="H6498" s="12" t="s">
        <v>6222</v>
      </c>
      <c r="I6498" s="13">
        <v>1</v>
      </c>
      <c r="L6498" s="4"/>
    </row>
    <row r="6499" spans="1:12" ht="13.05" customHeight="1" x14ac:dyDescent="0.2">
      <c r="A6499" s="12" t="s">
        <v>3</v>
      </c>
      <c r="B6499" s="15" t="s">
        <v>11937</v>
      </c>
      <c r="C6499" s="15">
        <v>34022</v>
      </c>
      <c r="D6499" s="4" t="s">
        <v>1139</v>
      </c>
      <c r="E6499" s="12" t="s">
        <v>23</v>
      </c>
      <c r="F6499" s="12"/>
      <c r="G6499" s="12"/>
      <c r="H6499" s="12" t="s">
        <v>6223</v>
      </c>
      <c r="I6499" s="13">
        <v>1</v>
      </c>
      <c r="L6499" s="4"/>
    </row>
    <row r="6500" spans="1:12" ht="13.05" customHeight="1" x14ac:dyDescent="0.2">
      <c r="A6500" s="12" t="s">
        <v>3</v>
      </c>
      <c r="B6500" s="15" t="s">
        <v>11937</v>
      </c>
      <c r="C6500" s="15">
        <v>34022</v>
      </c>
      <c r="D6500" s="4" t="s">
        <v>1139</v>
      </c>
      <c r="E6500" s="12" t="s">
        <v>23</v>
      </c>
      <c r="F6500" s="12"/>
      <c r="G6500" s="12"/>
      <c r="H6500" s="12" t="s">
        <v>6224</v>
      </c>
      <c r="I6500" s="13">
        <v>1</v>
      </c>
      <c r="L6500" s="4"/>
    </row>
    <row r="6501" spans="1:12" ht="13.05" customHeight="1" x14ac:dyDescent="0.2">
      <c r="A6501" s="12" t="s">
        <v>3</v>
      </c>
      <c r="B6501" s="15" t="s">
        <v>11937</v>
      </c>
      <c r="C6501" s="15">
        <v>34022</v>
      </c>
      <c r="D6501" s="4" t="s">
        <v>1139</v>
      </c>
      <c r="E6501" s="12" t="s">
        <v>23</v>
      </c>
      <c r="F6501" s="12"/>
      <c r="G6501" s="12"/>
      <c r="H6501" s="12" t="s">
        <v>4592</v>
      </c>
      <c r="I6501" s="13">
        <v>1</v>
      </c>
      <c r="L6501" s="4"/>
    </row>
    <row r="6502" spans="1:12" ht="13.05" customHeight="1" x14ac:dyDescent="0.2">
      <c r="A6502" s="12" t="s">
        <v>3</v>
      </c>
      <c r="B6502" s="15" t="s">
        <v>11937</v>
      </c>
      <c r="C6502" s="15">
        <v>34022</v>
      </c>
      <c r="D6502" s="4" t="s">
        <v>1139</v>
      </c>
      <c r="E6502" s="12" t="s">
        <v>160</v>
      </c>
      <c r="F6502" s="12"/>
      <c r="G6502" s="12"/>
      <c r="H6502" s="12" t="s">
        <v>6225</v>
      </c>
      <c r="I6502" s="13">
        <v>1</v>
      </c>
      <c r="L6502" s="4"/>
    </row>
    <row r="6503" spans="1:12" ht="13.05" customHeight="1" x14ac:dyDescent="0.2">
      <c r="A6503" s="12" t="s">
        <v>3</v>
      </c>
      <c r="B6503" s="15" t="s">
        <v>11937</v>
      </c>
      <c r="C6503" s="15">
        <v>34022</v>
      </c>
      <c r="D6503" s="4" t="s">
        <v>1139</v>
      </c>
      <c r="E6503" s="12" t="s">
        <v>160</v>
      </c>
      <c r="F6503" s="12"/>
      <c r="G6503" s="12"/>
      <c r="H6503" s="12" t="s">
        <v>6226</v>
      </c>
      <c r="I6503" s="13">
        <v>1</v>
      </c>
      <c r="L6503" s="4"/>
    </row>
    <row r="6504" spans="1:12" ht="13.05" customHeight="1" x14ac:dyDescent="0.2">
      <c r="A6504" s="12" t="s">
        <v>3</v>
      </c>
      <c r="B6504" s="15" t="s">
        <v>11937</v>
      </c>
      <c r="C6504" s="15">
        <v>34022</v>
      </c>
      <c r="D6504" s="4" t="s">
        <v>1139</v>
      </c>
      <c r="E6504" s="12" t="s">
        <v>160</v>
      </c>
      <c r="F6504" s="12"/>
      <c r="G6504" s="12"/>
      <c r="H6504" s="12" t="s">
        <v>6227</v>
      </c>
      <c r="I6504" s="13">
        <v>1</v>
      </c>
      <c r="L6504" s="4"/>
    </row>
    <row r="6505" spans="1:12" ht="13.05" customHeight="1" x14ac:dyDescent="0.2">
      <c r="A6505" s="12" t="s">
        <v>3</v>
      </c>
      <c r="B6505" s="15" t="s">
        <v>11937</v>
      </c>
      <c r="C6505" s="15">
        <v>34022</v>
      </c>
      <c r="D6505" s="4" t="s">
        <v>1139</v>
      </c>
      <c r="E6505" s="12" t="s">
        <v>160</v>
      </c>
      <c r="F6505" s="12"/>
      <c r="G6505" s="12"/>
      <c r="H6505" s="12" t="s">
        <v>6228</v>
      </c>
      <c r="I6505" s="13">
        <v>1</v>
      </c>
      <c r="L6505" s="4"/>
    </row>
    <row r="6506" spans="1:12" ht="13.05" customHeight="1" x14ac:dyDescent="0.2">
      <c r="A6506" s="12" t="s">
        <v>3</v>
      </c>
      <c r="B6506" s="15" t="s">
        <v>11937</v>
      </c>
      <c r="C6506" s="15">
        <v>34022</v>
      </c>
      <c r="D6506" s="4" t="s">
        <v>1139</v>
      </c>
      <c r="E6506" s="12" t="s">
        <v>160</v>
      </c>
      <c r="F6506" s="12"/>
      <c r="G6506" s="12"/>
      <c r="H6506" s="12" t="s">
        <v>6229</v>
      </c>
      <c r="I6506" s="13">
        <v>1</v>
      </c>
      <c r="L6506" s="4"/>
    </row>
    <row r="6507" spans="1:12" ht="13.05" customHeight="1" x14ac:dyDescent="0.2">
      <c r="A6507" s="12" t="s">
        <v>3</v>
      </c>
      <c r="B6507" s="15" t="s">
        <v>11937</v>
      </c>
      <c r="C6507" s="15">
        <v>34022</v>
      </c>
      <c r="D6507" s="4" t="s">
        <v>1139</v>
      </c>
      <c r="E6507" s="12" t="s">
        <v>160</v>
      </c>
      <c r="F6507" s="12"/>
      <c r="G6507" s="12"/>
      <c r="H6507" s="12" t="s">
        <v>6230</v>
      </c>
      <c r="I6507" s="13">
        <v>1</v>
      </c>
      <c r="L6507" s="4"/>
    </row>
    <row r="6508" spans="1:12" ht="13.05" customHeight="1" x14ac:dyDescent="0.2">
      <c r="A6508" s="12" t="s">
        <v>3</v>
      </c>
      <c r="B6508" s="15" t="s">
        <v>11937</v>
      </c>
      <c r="C6508" s="15">
        <v>34022</v>
      </c>
      <c r="D6508" s="4" t="s">
        <v>1139</v>
      </c>
      <c r="E6508" s="12" t="s">
        <v>160</v>
      </c>
      <c r="F6508" s="12"/>
      <c r="G6508" s="12"/>
      <c r="H6508" s="12" t="s">
        <v>6231</v>
      </c>
      <c r="I6508" s="13">
        <v>1</v>
      </c>
      <c r="L6508" s="4"/>
    </row>
    <row r="6509" spans="1:12" ht="13.05" customHeight="1" x14ac:dyDescent="0.2">
      <c r="A6509" s="12" t="s">
        <v>3</v>
      </c>
      <c r="B6509" s="15" t="s">
        <v>11937</v>
      </c>
      <c r="C6509" s="15">
        <v>34022</v>
      </c>
      <c r="D6509" s="4" t="s">
        <v>1139</v>
      </c>
      <c r="E6509" s="12" t="s">
        <v>160</v>
      </c>
      <c r="F6509" s="12"/>
      <c r="G6509" s="12"/>
      <c r="H6509" s="12" t="s">
        <v>6232</v>
      </c>
      <c r="I6509" s="13">
        <v>1</v>
      </c>
      <c r="L6509" s="4"/>
    </row>
    <row r="6510" spans="1:12" ht="13.05" customHeight="1" x14ac:dyDescent="0.2">
      <c r="A6510" s="12" t="s">
        <v>3</v>
      </c>
      <c r="B6510" s="15" t="s">
        <v>11937</v>
      </c>
      <c r="C6510" s="15">
        <v>34022</v>
      </c>
      <c r="D6510" s="4" t="s">
        <v>1139</v>
      </c>
      <c r="E6510" s="12" t="s">
        <v>160</v>
      </c>
      <c r="F6510" s="12"/>
      <c r="G6510" s="12"/>
      <c r="H6510" s="12" t="s">
        <v>6233</v>
      </c>
      <c r="I6510" s="13">
        <v>1</v>
      </c>
      <c r="L6510" s="4"/>
    </row>
    <row r="6511" spans="1:12" ht="13.05" customHeight="1" x14ac:dyDescent="0.2">
      <c r="A6511" s="12" t="s">
        <v>3</v>
      </c>
      <c r="B6511" s="15" t="s">
        <v>11937</v>
      </c>
      <c r="C6511" s="15">
        <v>34022</v>
      </c>
      <c r="D6511" s="4" t="s">
        <v>1139</v>
      </c>
      <c r="E6511" s="12" t="s">
        <v>160</v>
      </c>
      <c r="F6511" s="12"/>
      <c r="G6511" s="12"/>
      <c r="H6511" s="12" t="s">
        <v>6234</v>
      </c>
      <c r="I6511" s="13">
        <v>1</v>
      </c>
      <c r="L6511" s="4"/>
    </row>
    <row r="6512" spans="1:12" ht="13.05" customHeight="1" x14ac:dyDescent="0.2">
      <c r="A6512" s="12" t="s">
        <v>3</v>
      </c>
      <c r="B6512" s="15" t="s">
        <v>11937</v>
      </c>
      <c r="C6512" s="15">
        <v>34022</v>
      </c>
      <c r="D6512" s="4" t="s">
        <v>1139</v>
      </c>
      <c r="E6512" s="12" t="s">
        <v>160</v>
      </c>
      <c r="F6512" s="12"/>
      <c r="G6512" s="12"/>
      <c r="H6512" s="12" t="s">
        <v>6235</v>
      </c>
      <c r="I6512" s="13">
        <v>1</v>
      </c>
      <c r="L6512" s="4"/>
    </row>
    <row r="6513" spans="1:12" ht="13.05" customHeight="1" x14ac:dyDescent="0.2">
      <c r="A6513" s="12" t="s">
        <v>3</v>
      </c>
      <c r="B6513" s="15" t="s">
        <v>11937</v>
      </c>
      <c r="C6513" s="15">
        <v>34022</v>
      </c>
      <c r="D6513" s="4" t="s">
        <v>1139</v>
      </c>
      <c r="E6513" s="12" t="s">
        <v>29</v>
      </c>
      <c r="F6513" s="12"/>
      <c r="G6513" s="12"/>
      <c r="H6513" s="12" t="s">
        <v>6236</v>
      </c>
      <c r="I6513" s="13">
        <v>1</v>
      </c>
      <c r="L6513" s="4"/>
    </row>
    <row r="6514" spans="1:12" ht="13.05" customHeight="1" x14ac:dyDescent="0.2">
      <c r="A6514" s="12" t="s">
        <v>3</v>
      </c>
      <c r="B6514" s="15" t="s">
        <v>11937</v>
      </c>
      <c r="C6514" s="15">
        <v>34022</v>
      </c>
      <c r="D6514" s="4" t="s">
        <v>1139</v>
      </c>
      <c r="E6514" s="12" t="s">
        <v>440</v>
      </c>
      <c r="F6514" s="12"/>
      <c r="G6514" s="12"/>
      <c r="H6514" s="12" t="s">
        <v>6237</v>
      </c>
      <c r="I6514" s="13">
        <v>1</v>
      </c>
      <c r="L6514" s="4"/>
    </row>
    <row r="6515" spans="1:12" ht="13.05" customHeight="1" x14ac:dyDescent="0.2">
      <c r="A6515" s="12" t="s">
        <v>3</v>
      </c>
      <c r="B6515" s="15" t="s">
        <v>11937</v>
      </c>
      <c r="C6515" s="15">
        <v>34022</v>
      </c>
      <c r="D6515" s="4" t="s">
        <v>1139</v>
      </c>
      <c r="E6515" s="12" t="s">
        <v>440</v>
      </c>
      <c r="F6515" s="12"/>
      <c r="G6515" s="12"/>
      <c r="H6515" s="12" t="s">
        <v>6238</v>
      </c>
      <c r="I6515" s="13">
        <v>1</v>
      </c>
      <c r="L6515" s="4"/>
    </row>
    <row r="6516" spans="1:12" ht="13.05" customHeight="1" x14ac:dyDescent="0.2">
      <c r="A6516" s="12" t="s">
        <v>3</v>
      </c>
      <c r="B6516" s="15" t="s">
        <v>11937</v>
      </c>
      <c r="C6516" s="15">
        <v>34022</v>
      </c>
      <c r="D6516" s="4" t="s">
        <v>1139</v>
      </c>
      <c r="E6516" s="12" t="s">
        <v>440</v>
      </c>
      <c r="F6516" s="12"/>
      <c r="G6516" s="12"/>
      <c r="H6516" s="12" t="s">
        <v>6239</v>
      </c>
      <c r="I6516" s="13">
        <v>1</v>
      </c>
      <c r="L6516" s="4"/>
    </row>
    <row r="6517" spans="1:12" ht="13.05" customHeight="1" x14ac:dyDescent="0.2">
      <c r="A6517" s="12" t="s">
        <v>3</v>
      </c>
      <c r="B6517" s="15" t="s">
        <v>11937</v>
      </c>
      <c r="C6517" s="15">
        <v>34022</v>
      </c>
      <c r="D6517" s="4" t="s">
        <v>1139</v>
      </c>
      <c r="E6517" s="12" t="s">
        <v>440</v>
      </c>
      <c r="F6517" s="12"/>
      <c r="G6517" s="12"/>
      <c r="H6517" s="12" t="s">
        <v>6240</v>
      </c>
      <c r="I6517" s="13">
        <v>1</v>
      </c>
      <c r="L6517" s="4"/>
    </row>
    <row r="6518" spans="1:12" ht="13.05" customHeight="1" x14ac:dyDescent="0.2">
      <c r="A6518" s="12" t="s">
        <v>3</v>
      </c>
      <c r="B6518" s="15" t="s">
        <v>11937</v>
      </c>
      <c r="C6518" s="15">
        <v>34022</v>
      </c>
      <c r="D6518" s="4" t="s">
        <v>1139</v>
      </c>
      <c r="E6518" s="12" t="s">
        <v>440</v>
      </c>
      <c r="F6518" s="12"/>
      <c r="G6518" s="12"/>
      <c r="H6518" s="12" t="s">
        <v>6241</v>
      </c>
      <c r="I6518" s="13">
        <v>1</v>
      </c>
      <c r="L6518" s="4"/>
    </row>
    <row r="6519" spans="1:12" ht="13.05" customHeight="1" x14ac:dyDescent="0.2">
      <c r="A6519" s="12" t="s">
        <v>3</v>
      </c>
      <c r="B6519" s="15" t="s">
        <v>11937</v>
      </c>
      <c r="C6519" s="15">
        <v>34022</v>
      </c>
      <c r="D6519" s="4" t="s">
        <v>1139</v>
      </c>
      <c r="E6519" s="12" t="s">
        <v>440</v>
      </c>
      <c r="F6519" s="12"/>
      <c r="G6519" s="12"/>
      <c r="H6519" s="12" t="s">
        <v>6242</v>
      </c>
      <c r="I6519" s="13">
        <v>1</v>
      </c>
      <c r="L6519" s="4"/>
    </row>
    <row r="6520" spans="1:12" ht="13.05" customHeight="1" x14ac:dyDescent="0.2">
      <c r="A6520" s="12" t="s">
        <v>3</v>
      </c>
      <c r="B6520" s="15" t="s">
        <v>11937</v>
      </c>
      <c r="C6520" s="15">
        <v>34022</v>
      </c>
      <c r="D6520" s="4" t="s">
        <v>1139</v>
      </c>
      <c r="E6520" s="12" t="s">
        <v>440</v>
      </c>
      <c r="F6520" s="12"/>
      <c r="G6520" s="12"/>
      <c r="H6520" s="12" t="s">
        <v>6243</v>
      </c>
      <c r="I6520" s="13">
        <v>1</v>
      </c>
      <c r="L6520" s="4"/>
    </row>
    <row r="6521" spans="1:12" ht="13.05" customHeight="1" x14ac:dyDescent="0.2">
      <c r="A6521" s="12" t="s">
        <v>3</v>
      </c>
      <c r="B6521" s="15" t="s">
        <v>11937</v>
      </c>
      <c r="C6521" s="15">
        <v>34022</v>
      </c>
      <c r="D6521" s="4" t="s">
        <v>1139</v>
      </c>
      <c r="E6521" s="12" t="s">
        <v>440</v>
      </c>
      <c r="F6521" s="12"/>
      <c r="G6521" s="12"/>
      <c r="H6521" s="12" t="s">
        <v>6244</v>
      </c>
      <c r="I6521" s="13">
        <v>1</v>
      </c>
      <c r="L6521" s="4"/>
    </row>
    <row r="6522" spans="1:12" ht="13.05" customHeight="1" x14ac:dyDescent="0.2">
      <c r="A6522" s="12" t="s">
        <v>3</v>
      </c>
      <c r="B6522" s="15" t="s">
        <v>11937</v>
      </c>
      <c r="C6522" s="15">
        <v>34022</v>
      </c>
      <c r="D6522" s="4" t="s">
        <v>1139</v>
      </c>
      <c r="E6522" s="12" t="s">
        <v>440</v>
      </c>
      <c r="F6522" s="12"/>
      <c r="G6522" s="12"/>
      <c r="H6522" s="12" t="s">
        <v>6245</v>
      </c>
      <c r="I6522" s="13">
        <v>1</v>
      </c>
      <c r="L6522" s="4"/>
    </row>
    <row r="6523" spans="1:12" ht="13.05" customHeight="1" x14ac:dyDescent="0.2">
      <c r="A6523" s="12" t="s">
        <v>3</v>
      </c>
      <c r="B6523" s="15" t="s">
        <v>11937</v>
      </c>
      <c r="C6523" s="15">
        <v>34022</v>
      </c>
      <c r="D6523" s="4" t="s">
        <v>1139</v>
      </c>
      <c r="E6523" s="12" t="s">
        <v>440</v>
      </c>
      <c r="F6523" s="12"/>
      <c r="G6523" s="12"/>
      <c r="H6523" s="12" t="s">
        <v>6246</v>
      </c>
      <c r="I6523" s="13">
        <v>1</v>
      </c>
      <c r="L6523" s="4"/>
    </row>
    <row r="6524" spans="1:12" ht="13.05" customHeight="1" x14ac:dyDescent="0.2">
      <c r="A6524" s="12" t="s">
        <v>3</v>
      </c>
      <c r="B6524" s="15" t="s">
        <v>11937</v>
      </c>
      <c r="C6524" s="15">
        <v>34022</v>
      </c>
      <c r="D6524" s="4" t="s">
        <v>1139</v>
      </c>
      <c r="E6524" s="12" t="s">
        <v>440</v>
      </c>
      <c r="F6524" s="12"/>
      <c r="G6524" s="12"/>
      <c r="H6524" s="12" t="s">
        <v>6247</v>
      </c>
      <c r="I6524" s="13">
        <v>1</v>
      </c>
      <c r="L6524" s="4"/>
    </row>
    <row r="6525" spans="1:12" ht="13.05" customHeight="1" x14ac:dyDescent="0.2">
      <c r="A6525" s="12" t="s">
        <v>3</v>
      </c>
      <c r="B6525" s="15" t="s">
        <v>11937</v>
      </c>
      <c r="C6525" s="15">
        <v>34022</v>
      </c>
      <c r="D6525" s="4" t="s">
        <v>1139</v>
      </c>
      <c r="E6525" s="12" t="s">
        <v>440</v>
      </c>
      <c r="F6525" s="12"/>
      <c r="G6525" s="12"/>
      <c r="H6525" s="12" t="s">
        <v>6248</v>
      </c>
      <c r="I6525" s="13">
        <v>1</v>
      </c>
      <c r="L6525" s="4"/>
    </row>
    <row r="6526" spans="1:12" ht="13.05" customHeight="1" x14ac:dyDescent="0.2">
      <c r="A6526" s="12" t="s">
        <v>3</v>
      </c>
      <c r="B6526" s="15" t="s">
        <v>11937</v>
      </c>
      <c r="C6526" s="15">
        <v>34022</v>
      </c>
      <c r="D6526" s="4" t="s">
        <v>1139</v>
      </c>
      <c r="E6526" s="12" t="s">
        <v>440</v>
      </c>
      <c r="F6526" s="12"/>
      <c r="G6526" s="12"/>
      <c r="H6526" s="12" t="s">
        <v>6249</v>
      </c>
      <c r="I6526" s="13">
        <v>1</v>
      </c>
      <c r="L6526" s="4"/>
    </row>
    <row r="6527" spans="1:12" ht="13.05" customHeight="1" x14ac:dyDescent="0.2">
      <c r="A6527" s="12" t="s">
        <v>3</v>
      </c>
      <c r="B6527" s="15" t="s">
        <v>11937</v>
      </c>
      <c r="C6527" s="15">
        <v>34022</v>
      </c>
      <c r="D6527" s="4" t="s">
        <v>1139</v>
      </c>
      <c r="E6527" s="12" t="s">
        <v>440</v>
      </c>
      <c r="F6527" s="12"/>
      <c r="G6527" s="12"/>
      <c r="H6527" s="12" t="s">
        <v>6250</v>
      </c>
      <c r="I6527" s="13">
        <v>1</v>
      </c>
      <c r="L6527" s="4"/>
    </row>
    <row r="6528" spans="1:12" ht="13.05" customHeight="1" x14ac:dyDescent="0.2">
      <c r="A6528" s="12" t="s">
        <v>3</v>
      </c>
      <c r="B6528" s="15" t="s">
        <v>11937</v>
      </c>
      <c r="C6528" s="15">
        <v>34022</v>
      </c>
      <c r="D6528" s="4" t="s">
        <v>1139</v>
      </c>
      <c r="E6528" s="12" t="s">
        <v>440</v>
      </c>
      <c r="F6528" s="12"/>
      <c r="G6528" s="12"/>
      <c r="H6528" s="12" t="s">
        <v>6251</v>
      </c>
      <c r="I6528" s="13">
        <v>1</v>
      </c>
      <c r="L6528" s="4"/>
    </row>
    <row r="6529" spans="1:12" ht="13.05" customHeight="1" x14ac:dyDescent="0.2">
      <c r="A6529" s="12" t="s">
        <v>3</v>
      </c>
      <c r="B6529" s="15" t="s">
        <v>11937</v>
      </c>
      <c r="C6529" s="15">
        <v>34022</v>
      </c>
      <c r="D6529" s="4" t="s">
        <v>1139</v>
      </c>
      <c r="E6529" s="12" t="s">
        <v>440</v>
      </c>
      <c r="F6529" s="12"/>
      <c r="G6529" s="12"/>
      <c r="H6529" s="12" t="s">
        <v>6252</v>
      </c>
      <c r="I6529" s="13">
        <v>1</v>
      </c>
      <c r="L6529" s="4"/>
    </row>
    <row r="6530" spans="1:12" ht="13.05" customHeight="1" x14ac:dyDescent="0.2">
      <c r="A6530" s="12" t="s">
        <v>3</v>
      </c>
      <c r="B6530" s="15" t="s">
        <v>11937</v>
      </c>
      <c r="C6530" s="15">
        <v>34022</v>
      </c>
      <c r="D6530" s="4" t="s">
        <v>1139</v>
      </c>
      <c r="E6530" s="12" t="s">
        <v>556</v>
      </c>
      <c r="F6530" s="12"/>
      <c r="G6530" s="12"/>
      <c r="H6530" s="12" t="s">
        <v>6253</v>
      </c>
      <c r="I6530" s="13">
        <v>1</v>
      </c>
      <c r="L6530" s="4"/>
    </row>
    <row r="6531" spans="1:12" ht="13.05" customHeight="1" x14ac:dyDescent="0.2">
      <c r="A6531" s="12" t="s">
        <v>3</v>
      </c>
      <c r="B6531" s="15" t="s">
        <v>11937</v>
      </c>
      <c r="C6531" s="15">
        <v>34022</v>
      </c>
      <c r="D6531" s="4" t="s">
        <v>1139</v>
      </c>
      <c r="E6531" s="12" t="s">
        <v>31</v>
      </c>
      <c r="F6531" s="12"/>
      <c r="G6531" s="12"/>
      <c r="H6531" s="12" t="s">
        <v>6254</v>
      </c>
      <c r="I6531" s="13">
        <v>1</v>
      </c>
      <c r="L6531" s="4"/>
    </row>
    <row r="6532" spans="1:12" ht="13.05" customHeight="1" x14ac:dyDescent="0.2">
      <c r="A6532" s="12" t="s">
        <v>3</v>
      </c>
      <c r="B6532" s="15" t="s">
        <v>11937</v>
      </c>
      <c r="C6532" s="15">
        <v>34022</v>
      </c>
      <c r="D6532" s="4" t="s">
        <v>1139</v>
      </c>
      <c r="E6532" s="12" t="s">
        <v>31</v>
      </c>
      <c r="F6532" s="12"/>
      <c r="G6532" s="12"/>
      <c r="H6532" s="12" t="s">
        <v>6255</v>
      </c>
      <c r="I6532" s="13">
        <v>1</v>
      </c>
      <c r="L6532" s="4"/>
    </row>
    <row r="6533" spans="1:12" ht="13.05" customHeight="1" x14ac:dyDescent="0.2">
      <c r="A6533" s="12" t="s">
        <v>3</v>
      </c>
      <c r="B6533" s="15" t="s">
        <v>11937</v>
      </c>
      <c r="C6533" s="15">
        <v>34022</v>
      </c>
      <c r="D6533" s="4" t="s">
        <v>1139</v>
      </c>
      <c r="E6533" s="12" t="s">
        <v>31</v>
      </c>
      <c r="F6533" s="12"/>
      <c r="G6533" s="12"/>
      <c r="H6533" s="12" t="s">
        <v>6256</v>
      </c>
      <c r="I6533" s="13">
        <v>1</v>
      </c>
      <c r="L6533" s="4"/>
    </row>
    <row r="6534" spans="1:12" ht="13.05" customHeight="1" x14ac:dyDescent="0.2">
      <c r="A6534" s="12" t="s">
        <v>3</v>
      </c>
      <c r="B6534" s="15" t="s">
        <v>11937</v>
      </c>
      <c r="C6534" s="15">
        <v>34022</v>
      </c>
      <c r="D6534" s="4" t="s">
        <v>1139</v>
      </c>
      <c r="E6534" s="12" t="s">
        <v>31</v>
      </c>
      <c r="F6534" s="12"/>
      <c r="G6534" s="12"/>
      <c r="H6534" s="12" t="s">
        <v>6257</v>
      </c>
      <c r="I6534" s="13">
        <v>1</v>
      </c>
      <c r="L6534" s="4"/>
    </row>
    <row r="6535" spans="1:12" ht="13.05" customHeight="1" x14ac:dyDescent="0.2">
      <c r="A6535" s="12" t="s">
        <v>3</v>
      </c>
      <c r="B6535" s="15" t="s">
        <v>11937</v>
      </c>
      <c r="C6535" s="15">
        <v>34022</v>
      </c>
      <c r="D6535" s="4" t="s">
        <v>1139</v>
      </c>
      <c r="E6535" s="12" t="s">
        <v>31</v>
      </c>
      <c r="F6535" s="12"/>
      <c r="G6535" s="12"/>
      <c r="H6535" s="12" t="s">
        <v>6258</v>
      </c>
      <c r="I6535" s="13">
        <v>1</v>
      </c>
      <c r="L6535" s="4"/>
    </row>
    <row r="6536" spans="1:12" ht="13.05" customHeight="1" x14ac:dyDescent="0.2">
      <c r="A6536" s="12" t="s">
        <v>3</v>
      </c>
      <c r="B6536" s="15" t="s">
        <v>11937</v>
      </c>
      <c r="C6536" s="15">
        <v>34022</v>
      </c>
      <c r="D6536" s="4" t="s">
        <v>1139</v>
      </c>
      <c r="E6536" s="12" t="s">
        <v>31</v>
      </c>
      <c r="F6536" s="12"/>
      <c r="G6536" s="12"/>
      <c r="H6536" s="12" t="s">
        <v>6259</v>
      </c>
      <c r="I6536" s="13">
        <v>1</v>
      </c>
      <c r="L6536" s="4"/>
    </row>
    <row r="6537" spans="1:12" ht="13.05" customHeight="1" x14ac:dyDescent="0.2">
      <c r="A6537" s="12" t="s">
        <v>3</v>
      </c>
      <c r="B6537" s="15" t="s">
        <v>11937</v>
      </c>
      <c r="C6537" s="15">
        <v>34022</v>
      </c>
      <c r="D6537" s="4" t="s">
        <v>1139</v>
      </c>
      <c r="E6537" s="12" t="s">
        <v>33</v>
      </c>
      <c r="F6537" s="12"/>
      <c r="G6537" s="12"/>
      <c r="H6537" s="12" t="s">
        <v>6260</v>
      </c>
      <c r="I6537" s="13">
        <v>1</v>
      </c>
      <c r="L6537" s="4"/>
    </row>
    <row r="6538" spans="1:12" ht="13.05" customHeight="1" x14ac:dyDescent="0.2">
      <c r="A6538" s="12" t="s">
        <v>3</v>
      </c>
      <c r="B6538" s="15" t="s">
        <v>11937</v>
      </c>
      <c r="C6538" s="15">
        <v>34022</v>
      </c>
      <c r="D6538" s="4" t="s">
        <v>1139</v>
      </c>
      <c r="E6538" s="12" t="s">
        <v>36</v>
      </c>
      <c r="F6538" s="12"/>
      <c r="G6538" s="12"/>
      <c r="H6538" s="12" t="s">
        <v>6261</v>
      </c>
      <c r="I6538" s="13">
        <v>1</v>
      </c>
      <c r="L6538" s="4"/>
    </row>
    <row r="6539" spans="1:12" ht="13.05" customHeight="1" x14ac:dyDescent="0.2">
      <c r="A6539" s="12" t="s">
        <v>3</v>
      </c>
      <c r="B6539" s="15" t="s">
        <v>11937</v>
      </c>
      <c r="C6539" s="15">
        <v>34022</v>
      </c>
      <c r="D6539" s="4" t="s">
        <v>1139</v>
      </c>
      <c r="E6539" s="12" t="s">
        <v>36</v>
      </c>
      <c r="F6539" s="12"/>
      <c r="G6539" s="12"/>
      <c r="H6539" s="12" t="s">
        <v>6262</v>
      </c>
      <c r="I6539" s="13">
        <v>1</v>
      </c>
      <c r="L6539" s="4"/>
    </row>
    <row r="6540" spans="1:12" ht="13.05" customHeight="1" x14ac:dyDescent="0.2">
      <c r="A6540" s="12" t="s">
        <v>3</v>
      </c>
      <c r="B6540" s="15" t="s">
        <v>11937</v>
      </c>
      <c r="C6540" s="15">
        <v>34022</v>
      </c>
      <c r="D6540" s="4" t="s">
        <v>1139</v>
      </c>
      <c r="E6540" s="12" t="s">
        <v>36</v>
      </c>
      <c r="F6540" s="12"/>
      <c r="G6540" s="12"/>
      <c r="H6540" s="12" t="s">
        <v>6263</v>
      </c>
      <c r="I6540" s="13">
        <v>1</v>
      </c>
      <c r="L6540" s="4"/>
    </row>
    <row r="6541" spans="1:12" ht="13.05" customHeight="1" x14ac:dyDescent="0.2">
      <c r="A6541" s="12" t="s">
        <v>3</v>
      </c>
      <c r="B6541" s="15" t="s">
        <v>11937</v>
      </c>
      <c r="C6541" s="15">
        <v>34022</v>
      </c>
      <c r="D6541" s="4" t="s">
        <v>1139</v>
      </c>
      <c r="E6541" s="12" t="s">
        <v>36</v>
      </c>
      <c r="F6541" s="12"/>
      <c r="G6541" s="12"/>
      <c r="H6541" s="12" t="s">
        <v>6264</v>
      </c>
      <c r="I6541" s="13">
        <v>1</v>
      </c>
      <c r="L6541" s="4"/>
    </row>
    <row r="6542" spans="1:12" ht="13.05" customHeight="1" x14ac:dyDescent="0.2">
      <c r="A6542" s="12" t="s">
        <v>3</v>
      </c>
      <c r="B6542" s="15" t="s">
        <v>11937</v>
      </c>
      <c r="C6542" s="15">
        <v>34022</v>
      </c>
      <c r="D6542" s="4" t="s">
        <v>1139</v>
      </c>
      <c r="E6542" s="12" t="s">
        <v>36</v>
      </c>
      <c r="F6542" s="12"/>
      <c r="G6542" s="12"/>
      <c r="H6542" s="12" t="s">
        <v>6265</v>
      </c>
      <c r="I6542" s="13">
        <v>1</v>
      </c>
      <c r="L6542" s="4"/>
    </row>
    <row r="6543" spans="1:12" ht="13.05" customHeight="1" x14ac:dyDescent="0.2">
      <c r="A6543" s="12" t="s">
        <v>3</v>
      </c>
      <c r="B6543" s="15" t="s">
        <v>11937</v>
      </c>
      <c r="C6543" s="15">
        <v>34022</v>
      </c>
      <c r="D6543" s="4" t="s">
        <v>1139</v>
      </c>
      <c r="E6543" s="12" t="s">
        <v>36</v>
      </c>
      <c r="F6543" s="12"/>
      <c r="G6543" s="12"/>
      <c r="H6543" s="12" t="s">
        <v>6266</v>
      </c>
      <c r="I6543" s="13">
        <v>1</v>
      </c>
      <c r="L6543" s="4"/>
    </row>
    <row r="6544" spans="1:12" ht="13.05" customHeight="1" x14ac:dyDescent="0.2">
      <c r="A6544" s="12" t="s">
        <v>3</v>
      </c>
      <c r="B6544" s="15" t="s">
        <v>11937</v>
      </c>
      <c r="C6544" s="15">
        <v>34022</v>
      </c>
      <c r="D6544" s="4" t="s">
        <v>1139</v>
      </c>
      <c r="E6544" s="12" t="s">
        <v>36</v>
      </c>
      <c r="F6544" s="12"/>
      <c r="G6544" s="12"/>
      <c r="H6544" s="12" t="s">
        <v>6267</v>
      </c>
      <c r="I6544" s="13">
        <v>1</v>
      </c>
      <c r="L6544" s="4"/>
    </row>
    <row r="6545" spans="1:12" ht="13.05" customHeight="1" x14ac:dyDescent="0.2">
      <c r="A6545" s="12" t="s">
        <v>3</v>
      </c>
      <c r="B6545" s="15" t="s">
        <v>11937</v>
      </c>
      <c r="C6545" s="15">
        <v>34022</v>
      </c>
      <c r="D6545" s="4" t="s">
        <v>1139</v>
      </c>
      <c r="E6545" s="12" t="s">
        <v>43</v>
      </c>
      <c r="F6545" s="12"/>
      <c r="G6545" s="12"/>
      <c r="H6545" s="12" t="s">
        <v>6268</v>
      </c>
      <c r="I6545" s="13">
        <v>1</v>
      </c>
      <c r="L6545" s="4"/>
    </row>
    <row r="6546" spans="1:12" ht="13.05" customHeight="1" x14ac:dyDescent="0.2">
      <c r="A6546" s="12" t="s">
        <v>3</v>
      </c>
      <c r="B6546" s="15" t="s">
        <v>11937</v>
      </c>
      <c r="C6546" s="15">
        <v>34022</v>
      </c>
      <c r="D6546" s="4" t="s">
        <v>1139</v>
      </c>
      <c r="E6546" s="12" t="s">
        <v>45</v>
      </c>
      <c r="F6546" s="12"/>
      <c r="G6546" s="12"/>
      <c r="H6546" s="12" t="s">
        <v>6269</v>
      </c>
      <c r="I6546" s="13">
        <v>1</v>
      </c>
      <c r="L6546" s="4"/>
    </row>
    <row r="6547" spans="1:12" ht="13.05" customHeight="1" x14ac:dyDescent="0.2">
      <c r="A6547" s="12" t="s">
        <v>3</v>
      </c>
      <c r="B6547" s="15" t="s">
        <v>11937</v>
      </c>
      <c r="C6547" s="15">
        <v>34022</v>
      </c>
      <c r="D6547" s="4" t="s">
        <v>1139</v>
      </c>
      <c r="E6547" s="12" t="s">
        <v>45</v>
      </c>
      <c r="F6547" s="12"/>
      <c r="G6547" s="12"/>
      <c r="H6547" s="12" t="s">
        <v>6270</v>
      </c>
      <c r="I6547" s="13">
        <v>1</v>
      </c>
      <c r="L6547" s="4"/>
    </row>
    <row r="6548" spans="1:12" ht="13.05" customHeight="1" x14ac:dyDescent="0.2">
      <c r="A6548" s="12" t="s">
        <v>3</v>
      </c>
      <c r="B6548" s="15" t="s">
        <v>11937</v>
      </c>
      <c r="C6548" s="15">
        <v>34022</v>
      </c>
      <c r="D6548" s="4" t="s">
        <v>1139</v>
      </c>
      <c r="E6548" s="12" t="s">
        <v>45</v>
      </c>
      <c r="F6548" s="12"/>
      <c r="G6548" s="12"/>
      <c r="H6548" s="12" t="s">
        <v>6271</v>
      </c>
      <c r="I6548" s="13">
        <v>1</v>
      </c>
      <c r="L6548" s="4"/>
    </row>
    <row r="6549" spans="1:12" ht="13.05" customHeight="1" x14ac:dyDescent="0.2">
      <c r="A6549" s="12" t="s">
        <v>3</v>
      </c>
      <c r="B6549" s="15" t="s">
        <v>11937</v>
      </c>
      <c r="C6549" s="15">
        <v>34022</v>
      </c>
      <c r="D6549" s="4" t="s">
        <v>1139</v>
      </c>
      <c r="E6549" s="12" t="s">
        <v>45</v>
      </c>
      <c r="F6549" s="12"/>
      <c r="G6549" s="12"/>
      <c r="H6549" s="12" t="s">
        <v>6272</v>
      </c>
      <c r="I6549" s="13">
        <v>1</v>
      </c>
      <c r="L6549" s="4"/>
    </row>
    <row r="6550" spans="1:12" ht="13.05" customHeight="1" x14ac:dyDescent="0.2">
      <c r="A6550" s="12" t="s">
        <v>3</v>
      </c>
      <c r="B6550" s="15" t="s">
        <v>11937</v>
      </c>
      <c r="C6550" s="15">
        <v>34022</v>
      </c>
      <c r="D6550" s="4" t="s">
        <v>1139</v>
      </c>
      <c r="E6550" s="12" t="s">
        <v>45</v>
      </c>
      <c r="F6550" s="12"/>
      <c r="G6550" s="12"/>
      <c r="H6550" s="12" t="s">
        <v>6273</v>
      </c>
      <c r="I6550" s="13">
        <v>1</v>
      </c>
      <c r="L6550" s="4"/>
    </row>
    <row r="6551" spans="1:12" ht="13.05" customHeight="1" x14ac:dyDescent="0.2">
      <c r="A6551" s="12" t="s">
        <v>3</v>
      </c>
      <c r="B6551" s="15" t="s">
        <v>11937</v>
      </c>
      <c r="C6551" s="15">
        <v>34022</v>
      </c>
      <c r="D6551" s="4" t="s">
        <v>1139</v>
      </c>
      <c r="E6551" s="12" t="s">
        <v>45</v>
      </c>
      <c r="F6551" s="12"/>
      <c r="G6551" s="12"/>
      <c r="H6551" s="12" t="s">
        <v>6274</v>
      </c>
      <c r="I6551" s="13">
        <v>1</v>
      </c>
      <c r="L6551" s="4"/>
    </row>
    <row r="6552" spans="1:12" ht="13.05" customHeight="1" x14ac:dyDescent="0.2">
      <c r="A6552" s="12" t="s">
        <v>3</v>
      </c>
      <c r="B6552" s="15" t="s">
        <v>11937</v>
      </c>
      <c r="C6552" s="15">
        <v>34022</v>
      </c>
      <c r="D6552" s="4" t="s">
        <v>1139</v>
      </c>
      <c r="E6552" s="12" t="s">
        <v>45</v>
      </c>
      <c r="F6552" s="12"/>
      <c r="G6552" s="12"/>
      <c r="H6552" s="12" t="s">
        <v>6275</v>
      </c>
      <c r="I6552" s="13">
        <v>1</v>
      </c>
      <c r="L6552" s="4"/>
    </row>
    <row r="6553" spans="1:12" ht="13.05" customHeight="1" x14ac:dyDescent="0.2">
      <c r="A6553" s="12" t="s">
        <v>3</v>
      </c>
      <c r="B6553" s="15" t="s">
        <v>11937</v>
      </c>
      <c r="C6553" s="15">
        <v>34022</v>
      </c>
      <c r="D6553" s="4" t="s">
        <v>1139</v>
      </c>
      <c r="E6553" s="12" t="s">
        <v>45</v>
      </c>
      <c r="F6553" s="12"/>
      <c r="G6553" s="12"/>
      <c r="H6553" s="12" t="s">
        <v>6276</v>
      </c>
      <c r="I6553" s="13">
        <v>1</v>
      </c>
      <c r="L6553" s="4"/>
    </row>
    <row r="6554" spans="1:12" ht="13.05" customHeight="1" x14ac:dyDescent="0.2">
      <c r="A6554" s="12" t="s">
        <v>3</v>
      </c>
      <c r="B6554" s="15" t="s">
        <v>11937</v>
      </c>
      <c r="C6554" s="15">
        <v>34022</v>
      </c>
      <c r="D6554" s="4" t="s">
        <v>1139</v>
      </c>
      <c r="E6554" s="12" t="s">
        <v>56</v>
      </c>
      <c r="F6554" s="12"/>
      <c r="G6554" s="12"/>
      <c r="H6554" s="12" t="s">
        <v>6277</v>
      </c>
      <c r="I6554" s="13">
        <v>1</v>
      </c>
      <c r="L6554" s="4"/>
    </row>
    <row r="6555" spans="1:12" ht="13.05" customHeight="1" x14ac:dyDescent="0.2">
      <c r="A6555" s="12" t="s">
        <v>3</v>
      </c>
      <c r="B6555" s="15" t="s">
        <v>11937</v>
      </c>
      <c r="C6555" s="15">
        <v>34022</v>
      </c>
      <c r="D6555" s="4" t="s">
        <v>1139</v>
      </c>
      <c r="E6555" s="12" t="s">
        <v>59</v>
      </c>
      <c r="F6555" s="12"/>
      <c r="G6555" s="12"/>
      <c r="H6555" s="12" t="s">
        <v>6278</v>
      </c>
      <c r="I6555" s="13">
        <v>1</v>
      </c>
      <c r="L6555" s="4"/>
    </row>
    <row r="6556" spans="1:12" ht="13.05" customHeight="1" x14ac:dyDescent="0.2">
      <c r="A6556" s="12" t="s">
        <v>3</v>
      </c>
      <c r="B6556" s="15" t="s">
        <v>11937</v>
      </c>
      <c r="C6556" s="15">
        <v>34022</v>
      </c>
      <c r="D6556" s="4" t="s">
        <v>1139</v>
      </c>
      <c r="E6556" s="12" t="s">
        <v>59</v>
      </c>
      <c r="F6556" s="12"/>
      <c r="G6556" s="12"/>
      <c r="H6556" s="12" t="s">
        <v>6279</v>
      </c>
      <c r="I6556" s="13">
        <v>1</v>
      </c>
      <c r="L6556" s="4"/>
    </row>
    <row r="6557" spans="1:12" ht="13.05" customHeight="1" x14ac:dyDescent="0.2">
      <c r="A6557" s="12" t="s">
        <v>3</v>
      </c>
      <c r="B6557" s="15" t="s">
        <v>11937</v>
      </c>
      <c r="C6557" s="15">
        <v>34022</v>
      </c>
      <c r="D6557" s="4" t="s">
        <v>1139</v>
      </c>
      <c r="E6557" s="12" t="s">
        <v>59</v>
      </c>
      <c r="F6557" s="12"/>
      <c r="G6557" s="12"/>
      <c r="H6557" s="12" t="s">
        <v>6280</v>
      </c>
      <c r="I6557" s="13">
        <v>1</v>
      </c>
      <c r="L6557" s="4"/>
    </row>
    <row r="6558" spans="1:12" ht="13.05" customHeight="1" x14ac:dyDescent="0.2">
      <c r="A6558" s="12" t="s">
        <v>3</v>
      </c>
      <c r="B6558" s="15" t="s">
        <v>11937</v>
      </c>
      <c r="C6558" s="15">
        <v>34022</v>
      </c>
      <c r="D6558" s="4" t="s">
        <v>1139</v>
      </c>
      <c r="E6558" s="12" t="s">
        <v>59</v>
      </c>
      <c r="F6558" s="12"/>
      <c r="G6558" s="12"/>
      <c r="H6558" s="12" t="s">
        <v>6281</v>
      </c>
      <c r="I6558" s="13">
        <v>1</v>
      </c>
      <c r="L6558" s="4"/>
    </row>
    <row r="6559" spans="1:12" ht="13.05" customHeight="1" x14ac:dyDescent="0.2">
      <c r="A6559" s="12" t="s">
        <v>3</v>
      </c>
      <c r="B6559" s="15" t="s">
        <v>11937</v>
      </c>
      <c r="C6559" s="15">
        <v>34022</v>
      </c>
      <c r="D6559" s="4" t="s">
        <v>1139</v>
      </c>
      <c r="E6559" s="12" t="s">
        <v>59</v>
      </c>
      <c r="F6559" s="12"/>
      <c r="G6559" s="12"/>
      <c r="H6559" s="12" t="s">
        <v>6282</v>
      </c>
      <c r="I6559" s="13">
        <v>1</v>
      </c>
      <c r="L6559" s="4"/>
    </row>
    <row r="6560" spans="1:12" ht="13.05" customHeight="1" x14ac:dyDescent="0.2">
      <c r="A6560" s="12" t="s">
        <v>3</v>
      </c>
      <c r="B6560" s="15" t="s">
        <v>11937</v>
      </c>
      <c r="C6560" s="15">
        <v>34022</v>
      </c>
      <c r="D6560" s="4" t="s">
        <v>1139</v>
      </c>
      <c r="E6560" s="12" t="s">
        <v>59</v>
      </c>
      <c r="F6560" s="12"/>
      <c r="G6560" s="12"/>
      <c r="H6560" s="12" t="s">
        <v>6283</v>
      </c>
      <c r="I6560" s="13">
        <v>1</v>
      </c>
      <c r="L6560" s="4"/>
    </row>
    <row r="6561" spans="1:12" ht="13.05" customHeight="1" x14ac:dyDescent="0.2">
      <c r="A6561" s="12" t="s">
        <v>3</v>
      </c>
      <c r="B6561" s="15" t="s">
        <v>11937</v>
      </c>
      <c r="C6561" s="15">
        <v>34022</v>
      </c>
      <c r="D6561" s="4" t="s">
        <v>1139</v>
      </c>
      <c r="E6561" s="12" t="s">
        <v>64</v>
      </c>
      <c r="F6561" s="12"/>
      <c r="G6561" s="12"/>
      <c r="H6561" s="12" t="s">
        <v>6284</v>
      </c>
      <c r="I6561" s="13">
        <v>1</v>
      </c>
      <c r="L6561" s="4"/>
    </row>
    <row r="6562" spans="1:12" ht="13.05" customHeight="1" x14ac:dyDescent="0.2">
      <c r="A6562" s="12" t="s">
        <v>3</v>
      </c>
      <c r="B6562" s="15" t="s">
        <v>11937</v>
      </c>
      <c r="C6562" s="15">
        <v>34022</v>
      </c>
      <c r="D6562" s="4" t="s">
        <v>1139</v>
      </c>
      <c r="E6562" s="12" t="s">
        <v>64</v>
      </c>
      <c r="F6562" s="12"/>
      <c r="G6562" s="12"/>
      <c r="H6562" s="12" t="s">
        <v>6285</v>
      </c>
      <c r="I6562" s="13">
        <v>1</v>
      </c>
      <c r="L6562" s="4"/>
    </row>
    <row r="6563" spans="1:12" ht="13.05" customHeight="1" x14ac:dyDescent="0.2">
      <c r="A6563" s="12" t="s">
        <v>3</v>
      </c>
      <c r="B6563" s="15" t="s">
        <v>11937</v>
      </c>
      <c r="C6563" s="15">
        <v>34022</v>
      </c>
      <c r="D6563" s="4" t="s">
        <v>1139</v>
      </c>
      <c r="E6563" s="12" t="s">
        <v>64</v>
      </c>
      <c r="F6563" s="12"/>
      <c r="G6563" s="12"/>
      <c r="H6563" s="12" t="s">
        <v>6286</v>
      </c>
      <c r="I6563" s="13">
        <v>1</v>
      </c>
      <c r="L6563" s="4"/>
    </row>
    <row r="6564" spans="1:12" ht="13.05" customHeight="1" x14ac:dyDescent="0.2">
      <c r="A6564" s="12" t="s">
        <v>3</v>
      </c>
      <c r="B6564" s="15" t="s">
        <v>11937</v>
      </c>
      <c r="C6564" s="15">
        <v>34022</v>
      </c>
      <c r="D6564" s="4" t="s">
        <v>1139</v>
      </c>
      <c r="E6564" s="12" t="s">
        <v>64</v>
      </c>
      <c r="F6564" s="12"/>
      <c r="G6564" s="12"/>
      <c r="H6564" s="12" t="s">
        <v>6287</v>
      </c>
      <c r="I6564" s="13">
        <v>1</v>
      </c>
      <c r="L6564" s="4"/>
    </row>
    <row r="6565" spans="1:12" ht="13.05" customHeight="1" x14ac:dyDescent="0.2">
      <c r="A6565" s="12" t="s">
        <v>3</v>
      </c>
      <c r="B6565" s="15" t="s">
        <v>11937</v>
      </c>
      <c r="C6565" s="15">
        <v>34022</v>
      </c>
      <c r="D6565" s="4" t="s">
        <v>1139</v>
      </c>
      <c r="E6565" s="12" t="s">
        <v>64</v>
      </c>
      <c r="F6565" s="12"/>
      <c r="G6565" s="12"/>
      <c r="H6565" s="12" t="s">
        <v>6288</v>
      </c>
      <c r="I6565" s="13">
        <v>1</v>
      </c>
      <c r="L6565" s="4"/>
    </row>
    <row r="6566" spans="1:12" ht="13.05" customHeight="1" x14ac:dyDescent="0.2">
      <c r="A6566" s="12" t="s">
        <v>3</v>
      </c>
      <c r="B6566" s="15" t="s">
        <v>11937</v>
      </c>
      <c r="C6566" s="15">
        <v>34022</v>
      </c>
      <c r="D6566" s="4" t="s">
        <v>1139</v>
      </c>
      <c r="E6566" s="12" t="s">
        <v>75</v>
      </c>
      <c r="F6566" s="12"/>
      <c r="G6566" s="12"/>
      <c r="H6566" s="12" t="s">
        <v>1139</v>
      </c>
      <c r="I6566" s="13">
        <v>1</v>
      </c>
      <c r="L6566" s="4"/>
    </row>
    <row r="6567" spans="1:12" ht="13.05" customHeight="1" x14ac:dyDescent="0.2">
      <c r="A6567" s="12" t="s">
        <v>3</v>
      </c>
      <c r="B6567" s="15" t="s">
        <v>11937</v>
      </c>
      <c r="C6567" s="15">
        <v>34022</v>
      </c>
      <c r="D6567" s="4" t="s">
        <v>1139</v>
      </c>
      <c r="E6567" s="12" t="s">
        <v>76</v>
      </c>
      <c r="F6567" s="12"/>
      <c r="G6567" s="12"/>
      <c r="H6567" s="12" t="s">
        <v>6269</v>
      </c>
      <c r="I6567" s="13">
        <v>1</v>
      </c>
      <c r="L6567" s="4"/>
    </row>
    <row r="6568" spans="1:12" ht="13.05" customHeight="1" x14ac:dyDescent="0.2">
      <c r="A6568" s="12" t="s">
        <v>3</v>
      </c>
      <c r="B6568" s="15" t="s">
        <v>11937</v>
      </c>
      <c r="C6568" s="15">
        <v>34022</v>
      </c>
      <c r="D6568" s="4" t="s">
        <v>1139</v>
      </c>
      <c r="E6568" s="12" t="s">
        <v>76</v>
      </c>
      <c r="F6568" s="12"/>
      <c r="G6568" s="12"/>
      <c r="H6568" s="12" t="s">
        <v>6289</v>
      </c>
      <c r="I6568" s="13">
        <v>1</v>
      </c>
      <c r="L6568" s="4"/>
    </row>
    <row r="6569" spans="1:12" ht="13.05" customHeight="1" x14ac:dyDescent="0.2">
      <c r="A6569" s="12" t="s">
        <v>3</v>
      </c>
      <c r="B6569" s="15" t="s">
        <v>11937</v>
      </c>
      <c r="C6569" s="15">
        <v>34022</v>
      </c>
      <c r="D6569" s="4" t="s">
        <v>1139</v>
      </c>
      <c r="E6569" s="12" t="s">
        <v>76</v>
      </c>
      <c r="F6569" s="12"/>
      <c r="G6569" s="12"/>
      <c r="H6569" s="12" t="s">
        <v>6271</v>
      </c>
      <c r="I6569" s="13">
        <v>1</v>
      </c>
      <c r="L6569" s="4"/>
    </row>
    <row r="6570" spans="1:12" ht="13.05" customHeight="1" x14ac:dyDescent="0.2">
      <c r="A6570" s="12" t="s">
        <v>3</v>
      </c>
      <c r="B6570" s="15" t="s">
        <v>11937</v>
      </c>
      <c r="C6570" s="15">
        <v>34022</v>
      </c>
      <c r="D6570" s="4" t="s">
        <v>1139</v>
      </c>
      <c r="E6570" s="12" t="s">
        <v>76</v>
      </c>
      <c r="F6570" s="12"/>
      <c r="G6570" s="12"/>
      <c r="H6570" s="12" t="s">
        <v>6272</v>
      </c>
      <c r="I6570" s="13">
        <v>1</v>
      </c>
      <c r="L6570" s="4"/>
    </row>
    <row r="6571" spans="1:12" ht="13.05" customHeight="1" x14ac:dyDescent="0.2">
      <c r="A6571" s="12" t="s">
        <v>3</v>
      </c>
      <c r="B6571" s="15" t="s">
        <v>11937</v>
      </c>
      <c r="C6571" s="15">
        <v>34022</v>
      </c>
      <c r="D6571" s="4" t="s">
        <v>1139</v>
      </c>
      <c r="E6571" s="12" t="s">
        <v>76</v>
      </c>
      <c r="F6571" s="12"/>
      <c r="G6571" s="12"/>
      <c r="H6571" s="12" t="s">
        <v>6274</v>
      </c>
      <c r="I6571" s="13">
        <v>1</v>
      </c>
      <c r="L6571" s="4"/>
    </row>
    <row r="6572" spans="1:12" ht="13.05" customHeight="1" x14ac:dyDescent="0.2">
      <c r="A6572" s="12" t="s">
        <v>3</v>
      </c>
      <c r="B6572" s="15" t="s">
        <v>11937</v>
      </c>
      <c r="C6572" s="15">
        <v>34022</v>
      </c>
      <c r="D6572" s="4" t="s">
        <v>1139</v>
      </c>
      <c r="E6572" s="12" t="s">
        <v>76</v>
      </c>
      <c r="F6572" s="12"/>
      <c r="G6572" s="12"/>
      <c r="H6572" s="12" t="s">
        <v>6290</v>
      </c>
      <c r="I6572" s="13">
        <v>1</v>
      </c>
      <c r="L6572" s="4"/>
    </row>
    <row r="6573" spans="1:12" ht="13.05" customHeight="1" x14ac:dyDescent="0.2">
      <c r="A6573" s="12" t="s">
        <v>3</v>
      </c>
      <c r="B6573" s="15" t="s">
        <v>11937</v>
      </c>
      <c r="C6573" s="15">
        <v>34022</v>
      </c>
      <c r="D6573" s="4" t="s">
        <v>1139</v>
      </c>
      <c r="E6573" s="12" t="s">
        <v>76</v>
      </c>
      <c r="F6573" s="12"/>
      <c r="G6573" s="12"/>
      <c r="H6573" s="12" t="s">
        <v>6275</v>
      </c>
      <c r="I6573" s="13">
        <v>1</v>
      </c>
      <c r="L6573" s="4"/>
    </row>
    <row r="6574" spans="1:12" ht="13.05" customHeight="1" x14ac:dyDescent="0.2">
      <c r="A6574" s="12" t="s">
        <v>3</v>
      </c>
      <c r="B6574" s="15" t="s">
        <v>11937</v>
      </c>
      <c r="C6574" s="15">
        <v>34022</v>
      </c>
      <c r="D6574" s="4" t="s">
        <v>1139</v>
      </c>
      <c r="E6574" s="12" t="s">
        <v>80</v>
      </c>
      <c r="F6574" s="12"/>
      <c r="G6574" s="12"/>
      <c r="H6574" s="12" t="s">
        <v>6291</v>
      </c>
      <c r="I6574" s="13">
        <v>1</v>
      </c>
      <c r="L6574" s="4"/>
    </row>
    <row r="6575" spans="1:12" ht="13.05" customHeight="1" x14ac:dyDescent="0.2">
      <c r="A6575" s="12" t="s">
        <v>3</v>
      </c>
      <c r="B6575" s="15" t="s">
        <v>11937</v>
      </c>
      <c r="C6575" s="15">
        <v>34022</v>
      </c>
      <c r="D6575" s="4" t="s">
        <v>1139</v>
      </c>
      <c r="E6575" s="12" t="s">
        <v>80</v>
      </c>
      <c r="F6575" s="12"/>
      <c r="G6575" s="12"/>
      <c r="H6575" s="12" t="s">
        <v>6292</v>
      </c>
      <c r="I6575" s="13">
        <v>1</v>
      </c>
      <c r="L6575" s="4"/>
    </row>
    <row r="6576" spans="1:12" ht="13.05" customHeight="1" x14ac:dyDescent="0.2">
      <c r="A6576" s="12" t="s">
        <v>3</v>
      </c>
      <c r="B6576" s="15" t="s">
        <v>11937</v>
      </c>
      <c r="C6576" s="15">
        <v>34022</v>
      </c>
      <c r="D6576" s="4" t="s">
        <v>1139</v>
      </c>
      <c r="E6576" s="12" t="s">
        <v>80</v>
      </c>
      <c r="F6576" s="12"/>
      <c r="G6576" s="12"/>
      <c r="H6576" s="12" t="s">
        <v>6293</v>
      </c>
      <c r="I6576" s="13">
        <v>1</v>
      </c>
      <c r="L6576" s="4"/>
    </row>
    <row r="6577" spans="1:12" ht="13.05" customHeight="1" x14ac:dyDescent="0.2">
      <c r="A6577" s="12" t="s">
        <v>3</v>
      </c>
      <c r="B6577" s="15" t="s">
        <v>11937</v>
      </c>
      <c r="C6577" s="15">
        <v>34022</v>
      </c>
      <c r="D6577" s="4" t="s">
        <v>1139</v>
      </c>
      <c r="E6577" s="12" t="s">
        <v>80</v>
      </c>
      <c r="F6577" s="12"/>
      <c r="G6577" s="12"/>
      <c r="H6577" s="12" t="s">
        <v>6294</v>
      </c>
      <c r="I6577" s="13">
        <v>1</v>
      </c>
      <c r="L6577" s="4"/>
    </row>
    <row r="6578" spans="1:12" ht="13.05" customHeight="1" x14ac:dyDescent="0.2">
      <c r="A6578" s="12" t="s">
        <v>3</v>
      </c>
      <c r="B6578" s="15" t="s">
        <v>11937</v>
      </c>
      <c r="C6578" s="15">
        <v>34022</v>
      </c>
      <c r="D6578" s="4" t="s">
        <v>1139</v>
      </c>
      <c r="E6578" s="12" t="s">
        <v>80</v>
      </c>
      <c r="F6578" s="12"/>
      <c r="G6578" s="12"/>
      <c r="H6578" s="12" t="s">
        <v>6295</v>
      </c>
      <c r="I6578" s="13">
        <v>1</v>
      </c>
      <c r="L6578" s="4"/>
    </row>
    <row r="6579" spans="1:12" ht="13.05" customHeight="1" x14ac:dyDescent="0.2">
      <c r="A6579" s="12" t="s">
        <v>3</v>
      </c>
      <c r="B6579" s="15" t="s">
        <v>11937</v>
      </c>
      <c r="C6579" s="15">
        <v>34022</v>
      </c>
      <c r="D6579" s="4" t="s">
        <v>1139</v>
      </c>
      <c r="E6579" s="12" t="s">
        <v>83</v>
      </c>
      <c r="F6579" s="12"/>
      <c r="G6579" s="12"/>
      <c r="H6579" s="12" t="s">
        <v>6220</v>
      </c>
      <c r="I6579" s="13">
        <v>1</v>
      </c>
      <c r="L6579" s="4"/>
    </row>
    <row r="6580" spans="1:12" ht="13.05" customHeight="1" x14ac:dyDescent="0.2">
      <c r="A6580" s="12" t="s">
        <v>3</v>
      </c>
      <c r="B6580" s="15" t="s">
        <v>11937</v>
      </c>
      <c r="C6580" s="15">
        <v>34022</v>
      </c>
      <c r="D6580" s="4" t="s">
        <v>1139</v>
      </c>
      <c r="E6580" s="12" t="s">
        <v>83</v>
      </c>
      <c r="F6580" s="12"/>
      <c r="G6580" s="12"/>
      <c r="H6580" s="12" t="s">
        <v>6221</v>
      </c>
      <c r="I6580" s="13">
        <v>1</v>
      </c>
      <c r="L6580" s="4"/>
    </row>
    <row r="6581" spans="1:12" ht="13.05" customHeight="1" x14ac:dyDescent="0.2">
      <c r="A6581" s="12" t="s">
        <v>3</v>
      </c>
      <c r="B6581" s="15" t="s">
        <v>11937</v>
      </c>
      <c r="C6581" s="15">
        <v>34022</v>
      </c>
      <c r="D6581" s="4" t="s">
        <v>1139</v>
      </c>
      <c r="E6581" s="12" t="s">
        <v>83</v>
      </c>
      <c r="F6581" s="12"/>
      <c r="G6581" s="12"/>
      <c r="H6581" s="12" t="s">
        <v>6222</v>
      </c>
      <c r="I6581" s="13">
        <v>1</v>
      </c>
      <c r="L6581" s="4"/>
    </row>
    <row r="6582" spans="1:12" ht="13.05" customHeight="1" x14ac:dyDescent="0.2">
      <c r="A6582" s="12" t="s">
        <v>3</v>
      </c>
      <c r="B6582" s="15" t="s">
        <v>11937</v>
      </c>
      <c r="C6582" s="15">
        <v>34022</v>
      </c>
      <c r="D6582" s="4" t="s">
        <v>1139</v>
      </c>
      <c r="E6582" s="12" t="s">
        <v>83</v>
      </c>
      <c r="F6582" s="12"/>
      <c r="G6582" s="12"/>
      <c r="H6582" s="12" t="s">
        <v>6296</v>
      </c>
      <c r="I6582" s="13">
        <v>1</v>
      </c>
      <c r="L6582" s="4"/>
    </row>
    <row r="6583" spans="1:12" ht="13.05" customHeight="1" x14ac:dyDescent="0.2">
      <c r="A6583" s="12" t="s">
        <v>3</v>
      </c>
      <c r="B6583" s="15" t="s">
        <v>11937</v>
      </c>
      <c r="C6583" s="15">
        <v>34022</v>
      </c>
      <c r="D6583" s="4" t="s">
        <v>1139</v>
      </c>
      <c r="E6583" s="12" t="s">
        <v>83</v>
      </c>
      <c r="F6583" s="12"/>
      <c r="G6583" s="12"/>
      <c r="H6583" s="12" t="s">
        <v>1139</v>
      </c>
      <c r="I6583" s="13">
        <v>1</v>
      </c>
      <c r="L6583" s="4"/>
    </row>
    <row r="6584" spans="1:12" ht="13.05" customHeight="1" x14ac:dyDescent="0.2">
      <c r="A6584" s="12" t="s">
        <v>3</v>
      </c>
      <c r="B6584" s="15" t="s">
        <v>11937</v>
      </c>
      <c r="C6584" s="15">
        <v>34022</v>
      </c>
      <c r="D6584" s="4" t="s">
        <v>1139</v>
      </c>
      <c r="E6584" s="12" t="s">
        <v>83</v>
      </c>
      <c r="F6584" s="12"/>
      <c r="G6584" s="12"/>
      <c r="H6584" s="12" t="s">
        <v>6224</v>
      </c>
      <c r="I6584" s="13">
        <v>1</v>
      </c>
      <c r="L6584" s="4"/>
    </row>
    <row r="6585" spans="1:12" ht="13.05" customHeight="1" x14ac:dyDescent="0.2">
      <c r="A6585" s="12" t="s">
        <v>3</v>
      </c>
      <c r="B6585" s="15" t="s">
        <v>11937</v>
      </c>
      <c r="C6585" s="15">
        <v>34022</v>
      </c>
      <c r="D6585" s="4" t="s">
        <v>1139</v>
      </c>
      <c r="E6585" s="12" t="s">
        <v>83</v>
      </c>
      <c r="F6585" s="12"/>
      <c r="G6585" s="12"/>
      <c r="H6585" s="12" t="s">
        <v>6297</v>
      </c>
      <c r="I6585" s="13">
        <v>1</v>
      </c>
      <c r="L6585" s="4"/>
    </row>
    <row r="6586" spans="1:12" ht="13.05" customHeight="1" x14ac:dyDescent="0.2">
      <c r="A6586" s="12" t="s">
        <v>3</v>
      </c>
      <c r="B6586" s="15" t="s">
        <v>11937</v>
      </c>
      <c r="C6586" s="15">
        <v>34022</v>
      </c>
      <c r="D6586" s="4" t="s">
        <v>1139</v>
      </c>
      <c r="E6586" s="12" t="s">
        <v>83</v>
      </c>
      <c r="F6586" s="12"/>
      <c r="G6586" s="12"/>
      <c r="H6586" s="12" t="s">
        <v>6298</v>
      </c>
      <c r="I6586" s="13">
        <v>1</v>
      </c>
      <c r="L6586" s="4"/>
    </row>
    <row r="6587" spans="1:12" ht="13.05" customHeight="1" x14ac:dyDescent="0.2">
      <c r="A6587" s="12" t="s">
        <v>3</v>
      </c>
      <c r="B6587" s="15" t="s">
        <v>11937</v>
      </c>
      <c r="C6587" s="15">
        <v>34022</v>
      </c>
      <c r="D6587" s="4" t="s">
        <v>1139</v>
      </c>
      <c r="E6587" s="12" t="s">
        <v>93</v>
      </c>
      <c r="F6587" s="12"/>
      <c r="G6587" s="12"/>
      <c r="H6587" s="12" t="s">
        <v>6130</v>
      </c>
      <c r="I6587" s="13">
        <v>1</v>
      </c>
      <c r="L6587" s="4"/>
    </row>
    <row r="6588" spans="1:12" ht="13.05" customHeight="1" x14ac:dyDescent="0.2">
      <c r="A6588" s="12" t="s">
        <v>3</v>
      </c>
      <c r="B6588" s="15" t="s">
        <v>11937</v>
      </c>
      <c r="C6588" s="15">
        <v>34022</v>
      </c>
      <c r="D6588" s="4" t="s">
        <v>1139</v>
      </c>
      <c r="E6588" s="12" t="s">
        <v>93</v>
      </c>
      <c r="F6588" s="12"/>
      <c r="G6588" s="12"/>
      <c r="H6588" s="12" t="s">
        <v>6299</v>
      </c>
      <c r="I6588" s="13">
        <v>1</v>
      </c>
      <c r="L6588" s="4"/>
    </row>
    <row r="6589" spans="1:12" ht="13.05" customHeight="1" x14ac:dyDescent="0.2">
      <c r="A6589" s="12" t="s">
        <v>3</v>
      </c>
      <c r="B6589" s="15" t="s">
        <v>11937</v>
      </c>
      <c r="C6589" s="15">
        <v>34022</v>
      </c>
      <c r="D6589" s="4" t="s">
        <v>1139</v>
      </c>
      <c r="E6589" s="12" t="s">
        <v>95</v>
      </c>
      <c r="F6589" s="12"/>
      <c r="G6589" s="12"/>
      <c r="H6589" s="12" t="s">
        <v>6300</v>
      </c>
      <c r="I6589" s="13">
        <v>1</v>
      </c>
      <c r="L6589" s="4"/>
    </row>
    <row r="6590" spans="1:12" ht="13.05" customHeight="1" x14ac:dyDescent="0.2">
      <c r="A6590" s="12" t="s">
        <v>3</v>
      </c>
      <c r="B6590" s="15" t="s">
        <v>11937</v>
      </c>
      <c r="C6590" s="15">
        <v>34022</v>
      </c>
      <c r="D6590" s="4" t="s">
        <v>1139</v>
      </c>
      <c r="E6590" s="12" t="s">
        <v>105</v>
      </c>
      <c r="F6590" s="12"/>
      <c r="G6590" s="12"/>
      <c r="H6590" s="12" t="s">
        <v>6220</v>
      </c>
      <c r="I6590" s="13">
        <v>1</v>
      </c>
      <c r="L6590" s="4"/>
    </row>
    <row r="6591" spans="1:12" ht="13.05" customHeight="1" x14ac:dyDescent="0.2">
      <c r="A6591" s="12" t="s">
        <v>3</v>
      </c>
      <c r="B6591" s="15" t="s">
        <v>11937</v>
      </c>
      <c r="C6591" s="15">
        <v>34022</v>
      </c>
      <c r="D6591" s="4" t="s">
        <v>1139</v>
      </c>
      <c r="E6591" s="12" t="s">
        <v>105</v>
      </c>
      <c r="F6591" s="12"/>
      <c r="G6591" s="12"/>
      <c r="H6591" s="12" t="s">
        <v>6221</v>
      </c>
      <c r="I6591" s="13">
        <v>1</v>
      </c>
      <c r="L6591" s="4"/>
    </row>
    <row r="6592" spans="1:12" ht="13.05" customHeight="1" x14ac:dyDescent="0.2">
      <c r="A6592" s="12" t="s">
        <v>3</v>
      </c>
      <c r="B6592" s="15" t="s">
        <v>11937</v>
      </c>
      <c r="C6592" s="15">
        <v>34022</v>
      </c>
      <c r="D6592" s="4" t="s">
        <v>1139</v>
      </c>
      <c r="E6592" s="12" t="s">
        <v>105</v>
      </c>
      <c r="F6592" s="12"/>
      <c r="G6592" s="12"/>
      <c r="H6592" s="12" t="s">
        <v>6222</v>
      </c>
      <c r="I6592" s="13">
        <v>1</v>
      </c>
      <c r="L6592" s="4"/>
    </row>
    <row r="6593" spans="1:12" ht="13.05" customHeight="1" x14ac:dyDescent="0.2">
      <c r="A6593" s="12" t="s">
        <v>3</v>
      </c>
      <c r="B6593" s="15" t="s">
        <v>11937</v>
      </c>
      <c r="C6593" s="15">
        <v>34022</v>
      </c>
      <c r="D6593" s="4" t="s">
        <v>1139</v>
      </c>
      <c r="E6593" s="12" t="s">
        <v>105</v>
      </c>
      <c r="F6593" s="12"/>
      <c r="G6593" s="12"/>
      <c r="H6593" s="12" t="s">
        <v>6311</v>
      </c>
      <c r="I6593" s="13">
        <v>1</v>
      </c>
      <c r="L6593" s="4"/>
    </row>
    <row r="6594" spans="1:12" ht="13.05" customHeight="1" x14ac:dyDescent="0.2">
      <c r="A6594" s="12" t="s">
        <v>3</v>
      </c>
      <c r="B6594" s="15" t="s">
        <v>11937</v>
      </c>
      <c r="C6594" s="15">
        <v>34022</v>
      </c>
      <c r="D6594" s="4" t="s">
        <v>1139</v>
      </c>
      <c r="E6594" s="12" t="s">
        <v>105</v>
      </c>
      <c r="F6594" s="12"/>
      <c r="G6594" s="12"/>
      <c r="H6594" s="12" t="s">
        <v>6223</v>
      </c>
      <c r="I6594" s="13">
        <v>1</v>
      </c>
      <c r="L6594" s="4"/>
    </row>
    <row r="6595" spans="1:12" ht="13.05" customHeight="1" x14ac:dyDescent="0.2">
      <c r="A6595" s="12" t="s">
        <v>3</v>
      </c>
      <c r="B6595" s="15" t="s">
        <v>11937</v>
      </c>
      <c r="C6595" s="15">
        <v>34022</v>
      </c>
      <c r="D6595" s="4" t="s">
        <v>1139</v>
      </c>
      <c r="E6595" s="12" t="s">
        <v>105</v>
      </c>
      <c r="F6595" s="12"/>
      <c r="G6595" s="12"/>
      <c r="H6595" s="12" t="s">
        <v>6312</v>
      </c>
      <c r="I6595" s="13">
        <v>1</v>
      </c>
      <c r="L6595" s="4"/>
    </row>
    <row r="6596" spans="1:12" ht="13.05" customHeight="1" x14ac:dyDescent="0.2">
      <c r="A6596" s="12" t="s">
        <v>3</v>
      </c>
      <c r="B6596" s="15" t="s">
        <v>11937</v>
      </c>
      <c r="C6596" s="15">
        <v>34022</v>
      </c>
      <c r="D6596" s="4" t="s">
        <v>1139</v>
      </c>
      <c r="E6596" s="12" t="s">
        <v>105</v>
      </c>
      <c r="F6596" s="12"/>
      <c r="G6596" s="12"/>
      <c r="H6596" s="12" t="s">
        <v>6313</v>
      </c>
      <c r="I6596" s="13">
        <v>1</v>
      </c>
      <c r="L6596" s="4"/>
    </row>
    <row r="6597" spans="1:12" ht="13.05" customHeight="1" x14ac:dyDescent="0.2">
      <c r="A6597" s="12" t="s">
        <v>3</v>
      </c>
      <c r="B6597" s="15" t="s">
        <v>11937</v>
      </c>
      <c r="C6597" s="15">
        <v>34022</v>
      </c>
      <c r="D6597" s="4" t="s">
        <v>1139</v>
      </c>
      <c r="E6597" s="12" t="s">
        <v>105</v>
      </c>
      <c r="F6597" s="12"/>
      <c r="G6597" s="12"/>
      <c r="H6597" s="12" t="s">
        <v>6314</v>
      </c>
      <c r="I6597" s="13">
        <v>1</v>
      </c>
      <c r="L6597" s="4"/>
    </row>
    <row r="6598" spans="1:12" ht="13.05" customHeight="1" x14ac:dyDescent="0.2">
      <c r="A6598" s="12" t="s">
        <v>3</v>
      </c>
      <c r="B6598" s="15" t="s">
        <v>11937</v>
      </c>
      <c r="C6598" s="15">
        <v>34022</v>
      </c>
      <c r="D6598" s="4" t="s">
        <v>1139</v>
      </c>
      <c r="E6598" s="12" t="s">
        <v>105</v>
      </c>
      <c r="F6598" s="12"/>
      <c r="G6598" s="12"/>
      <c r="H6598" s="12" t="s">
        <v>6315</v>
      </c>
      <c r="I6598" s="13">
        <v>1</v>
      </c>
      <c r="L6598" s="4"/>
    </row>
    <row r="6599" spans="1:12" ht="13.05" customHeight="1" x14ac:dyDescent="0.2">
      <c r="A6599" s="12" t="s">
        <v>3</v>
      </c>
      <c r="B6599" s="15" t="s">
        <v>11937</v>
      </c>
      <c r="C6599" s="15">
        <v>34022</v>
      </c>
      <c r="D6599" s="4" t="s">
        <v>1139</v>
      </c>
      <c r="E6599" s="12" t="s">
        <v>105</v>
      </c>
      <c r="F6599" s="12"/>
      <c r="G6599" s="12"/>
      <c r="H6599" s="12" t="s">
        <v>6297</v>
      </c>
      <c r="I6599" s="13">
        <v>1</v>
      </c>
      <c r="L6599" s="4"/>
    </row>
    <row r="6600" spans="1:12" ht="13.05" customHeight="1" x14ac:dyDescent="0.2">
      <c r="A6600" s="12" t="s">
        <v>3</v>
      </c>
      <c r="B6600" s="15" t="s">
        <v>11937</v>
      </c>
      <c r="C6600" s="15">
        <v>34022</v>
      </c>
      <c r="D6600" s="61" t="s">
        <v>1139</v>
      </c>
      <c r="E6600" s="12" t="s">
        <v>105</v>
      </c>
      <c r="F6600" s="12"/>
      <c r="G6600" s="12"/>
      <c r="H6600" s="12" t="s">
        <v>6316</v>
      </c>
      <c r="I6600" s="13">
        <v>1</v>
      </c>
      <c r="L6600" s="4"/>
    </row>
    <row r="6601" spans="1:12" ht="13.05" customHeight="1" x14ac:dyDescent="0.2">
      <c r="A6601" s="12" t="s">
        <v>3</v>
      </c>
      <c r="B6601" s="15" t="s">
        <v>11937</v>
      </c>
      <c r="C6601" s="15">
        <v>34022</v>
      </c>
      <c r="D6601" s="4" t="s">
        <v>1139</v>
      </c>
      <c r="E6601" s="12" t="s">
        <v>105</v>
      </c>
      <c r="F6601" s="12"/>
      <c r="G6601" s="12"/>
      <c r="H6601" s="12" t="s">
        <v>6317</v>
      </c>
      <c r="I6601" s="13">
        <v>1</v>
      </c>
      <c r="L6601" s="4"/>
    </row>
    <row r="6602" spans="1:12" ht="13.05" customHeight="1" x14ac:dyDescent="0.2">
      <c r="A6602" s="12" t="s">
        <v>3</v>
      </c>
      <c r="B6602" s="15" t="s">
        <v>11937</v>
      </c>
      <c r="C6602" s="15">
        <v>34022</v>
      </c>
      <c r="D6602" s="4" t="s">
        <v>1139</v>
      </c>
      <c r="E6602" s="12" t="s">
        <v>105</v>
      </c>
      <c r="F6602" s="12"/>
      <c r="G6602" s="12"/>
      <c r="H6602" s="12" t="s">
        <v>6318</v>
      </c>
      <c r="I6602" s="13">
        <v>1</v>
      </c>
      <c r="L6602" s="4"/>
    </row>
    <row r="6603" spans="1:12" ht="13.05" customHeight="1" x14ac:dyDescent="0.2">
      <c r="A6603" s="12" t="s">
        <v>3</v>
      </c>
      <c r="B6603" s="15" t="s">
        <v>11937</v>
      </c>
      <c r="C6603" s="15">
        <v>34022</v>
      </c>
      <c r="D6603" s="4" t="s">
        <v>1139</v>
      </c>
      <c r="E6603" s="12" t="s">
        <v>901</v>
      </c>
      <c r="F6603" s="12"/>
      <c r="G6603" s="12"/>
      <c r="H6603" s="12" t="s">
        <v>6319</v>
      </c>
      <c r="I6603" s="13">
        <v>1</v>
      </c>
      <c r="L6603" s="4"/>
    </row>
    <row r="6604" spans="1:12" ht="13.05" customHeight="1" x14ac:dyDescent="0.2">
      <c r="A6604" s="12" t="s">
        <v>3</v>
      </c>
      <c r="B6604" s="15" t="s">
        <v>11937</v>
      </c>
      <c r="C6604" s="15">
        <v>34022</v>
      </c>
      <c r="D6604" s="4" t="s">
        <v>1139</v>
      </c>
      <c r="E6604" s="12" t="s">
        <v>901</v>
      </c>
      <c r="F6604" s="12"/>
      <c r="G6604" s="12"/>
      <c r="H6604" s="12" t="s">
        <v>6320</v>
      </c>
      <c r="I6604" s="13">
        <v>1</v>
      </c>
      <c r="L6604" s="4"/>
    </row>
    <row r="6605" spans="1:12" ht="13.05" customHeight="1" x14ac:dyDescent="0.2">
      <c r="A6605" s="12" t="s">
        <v>3</v>
      </c>
      <c r="B6605" s="15" t="s">
        <v>11937</v>
      </c>
      <c r="C6605" s="15">
        <v>34022</v>
      </c>
      <c r="D6605" s="4" t="s">
        <v>1139</v>
      </c>
      <c r="E6605" s="12" t="s">
        <v>108</v>
      </c>
      <c r="F6605" s="12"/>
      <c r="G6605" s="12"/>
      <c r="H6605" s="12" t="s">
        <v>1139</v>
      </c>
      <c r="I6605" s="13">
        <v>1</v>
      </c>
      <c r="L6605" s="4"/>
    </row>
    <row r="6606" spans="1:12" ht="13.05" customHeight="1" x14ac:dyDescent="0.2">
      <c r="A6606" s="12" t="s">
        <v>3</v>
      </c>
      <c r="B6606" s="15" t="s">
        <v>11937</v>
      </c>
      <c r="C6606" s="15">
        <v>34022</v>
      </c>
      <c r="D6606" s="4" t="s">
        <v>1139</v>
      </c>
      <c r="E6606" s="12" t="s">
        <v>99</v>
      </c>
      <c r="F6606" s="12"/>
      <c r="G6606" s="12"/>
      <c r="H6606" s="12" t="s">
        <v>6301</v>
      </c>
      <c r="I6606" s="13">
        <v>1</v>
      </c>
      <c r="L6606" s="4"/>
    </row>
    <row r="6607" spans="1:12" ht="13.05" customHeight="1" x14ac:dyDescent="0.2">
      <c r="A6607" s="12" t="s">
        <v>3</v>
      </c>
      <c r="B6607" s="15" t="s">
        <v>11937</v>
      </c>
      <c r="C6607" s="15">
        <v>34022</v>
      </c>
      <c r="D6607" s="4" t="s">
        <v>1139</v>
      </c>
      <c r="E6607" s="12" t="s">
        <v>99</v>
      </c>
      <c r="F6607" s="12"/>
      <c r="G6607" s="12"/>
      <c r="H6607" s="12" t="s">
        <v>6302</v>
      </c>
      <c r="I6607" s="13">
        <v>1</v>
      </c>
      <c r="L6607" s="4"/>
    </row>
    <row r="6608" spans="1:12" ht="13.05" customHeight="1" x14ac:dyDescent="0.2">
      <c r="A6608" s="12" t="s">
        <v>3</v>
      </c>
      <c r="B6608" s="15" t="s">
        <v>11937</v>
      </c>
      <c r="C6608" s="15">
        <v>34022</v>
      </c>
      <c r="D6608" s="4" t="s">
        <v>1139</v>
      </c>
      <c r="E6608" s="12" t="s">
        <v>99</v>
      </c>
      <c r="F6608" s="12"/>
      <c r="G6608" s="12"/>
      <c r="H6608" s="12" t="s">
        <v>6303</v>
      </c>
      <c r="I6608" s="13">
        <v>1</v>
      </c>
      <c r="L6608" s="4"/>
    </row>
    <row r="6609" spans="1:12" ht="13.05" customHeight="1" x14ac:dyDescent="0.2">
      <c r="A6609" s="12" t="s">
        <v>3</v>
      </c>
      <c r="B6609" s="15" t="s">
        <v>11937</v>
      </c>
      <c r="C6609" s="15">
        <v>34022</v>
      </c>
      <c r="D6609" s="4" t="s">
        <v>1139</v>
      </c>
      <c r="E6609" s="12" t="s">
        <v>99</v>
      </c>
      <c r="F6609" s="12"/>
      <c r="G6609" s="12"/>
      <c r="H6609" s="12" t="s">
        <v>6304</v>
      </c>
      <c r="I6609" s="13">
        <v>1</v>
      </c>
      <c r="L6609" s="4"/>
    </row>
    <row r="6610" spans="1:12" ht="13.05" customHeight="1" x14ac:dyDescent="0.2">
      <c r="A6610" s="12" t="s">
        <v>3</v>
      </c>
      <c r="B6610" s="15" t="s">
        <v>11937</v>
      </c>
      <c r="C6610" s="15">
        <v>34022</v>
      </c>
      <c r="D6610" s="4" t="s">
        <v>1139</v>
      </c>
      <c r="E6610" s="12" t="s">
        <v>99</v>
      </c>
      <c r="F6610" s="12"/>
      <c r="G6610" s="12"/>
      <c r="H6610" s="12" t="s">
        <v>6305</v>
      </c>
      <c r="I6610" s="13">
        <v>1</v>
      </c>
      <c r="L6610" s="4"/>
    </row>
    <row r="6611" spans="1:12" ht="13.05" customHeight="1" x14ac:dyDescent="0.2">
      <c r="A6611" s="12" t="s">
        <v>3</v>
      </c>
      <c r="B6611" s="15" t="s">
        <v>11937</v>
      </c>
      <c r="C6611" s="15">
        <v>34022</v>
      </c>
      <c r="D6611" s="4" t="s">
        <v>1139</v>
      </c>
      <c r="E6611" s="12" t="s">
        <v>99</v>
      </c>
      <c r="F6611" s="12"/>
      <c r="G6611" s="12"/>
      <c r="H6611" s="12" t="s">
        <v>6306</v>
      </c>
      <c r="I6611" s="13">
        <v>1</v>
      </c>
      <c r="L6611" s="4"/>
    </row>
    <row r="6612" spans="1:12" ht="13.05" customHeight="1" x14ac:dyDescent="0.2">
      <c r="A6612" s="12" t="s">
        <v>3</v>
      </c>
      <c r="B6612" s="15" t="s">
        <v>11937</v>
      </c>
      <c r="C6612" s="15">
        <v>34022</v>
      </c>
      <c r="D6612" s="4" t="s">
        <v>1139</v>
      </c>
      <c r="E6612" s="12" t="s">
        <v>99</v>
      </c>
      <c r="F6612" s="12"/>
      <c r="G6612" s="12"/>
      <c r="H6612" s="12" t="s">
        <v>6307</v>
      </c>
      <c r="I6612" s="13">
        <v>1</v>
      </c>
      <c r="L6612" s="4"/>
    </row>
    <row r="6613" spans="1:12" ht="13.05" customHeight="1" x14ac:dyDescent="0.2">
      <c r="A6613" s="12" t="s">
        <v>3</v>
      </c>
      <c r="B6613" s="15" t="s">
        <v>11937</v>
      </c>
      <c r="C6613" s="15">
        <v>34022</v>
      </c>
      <c r="D6613" s="4" t="s">
        <v>1139</v>
      </c>
      <c r="E6613" s="12" t="s">
        <v>99</v>
      </c>
      <c r="F6613" s="12"/>
      <c r="G6613" s="12"/>
      <c r="H6613" s="12" t="s">
        <v>6308</v>
      </c>
      <c r="I6613" s="13">
        <v>1</v>
      </c>
      <c r="L6613" s="4"/>
    </row>
    <row r="6614" spans="1:12" ht="13.05" customHeight="1" x14ac:dyDescent="0.2">
      <c r="A6614" s="12" t="s">
        <v>3</v>
      </c>
      <c r="B6614" s="15" t="s">
        <v>11937</v>
      </c>
      <c r="C6614" s="15">
        <v>34022</v>
      </c>
      <c r="D6614" s="4" t="s">
        <v>1139</v>
      </c>
      <c r="E6614" s="12" t="s">
        <v>99</v>
      </c>
      <c r="F6614" s="12"/>
      <c r="G6614" s="12"/>
      <c r="H6614" s="12" t="s">
        <v>6309</v>
      </c>
      <c r="I6614" s="13">
        <v>1</v>
      </c>
      <c r="L6614" s="4"/>
    </row>
    <row r="6615" spans="1:12" ht="13.05" customHeight="1" x14ac:dyDescent="0.2">
      <c r="A6615" s="12" t="s">
        <v>3</v>
      </c>
      <c r="B6615" s="15" t="s">
        <v>11937</v>
      </c>
      <c r="C6615" s="15">
        <v>34022</v>
      </c>
      <c r="D6615" s="4" t="s">
        <v>1139</v>
      </c>
      <c r="E6615" s="12" t="s">
        <v>99</v>
      </c>
      <c r="F6615" s="12"/>
      <c r="G6615" s="12"/>
      <c r="H6615" s="12" t="s">
        <v>6310</v>
      </c>
      <c r="I6615" s="13">
        <v>1</v>
      </c>
      <c r="L6615" s="4"/>
    </row>
    <row r="6616" spans="1:12" ht="13.05" customHeight="1" x14ac:dyDescent="0.2">
      <c r="A6616" s="12" t="s">
        <v>3</v>
      </c>
      <c r="B6616" s="15" t="s">
        <v>11937</v>
      </c>
      <c r="C6616" s="15">
        <v>34022</v>
      </c>
      <c r="D6616" s="4" t="s">
        <v>1139</v>
      </c>
      <c r="E6616" s="12" t="s">
        <v>109</v>
      </c>
      <c r="F6616" s="12"/>
      <c r="G6616" s="12"/>
      <c r="H6616" s="12" t="s">
        <v>6321</v>
      </c>
      <c r="I6616" s="13">
        <v>1</v>
      </c>
      <c r="L6616" s="4"/>
    </row>
    <row r="6617" spans="1:12" ht="13.05" customHeight="1" x14ac:dyDescent="0.2">
      <c r="A6617" s="12" t="s">
        <v>3</v>
      </c>
      <c r="B6617" s="15" t="s">
        <v>11937</v>
      </c>
      <c r="C6617" s="15">
        <v>34022</v>
      </c>
      <c r="D6617" s="4" t="s">
        <v>1139</v>
      </c>
      <c r="E6617" s="12" t="s">
        <v>109</v>
      </c>
      <c r="F6617" s="12"/>
      <c r="G6617" s="12"/>
      <c r="H6617" s="12" t="s">
        <v>6322</v>
      </c>
      <c r="I6617" s="13">
        <v>1</v>
      </c>
      <c r="L6617" s="4"/>
    </row>
    <row r="6618" spans="1:12" ht="13.05" customHeight="1" x14ac:dyDescent="0.2">
      <c r="A6618" s="12" t="s">
        <v>3</v>
      </c>
      <c r="B6618" s="15" t="s">
        <v>11937</v>
      </c>
      <c r="C6618" s="15">
        <v>34022</v>
      </c>
      <c r="D6618" s="4" t="s">
        <v>1139</v>
      </c>
      <c r="E6618" s="12" t="s">
        <v>109</v>
      </c>
      <c r="F6618" s="12"/>
      <c r="G6618" s="12"/>
      <c r="H6618" s="12" t="s">
        <v>6323</v>
      </c>
      <c r="I6618" s="13">
        <v>1</v>
      </c>
      <c r="L6618" s="4"/>
    </row>
    <row r="6619" spans="1:12" ht="13.05" customHeight="1" x14ac:dyDescent="0.2">
      <c r="A6619" s="12" t="s">
        <v>3</v>
      </c>
      <c r="B6619" s="15" t="s">
        <v>11937</v>
      </c>
      <c r="C6619" s="15">
        <v>34022</v>
      </c>
      <c r="D6619" s="4" t="s">
        <v>1139</v>
      </c>
      <c r="E6619" s="12" t="s">
        <v>109</v>
      </c>
      <c r="F6619" s="12"/>
      <c r="G6619" s="12"/>
      <c r="H6619" s="12" t="s">
        <v>6324</v>
      </c>
      <c r="I6619" s="13">
        <v>1</v>
      </c>
      <c r="L6619" s="4"/>
    </row>
    <row r="6620" spans="1:12" ht="13.05" customHeight="1" x14ac:dyDescent="0.2">
      <c r="A6620" s="12" t="s">
        <v>3</v>
      </c>
      <c r="B6620" s="15" t="s">
        <v>11937</v>
      </c>
      <c r="C6620" s="15">
        <v>34022</v>
      </c>
      <c r="D6620" s="4" t="s">
        <v>1139</v>
      </c>
      <c r="E6620" s="12" t="s">
        <v>109</v>
      </c>
      <c r="F6620" s="12"/>
      <c r="G6620" s="12"/>
      <c r="H6620" s="12" t="s">
        <v>6325</v>
      </c>
      <c r="I6620" s="13">
        <v>1</v>
      </c>
      <c r="L6620" s="4"/>
    </row>
    <row r="6621" spans="1:12" ht="13.05" customHeight="1" x14ac:dyDescent="0.2">
      <c r="A6621" s="12" t="s">
        <v>3</v>
      </c>
      <c r="B6621" s="15" t="s">
        <v>11937</v>
      </c>
      <c r="C6621" s="15">
        <v>34022</v>
      </c>
      <c r="D6621" s="4" t="s">
        <v>1139</v>
      </c>
      <c r="E6621" s="12" t="s">
        <v>109</v>
      </c>
      <c r="F6621" s="12"/>
      <c r="G6621" s="12"/>
      <c r="H6621" s="12" t="s">
        <v>6326</v>
      </c>
      <c r="I6621" s="13">
        <v>1</v>
      </c>
      <c r="L6621" s="4"/>
    </row>
    <row r="6622" spans="1:12" ht="13.05" customHeight="1" x14ac:dyDescent="0.2">
      <c r="A6622" s="12" t="s">
        <v>3</v>
      </c>
      <c r="B6622" s="15" t="s">
        <v>11937</v>
      </c>
      <c r="C6622" s="15">
        <v>34022</v>
      </c>
      <c r="D6622" s="4" t="s">
        <v>1139</v>
      </c>
      <c r="E6622" s="12" t="s">
        <v>116</v>
      </c>
      <c r="F6622" s="12"/>
      <c r="G6622" s="12"/>
      <c r="H6622" s="12" t="s">
        <v>6327</v>
      </c>
      <c r="I6622" s="13">
        <v>1</v>
      </c>
      <c r="L6622" s="4"/>
    </row>
    <row r="6623" spans="1:12" ht="13.05" customHeight="1" x14ac:dyDescent="0.2">
      <c r="A6623" s="12" t="s">
        <v>3</v>
      </c>
      <c r="B6623" s="15" t="s">
        <v>11937</v>
      </c>
      <c r="C6623" s="15">
        <v>34022</v>
      </c>
      <c r="D6623" s="4" t="s">
        <v>1139</v>
      </c>
      <c r="E6623" s="12" t="s">
        <v>116</v>
      </c>
      <c r="F6623" s="12"/>
      <c r="G6623" s="12"/>
      <c r="H6623" s="12" t="s">
        <v>6328</v>
      </c>
      <c r="I6623" s="13">
        <v>1</v>
      </c>
      <c r="L6623" s="4"/>
    </row>
    <row r="6624" spans="1:12" ht="13.05" customHeight="1" x14ac:dyDescent="0.2">
      <c r="A6624" s="12" t="s">
        <v>3</v>
      </c>
      <c r="B6624" s="15" t="s">
        <v>11937</v>
      </c>
      <c r="C6624" s="15">
        <v>34022</v>
      </c>
      <c r="D6624" s="4" t="s">
        <v>1139</v>
      </c>
      <c r="E6624" s="12" t="s">
        <v>116</v>
      </c>
      <c r="F6624" s="12"/>
      <c r="G6624" s="12"/>
      <c r="H6624" s="12" t="s">
        <v>6329</v>
      </c>
      <c r="I6624" s="13">
        <v>1</v>
      </c>
      <c r="L6624" s="4"/>
    </row>
    <row r="6625" spans="1:12" ht="13.05" customHeight="1" x14ac:dyDescent="0.2">
      <c r="A6625" s="12" t="s">
        <v>3</v>
      </c>
      <c r="B6625" s="15" t="s">
        <v>11937</v>
      </c>
      <c r="C6625" s="15">
        <v>34022</v>
      </c>
      <c r="D6625" s="4" t="s">
        <v>1139</v>
      </c>
      <c r="E6625" s="12" t="s">
        <v>116</v>
      </c>
      <c r="F6625" s="12"/>
      <c r="G6625" s="12"/>
      <c r="H6625" s="12" t="s">
        <v>6330</v>
      </c>
      <c r="I6625" s="13">
        <v>1</v>
      </c>
      <c r="L6625" s="4"/>
    </row>
    <row r="6626" spans="1:12" ht="13.05" customHeight="1" x14ac:dyDescent="0.2">
      <c r="A6626" s="12" t="s">
        <v>3</v>
      </c>
      <c r="B6626" s="15" t="s">
        <v>11937</v>
      </c>
      <c r="C6626" s="15">
        <v>34022</v>
      </c>
      <c r="D6626" s="4" t="s">
        <v>1139</v>
      </c>
      <c r="E6626" s="12" t="s">
        <v>116</v>
      </c>
      <c r="F6626" s="12"/>
      <c r="G6626" s="12"/>
      <c r="H6626" s="12" t="s">
        <v>6331</v>
      </c>
      <c r="I6626" s="13">
        <v>1</v>
      </c>
      <c r="L6626" s="4"/>
    </row>
    <row r="6627" spans="1:12" ht="13.05" customHeight="1" x14ac:dyDescent="0.2">
      <c r="A6627" s="12" t="s">
        <v>3</v>
      </c>
      <c r="B6627" s="15" t="s">
        <v>11937</v>
      </c>
      <c r="C6627" s="15">
        <v>34022</v>
      </c>
      <c r="D6627" s="4" t="s">
        <v>1139</v>
      </c>
      <c r="E6627" s="12" t="s">
        <v>116</v>
      </c>
      <c r="F6627" s="12"/>
      <c r="G6627" s="12"/>
      <c r="H6627" s="12" t="s">
        <v>6332</v>
      </c>
      <c r="I6627" s="13">
        <v>1</v>
      </c>
      <c r="L6627" s="4"/>
    </row>
    <row r="6628" spans="1:12" ht="13.05" customHeight="1" x14ac:dyDescent="0.2">
      <c r="A6628" s="12" t="s">
        <v>3</v>
      </c>
      <c r="B6628" s="15" t="s">
        <v>11937</v>
      </c>
      <c r="C6628" s="15">
        <v>34022</v>
      </c>
      <c r="D6628" s="4" t="s">
        <v>1139</v>
      </c>
      <c r="E6628" s="12" t="s">
        <v>242</v>
      </c>
      <c r="F6628" s="12"/>
      <c r="G6628" s="12"/>
      <c r="H6628" s="12" t="s">
        <v>6333</v>
      </c>
      <c r="I6628" s="13">
        <v>1</v>
      </c>
      <c r="L6628" s="4"/>
    </row>
    <row r="6629" spans="1:12" ht="13.05" customHeight="1" x14ac:dyDescent="0.2">
      <c r="A6629" s="12" t="s">
        <v>3</v>
      </c>
      <c r="B6629" s="15" t="s">
        <v>11937</v>
      </c>
      <c r="C6629" s="15">
        <v>34022</v>
      </c>
      <c r="D6629" s="4" t="s">
        <v>1139</v>
      </c>
      <c r="E6629" s="12" t="s">
        <v>118</v>
      </c>
      <c r="F6629" s="12"/>
      <c r="G6629" s="12"/>
      <c r="H6629" s="12" t="s">
        <v>1139</v>
      </c>
      <c r="I6629" s="13">
        <v>1</v>
      </c>
      <c r="L6629" s="4"/>
    </row>
    <row r="6630" spans="1:12" ht="13.05" customHeight="1" x14ac:dyDescent="0.2">
      <c r="A6630" s="12" t="s">
        <v>3</v>
      </c>
      <c r="B6630" s="15" t="s">
        <v>11937</v>
      </c>
      <c r="C6630" s="15">
        <v>34022</v>
      </c>
      <c r="D6630" s="4" t="s">
        <v>1139</v>
      </c>
      <c r="E6630" s="12" t="s">
        <v>125</v>
      </c>
      <c r="F6630" s="12"/>
      <c r="G6630" s="12"/>
      <c r="H6630" s="12" t="s">
        <v>6334</v>
      </c>
      <c r="I6630" s="13">
        <v>1</v>
      </c>
      <c r="L6630" s="4"/>
    </row>
    <row r="6631" spans="1:12" ht="13.05" customHeight="1" x14ac:dyDescent="0.2">
      <c r="A6631" s="12" t="s">
        <v>3</v>
      </c>
      <c r="B6631" s="15" t="s">
        <v>11937</v>
      </c>
      <c r="C6631" s="15">
        <v>34022</v>
      </c>
      <c r="D6631" s="4" t="s">
        <v>1139</v>
      </c>
      <c r="E6631" s="12" t="s">
        <v>125</v>
      </c>
      <c r="F6631" s="12"/>
      <c r="G6631" s="12"/>
      <c r="H6631" s="12" t="s">
        <v>6335</v>
      </c>
      <c r="I6631" s="13">
        <v>1</v>
      </c>
      <c r="L6631" s="4"/>
    </row>
    <row r="6632" spans="1:12" ht="13.05" customHeight="1" x14ac:dyDescent="0.2">
      <c r="A6632" s="12" t="s">
        <v>3</v>
      </c>
      <c r="B6632" s="15" t="s">
        <v>11937</v>
      </c>
      <c r="C6632" s="15">
        <v>34022</v>
      </c>
      <c r="D6632" s="4" t="s">
        <v>1139</v>
      </c>
      <c r="E6632" s="12" t="s">
        <v>125</v>
      </c>
      <c r="F6632" s="12"/>
      <c r="G6632" s="12"/>
      <c r="H6632" s="12" t="s">
        <v>6336</v>
      </c>
      <c r="I6632" s="13">
        <v>1</v>
      </c>
      <c r="L6632" s="4"/>
    </row>
    <row r="6633" spans="1:12" ht="13.05" customHeight="1" x14ac:dyDescent="0.2">
      <c r="A6633" s="12" t="s">
        <v>3</v>
      </c>
      <c r="B6633" s="15" t="s">
        <v>11937</v>
      </c>
      <c r="C6633" s="15">
        <v>34022</v>
      </c>
      <c r="D6633" s="4" t="s">
        <v>1139</v>
      </c>
      <c r="E6633" s="12" t="s">
        <v>125</v>
      </c>
      <c r="F6633" s="12"/>
      <c r="G6633" s="12"/>
      <c r="H6633" s="12" t="s">
        <v>6337</v>
      </c>
      <c r="I6633" s="13">
        <v>1</v>
      </c>
      <c r="L6633" s="4"/>
    </row>
    <row r="6634" spans="1:12" ht="13.05" customHeight="1" x14ac:dyDescent="0.2">
      <c r="A6634" s="12" t="s">
        <v>3</v>
      </c>
      <c r="B6634" s="15" t="s">
        <v>11937</v>
      </c>
      <c r="C6634" s="15">
        <v>34022</v>
      </c>
      <c r="D6634" s="4" t="s">
        <v>1139</v>
      </c>
      <c r="E6634" s="12" t="s">
        <v>245</v>
      </c>
      <c r="F6634" s="12"/>
      <c r="G6634" s="12"/>
      <c r="H6634" s="12" t="s">
        <v>6338</v>
      </c>
      <c r="I6634" s="13">
        <v>1</v>
      </c>
      <c r="L6634" s="4"/>
    </row>
    <row r="6635" spans="1:12" ht="13.05" customHeight="1" x14ac:dyDescent="0.2">
      <c r="A6635" s="12" t="s">
        <v>3</v>
      </c>
      <c r="B6635" s="15" t="s">
        <v>11937</v>
      </c>
      <c r="C6635" s="15">
        <v>34022</v>
      </c>
      <c r="D6635" s="4" t="s">
        <v>1139</v>
      </c>
      <c r="E6635" s="12" t="s">
        <v>245</v>
      </c>
      <c r="F6635" s="12"/>
      <c r="G6635" s="12"/>
      <c r="H6635" s="12" t="s">
        <v>6339</v>
      </c>
      <c r="I6635" s="13">
        <v>1</v>
      </c>
      <c r="L6635" s="4"/>
    </row>
    <row r="6636" spans="1:12" ht="13.05" customHeight="1" x14ac:dyDescent="0.2">
      <c r="A6636" s="12" t="s">
        <v>3</v>
      </c>
      <c r="B6636" s="15" t="s">
        <v>11937</v>
      </c>
      <c r="C6636" s="15">
        <v>34022</v>
      </c>
      <c r="D6636" s="4" t="s">
        <v>1139</v>
      </c>
      <c r="E6636" s="12" t="s">
        <v>245</v>
      </c>
      <c r="F6636" s="12"/>
      <c r="G6636" s="12"/>
      <c r="H6636" s="12" t="s">
        <v>6340</v>
      </c>
      <c r="I6636" s="13">
        <v>1</v>
      </c>
      <c r="L6636" s="4"/>
    </row>
    <row r="6637" spans="1:12" ht="13.05" customHeight="1" x14ac:dyDescent="0.2">
      <c r="A6637" s="12" t="s">
        <v>3</v>
      </c>
      <c r="B6637" s="15" t="s">
        <v>11937</v>
      </c>
      <c r="C6637" s="15">
        <v>34022</v>
      </c>
      <c r="D6637" s="4" t="s">
        <v>1139</v>
      </c>
      <c r="E6637" s="12" t="s">
        <v>245</v>
      </c>
      <c r="F6637" s="12"/>
      <c r="G6637" s="12"/>
      <c r="H6637" s="12" t="s">
        <v>6341</v>
      </c>
      <c r="I6637" s="13">
        <v>1</v>
      </c>
      <c r="L6637" s="4"/>
    </row>
    <row r="6638" spans="1:12" ht="13.05" customHeight="1" x14ac:dyDescent="0.2">
      <c r="A6638" s="12" t="s">
        <v>3</v>
      </c>
      <c r="B6638" s="15" t="s">
        <v>11937</v>
      </c>
      <c r="C6638" s="15">
        <v>34022</v>
      </c>
      <c r="D6638" s="4" t="s">
        <v>1139</v>
      </c>
      <c r="E6638" s="12" t="s">
        <v>245</v>
      </c>
      <c r="F6638" s="12"/>
      <c r="G6638" s="12"/>
      <c r="H6638" s="12" t="s">
        <v>6342</v>
      </c>
      <c r="I6638" s="13">
        <v>1</v>
      </c>
      <c r="L6638" s="4"/>
    </row>
    <row r="6639" spans="1:12" ht="13.05" customHeight="1" x14ac:dyDescent="0.2">
      <c r="A6639" s="12" t="s">
        <v>3</v>
      </c>
      <c r="B6639" s="15" t="s">
        <v>11937</v>
      </c>
      <c r="C6639" s="15">
        <v>34022</v>
      </c>
      <c r="D6639" s="4" t="s">
        <v>1139</v>
      </c>
      <c r="E6639" s="12" t="s">
        <v>245</v>
      </c>
      <c r="F6639" s="12"/>
      <c r="G6639" s="12"/>
      <c r="H6639" s="12" t="s">
        <v>6343</v>
      </c>
      <c r="I6639" s="13">
        <v>1</v>
      </c>
      <c r="L6639" s="4"/>
    </row>
    <row r="6640" spans="1:12" ht="13.05" customHeight="1" x14ac:dyDescent="0.2">
      <c r="A6640" s="12" t="s">
        <v>3</v>
      </c>
      <c r="B6640" s="15" t="s">
        <v>11937</v>
      </c>
      <c r="C6640" s="15">
        <v>34022</v>
      </c>
      <c r="D6640" s="4" t="s">
        <v>1139</v>
      </c>
      <c r="E6640" s="12" t="s">
        <v>245</v>
      </c>
      <c r="F6640" s="12"/>
      <c r="G6640" s="12"/>
      <c r="H6640" s="12" t="s">
        <v>6344</v>
      </c>
      <c r="I6640" s="13">
        <v>1</v>
      </c>
      <c r="L6640" s="4"/>
    </row>
    <row r="6641" spans="1:12" ht="13.05" customHeight="1" x14ac:dyDescent="0.2">
      <c r="A6641" s="12" t="s">
        <v>3</v>
      </c>
      <c r="B6641" s="15" t="s">
        <v>11937</v>
      </c>
      <c r="C6641" s="15">
        <v>34022</v>
      </c>
      <c r="D6641" s="4" t="s">
        <v>1139</v>
      </c>
      <c r="E6641" s="12" t="s">
        <v>245</v>
      </c>
      <c r="F6641" s="12"/>
      <c r="G6641" s="12"/>
      <c r="H6641" s="12" t="s">
        <v>6345</v>
      </c>
      <c r="I6641" s="13">
        <v>1</v>
      </c>
      <c r="L6641" s="4"/>
    </row>
    <row r="6642" spans="1:12" ht="13.05" customHeight="1" x14ac:dyDescent="0.2">
      <c r="A6642" s="12" t="s">
        <v>3</v>
      </c>
      <c r="B6642" s="15" t="s">
        <v>11937</v>
      </c>
      <c r="C6642" s="15">
        <v>34022</v>
      </c>
      <c r="D6642" s="4" t="s">
        <v>1139</v>
      </c>
      <c r="E6642" s="12" t="s">
        <v>245</v>
      </c>
      <c r="F6642" s="12"/>
      <c r="G6642" s="12"/>
      <c r="H6642" s="12" t="s">
        <v>6346</v>
      </c>
      <c r="I6642" s="13">
        <v>1</v>
      </c>
      <c r="L6642" s="4"/>
    </row>
    <row r="6643" spans="1:12" ht="13.05" customHeight="1" x14ac:dyDescent="0.2">
      <c r="A6643" s="12" t="s">
        <v>3</v>
      </c>
      <c r="B6643" s="15" t="s">
        <v>11937</v>
      </c>
      <c r="C6643" s="15">
        <v>34022</v>
      </c>
      <c r="D6643" s="4" t="s">
        <v>1139</v>
      </c>
      <c r="E6643" s="12" t="s">
        <v>127</v>
      </c>
      <c r="F6643" s="12"/>
      <c r="G6643" s="12"/>
      <c r="H6643" s="12" t="s">
        <v>6347</v>
      </c>
      <c r="I6643" s="13">
        <v>1</v>
      </c>
      <c r="L6643" s="4"/>
    </row>
    <row r="6644" spans="1:12" ht="13.05" customHeight="1" x14ac:dyDescent="0.2">
      <c r="A6644" s="12" t="s">
        <v>3</v>
      </c>
      <c r="B6644" s="15" t="s">
        <v>11937</v>
      </c>
      <c r="C6644" s="15">
        <v>34022</v>
      </c>
      <c r="D6644" s="4" t="s">
        <v>1139</v>
      </c>
      <c r="E6644" s="12" t="s">
        <v>127</v>
      </c>
      <c r="F6644" s="12"/>
      <c r="G6644" s="12"/>
      <c r="H6644" s="12" t="s">
        <v>6348</v>
      </c>
      <c r="I6644" s="13">
        <v>1</v>
      </c>
      <c r="L6644" s="4"/>
    </row>
    <row r="6645" spans="1:12" ht="13.05" customHeight="1" x14ac:dyDescent="0.2">
      <c r="A6645" s="12" t="s">
        <v>3</v>
      </c>
      <c r="B6645" s="15" t="s">
        <v>11937</v>
      </c>
      <c r="C6645" s="15">
        <v>34022</v>
      </c>
      <c r="D6645" s="4" t="s">
        <v>1139</v>
      </c>
      <c r="E6645" s="12" t="s">
        <v>127</v>
      </c>
      <c r="F6645" s="12"/>
      <c r="G6645" s="12"/>
      <c r="H6645" s="12" t="s">
        <v>6349</v>
      </c>
      <c r="I6645" s="13">
        <v>1</v>
      </c>
      <c r="L6645" s="4"/>
    </row>
    <row r="6646" spans="1:12" ht="13.05" customHeight="1" x14ac:dyDescent="0.2">
      <c r="A6646" s="12" t="s">
        <v>3</v>
      </c>
      <c r="B6646" s="15" t="s">
        <v>11937</v>
      </c>
      <c r="C6646" s="15">
        <v>34022</v>
      </c>
      <c r="D6646" s="4" t="s">
        <v>1139</v>
      </c>
      <c r="E6646" s="12" t="s">
        <v>127</v>
      </c>
      <c r="F6646" s="12"/>
      <c r="G6646" s="12"/>
      <c r="H6646" s="12" t="s">
        <v>6350</v>
      </c>
      <c r="I6646" s="13">
        <v>1</v>
      </c>
      <c r="L6646" s="4"/>
    </row>
    <row r="6647" spans="1:12" ht="13.05" customHeight="1" x14ac:dyDescent="0.2">
      <c r="A6647" s="12" t="s">
        <v>3</v>
      </c>
      <c r="B6647" s="15" t="s">
        <v>11937</v>
      </c>
      <c r="C6647" s="15">
        <v>34022</v>
      </c>
      <c r="D6647" s="4" t="s">
        <v>1139</v>
      </c>
      <c r="E6647" s="12" t="s">
        <v>127</v>
      </c>
      <c r="F6647" s="12"/>
      <c r="G6647" s="12"/>
      <c r="H6647" s="12" t="s">
        <v>6351</v>
      </c>
      <c r="I6647" s="13">
        <v>1</v>
      </c>
      <c r="L6647" s="4"/>
    </row>
    <row r="6648" spans="1:12" ht="13.05" customHeight="1" x14ac:dyDescent="0.2">
      <c r="A6648" s="12" t="s">
        <v>3</v>
      </c>
      <c r="B6648" s="15" t="s">
        <v>11937</v>
      </c>
      <c r="C6648" s="15">
        <v>34022</v>
      </c>
      <c r="D6648" s="4" t="s">
        <v>1139</v>
      </c>
      <c r="E6648" s="12" t="s">
        <v>131</v>
      </c>
      <c r="F6648" s="12"/>
      <c r="G6648" s="12"/>
      <c r="H6648" s="12" t="s">
        <v>6352</v>
      </c>
      <c r="I6648" s="13">
        <v>1</v>
      </c>
      <c r="L6648" s="4"/>
    </row>
    <row r="6649" spans="1:12" ht="13.05" customHeight="1" x14ac:dyDescent="0.2">
      <c r="A6649" s="12" t="s">
        <v>3</v>
      </c>
      <c r="B6649" s="15" t="s">
        <v>11937</v>
      </c>
      <c r="C6649" s="15">
        <v>34022</v>
      </c>
      <c r="D6649" s="4" t="s">
        <v>1139</v>
      </c>
      <c r="E6649" s="12" t="s">
        <v>133</v>
      </c>
      <c r="F6649" s="12"/>
      <c r="G6649" s="12"/>
      <c r="H6649" s="12" t="s">
        <v>6353</v>
      </c>
      <c r="I6649" s="13">
        <v>1</v>
      </c>
      <c r="L6649" s="4"/>
    </row>
    <row r="6650" spans="1:12" ht="13.05" customHeight="1" x14ac:dyDescent="0.2">
      <c r="A6650" s="12" t="s">
        <v>3</v>
      </c>
      <c r="B6650" s="15" t="s">
        <v>11937</v>
      </c>
      <c r="C6650" s="15">
        <v>34022</v>
      </c>
      <c r="D6650" s="4" t="s">
        <v>1139</v>
      </c>
      <c r="E6650" s="12" t="s">
        <v>137</v>
      </c>
      <c r="F6650" s="12"/>
      <c r="G6650" s="12"/>
      <c r="H6650" s="12" t="s">
        <v>6354</v>
      </c>
      <c r="I6650" s="13">
        <v>1</v>
      </c>
      <c r="L6650" s="4"/>
    </row>
    <row r="6651" spans="1:12" ht="13.05" customHeight="1" x14ac:dyDescent="0.2">
      <c r="A6651" s="12" t="s">
        <v>3</v>
      </c>
      <c r="B6651" s="15" t="s">
        <v>11937</v>
      </c>
      <c r="C6651" s="15">
        <v>34022</v>
      </c>
      <c r="D6651" s="4" t="s">
        <v>1139</v>
      </c>
      <c r="E6651" s="12" t="s">
        <v>140</v>
      </c>
      <c r="F6651" s="12"/>
      <c r="G6651" s="12"/>
      <c r="H6651" s="12" t="s">
        <v>6355</v>
      </c>
      <c r="I6651" s="13">
        <v>1</v>
      </c>
      <c r="L6651" s="4"/>
    </row>
    <row r="6652" spans="1:12" ht="13.05" customHeight="1" x14ac:dyDescent="0.2">
      <c r="A6652" s="12" t="s">
        <v>3</v>
      </c>
      <c r="B6652" s="15" t="s">
        <v>11937</v>
      </c>
      <c r="C6652" s="15">
        <v>34022</v>
      </c>
      <c r="D6652" s="4" t="s">
        <v>1139</v>
      </c>
      <c r="E6652" s="12" t="s">
        <v>144</v>
      </c>
      <c r="F6652" s="12"/>
      <c r="G6652" s="12"/>
      <c r="H6652" s="12" t="s">
        <v>6356</v>
      </c>
      <c r="I6652" s="13">
        <v>1</v>
      </c>
      <c r="L6652" s="4"/>
    </row>
    <row r="6653" spans="1:12" ht="13.05" customHeight="1" x14ac:dyDescent="0.2">
      <c r="A6653" s="12" t="s">
        <v>3</v>
      </c>
      <c r="B6653" s="15" t="s">
        <v>11937</v>
      </c>
      <c r="C6653" s="15">
        <v>34022</v>
      </c>
      <c r="D6653" s="4" t="s">
        <v>1139</v>
      </c>
      <c r="E6653" s="12" t="s">
        <v>144</v>
      </c>
      <c r="F6653" s="12"/>
      <c r="G6653" s="12"/>
      <c r="H6653" s="12" t="s">
        <v>6357</v>
      </c>
      <c r="I6653" s="13">
        <v>1</v>
      </c>
      <c r="L6653" s="4"/>
    </row>
    <row r="6654" spans="1:12" ht="13.05" customHeight="1" x14ac:dyDescent="0.2">
      <c r="A6654" s="12" t="s">
        <v>3</v>
      </c>
      <c r="B6654" s="15" t="s">
        <v>11937</v>
      </c>
      <c r="C6654" s="15">
        <v>34022</v>
      </c>
      <c r="D6654" s="4" t="s">
        <v>1139</v>
      </c>
      <c r="E6654" s="12" t="s">
        <v>144</v>
      </c>
      <c r="F6654" s="12"/>
      <c r="G6654" s="12"/>
      <c r="H6654" s="12" t="s">
        <v>6358</v>
      </c>
      <c r="I6654" s="13">
        <v>1</v>
      </c>
      <c r="L6654" s="4"/>
    </row>
    <row r="6655" spans="1:12" ht="13.05" customHeight="1" x14ac:dyDescent="0.2">
      <c r="A6655" s="12" t="s">
        <v>3</v>
      </c>
      <c r="B6655" s="15" t="s">
        <v>11937</v>
      </c>
      <c r="C6655" s="15">
        <v>34022</v>
      </c>
      <c r="D6655" s="4" t="s">
        <v>1139</v>
      </c>
      <c r="E6655" s="12" t="s">
        <v>144</v>
      </c>
      <c r="F6655" s="12"/>
      <c r="G6655" s="12"/>
      <c r="H6655" s="12" t="s">
        <v>6359</v>
      </c>
      <c r="I6655" s="13">
        <v>1</v>
      </c>
      <c r="L6655" s="4"/>
    </row>
    <row r="6656" spans="1:12" ht="13.05" customHeight="1" x14ac:dyDescent="0.2">
      <c r="A6656" s="12" t="s">
        <v>3</v>
      </c>
      <c r="B6656" s="15" t="s">
        <v>11937</v>
      </c>
      <c r="C6656" s="15">
        <v>34022</v>
      </c>
      <c r="D6656" s="4" t="s">
        <v>1139</v>
      </c>
      <c r="E6656" s="12" t="s">
        <v>144</v>
      </c>
      <c r="F6656" s="12"/>
      <c r="G6656" s="12"/>
      <c r="H6656" s="12" t="s">
        <v>6224</v>
      </c>
      <c r="I6656" s="13">
        <v>1</v>
      </c>
      <c r="L6656" s="4"/>
    </row>
    <row r="6657" spans="1:12" ht="13.05" customHeight="1" x14ac:dyDescent="0.2">
      <c r="A6657" s="12" t="s">
        <v>3</v>
      </c>
      <c r="B6657" s="15" t="s">
        <v>11937</v>
      </c>
      <c r="C6657" s="15">
        <v>34022</v>
      </c>
      <c r="D6657" s="4" t="s">
        <v>1139</v>
      </c>
      <c r="E6657" s="12" t="s">
        <v>144</v>
      </c>
      <c r="F6657" s="12"/>
      <c r="G6657" s="12"/>
      <c r="H6657" s="12" t="s">
        <v>6360</v>
      </c>
      <c r="I6657" s="13">
        <v>1</v>
      </c>
      <c r="L6657" s="4"/>
    </row>
    <row r="6658" spans="1:12" ht="13.05" customHeight="1" x14ac:dyDescent="0.2">
      <c r="A6658" s="12" t="s">
        <v>3</v>
      </c>
      <c r="B6658" s="15" t="s">
        <v>11937</v>
      </c>
      <c r="C6658" s="15">
        <v>34022</v>
      </c>
      <c r="D6658" s="4" t="s">
        <v>1139</v>
      </c>
      <c r="E6658" s="12" t="s">
        <v>144</v>
      </c>
      <c r="F6658" s="12"/>
      <c r="G6658" s="12"/>
      <c r="H6658" s="12" t="s">
        <v>6361</v>
      </c>
      <c r="I6658" s="13">
        <v>1</v>
      </c>
      <c r="L6658" s="4"/>
    </row>
    <row r="6659" spans="1:12" ht="13.05" customHeight="1" x14ac:dyDescent="0.2">
      <c r="A6659" s="12" t="s">
        <v>3</v>
      </c>
      <c r="B6659" s="15" t="s">
        <v>11937</v>
      </c>
      <c r="C6659" s="15">
        <v>34022</v>
      </c>
      <c r="D6659" s="4" t="s">
        <v>1139</v>
      </c>
      <c r="E6659" s="12" t="s">
        <v>144</v>
      </c>
      <c r="F6659" s="12"/>
      <c r="G6659" s="12"/>
      <c r="H6659" s="12" t="s">
        <v>6362</v>
      </c>
      <c r="I6659" s="13">
        <v>1</v>
      </c>
      <c r="L6659" s="4"/>
    </row>
    <row r="6660" spans="1:12" ht="13.05" customHeight="1" x14ac:dyDescent="0.2">
      <c r="A6660" s="12" t="s">
        <v>3</v>
      </c>
      <c r="B6660" s="15" t="s">
        <v>11937</v>
      </c>
      <c r="C6660" s="15">
        <v>34022</v>
      </c>
      <c r="D6660" s="4" t="s">
        <v>1139</v>
      </c>
      <c r="E6660" s="12" t="s">
        <v>144</v>
      </c>
      <c r="F6660" s="12"/>
      <c r="G6660" s="12"/>
      <c r="H6660" s="12" t="s">
        <v>6363</v>
      </c>
      <c r="I6660" s="13">
        <v>1</v>
      </c>
      <c r="L6660" s="4"/>
    </row>
    <row r="6661" spans="1:12" ht="13.05" customHeight="1" x14ac:dyDescent="0.2">
      <c r="A6661" s="12" t="s">
        <v>3</v>
      </c>
      <c r="B6661" s="15" t="s">
        <v>11937</v>
      </c>
      <c r="C6661" s="15">
        <v>34022</v>
      </c>
      <c r="D6661" s="4" t="s">
        <v>1139</v>
      </c>
      <c r="E6661" s="12" t="s">
        <v>200</v>
      </c>
      <c r="F6661" s="12"/>
      <c r="G6661" s="12"/>
      <c r="H6661" s="12" t="s">
        <v>6364</v>
      </c>
      <c r="I6661" s="13">
        <v>1</v>
      </c>
      <c r="L6661" s="4"/>
    </row>
    <row r="6662" spans="1:12" ht="13.05" customHeight="1" x14ac:dyDescent="0.2">
      <c r="A6662" s="12" t="s">
        <v>3</v>
      </c>
      <c r="B6662" s="15" t="s">
        <v>11937</v>
      </c>
      <c r="C6662" s="15">
        <v>34022</v>
      </c>
      <c r="D6662" s="4" t="s">
        <v>1139</v>
      </c>
      <c r="E6662" s="12" t="s">
        <v>200</v>
      </c>
      <c r="F6662" s="12"/>
      <c r="G6662" s="12"/>
      <c r="H6662" s="12" t="s">
        <v>6365</v>
      </c>
      <c r="I6662" s="13">
        <v>1</v>
      </c>
      <c r="L6662" s="4"/>
    </row>
    <row r="6663" spans="1:12" ht="13.05" customHeight="1" x14ac:dyDescent="0.2">
      <c r="A6663" s="12" t="s">
        <v>3</v>
      </c>
      <c r="B6663" s="15" t="s">
        <v>11937</v>
      </c>
      <c r="C6663" s="15">
        <v>34022</v>
      </c>
      <c r="D6663" s="4" t="s">
        <v>1139</v>
      </c>
      <c r="E6663" s="12" t="s">
        <v>200</v>
      </c>
      <c r="F6663" s="12"/>
      <c r="G6663" s="12"/>
      <c r="H6663" s="12" t="s">
        <v>6366</v>
      </c>
      <c r="I6663" s="13">
        <v>1</v>
      </c>
      <c r="L6663" s="4"/>
    </row>
    <row r="6664" spans="1:12" ht="13.05" customHeight="1" x14ac:dyDescent="0.2">
      <c r="A6664" s="12" t="s">
        <v>3</v>
      </c>
      <c r="B6664" s="15" t="s">
        <v>11937</v>
      </c>
      <c r="C6664" s="15">
        <v>34022</v>
      </c>
      <c r="D6664" s="4" t="s">
        <v>1139</v>
      </c>
      <c r="E6664" s="12" t="s">
        <v>152</v>
      </c>
      <c r="F6664" s="12"/>
      <c r="G6664" s="12"/>
      <c r="H6664" s="12" t="s">
        <v>6367</v>
      </c>
      <c r="I6664" s="13">
        <v>1</v>
      </c>
      <c r="L6664" s="4"/>
    </row>
    <row r="6665" spans="1:12" ht="13.05" customHeight="1" x14ac:dyDescent="0.2">
      <c r="A6665" s="12" t="s">
        <v>3</v>
      </c>
      <c r="B6665" s="15" t="s">
        <v>11937</v>
      </c>
      <c r="C6665" s="15">
        <v>34023</v>
      </c>
      <c r="D6665" s="4" t="s">
        <v>6419</v>
      </c>
      <c r="E6665" s="12" t="s">
        <v>5</v>
      </c>
      <c r="F6665" s="12"/>
      <c r="G6665" s="12"/>
      <c r="H6665" s="12" t="s">
        <v>6420</v>
      </c>
      <c r="I6665" s="13">
        <v>1</v>
      </c>
      <c r="L6665" s="4"/>
    </row>
    <row r="6666" spans="1:12" ht="13.05" customHeight="1" x14ac:dyDescent="0.2">
      <c r="A6666" s="12" t="s">
        <v>3</v>
      </c>
      <c r="B6666" s="15" t="s">
        <v>11937</v>
      </c>
      <c r="C6666" s="15">
        <v>34023</v>
      </c>
      <c r="D6666" s="4" t="s">
        <v>6419</v>
      </c>
      <c r="E6666" s="12" t="s">
        <v>21</v>
      </c>
      <c r="F6666" s="12"/>
      <c r="G6666" s="12"/>
      <c r="H6666" s="12" t="s">
        <v>6421</v>
      </c>
      <c r="I6666" s="13">
        <v>1</v>
      </c>
      <c r="L6666" s="4"/>
    </row>
    <row r="6667" spans="1:12" ht="13.05" customHeight="1" x14ac:dyDescent="0.2">
      <c r="A6667" s="12" t="s">
        <v>3</v>
      </c>
      <c r="B6667" s="15" t="s">
        <v>11937</v>
      </c>
      <c r="C6667" s="15">
        <v>34023</v>
      </c>
      <c r="D6667" s="4" t="s">
        <v>6419</v>
      </c>
      <c r="E6667" s="12" t="s">
        <v>23</v>
      </c>
      <c r="F6667" s="12"/>
      <c r="G6667" s="12"/>
      <c r="H6667" s="12" t="s">
        <v>6419</v>
      </c>
      <c r="I6667" s="13">
        <v>1</v>
      </c>
      <c r="L6667" s="4"/>
    </row>
    <row r="6668" spans="1:12" ht="13.05" customHeight="1" x14ac:dyDescent="0.2">
      <c r="A6668" s="12" t="s">
        <v>3</v>
      </c>
      <c r="B6668" s="15" t="s">
        <v>11937</v>
      </c>
      <c r="C6668" s="15">
        <v>34023</v>
      </c>
      <c r="D6668" s="4" t="s">
        <v>6419</v>
      </c>
      <c r="E6668" s="12" t="s">
        <v>440</v>
      </c>
      <c r="F6668" s="12"/>
      <c r="G6668" s="12"/>
      <c r="H6668" s="12" t="s">
        <v>6422</v>
      </c>
      <c r="I6668" s="13">
        <v>1</v>
      </c>
      <c r="L6668" s="4"/>
    </row>
    <row r="6669" spans="1:12" ht="13.05" customHeight="1" x14ac:dyDescent="0.2">
      <c r="A6669" s="12" t="s">
        <v>3</v>
      </c>
      <c r="B6669" s="15" t="s">
        <v>11937</v>
      </c>
      <c r="C6669" s="15">
        <v>34023</v>
      </c>
      <c r="D6669" s="4" t="s">
        <v>6419</v>
      </c>
      <c r="E6669" s="12" t="s">
        <v>36</v>
      </c>
      <c r="F6669" s="12"/>
      <c r="G6669" s="12"/>
      <c r="H6669" s="12" t="s">
        <v>6423</v>
      </c>
      <c r="I6669" s="13">
        <v>1</v>
      </c>
      <c r="L6669" s="4"/>
    </row>
    <row r="6670" spans="1:12" ht="13.05" customHeight="1" x14ac:dyDescent="0.2">
      <c r="A6670" s="12" t="s">
        <v>3</v>
      </c>
      <c r="B6670" s="15" t="s">
        <v>11937</v>
      </c>
      <c r="C6670" s="15">
        <v>34023</v>
      </c>
      <c r="D6670" s="4" t="s">
        <v>6419</v>
      </c>
      <c r="E6670" s="12" t="s">
        <v>36</v>
      </c>
      <c r="F6670" s="12"/>
      <c r="G6670" s="12"/>
      <c r="H6670" s="12" t="s">
        <v>6424</v>
      </c>
      <c r="I6670" s="13">
        <v>1</v>
      </c>
      <c r="L6670" s="4"/>
    </row>
    <row r="6671" spans="1:12" ht="13.05" customHeight="1" x14ac:dyDescent="0.2">
      <c r="A6671" s="12" t="s">
        <v>3</v>
      </c>
      <c r="B6671" s="15" t="s">
        <v>11937</v>
      </c>
      <c r="C6671" s="15">
        <v>34023</v>
      </c>
      <c r="D6671" s="4" t="s">
        <v>6419</v>
      </c>
      <c r="E6671" s="12" t="s">
        <v>36</v>
      </c>
      <c r="F6671" s="12"/>
      <c r="G6671" s="12"/>
      <c r="H6671" s="12" t="s">
        <v>6425</v>
      </c>
      <c r="I6671" s="13">
        <v>1</v>
      </c>
      <c r="L6671" s="4"/>
    </row>
    <row r="6672" spans="1:12" ht="13.05" customHeight="1" x14ac:dyDescent="0.2">
      <c r="A6672" s="12" t="s">
        <v>3</v>
      </c>
      <c r="B6672" s="15" t="s">
        <v>11937</v>
      </c>
      <c r="C6672" s="15">
        <v>34023</v>
      </c>
      <c r="D6672" s="4" t="s">
        <v>6419</v>
      </c>
      <c r="E6672" s="12" t="s">
        <v>45</v>
      </c>
      <c r="F6672" s="12"/>
      <c r="G6672" s="12"/>
      <c r="H6672" s="12" t="s">
        <v>6426</v>
      </c>
      <c r="I6672" s="13">
        <v>1</v>
      </c>
      <c r="L6672" s="4"/>
    </row>
    <row r="6673" spans="1:12" ht="13.05" customHeight="1" x14ac:dyDescent="0.2">
      <c r="A6673" s="12" t="s">
        <v>3</v>
      </c>
      <c r="B6673" s="15" t="s">
        <v>11937</v>
      </c>
      <c r="C6673" s="15">
        <v>34023</v>
      </c>
      <c r="D6673" s="4" t="s">
        <v>6419</v>
      </c>
      <c r="E6673" s="12" t="s">
        <v>59</v>
      </c>
      <c r="F6673" s="12"/>
      <c r="G6673" s="12"/>
      <c r="H6673" s="12" t="s">
        <v>6427</v>
      </c>
      <c r="I6673" s="13">
        <v>1</v>
      </c>
      <c r="L6673" s="4"/>
    </row>
    <row r="6674" spans="1:12" ht="13.05" customHeight="1" x14ac:dyDescent="0.2">
      <c r="A6674" s="12" t="s">
        <v>3</v>
      </c>
      <c r="B6674" s="15" t="s">
        <v>11937</v>
      </c>
      <c r="C6674" s="15">
        <v>34023</v>
      </c>
      <c r="D6674" s="4" t="s">
        <v>6419</v>
      </c>
      <c r="E6674" s="12" t="s">
        <v>76</v>
      </c>
      <c r="F6674" s="12"/>
      <c r="G6674" s="12"/>
      <c r="H6674" s="12" t="s">
        <v>6426</v>
      </c>
      <c r="I6674" s="13">
        <v>1</v>
      </c>
      <c r="L6674" s="4"/>
    </row>
    <row r="6675" spans="1:12" ht="13.05" customHeight="1" x14ac:dyDescent="0.2">
      <c r="A6675" s="12" t="s">
        <v>3</v>
      </c>
      <c r="B6675" s="15" t="s">
        <v>11937</v>
      </c>
      <c r="C6675" s="15">
        <v>34023</v>
      </c>
      <c r="D6675" s="4" t="s">
        <v>6419</v>
      </c>
      <c r="E6675" s="12" t="s">
        <v>80</v>
      </c>
      <c r="F6675" s="12"/>
      <c r="G6675" s="12"/>
      <c r="H6675" s="12" t="s">
        <v>6428</v>
      </c>
      <c r="I6675" s="13">
        <v>1</v>
      </c>
      <c r="L6675" s="4"/>
    </row>
    <row r="6676" spans="1:12" ht="13.05" customHeight="1" x14ac:dyDescent="0.2">
      <c r="A6676" s="12" t="s">
        <v>3</v>
      </c>
      <c r="B6676" s="15" t="s">
        <v>11937</v>
      </c>
      <c r="C6676" s="15">
        <v>34023</v>
      </c>
      <c r="D6676" s="4" t="s">
        <v>6419</v>
      </c>
      <c r="E6676" s="12" t="s">
        <v>83</v>
      </c>
      <c r="F6676" s="12"/>
      <c r="G6676" s="12"/>
      <c r="H6676" s="12" t="s">
        <v>6419</v>
      </c>
      <c r="I6676" s="13">
        <v>1</v>
      </c>
      <c r="L6676" s="4"/>
    </row>
    <row r="6677" spans="1:12" ht="13.05" customHeight="1" x14ac:dyDescent="0.2">
      <c r="A6677" s="12" t="s">
        <v>3</v>
      </c>
      <c r="B6677" s="15" t="s">
        <v>11937</v>
      </c>
      <c r="C6677" s="15">
        <v>34023</v>
      </c>
      <c r="D6677" s="4" t="s">
        <v>6419</v>
      </c>
      <c r="E6677" s="12" t="s">
        <v>93</v>
      </c>
      <c r="F6677" s="12"/>
      <c r="G6677" s="12"/>
      <c r="H6677" s="12" t="s">
        <v>1139</v>
      </c>
      <c r="I6677" s="13">
        <v>1</v>
      </c>
      <c r="L6677" s="4"/>
    </row>
    <row r="6678" spans="1:12" ht="13.05" customHeight="1" x14ac:dyDescent="0.2">
      <c r="A6678" s="12" t="s">
        <v>3</v>
      </c>
      <c r="B6678" s="15" t="s">
        <v>11937</v>
      </c>
      <c r="C6678" s="15">
        <v>34023</v>
      </c>
      <c r="D6678" s="4" t="s">
        <v>6419</v>
      </c>
      <c r="E6678" s="12" t="s">
        <v>95</v>
      </c>
      <c r="F6678" s="12"/>
      <c r="G6678" s="12"/>
      <c r="H6678" s="12" t="s">
        <v>6429</v>
      </c>
      <c r="I6678" s="13">
        <v>1</v>
      </c>
      <c r="L6678" s="4"/>
    </row>
    <row r="6679" spans="1:12" ht="13.05" customHeight="1" x14ac:dyDescent="0.2">
      <c r="A6679" s="12" t="s">
        <v>3</v>
      </c>
      <c r="B6679" s="15" t="s">
        <v>11937</v>
      </c>
      <c r="C6679" s="15">
        <v>34023</v>
      </c>
      <c r="D6679" s="4" t="s">
        <v>6419</v>
      </c>
      <c r="E6679" s="12" t="s">
        <v>105</v>
      </c>
      <c r="F6679" s="12"/>
      <c r="G6679" s="12"/>
      <c r="H6679" s="12" t="s">
        <v>6419</v>
      </c>
      <c r="I6679" s="13">
        <v>1</v>
      </c>
      <c r="L6679" s="4"/>
    </row>
    <row r="6680" spans="1:12" ht="13.05" customHeight="1" x14ac:dyDescent="0.2">
      <c r="A6680" s="12" t="s">
        <v>3</v>
      </c>
      <c r="B6680" s="15" t="s">
        <v>11937</v>
      </c>
      <c r="C6680" s="15">
        <v>34023</v>
      </c>
      <c r="D6680" s="4" t="s">
        <v>6419</v>
      </c>
      <c r="E6680" s="12" t="s">
        <v>99</v>
      </c>
      <c r="F6680" s="12"/>
      <c r="G6680" s="12"/>
      <c r="H6680" s="12" t="s">
        <v>6430</v>
      </c>
      <c r="I6680" s="13">
        <v>1</v>
      </c>
      <c r="L6680" s="4"/>
    </row>
    <row r="6681" spans="1:12" ht="13.05" customHeight="1" x14ac:dyDescent="0.2">
      <c r="A6681" s="12" t="s">
        <v>3</v>
      </c>
      <c r="B6681" s="15" t="s">
        <v>11937</v>
      </c>
      <c r="C6681" s="15">
        <v>34023</v>
      </c>
      <c r="D6681" s="4" t="s">
        <v>6419</v>
      </c>
      <c r="E6681" s="12" t="s">
        <v>109</v>
      </c>
      <c r="F6681" s="12"/>
      <c r="G6681" s="12"/>
      <c r="H6681" s="12" t="s">
        <v>6431</v>
      </c>
      <c r="I6681" s="13">
        <v>1</v>
      </c>
      <c r="L6681" s="4"/>
    </row>
    <row r="6682" spans="1:12" ht="13.05" customHeight="1" x14ac:dyDescent="0.2">
      <c r="A6682" s="12" t="s">
        <v>3</v>
      </c>
      <c r="B6682" s="15" t="s">
        <v>11937</v>
      </c>
      <c r="C6682" s="15">
        <v>34023</v>
      </c>
      <c r="D6682" s="4" t="s">
        <v>6419</v>
      </c>
      <c r="E6682" s="12" t="s">
        <v>116</v>
      </c>
      <c r="F6682" s="12"/>
      <c r="G6682" s="12"/>
      <c r="H6682" s="12" t="s">
        <v>6432</v>
      </c>
      <c r="I6682" s="13">
        <v>1</v>
      </c>
      <c r="L6682" s="4"/>
    </row>
    <row r="6683" spans="1:12" ht="13.05" customHeight="1" x14ac:dyDescent="0.2">
      <c r="A6683" s="12" t="s">
        <v>3</v>
      </c>
      <c r="B6683" s="15" t="s">
        <v>11937</v>
      </c>
      <c r="C6683" s="15">
        <v>34023</v>
      </c>
      <c r="D6683" s="4" t="s">
        <v>6419</v>
      </c>
      <c r="E6683" s="12" t="s">
        <v>116</v>
      </c>
      <c r="F6683" s="12"/>
      <c r="G6683" s="12"/>
      <c r="H6683" s="12" t="s">
        <v>6433</v>
      </c>
      <c r="I6683" s="13">
        <v>1</v>
      </c>
      <c r="L6683" s="4"/>
    </row>
    <row r="6684" spans="1:12" ht="13.05" customHeight="1" x14ac:dyDescent="0.2">
      <c r="A6684" s="12" t="s">
        <v>3</v>
      </c>
      <c r="B6684" s="15" t="s">
        <v>11937</v>
      </c>
      <c r="C6684" s="15">
        <v>34023</v>
      </c>
      <c r="D6684" s="4" t="s">
        <v>6419</v>
      </c>
      <c r="E6684" s="12" t="s">
        <v>245</v>
      </c>
      <c r="F6684" s="12"/>
      <c r="G6684" s="12"/>
      <c r="H6684" s="12" t="s">
        <v>6434</v>
      </c>
      <c r="I6684" s="13">
        <v>1</v>
      </c>
      <c r="L6684" s="4"/>
    </row>
    <row r="6685" spans="1:12" ht="13.05" customHeight="1" x14ac:dyDescent="0.2">
      <c r="A6685" s="12" t="s">
        <v>3</v>
      </c>
      <c r="B6685" s="15" t="s">
        <v>11937</v>
      </c>
      <c r="C6685" s="15">
        <v>34023</v>
      </c>
      <c r="D6685" s="4" t="s">
        <v>6419</v>
      </c>
      <c r="E6685" s="12" t="s">
        <v>245</v>
      </c>
      <c r="F6685" s="12"/>
      <c r="G6685" s="12"/>
      <c r="H6685" s="12" t="s">
        <v>6435</v>
      </c>
      <c r="I6685" s="13">
        <v>1</v>
      </c>
      <c r="L6685" s="4"/>
    </row>
    <row r="6686" spans="1:12" ht="13.05" customHeight="1" x14ac:dyDescent="0.2">
      <c r="A6686" s="12" t="s">
        <v>3</v>
      </c>
      <c r="B6686" s="15" t="s">
        <v>11937</v>
      </c>
      <c r="C6686" s="15">
        <v>34023</v>
      </c>
      <c r="D6686" s="4" t="s">
        <v>6419</v>
      </c>
      <c r="E6686" s="12" t="s">
        <v>152</v>
      </c>
      <c r="F6686" s="12"/>
      <c r="G6686" s="12"/>
      <c r="H6686" s="12" t="s">
        <v>6436</v>
      </c>
      <c r="I6686" s="13">
        <v>1</v>
      </c>
      <c r="L6686" s="4"/>
    </row>
    <row r="6687" spans="1:12" ht="13.05" customHeight="1" x14ac:dyDescent="0.2">
      <c r="A6687" s="12" t="s">
        <v>3</v>
      </c>
      <c r="B6687" s="15" t="s">
        <v>11937</v>
      </c>
      <c r="C6687" s="15">
        <v>34025</v>
      </c>
      <c r="D6687" s="4" t="s">
        <v>6667</v>
      </c>
      <c r="E6687" s="12" t="s">
        <v>11</v>
      </c>
      <c r="F6687" s="12"/>
      <c r="G6687" s="12"/>
      <c r="H6687" s="12" t="s">
        <v>6668</v>
      </c>
      <c r="I6687" s="13">
        <v>1</v>
      </c>
      <c r="L6687" s="4"/>
    </row>
    <row r="6688" spans="1:12" ht="13.05" customHeight="1" x14ac:dyDescent="0.2">
      <c r="A6688" s="12" t="s">
        <v>3</v>
      </c>
      <c r="B6688" s="15" t="s">
        <v>11937</v>
      </c>
      <c r="C6688" s="15">
        <v>34025</v>
      </c>
      <c r="D6688" s="4" t="s">
        <v>6667</v>
      </c>
      <c r="E6688" s="12" t="s">
        <v>36</v>
      </c>
      <c r="F6688" s="12"/>
      <c r="G6688" s="12"/>
      <c r="H6688" s="12" t="s">
        <v>6669</v>
      </c>
      <c r="I6688" s="13">
        <v>1</v>
      </c>
      <c r="L6688" s="4"/>
    </row>
    <row r="6689" spans="1:12" ht="13.05" customHeight="1" x14ac:dyDescent="0.2">
      <c r="A6689" s="12" t="s">
        <v>3</v>
      </c>
      <c r="B6689" s="15" t="s">
        <v>11937</v>
      </c>
      <c r="C6689" s="15">
        <v>34025</v>
      </c>
      <c r="D6689" s="4" t="s">
        <v>6667</v>
      </c>
      <c r="E6689" s="12" t="s">
        <v>45</v>
      </c>
      <c r="F6689" s="12"/>
      <c r="G6689" s="12"/>
      <c r="H6689" s="12" t="s">
        <v>6670</v>
      </c>
      <c r="I6689" s="13">
        <v>1</v>
      </c>
      <c r="L6689" s="4"/>
    </row>
    <row r="6690" spans="1:12" ht="13.05" customHeight="1" x14ac:dyDescent="0.2">
      <c r="A6690" s="12" t="s">
        <v>3</v>
      </c>
      <c r="B6690" s="15" t="s">
        <v>11937</v>
      </c>
      <c r="C6690" s="15">
        <v>34025</v>
      </c>
      <c r="D6690" s="4" t="s">
        <v>6667</v>
      </c>
      <c r="E6690" s="12" t="s">
        <v>59</v>
      </c>
      <c r="F6690" s="12"/>
      <c r="G6690" s="12"/>
      <c r="H6690" s="12" t="s">
        <v>6671</v>
      </c>
      <c r="I6690" s="13">
        <v>1</v>
      </c>
      <c r="L6690" s="4"/>
    </row>
    <row r="6691" spans="1:12" ht="13.05" customHeight="1" x14ac:dyDescent="0.2">
      <c r="A6691" s="12" t="s">
        <v>3</v>
      </c>
      <c r="B6691" s="15" t="s">
        <v>11937</v>
      </c>
      <c r="C6691" s="15">
        <v>34025</v>
      </c>
      <c r="D6691" s="4" t="s">
        <v>6667</v>
      </c>
      <c r="E6691" s="12" t="s">
        <v>59</v>
      </c>
      <c r="F6691" s="12"/>
      <c r="G6691" s="12"/>
      <c r="H6691" s="12" t="s">
        <v>6672</v>
      </c>
      <c r="I6691" s="13">
        <v>1</v>
      </c>
      <c r="L6691" s="4"/>
    </row>
    <row r="6692" spans="1:12" ht="13.05" customHeight="1" x14ac:dyDescent="0.2">
      <c r="A6692" s="12" t="s">
        <v>3</v>
      </c>
      <c r="B6692" s="15" t="s">
        <v>11937</v>
      </c>
      <c r="C6692" s="15">
        <v>34025</v>
      </c>
      <c r="D6692" s="4" t="s">
        <v>6667</v>
      </c>
      <c r="E6692" s="12" t="s">
        <v>64</v>
      </c>
      <c r="F6692" s="12"/>
      <c r="G6692" s="12"/>
      <c r="H6692" s="12" t="s">
        <v>6673</v>
      </c>
      <c r="I6692" s="13">
        <v>1</v>
      </c>
      <c r="L6692" s="4"/>
    </row>
    <row r="6693" spans="1:12" ht="13.05" customHeight="1" x14ac:dyDescent="0.2">
      <c r="A6693" s="12" t="s">
        <v>3</v>
      </c>
      <c r="B6693" s="15" t="s">
        <v>11937</v>
      </c>
      <c r="C6693" s="15">
        <v>34025</v>
      </c>
      <c r="D6693" s="4" t="s">
        <v>6667</v>
      </c>
      <c r="E6693" s="12" t="s">
        <v>76</v>
      </c>
      <c r="F6693" s="12"/>
      <c r="G6693" s="12"/>
      <c r="H6693" s="12" t="s">
        <v>6670</v>
      </c>
      <c r="I6693" s="13">
        <v>1</v>
      </c>
      <c r="L6693" s="4"/>
    </row>
    <row r="6694" spans="1:12" ht="13.05" customHeight="1" x14ac:dyDescent="0.2">
      <c r="A6694" s="12" t="s">
        <v>3</v>
      </c>
      <c r="B6694" s="15" t="s">
        <v>11937</v>
      </c>
      <c r="C6694" s="15">
        <v>34025</v>
      </c>
      <c r="D6694" s="4" t="s">
        <v>6667</v>
      </c>
      <c r="E6694" s="12" t="s">
        <v>80</v>
      </c>
      <c r="F6694" s="12"/>
      <c r="G6694" s="12"/>
      <c r="H6694" s="12" t="s">
        <v>6674</v>
      </c>
      <c r="I6694" s="13">
        <v>1</v>
      </c>
      <c r="L6694" s="4"/>
    </row>
    <row r="6695" spans="1:12" ht="13.05" customHeight="1" x14ac:dyDescent="0.2">
      <c r="A6695" s="12" t="s">
        <v>3</v>
      </c>
      <c r="B6695" s="15" t="s">
        <v>11937</v>
      </c>
      <c r="C6695" s="15">
        <v>34025</v>
      </c>
      <c r="D6695" s="4" t="s">
        <v>6667</v>
      </c>
      <c r="E6695" s="12" t="s">
        <v>83</v>
      </c>
      <c r="F6695" s="12"/>
      <c r="G6695" s="12"/>
      <c r="H6695" s="12" t="s">
        <v>6667</v>
      </c>
      <c r="I6695" s="13">
        <v>1</v>
      </c>
      <c r="L6695" s="4"/>
    </row>
    <row r="6696" spans="1:12" ht="13.05" customHeight="1" x14ac:dyDescent="0.2">
      <c r="A6696" s="12" t="s">
        <v>3</v>
      </c>
      <c r="B6696" s="15" t="s">
        <v>11937</v>
      </c>
      <c r="C6696" s="15">
        <v>34025</v>
      </c>
      <c r="D6696" s="4" t="s">
        <v>6667</v>
      </c>
      <c r="E6696" s="12" t="s">
        <v>95</v>
      </c>
      <c r="F6696" s="12"/>
      <c r="G6696" s="12"/>
      <c r="H6696" s="12" t="s">
        <v>6675</v>
      </c>
      <c r="I6696" s="13">
        <v>1</v>
      </c>
      <c r="L6696" s="4"/>
    </row>
    <row r="6697" spans="1:12" ht="13.05" customHeight="1" x14ac:dyDescent="0.2">
      <c r="A6697" s="12" t="s">
        <v>3</v>
      </c>
      <c r="B6697" s="15" t="s">
        <v>11937</v>
      </c>
      <c r="C6697" s="15">
        <v>34025</v>
      </c>
      <c r="D6697" s="4" t="s">
        <v>6667</v>
      </c>
      <c r="E6697" s="12" t="s">
        <v>95</v>
      </c>
      <c r="F6697" s="12"/>
      <c r="G6697" s="12"/>
      <c r="H6697" s="12" t="s">
        <v>6676</v>
      </c>
      <c r="I6697" s="13">
        <v>1</v>
      </c>
      <c r="L6697" s="4"/>
    </row>
    <row r="6698" spans="1:12" ht="13.05" customHeight="1" x14ac:dyDescent="0.2">
      <c r="A6698" s="12" t="s">
        <v>3</v>
      </c>
      <c r="B6698" s="15" t="s">
        <v>11937</v>
      </c>
      <c r="C6698" s="15">
        <v>34025</v>
      </c>
      <c r="D6698" s="4" t="s">
        <v>6667</v>
      </c>
      <c r="E6698" s="12" t="s">
        <v>105</v>
      </c>
      <c r="F6698" s="12"/>
      <c r="G6698" s="12"/>
      <c r="H6698" s="12" t="s">
        <v>6667</v>
      </c>
      <c r="I6698" s="13">
        <v>1</v>
      </c>
      <c r="L6698" s="4"/>
    </row>
    <row r="6699" spans="1:12" ht="13.05" customHeight="1" x14ac:dyDescent="0.2">
      <c r="A6699" s="12" t="s">
        <v>3</v>
      </c>
      <c r="B6699" s="15" t="s">
        <v>11937</v>
      </c>
      <c r="C6699" s="15">
        <v>34025</v>
      </c>
      <c r="D6699" s="4" t="s">
        <v>6667</v>
      </c>
      <c r="E6699" s="12" t="s">
        <v>99</v>
      </c>
      <c r="F6699" s="12"/>
      <c r="G6699" s="12"/>
      <c r="H6699" s="12" t="s">
        <v>6677</v>
      </c>
      <c r="I6699" s="13">
        <v>1</v>
      </c>
      <c r="L6699" s="4"/>
    </row>
    <row r="6700" spans="1:12" ht="13.05" customHeight="1" x14ac:dyDescent="0.2">
      <c r="A6700" s="12" t="s">
        <v>3</v>
      </c>
      <c r="B6700" s="15" t="s">
        <v>11937</v>
      </c>
      <c r="C6700" s="15">
        <v>34025</v>
      </c>
      <c r="D6700" s="4" t="s">
        <v>6667</v>
      </c>
      <c r="E6700" s="12" t="s">
        <v>99</v>
      </c>
      <c r="F6700" s="12"/>
      <c r="G6700" s="12"/>
      <c r="H6700" s="12" t="s">
        <v>6678</v>
      </c>
      <c r="I6700" s="13">
        <v>1</v>
      </c>
      <c r="L6700" s="4"/>
    </row>
    <row r="6701" spans="1:12" ht="13.05" customHeight="1" x14ac:dyDescent="0.2">
      <c r="A6701" s="12" t="s">
        <v>3</v>
      </c>
      <c r="B6701" s="15" t="s">
        <v>11937</v>
      </c>
      <c r="C6701" s="15">
        <v>34027</v>
      </c>
      <c r="D6701" s="4" t="s">
        <v>7850</v>
      </c>
      <c r="E6701" s="12" t="s">
        <v>10</v>
      </c>
      <c r="F6701" s="12"/>
      <c r="G6701" s="12"/>
      <c r="H6701" s="12" t="s">
        <v>7850</v>
      </c>
      <c r="I6701" s="13">
        <v>1</v>
      </c>
      <c r="L6701" s="4"/>
    </row>
    <row r="6702" spans="1:12" ht="13.05" customHeight="1" x14ac:dyDescent="0.2">
      <c r="A6702" s="12" t="s">
        <v>3</v>
      </c>
      <c r="B6702" s="15" t="s">
        <v>11937</v>
      </c>
      <c r="C6702" s="15">
        <v>34027</v>
      </c>
      <c r="D6702" s="4" t="s">
        <v>7850</v>
      </c>
      <c r="E6702" s="12" t="s">
        <v>11</v>
      </c>
      <c r="F6702" s="12"/>
      <c r="G6702" s="12"/>
      <c r="H6702" s="12" t="s">
        <v>7851</v>
      </c>
      <c r="I6702" s="13">
        <v>1</v>
      </c>
      <c r="L6702" s="4"/>
    </row>
    <row r="6703" spans="1:12" ht="13.05" customHeight="1" x14ac:dyDescent="0.2">
      <c r="A6703" s="12" t="s">
        <v>3</v>
      </c>
      <c r="B6703" s="15" t="s">
        <v>11937</v>
      </c>
      <c r="C6703" s="15">
        <v>34027</v>
      </c>
      <c r="D6703" s="4" t="s">
        <v>7850</v>
      </c>
      <c r="E6703" s="12" t="s">
        <v>11</v>
      </c>
      <c r="F6703" s="12"/>
      <c r="G6703" s="12"/>
      <c r="H6703" s="12" t="s">
        <v>7852</v>
      </c>
      <c r="I6703" s="13">
        <v>1</v>
      </c>
      <c r="L6703" s="4"/>
    </row>
    <row r="6704" spans="1:12" ht="13.05" customHeight="1" x14ac:dyDescent="0.2">
      <c r="A6704" s="12" t="s">
        <v>3</v>
      </c>
      <c r="B6704" s="15" t="s">
        <v>11937</v>
      </c>
      <c r="C6704" s="15">
        <v>34027</v>
      </c>
      <c r="D6704" s="4" t="s">
        <v>7850</v>
      </c>
      <c r="E6704" s="12" t="s">
        <v>18</v>
      </c>
      <c r="F6704" s="12"/>
      <c r="G6704" s="12"/>
      <c r="H6704" s="12" t="s">
        <v>7853</v>
      </c>
      <c r="I6704" s="13">
        <v>1</v>
      </c>
      <c r="L6704" s="4"/>
    </row>
    <row r="6705" spans="1:12" ht="13.05" customHeight="1" x14ac:dyDescent="0.2">
      <c r="A6705" s="12" t="s">
        <v>3</v>
      </c>
      <c r="B6705" s="15" t="s">
        <v>11937</v>
      </c>
      <c r="C6705" s="15">
        <v>34027</v>
      </c>
      <c r="D6705" s="4" t="s">
        <v>7850</v>
      </c>
      <c r="E6705" s="12" t="s">
        <v>21</v>
      </c>
      <c r="F6705" s="12"/>
      <c r="G6705" s="12"/>
      <c r="H6705" s="12" t="s">
        <v>7854</v>
      </c>
      <c r="I6705" s="13">
        <v>1</v>
      </c>
      <c r="L6705" s="4"/>
    </row>
    <row r="6706" spans="1:12" ht="13.05" customHeight="1" x14ac:dyDescent="0.2">
      <c r="A6706" s="12" t="s">
        <v>3</v>
      </c>
      <c r="B6706" s="15" t="s">
        <v>11937</v>
      </c>
      <c r="C6706" s="15">
        <v>34027</v>
      </c>
      <c r="D6706" s="4" t="s">
        <v>7850</v>
      </c>
      <c r="E6706" s="12" t="s">
        <v>23</v>
      </c>
      <c r="F6706" s="12"/>
      <c r="G6706" s="12"/>
      <c r="H6706" s="12" t="s">
        <v>7855</v>
      </c>
      <c r="I6706" s="13">
        <v>1</v>
      </c>
      <c r="L6706" s="4"/>
    </row>
    <row r="6707" spans="1:12" ht="13.05" customHeight="1" x14ac:dyDescent="0.2">
      <c r="A6707" s="12" t="s">
        <v>3</v>
      </c>
      <c r="B6707" s="15" t="s">
        <v>11937</v>
      </c>
      <c r="C6707" s="15">
        <v>34027</v>
      </c>
      <c r="D6707" s="4" t="s">
        <v>7850</v>
      </c>
      <c r="E6707" s="12" t="s">
        <v>440</v>
      </c>
      <c r="F6707" s="12"/>
      <c r="G6707" s="12"/>
      <c r="H6707" s="12" t="s">
        <v>7856</v>
      </c>
      <c r="I6707" s="13">
        <v>1</v>
      </c>
      <c r="L6707" s="4"/>
    </row>
    <row r="6708" spans="1:12" ht="13.05" customHeight="1" x14ac:dyDescent="0.2">
      <c r="A6708" s="12" t="s">
        <v>3</v>
      </c>
      <c r="B6708" s="15" t="s">
        <v>11937</v>
      </c>
      <c r="C6708" s="15">
        <v>34027</v>
      </c>
      <c r="D6708" s="4" t="s">
        <v>7850</v>
      </c>
      <c r="E6708" s="12" t="s">
        <v>440</v>
      </c>
      <c r="F6708" s="12"/>
      <c r="G6708" s="12"/>
      <c r="H6708" s="12" t="s">
        <v>7857</v>
      </c>
      <c r="I6708" s="13">
        <v>1</v>
      </c>
      <c r="L6708" s="4"/>
    </row>
    <row r="6709" spans="1:12" ht="13.05" customHeight="1" x14ac:dyDescent="0.2">
      <c r="A6709" s="12" t="s">
        <v>3</v>
      </c>
      <c r="B6709" s="15" t="s">
        <v>11937</v>
      </c>
      <c r="C6709" s="15">
        <v>34027</v>
      </c>
      <c r="D6709" s="4" t="s">
        <v>7850</v>
      </c>
      <c r="E6709" s="12" t="s">
        <v>440</v>
      </c>
      <c r="F6709" s="12"/>
      <c r="G6709" s="12"/>
      <c r="H6709" s="12" t="s">
        <v>7858</v>
      </c>
      <c r="I6709" s="13">
        <v>1</v>
      </c>
      <c r="L6709" s="4"/>
    </row>
    <row r="6710" spans="1:12" ht="13.05" customHeight="1" x14ac:dyDescent="0.2">
      <c r="A6710" s="12" t="s">
        <v>3</v>
      </c>
      <c r="B6710" s="15" t="s">
        <v>11937</v>
      </c>
      <c r="C6710" s="15">
        <v>34027</v>
      </c>
      <c r="D6710" s="4" t="s">
        <v>7850</v>
      </c>
      <c r="E6710" s="12" t="s">
        <v>440</v>
      </c>
      <c r="F6710" s="12"/>
      <c r="G6710" s="12"/>
      <c r="H6710" s="12" t="s">
        <v>7859</v>
      </c>
      <c r="I6710" s="13">
        <v>1</v>
      </c>
      <c r="L6710" s="4"/>
    </row>
    <row r="6711" spans="1:12" ht="13.05" customHeight="1" x14ac:dyDescent="0.2">
      <c r="A6711" s="12" t="s">
        <v>3</v>
      </c>
      <c r="B6711" s="15" t="s">
        <v>11937</v>
      </c>
      <c r="C6711" s="15">
        <v>34027</v>
      </c>
      <c r="D6711" s="24" t="s">
        <v>7850</v>
      </c>
      <c r="E6711" s="40" t="s">
        <v>440</v>
      </c>
      <c r="F6711" s="40"/>
      <c r="G6711" s="40"/>
      <c r="H6711" s="40" t="s">
        <v>7860</v>
      </c>
      <c r="I6711" s="13">
        <v>1</v>
      </c>
      <c r="L6711" s="4"/>
    </row>
    <row r="6712" spans="1:12" ht="13.05" customHeight="1" x14ac:dyDescent="0.2">
      <c r="A6712" s="12" t="s">
        <v>3</v>
      </c>
      <c r="B6712" s="15" t="s">
        <v>11937</v>
      </c>
      <c r="C6712" s="15">
        <v>34027</v>
      </c>
      <c r="D6712" s="4" t="s">
        <v>7850</v>
      </c>
      <c r="E6712" s="12" t="s">
        <v>440</v>
      </c>
      <c r="F6712" s="12"/>
      <c r="G6712" s="12"/>
      <c r="H6712" s="12" t="s">
        <v>7861</v>
      </c>
      <c r="I6712" s="13">
        <v>1</v>
      </c>
      <c r="L6712" s="4"/>
    </row>
    <row r="6713" spans="1:12" ht="13.05" customHeight="1" x14ac:dyDescent="0.2">
      <c r="A6713" s="12" t="s">
        <v>3</v>
      </c>
      <c r="B6713" s="15" t="s">
        <v>11937</v>
      </c>
      <c r="C6713" s="15">
        <v>34027</v>
      </c>
      <c r="D6713" s="4" t="s">
        <v>7850</v>
      </c>
      <c r="E6713" s="12" t="s">
        <v>440</v>
      </c>
      <c r="F6713" s="12"/>
      <c r="G6713" s="12"/>
      <c r="H6713" s="12" t="s">
        <v>7862</v>
      </c>
      <c r="I6713" s="13">
        <v>1</v>
      </c>
      <c r="L6713" s="4"/>
    </row>
    <row r="6714" spans="1:12" ht="13.05" customHeight="1" x14ac:dyDescent="0.2">
      <c r="A6714" s="12" t="s">
        <v>3</v>
      </c>
      <c r="B6714" s="15" t="s">
        <v>11937</v>
      </c>
      <c r="C6714" s="15">
        <v>34027</v>
      </c>
      <c r="D6714" s="4" t="s">
        <v>7850</v>
      </c>
      <c r="E6714" s="12" t="s">
        <v>36</v>
      </c>
      <c r="F6714" s="12"/>
      <c r="G6714" s="12"/>
      <c r="H6714" s="12" t="s">
        <v>7863</v>
      </c>
      <c r="I6714" s="13">
        <v>1</v>
      </c>
      <c r="L6714" s="4"/>
    </row>
    <row r="6715" spans="1:12" ht="13.05" customHeight="1" x14ac:dyDescent="0.2">
      <c r="A6715" s="12" t="s">
        <v>3</v>
      </c>
      <c r="B6715" s="15" t="s">
        <v>11937</v>
      </c>
      <c r="C6715" s="15">
        <v>34027</v>
      </c>
      <c r="D6715" s="4" t="s">
        <v>7850</v>
      </c>
      <c r="E6715" s="12" t="s">
        <v>36</v>
      </c>
      <c r="F6715" s="12"/>
      <c r="G6715" s="12"/>
      <c r="H6715" s="12" t="s">
        <v>7864</v>
      </c>
      <c r="I6715" s="13">
        <v>1</v>
      </c>
      <c r="L6715" s="4"/>
    </row>
    <row r="6716" spans="1:12" ht="13.05" customHeight="1" x14ac:dyDescent="0.2">
      <c r="A6716" s="12" t="s">
        <v>3</v>
      </c>
      <c r="B6716" s="15" t="s">
        <v>11937</v>
      </c>
      <c r="C6716" s="15">
        <v>34027</v>
      </c>
      <c r="D6716" s="4" t="s">
        <v>7850</v>
      </c>
      <c r="E6716" s="12" t="s">
        <v>36</v>
      </c>
      <c r="F6716" s="12"/>
      <c r="G6716" s="12"/>
      <c r="H6716" s="12" t="s">
        <v>7865</v>
      </c>
      <c r="I6716" s="13">
        <v>1</v>
      </c>
      <c r="L6716" s="4"/>
    </row>
    <row r="6717" spans="1:12" ht="13.05" customHeight="1" x14ac:dyDescent="0.2">
      <c r="A6717" s="12" t="s">
        <v>3</v>
      </c>
      <c r="B6717" s="15" t="s">
        <v>11937</v>
      </c>
      <c r="C6717" s="15">
        <v>34027</v>
      </c>
      <c r="D6717" s="4" t="s">
        <v>7850</v>
      </c>
      <c r="E6717" s="12" t="s">
        <v>45</v>
      </c>
      <c r="F6717" s="12"/>
      <c r="G6717" s="12"/>
      <c r="H6717" s="12" t="s">
        <v>7866</v>
      </c>
      <c r="I6717" s="13">
        <v>1</v>
      </c>
      <c r="L6717" s="4"/>
    </row>
    <row r="6718" spans="1:12" ht="13.05" customHeight="1" x14ac:dyDescent="0.2">
      <c r="A6718" s="12" t="s">
        <v>3</v>
      </c>
      <c r="B6718" s="15" t="s">
        <v>11937</v>
      </c>
      <c r="C6718" s="15">
        <v>34027</v>
      </c>
      <c r="D6718" s="4" t="s">
        <v>7850</v>
      </c>
      <c r="E6718" s="12" t="s">
        <v>45</v>
      </c>
      <c r="F6718" s="12"/>
      <c r="G6718" s="12"/>
      <c r="H6718" s="12" t="s">
        <v>7867</v>
      </c>
      <c r="I6718" s="13">
        <v>1</v>
      </c>
      <c r="L6718" s="4"/>
    </row>
    <row r="6719" spans="1:12" ht="13.05" customHeight="1" x14ac:dyDescent="0.2">
      <c r="A6719" s="12" t="s">
        <v>3</v>
      </c>
      <c r="B6719" s="15" t="s">
        <v>11937</v>
      </c>
      <c r="C6719" s="15">
        <v>34027</v>
      </c>
      <c r="D6719" s="4" t="s">
        <v>7850</v>
      </c>
      <c r="E6719" s="12" t="s">
        <v>45</v>
      </c>
      <c r="F6719" s="12"/>
      <c r="G6719" s="12"/>
      <c r="H6719" s="12" t="s">
        <v>7868</v>
      </c>
      <c r="I6719" s="13">
        <v>1</v>
      </c>
      <c r="L6719" s="4"/>
    </row>
    <row r="6720" spans="1:12" ht="13.05" customHeight="1" x14ac:dyDescent="0.2">
      <c r="A6720" s="12" t="s">
        <v>3</v>
      </c>
      <c r="B6720" s="15" t="s">
        <v>11937</v>
      </c>
      <c r="C6720" s="15">
        <v>34027</v>
      </c>
      <c r="D6720" s="4" t="s">
        <v>7850</v>
      </c>
      <c r="E6720" s="12" t="s">
        <v>59</v>
      </c>
      <c r="F6720" s="12"/>
      <c r="G6720" s="12"/>
      <c r="H6720" s="12" t="s">
        <v>7869</v>
      </c>
      <c r="I6720" s="13">
        <v>1</v>
      </c>
      <c r="L6720" s="4"/>
    </row>
    <row r="6721" spans="1:12" ht="13.05" customHeight="1" x14ac:dyDescent="0.2">
      <c r="A6721" s="12" t="s">
        <v>3</v>
      </c>
      <c r="B6721" s="15" t="s">
        <v>11937</v>
      </c>
      <c r="C6721" s="15">
        <v>34027</v>
      </c>
      <c r="D6721" s="4" t="s">
        <v>7850</v>
      </c>
      <c r="E6721" s="12" t="s">
        <v>59</v>
      </c>
      <c r="F6721" s="12"/>
      <c r="G6721" s="12"/>
      <c r="H6721" s="12" t="s">
        <v>7870</v>
      </c>
      <c r="I6721" s="13">
        <v>1</v>
      </c>
      <c r="L6721" s="4"/>
    </row>
    <row r="6722" spans="1:12" ht="13.05" customHeight="1" x14ac:dyDescent="0.2">
      <c r="A6722" s="12" t="s">
        <v>3</v>
      </c>
      <c r="B6722" s="15" t="s">
        <v>11937</v>
      </c>
      <c r="C6722" s="15">
        <v>34027</v>
      </c>
      <c r="D6722" s="4" t="s">
        <v>7850</v>
      </c>
      <c r="E6722" s="12" t="s">
        <v>59</v>
      </c>
      <c r="F6722" s="12"/>
      <c r="G6722" s="12"/>
      <c r="H6722" s="12" t="s">
        <v>7871</v>
      </c>
      <c r="I6722" s="13">
        <v>1</v>
      </c>
      <c r="L6722" s="4"/>
    </row>
    <row r="6723" spans="1:12" ht="13.05" customHeight="1" x14ac:dyDescent="0.2">
      <c r="A6723" s="12" t="s">
        <v>3</v>
      </c>
      <c r="B6723" s="15" t="s">
        <v>11937</v>
      </c>
      <c r="C6723" s="15">
        <v>34027</v>
      </c>
      <c r="D6723" s="4" t="s">
        <v>7850</v>
      </c>
      <c r="E6723" s="12" t="s">
        <v>64</v>
      </c>
      <c r="F6723" s="12"/>
      <c r="G6723" s="12"/>
      <c r="H6723" s="12" t="s">
        <v>7872</v>
      </c>
      <c r="I6723" s="13">
        <v>1</v>
      </c>
      <c r="L6723" s="4"/>
    </row>
    <row r="6724" spans="1:12" ht="13.05" customHeight="1" x14ac:dyDescent="0.2">
      <c r="A6724" s="12" t="s">
        <v>3</v>
      </c>
      <c r="B6724" s="15" t="s">
        <v>11937</v>
      </c>
      <c r="C6724" s="15">
        <v>34027</v>
      </c>
      <c r="D6724" s="4" t="s">
        <v>7850</v>
      </c>
      <c r="E6724" s="12" t="s">
        <v>64</v>
      </c>
      <c r="F6724" s="12"/>
      <c r="G6724" s="12"/>
      <c r="H6724" s="12" t="s">
        <v>7873</v>
      </c>
      <c r="I6724" s="13">
        <v>1</v>
      </c>
      <c r="L6724" s="4"/>
    </row>
    <row r="6725" spans="1:12" ht="13.05" customHeight="1" x14ac:dyDescent="0.2">
      <c r="A6725" s="12" t="s">
        <v>3</v>
      </c>
      <c r="B6725" s="15" t="s">
        <v>11937</v>
      </c>
      <c r="C6725" s="15">
        <v>34027</v>
      </c>
      <c r="D6725" s="4" t="s">
        <v>7850</v>
      </c>
      <c r="E6725" s="12" t="s">
        <v>75</v>
      </c>
      <c r="F6725" s="12"/>
      <c r="G6725" s="12"/>
      <c r="H6725" s="12" t="s">
        <v>7850</v>
      </c>
      <c r="I6725" s="13">
        <v>1</v>
      </c>
      <c r="L6725" s="4"/>
    </row>
    <row r="6726" spans="1:12" ht="13.05" customHeight="1" x14ac:dyDescent="0.2">
      <c r="A6726" s="12" t="s">
        <v>3</v>
      </c>
      <c r="B6726" s="15" t="s">
        <v>11937</v>
      </c>
      <c r="C6726" s="15">
        <v>34027</v>
      </c>
      <c r="D6726" s="4" t="s">
        <v>7850</v>
      </c>
      <c r="E6726" s="12" t="s">
        <v>76</v>
      </c>
      <c r="F6726" s="12"/>
      <c r="G6726" s="12"/>
      <c r="H6726" s="12" t="s">
        <v>7866</v>
      </c>
      <c r="I6726" s="13">
        <v>1</v>
      </c>
      <c r="L6726" s="4"/>
    </row>
    <row r="6727" spans="1:12" ht="13.05" customHeight="1" x14ac:dyDescent="0.2">
      <c r="A6727" s="12" t="s">
        <v>3</v>
      </c>
      <c r="B6727" s="15" t="s">
        <v>11937</v>
      </c>
      <c r="C6727" s="15">
        <v>34027</v>
      </c>
      <c r="D6727" s="4" t="s">
        <v>7850</v>
      </c>
      <c r="E6727" s="12" t="s">
        <v>76</v>
      </c>
      <c r="F6727" s="12"/>
      <c r="G6727" s="12"/>
      <c r="H6727" s="12" t="s">
        <v>7867</v>
      </c>
      <c r="I6727" s="13">
        <v>1</v>
      </c>
      <c r="L6727" s="4"/>
    </row>
    <row r="6728" spans="1:12" ht="13.05" customHeight="1" x14ac:dyDescent="0.2">
      <c r="A6728" s="12" t="s">
        <v>3</v>
      </c>
      <c r="B6728" s="15" t="s">
        <v>11937</v>
      </c>
      <c r="C6728" s="15">
        <v>34027</v>
      </c>
      <c r="D6728" s="4" t="s">
        <v>7850</v>
      </c>
      <c r="E6728" s="12" t="s">
        <v>76</v>
      </c>
      <c r="F6728" s="12"/>
      <c r="G6728" s="12"/>
      <c r="H6728" s="12" t="s">
        <v>7874</v>
      </c>
      <c r="I6728" s="13">
        <v>1</v>
      </c>
      <c r="L6728" s="4"/>
    </row>
    <row r="6729" spans="1:12" ht="13.05" customHeight="1" x14ac:dyDescent="0.2">
      <c r="A6729" s="12" t="s">
        <v>3</v>
      </c>
      <c r="B6729" s="15" t="s">
        <v>11937</v>
      </c>
      <c r="C6729" s="15">
        <v>34027</v>
      </c>
      <c r="D6729" s="4" t="s">
        <v>7850</v>
      </c>
      <c r="E6729" s="12" t="s">
        <v>76</v>
      </c>
      <c r="F6729" s="12"/>
      <c r="G6729" s="12"/>
      <c r="H6729" s="12" t="s">
        <v>7868</v>
      </c>
      <c r="I6729" s="13">
        <v>1</v>
      </c>
      <c r="L6729" s="4"/>
    </row>
    <row r="6730" spans="1:12" ht="13.05" customHeight="1" x14ac:dyDescent="0.2">
      <c r="A6730" s="12" t="s">
        <v>3</v>
      </c>
      <c r="B6730" s="15" t="s">
        <v>11937</v>
      </c>
      <c r="C6730" s="15">
        <v>34027</v>
      </c>
      <c r="D6730" s="4" t="s">
        <v>7850</v>
      </c>
      <c r="E6730" s="12" t="s">
        <v>80</v>
      </c>
      <c r="F6730" s="12"/>
      <c r="G6730" s="12"/>
      <c r="H6730" s="12" t="s">
        <v>7875</v>
      </c>
      <c r="I6730" s="13">
        <v>1</v>
      </c>
      <c r="L6730" s="4"/>
    </row>
    <row r="6731" spans="1:12" ht="13.05" customHeight="1" x14ac:dyDescent="0.2">
      <c r="A6731" s="12" t="s">
        <v>3</v>
      </c>
      <c r="B6731" s="15" t="s">
        <v>11937</v>
      </c>
      <c r="C6731" s="15">
        <v>34027</v>
      </c>
      <c r="D6731" s="4" t="s">
        <v>7850</v>
      </c>
      <c r="E6731" s="12" t="s">
        <v>80</v>
      </c>
      <c r="F6731" s="12"/>
      <c r="G6731" s="12"/>
      <c r="H6731" s="12" t="s">
        <v>7876</v>
      </c>
      <c r="I6731" s="13">
        <v>1</v>
      </c>
      <c r="L6731" s="4"/>
    </row>
    <row r="6732" spans="1:12" ht="13.05" customHeight="1" x14ac:dyDescent="0.2">
      <c r="A6732" s="12" t="s">
        <v>3</v>
      </c>
      <c r="B6732" s="15" t="s">
        <v>11937</v>
      </c>
      <c r="C6732" s="15">
        <v>34027</v>
      </c>
      <c r="D6732" s="4" t="s">
        <v>7850</v>
      </c>
      <c r="E6732" s="12" t="s">
        <v>80</v>
      </c>
      <c r="F6732" s="12"/>
      <c r="G6732" s="12"/>
      <c r="H6732" s="12" t="s">
        <v>7877</v>
      </c>
      <c r="I6732" s="13">
        <v>1</v>
      </c>
      <c r="L6732" s="4"/>
    </row>
    <row r="6733" spans="1:12" ht="13.05" customHeight="1" x14ac:dyDescent="0.2">
      <c r="A6733" s="12" t="s">
        <v>3</v>
      </c>
      <c r="B6733" s="15" t="s">
        <v>11937</v>
      </c>
      <c r="C6733" s="15">
        <v>34027</v>
      </c>
      <c r="D6733" s="4" t="s">
        <v>7850</v>
      </c>
      <c r="E6733" s="12" t="s">
        <v>80</v>
      </c>
      <c r="F6733" s="12"/>
      <c r="G6733" s="12"/>
      <c r="H6733" s="12" t="s">
        <v>7878</v>
      </c>
      <c r="I6733" s="13">
        <v>1</v>
      </c>
      <c r="L6733" s="4"/>
    </row>
    <row r="6734" spans="1:12" ht="13.05" customHeight="1" x14ac:dyDescent="0.2">
      <c r="A6734" s="12" t="s">
        <v>3</v>
      </c>
      <c r="B6734" s="15" t="s">
        <v>11937</v>
      </c>
      <c r="C6734" s="15">
        <v>34027</v>
      </c>
      <c r="D6734" s="4" t="s">
        <v>7850</v>
      </c>
      <c r="E6734" s="12" t="s">
        <v>83</v>
      </c>
      <c r="F6734" s="12"/>
      <c r="G6734" s="12"/>
      <c r="H6734" s="12" t="s">
        <v>7855</v>
      </c>
      <c r="I6734" s="13">
        <v>1</v>
      </c>
      <c r="L6734" s="4"/>
    </row>
    <row r="6735" spans="1:12" ht="13.05" customHeight="1" x14ac:dyDescent="0.2">
      <c r="A6735" s="12" t="s">
        <v>3</v>
      </c>
      <c r="B6735" s="15" t="s">
        <v>11937</v>
      </c>
      <c r="C6735" s="15">
        <v>34027</v>
      </c>
      <c r="D6735" s="4" t="s">
        <v>7850</v>
      </c>
      <c r="E6735" s="12" t="s">
        <v>83</v>
      </c>
      <c r="F6735" s="12"/>
      <c r="G6735" s="12"/>
      <c r="H6735" s="12" t="s">
        <v>7850</v>
      </c>
      <c r="I6735" s="13">
        <v>1</v>
      </c>
      <c r="L6735" s="4"/>
    </row>
    <row r="6736" spans="1:12" ht="13.05" customHeight="1" x14ac:dyDescent="0.2">
      <c r="A6736" s="12" t="s">
        <v>3</v>
      </c>
      <c r="B6736" s="15" t="s">
        <v>11937</v>
      </c>
      <c r="C6736" s="15">
        <v>34027</v>
      </c>
      <c r="D6736" s="4" t="s">
        <v>7850</v>
      </c>
      <c r="E6736" s="12" t="s">
        <v>93</v>
      </c>
      <c r="F6736" s="12"/>
      <c r="G6736" s="12"/>
      <c r="H6736" s="12" t="s">
        <v>7803</v>
      </c>
      <c r="I6736" s="13">
        <v>1</v>
      </c>
      <c r="L6736" s="4"/>
    </row>
    <row r="6737" spans="1:12" ht="13.05" customHeight="1" x14ac:dyDescent="0.2">
      <c r="A6737" s="12" t="s">
        <v>3</v>
      </c>
      <c r="B6737" s="15" t="s">
        <v>11937</v>
      </c>
      <c r="C6737" s="15">
        <v>34027</v>
      </c>
      <c r="D6737" s="4" t="s">
        <v>7850</v>
      </c>
      <c r="E6737" s="12" t="s">
        <v>95</v>
      </c>
      <c r="F6737" s="12"/>
      <c r="G6737" s="12"/>
      <c r="H6737" s="12" t="s">
        <v>7879</v>
      </c>
      <c r="I6737" s="13">
        <v>1</v>
      </c>
      <c r="L6737" s="4"/>
    </row>
    <row r="6738" spans="1:12" ht="13.05" customHeight="1" x14ac:dyDescent="0.2">
      <c r="A6738" s="12" t="s">
        <v>3</v>
      </c>
      <c r="B6738" s="15" t="s">
        <v>11937</v>
      </c>
      <c r="C6738" s="15">
        <v>34027</v>
      </c>
      <c r="D6738" s="4" t="s">
        <v>7850</v>
      </c>
      <c r="E6738" s="12" t="s">
        <v>105</v>
      </c>
      <c r="F6738" s="12"/>
      <c r="G6738" s="12"/>
      <c r="H6738" s="12" t="s">
        <v>7855</v>
      </c>
      <c r="I6738" s="13">
        <v>1</v>
      </c>
      <c r="L6738" s="4"/>
    </row>
    <row r="6739" spans="1:12" ht="13.05" customHeight="1" x14ac:dyDescent="0.2">
      <c r="A6739" s="12" t="s">
        <v>3</v>
      </c>
      <c r="B6739" s="15" t="s">
        <v>11937</v>
      </c>
      <c r="C6739" s="15">
        <v>34027</v>
      </c>
      <c r="D6739" s="4" t="s">
        <v>7850</v>
      </c>
      <c r="E6739" s="12" t="s">
        <v>105</v>
      </c>
      <c r="F6739" s="12"/>
      <c r="G6739" s="12"/>
      <c r="H6739" s="12" t="s">
        <v>7850</v>
      </c>
      <c r="I6739" s="13">
        <v>1</v>
      </c>
      <c r="L6739" s="4"/>
    </row>
    <row r="6740" spans="1:12" ht="13.05" customHeight="1" x14ac:dyDescent="0.2">
      <c r="A6740" s="12" t="s">
        <v>3</v>
      </c>
      <c r="B6740" s="15" t="s">
        <v>11937</v>
      </c>
      <c r="C6740" s="15">
        <v>34027</v>
      </c>
      <c r="D6740" s="4" t="s">
        <v>7850</v>
      </c>
      <c r="E6740" s="12" t="s">
        <v>105</v>
      </c>
      <c r="F6740" s="12"/>
      <c r="G6740" s="12"/>
      <c r="H6740" s="12" t="s">
        <v>7889</v>
      </c>
      <c r="I6740" s="13">
        <v>1</v>
      </c>
      <c r="L6740" s="4"/>
    </row>
    <row r="6741" spans="1:12" ht="13.05" customHeight="1" x14ac:dyDescent="0.2">
      <c r="A6741" s="12" t="s">
        <v>3</v>
      </c>
      <c r="B6741" s="15" t="s">
        <v>11937</v>
      </c>
      <c r="C6741" s="15">
        <v>34027</v>
      </c>
      <c r="D6741" s="4" t="s">
        <v>7850</v>
      </c>
      <c r="E6741" s="12" t="s">
        <v>901</v>
      </c>
      <c r="F6741" s="12"/>
      <c r="G6741" s="12"/>
      <c r="H6741" s="12" t="s">
        <v>7890</v>
      </c>
      <c r="I6741" s="13">
        <v>1</v>
      </c>
      <c r="L6741" s="4"/>
    </row>
    <row r="6742" spans="1:12" ht="13.05" customHeight="1" x14ac:dyDescent="0.2">
      <c r="A6742" s="12" t="s">
        <v>3</v>
      </c>
      <c r="B6742" s="15" t="s">
        <v>11937</v>
      </c>
      <c r="C6742" s="15">
        <v>34027</v>
      </c>
      <c r="D6742" s="4" t="s">
        <v>7850</v>
      </c>
      <c r="E6742" s="12" t="s">
        <v>108</v>
      </c>
      <c r="F6742" s="12"/>
      <c r="G6742" s="12"/>
      <c r="H6742" s="12" t="s">
        <v>7850</v>
      </c>
      <c r="I6742" s="13">
        <v>1</v>
      </c>
      <c r="L6742" s="4"/>
    </row>
    <row r="6743" spans="1:12" ht="13.05" customHeight="1" x14ac:dyDescent="0.2">
      <c r="A6743" s="12" t="s">
        <v>3</v>
      </c>
      <c r="B6743" s="15" t="s">
        <v>11937</v>
      </c>
      <c r="C6743" s="15">
        <v>34027</v>
      </c>
      <c r="D6743" s="4" t="s">
        <v>7850</v>
      </c>
      <c r="E6743" s="12" t="s">
        <v>99</v>
      </c>
      <c r="F6743" s="12"/>
      <c r="G6743" s="12"/>
      <c r="H6743" s="12" t="s">
        <v>7880</v>
      </c>
      <c r="I6743" s="13">
        <v>1</v>
      </c>
      <c r="L6743" s="4"/>
    </row>
    <row r="6744" spans="1:12" ht="13.05" customHeight="1" x14ac:dyDescent="0.2">
      <c r="A6744" s="12" t="s">
        <v>3</v>
      </c>
      <c r="B6744" s="15" t="s">
        <v>11937</v>
      </c>
      <c r="C6744" s="15">
        <v>34027</v>
      </c>
      <c r="D6744" s="4" t="s">
        <v>7850</v>
      </c>
      <c r="E6744" s="12" t="s">
        <v>99</v>
      </c>
      <c r="F6744" s="12"/>
      <c r="G6744" s="12"/>
      <c r="H6744" s="12" t="s">
        <v>7881</v>
      </c>
      <c r="I6744" s="13">
        <v>1</v>
      </c>
      <c r="L6744" s="4"/>
    </row>
    <row r="6745" spans="1:12" ht="13.05" customHeight="1" x14ac:dyDescent="0.2">
      <c r="A6745" s="12" t="s">
        <v>3</v>
      </c>
      <c r="B6745" s="15" t="s">
        <v>11937</v>
      </c>
      <c r="C6745" s="15">
        <v>34027</v>
      </c>
      <c r="D6745" s="4" t="s">
        <v>7850</v>
      </c>
      <c r="E6745" s="12" t="s">
        <v>99</v>
      </c>
      <c r="F6745" s="12"/>
      <c r="G6745" s="12"/>
      <c r="H6745" s="12" t="s">
        <v>7882</v>
      </c>
      <c r="I6745" s="13">
        <v>1</v>
      </c>
      <c r="L6745" s="4"/>
    </row>
    <row r="6746" spans="1:12" ht="13.05" customHeight="1" x14ac:dyDescent="0.2">
      <c r="A6746" s="12" t="s">
        <v>3</v>
      </c>
      <c r="B6746" s="15" t="s">
        <v>11937</v>
      </c>
      <c r="C6746" s="15">
        <v>34027</v>
      </c>
      <c r="D6746" s="4" t="s">
        <v>7850</v>
      </c>
      <c r="E6746" s="12" t="s">
        <v>99</v>
      </c>
      <c r="F6746" s="12"/>
      <c r="G6746" s="12"/>
      <c r="H6746" s="12" t="s">
        <v>7883</v>
      </c>
      <c r="I6746" s="13">
        <v>1</v>
      </c>
      <c r="L6746" s="4"/>
    </row>
    <row r="6747" spans="1:12" ht="13.05" customHeight="1" x14ac:dyDescent="0.2">
      <c r="A6747" s="12" t="s">
        <v>3</v>
      </c>
      <c r="B6747" s="15" t="s">
        <v>11937</v>
      </c>
      <c r="C6747" s="15">
        <v>34027</v>
      </c>
      <c r="D6747" s="4" t="s">
        <v>7850</v>
      </c>
      <c r="E6747" s="12" t="s">
        <v>99</v>
      </c>
      <c r="F6747" s="12"/>
      <c r="G6747" s="12"/>
      <c r="H6747" s="12" t="s">
        <v>7884</v>
      </c>
      <c r="I6747" s="13">
        <v>1</v>
      </c>
      <c r="L6747" s="4"/>
    </row>
    <row r="6748" spans="1:12" ht="13.05" customHeight="1" x14ac:dyDescent="0.2">
      <c r="A6748" s="12" t="s">
        <v>3</v>
      </c>
      <c r="B6748" s="15" t="s">
        <v>11937</v>
      </c>
      <c r="C6748" s="15">
        <v>34027</v>
      </c>
      <c r="D6748" s="4" t="s">
        <v>7850</v>
      </c>
      <c r="E6748" s="12" t="s">
        <v>99</v>
      </c>
      <c r="F6748" s="12"/>
      <c r="G6748" s="12"/>
      <c r="H6748" s="12" t="s">
        <v>7885</v>
      </c>
      <c r="I6748" s="13">
        <v>1</v>
      </c>
      <c r="L6748" s="4"/>
    </row>
    <row r="6749" spans="1:12" ht="13.05" customHeight="1" x14ac:dyDescent="0.2">
      <c r="A6749" s="12" t="s">
        <v>3</v>
      </c>
      <c r="B6749" s="15" t="s">
        <v>11937</v>
      </c>
      <c r="C6749" s="15">
        <v>34027</v>
      </c>
      <c r="D6749" s="4" t="s">
        <v>7850</v>
      </c>
      <c r="E6749" s="12" t="s">
        <v>99</v>
      </c>
      <c r="F6749" s="12"/>
      <c r="G6749" s="12"/>
      <c r="H6749" s="12" t="s">
        <v>7886</v>
      </c>
      <c r="I6749" s="13">
        <v>1</v>
      </c>
      <c r="L6749" s="4"/>
    </row>
    <row r="6750" spans="1:12" ht="13.05" customHeight="1" x14ac:dyDescent="0.2">
      <c r="A6750" s="12" t="s">
        <v>3</v>
      </c>
      <c r="B6750" s="15" t="s">
        <v>11937</v>
      </c>
      <c r="C6750" s="15">
        <v>34027</v>
      </c>
      <c r="D6750" s="4" t="s">
        <v>7850</v>
      </c>
      <c r="E6750" s="12" t="s">
        <v>99</v>
      </c>
      <c r="F6750" s="12"/>
      <c r="G6750" s="12"/>
      <c r="H6750" s="12" t="s">
        <v>7887</v>
      </c>
      <c r="I6750" s="13">
        <v>1</v>
      </c>
      <c r="L6750" s="4"/>
    </row>
    <row r="6751" spans="1:12" ht="13.05" customHeight="1" x14ac:dyDescent="0.2">
      <c r="A6751" s="12" t="s">
        <v>3</v>
      </c>
      <c r="B6751" s="15" t="s">
        <v>11937</v>
      </c>
      <c r="C6751" s="15">
        <v>34027</v>
      </c>
      <c r="D6751" s="4" t="s">
        <v>7850</v>
      </c>
      <c r="E6751" s="12" t="s">
        <v>99</v>
      </c>
      <c r="F6751" s="12"/>
      <c r="G6751" s="12"/>
      <c r="H6751" s="12" t="s">
        <v>7888</v>
      </c>
      <c r="I6751" s="13">
        <v>1</v>
      </c>
      <c r="L6751" s="4"/>
    </row>
    <row r="6752" spans="1:12" ht="13.05" customHeight="1" x14ac:dyDescent="0.2">
      <c r="A6752" s="12" t="s">
        <v>3</v>
      </c>
      <c r="B6752" s="15" t="s">
        <v>11937</v>
      </c>
      <c r="C6752" s="15">
        <v>34027</v>
      </c>
      <c r="D6752" s="4" t="s">
        <v>7850</v>
      </c>
      <c r="E6752" s="12" t="s">
        <v>109</v>
      </c>
      <c r="F6752" s="12"/>
      <c r="G6752" s="12"/>
      <c r="H6752" s="12" t="s">
        <v>7891</v>
      </c>
      <c r="I6752" s="13">
        <v>1</v>
      </c>
      <c r="L6752" s="4"/>
    </row>
    <row r="6753" spans="1:12" ht="13.05" customHeight="1" x14ac:dyDescent="0.2">
      <c r="A6753" s="12" t="s">
        <v>3</v>
      </c>
      <c r="B6753" s="15" t="s">
        <v>11937</v>
      </c>
      <c r="C6753" s="15">
        <v>34027</v>
      </c>
      <c r="D6753" s="4" t="s">
        <v>7850</v>
      </c>
      <c r="E6753" s="12" t="s">
        <v>116</v>
      </c>
      <c r="F6753" s="12"/>
      <c r="G6753" s="12"/>
      <c r="H6753" s="12" t="s">
        <v>7892</v>
      </c>
      <c r="I6753" s="13">
        <v>1</v>
      </c>
      <c r="L6753" s="4"/>
    </row>
    <row r="6754" spans="1:12" ht="13.05" customHeight="1" x14ac:dyDescent="0.2">
      <c r="A6754" s="12" t="s">
        <v>3</v>
      </c>
      <c r="B6754" s="15" t="s">
        <v>11937</v>
      </c>
      <c r="C6754" s="15">
        <v>34027</v>
      </c>
      <c r="D6754" s="4" t="s">
        <v>7850</v>
      </c>
      <c r="E6754" s="12" t="s">
        <v>116</v>
      </c>
      <c r="F6754" s="12"/>
      <c r="G6754" s="12"/>
      <c r="H6754" s="12" t="s">
        <v>7893</v>
      </c>
      <c r="I6754" s="13">
        <v>1</v>
      </c>
      <c r="L6754" s="4"/>
    </row>
    <row r="6755" spans="1:12" ht="13.05" customHeight="1" x14ac:dyDescent="0.2">
      <c r="A6755" s="12" t="s">
        <v>3</v>
      </c>
      <c r="B6755" s="15" t="s">
        <v>11937</v>
      </c>
      <c r="C6755" s="15">
        <v>34027</v>
      </c>
      <c r="D6755" s="4" t="s">
        <v>7850</v>
      </c>
      <c r="E6755" s="12" t="s">
        <v>242</v>
      </c>
      <c r="F6755" s="12"/>
      <c r="G6755" s="12"/>
      <c r="H6755" s="12" t="s">
        <v>7894</v>
      </c>
      <c r="I6755" s="13">
        <v>1</v>
      </c>
      <c r="L6755" s="4"/>
    </row>
    <row r="6756" spans="1:12" ht="13.05" customHeight="1" x14ac:dyDescent="0.2">
      <c r="A6756" s="12" t="s">
        <v>3</v>
      </c>
      <c r="B6756" s="15" t="s">
        <v>11937</v>
      </c>
      <c r="C6756" s="15">
        <v>34027</v>
      </c>
      <c r="D6756" s="4" t="s">
        <v>7850</v>
      </c>
      <c r="E6756" s="12" t="s">
        <v>242</v>
      </c>
      <c r="F6756" s="12"/>
      <c r="G6756" s="12"/>
      <c r="H6756" s="12" t="s">
        <v>7895</v>
      </c>
      <c r="I6756" s="13">
        <v>1</v>
      </c>
      <c r="L6756" s="4"/>
    </row>
    <row r="6757" spans="1:12" ht="13.05" customHeight="1" x14ac:dyDescent="0.2">
      <c r="A6757" s="12" t="s">
        <v>3</v>
      </c>
      <c r="B6757" s="15" t="s">
        <v>11937</v>
      </c>
      <c r="C6757" s="15">
        <v>34027</v>
      </c>
      <c r="D6757" s="4" t="s">
        <v>7850</v>
      </c>
      <c r="E6757" s="12" t="s">
        <v>242</v>
      </c>
      <c r="F6757" s="12"/>
      <c r="G6757" s="12"/>
      <c r="H6757" s="12" t="s">
        <v>7896</v>
      </c>
      <c r="I6757" s="13">
        <v>1</v>
      </c>
      <c r="L6757" s="4"/>
    </row>
    <row r="6758" spans="1:12" ht="13.05" customHeight="1" x14ac:dyDescent="0.2">
      <c r="A6758" s="12" t="s">
        <v>3</v>
      </c>
      <c r="B6758" s="15" t="s">
        <v>11937</v>
      </c>
      <c r="C6758" s="15">
        <v>34027</v>
      </c>
      <c r="D6758" s="4" t="s">
        <v>7850</v>
      </c>
      <c r="E6758" s="12" t="s">
        <v>118</v>
      </c>
      <c r="F6758" s="12"/>
      <c r="G6758" s="12"/>
      <c r="H6758" s="12" t="s">
        <v>7850</v>
      </c>
      <c r="I6758" s="13">
        <v>1</v>
      </c>
      <c r="L6758" s="4"/>
    </row>
    <row r="6759" spans="1:12" ht="13.05" customHeight="1" x14ac:dyDescent="0.2">
      <c r="A6759" s="12" t="s">
        <v>3</v>
      </c>
      <c r="B6759" s="15" t="s">
        <v>11937</v>
      </c>
      <c r="C6759" s="15">
        <v>34027</v>
      </c>
      <c r="D6759" s="4" t="s">
        <v>7850</v>
      </c>
      <c r="E6759" s="12" t="s">
        <v>125</v>
      </c>
      <c r="F6759" s="12"/>
      <c r="G6759" s="12"/>
      <c r="H6759" s="12" t="s">
        <v>7897</v>
      </c>
      <c r="I6759" s="13">
        <v>1</v>
      </c>
      <c r="L6759" s="4"/>
    </row>
    <row r="6760" spans="1:12" ht="13.05" customHeight="1" x14ac:dyDescent="0.2">
      <c r="A6760" s="12" t="s">
        <v>3</v>
      </c>
      <c r="B6760" s="15" t="s">
        <v>11937</v>
      </c>
      <c r="C6760" s="15">
        <v>34027</v>
      </c>
      <c r="D6760" s="4" t="s">
        <v>7850</v>
      </c>
      <c r="E6760" s="12" t="s">
        <v>125</v>
      </c>
      <c r="F6760" s="12"/>
      <c r="G6760" s="12"/>
      <c r="H6760" s="12" t="s">
        <v>7898</v>
      </c>
      <c r="I6760" s="13">
        <v>1</v>
      </c>
      <c r="L6760" s="4"/>
    </row>
    <row r="6761" spans="1:12" ht="13.05" customHeight="1" x14ac:dyDescent="0.2">
      <c r="A6761" s="12" t="s">
        <v>3</v>
      </c>
      <c r="B6761" s="15" t="s">
        <v>11937</v>
      </c>
      <c r="C6761" s="15">
        <v>34027</v>
      </c>
      <c r="D6761" s="4" t="s">
        <v>7850</v>
      </c>
      <c r="E6761" s="12" t="s">
        <v>245</v>
      </c>
      <c r="F6761" s="12"/>
      <c r="G6761" s="12"/>
      <c r="H6761" s="12" t="s">
        <v>7899</v>
      </c>
      <c r="I6761" s="13">
        <v>1</v>
      </c>
      <c r="L6761" s="4"/>
    </row>
    <row r="6762" spans="1:12" ht="13.05" customHeight="1" x14ac:dyDescent="0.2">
      <c r="A6762" s="12" t="s">
        <v>3</v>
      </c>
      <c r="B6762" s="15" t="s">
        <v>11937</v>
      </c>
      <c r="C6762" s="15">
        <v>34027</v>
      </c>
      <c r="D6762" s="4" t="s">
        <v>7850</v>
      </c>
      <c r="E6762" s="12" t="s">
        <v>245</v>
      </c>
      <c r="F6762" s="12"/>
      <c r="G6762" s="12"/>
      <c r="H6762" s="12" t="s">
        <v>7900</v>
      </c>
      <c r="I6762" s="13">
        <v>1</v>
      </c>
      <c r="L6762" s="4"/>
    </row>
    <row r="6763" spans="1:12" ht="13.05" customHeight="1" x14ac:dyDescent="0.2">
      <c r="A6763" s="12" t="s">
        <v>3</v>
      </c>
      <c r="B6763" s="15" t="s">
        <v>11937</v>
      </c>
      <c r="C6763" s="15">
        <v>34027</v>
      </c>
      <c r="D6763" s="4" t="s">
        <v>7850</v>
      </c>
      <c r="E6763" s="12" t="s">
        <v>245</v>
      </c>
      <c r="F6763" s="12"/>
      <c r="G6763" s="12"/>
      <c r="H6763" s="12" t="s">
        <v>7901</v>
      </c>
      <c r="I6763" s="13">
        <v>1</v>
      </c>
      <c r="L6763" s="4"/>
    </row>
    <row r="6764" spans="1:12" ht="13.05" customHeight="1" x14ac:dyDescent="0.2">
      <c r="A6764" s="12" t="s">
        <v>3</v>
      </c>
      <c r="B6764" s="15" t="s">
        <v>11937</v>
      </c>
      <c r="C6764" s="15">
        <v>34027</v>
      </c>
      <c r="D6764" s="4" t="s">
        <v>7850</v>
      </c>
      <c r="E6764" s="12" t="s">
        <v>245</v>
      </c>
      <c r="F6764" s="12"/>
      <c r="G6764" s="12"/>
      <c r="H6764" s="12" t="s">
        <v>7902</v>
      </c>
      <c r="I6764" s="13">
        <v>1</v>
      </c>
      <c r="L6764" s="4"/>
    </row>
    <row r="6765" spans="1:12" ht="13.05" customHeight="1" x14ac:dyDescent="0.2">
      <c r="A6765" s="12" t="s">
        <v>3</v>
      </c>
      <c r="B6765" s="15" t="s">
        <v>11937</v>
      </c>
      <c r="C6765" s="15">
        <v>34027</v>
      </c>
      <c r="D6765" s="4" t="s">
        <v>7850</v>
      </c>
      <c r="E6765" s="12" t="s">
        <v>127</v>
      </c>
      <c r="F6765" s="12"/>
      <c r="G6765" s="12"/>
      <c r="H6765" s="12" t="s">
        <v>7903</v>
      </c>
      <c r="I6765" s="13">
        <v>1</v>
      </c>
      <c r="L6765" s="4"/>
    </row>
    <row r="6766" spans="1:12" ht="13.05" customHeight="1" x14ac:dyDescent="0.2">
      <c r="A6766" s="12" t="s">
        <v>3</v>
      </c>
      <c r="B6766" s="15" t="s">
        <v>11937</v>
      </c>
      <c r="C6766" s="15">
        <v>34027</v>
      </c>
      <c r="D6766" s="4" t="s">
        <v>7850</v>
      </c>
      <c r="E6766" s="12" t="s">
        <v>127</v>
      </c>
      <c r="F6766" s="12"/>
      <c r="G6766" s="12"/>
      <c r="H6766" s="12" t="s">
        <v>7904</v>
      </c>
      <c r="I6766" s="13">
        <v>1</v>
      </c>
      <c r="L6766" s="4"/>
    </row>
    <row r="6767" spans="1:12" ht="13.05" customHeight="1" x14ac:dyDescent="0.2">
      <c r="A6767" s="12" t="s">
        <v>3</v>
      </c>
      <c r="B6767" s="15" t="s">
        <v>11937</v>
      </c>
      <c r="C6767" s="15">
        <v>34027</v>
      </c>
      <c r="D6767" s="4" t="s">
        <v>7850</v>
      </c>
      <c r="E6767" s="12" t="s">
        <v>127</v>
      </c>
      <c r="F6767" s="12"/>
      <c r="G6767" s="12"/>
      <c r="H6767" s="12" t="s">
        <v>7905</v>
      </c>
      <c r="I6767" s="13">
        <v>1</v>
      </c>
      <c r="L6767" s="4"/>
    </row>
    <row r="6768" spans="1:12" ht="13.05" customHeight="1" x14ac:dyDescent="0.2">
      <c r="A6768" s="12" t="s">
        <v>3</v>
      </c>
      <c r="B6768" s="15" t="s">
        <v>11937</v>
      </c>
      <c r="C6768" s="15">
        <v>34027</v>
      </c>
      <c r="D6768" s="4" t="s">
        <v>7850</v>
      </c>
      <c r="E6768" s="12" t="s">
        <v>127</v>
      </c>
      <c r="F6768" s="12"/>
      <c r="G6768" s="12"/>
      <c r="H6768" s="12" t="s">
        <v>7906</v>
      </c>
      <c r="I6768" s="13">
        <v>1</v>
      </c>
      <c r="L6768" s="4"/>
    </row>
    <row r="6769" spans="1:12" ht="13.05" customHeight="1" x14ac:dyDescent="0.2">
      <c r="A6769" s="12" t="s">
        <v>3</v>
      </c>
      <c r="B6769" s="15" t="s">
        <v>11937</v>
      </c>
      <c r="C6769" s="15">
        <v>34027</v>
      </c>
      <c r="D6769" s="4" t="s">
        <v>7850</v>
      </c>
      <c r="E6769" s="12" t="s">
        <v>131</v>
      </c>
      <c r="F6769" s="12"/>
      <c r="G6769" s="12"/>
      <c r="H6769" s="12" t="s">
        <v>7907</v>
      </c>
      <c r="I6769" s="13">
        <v>1</v>
      </c>
      <c r="L6769" s="4"/>
    </row>
    <row r="6770" spans="1:12" ht="13.05" customHeight="1" x14ac:dyDescent="0.2">
      <c r="A6770" s="12" t="s">
        <v>3</v>
      </c>
      <c r="B6770" s="15" t="s">
        <v>11937</v>
      </c>
      <c r="C6770" s="15">
        <v>34027</v>
      </c>
      <c r="D6770" s="4" t="s">
        <v>7850</v>
      </c>
      <c r="E6770" s="12" t="s">
        <v>144</v>
      </c>
      <c r="F6770" s="12"/>
      <c r="G6770" s="12"/>
      <c r="H6770" s="12" t="s">
        <v>7908</v>
      </c>
      <c r="I6770" s="13">
        <v>1</v>
      </c>
      <c r="L6770" s="4"/>
    </row>
    <row r="6771" spans="1:12" ht="13.05" customHeight="1" x14ac:dyDescent="0.2">
      <c r="A6771" s="12" t="s">
        <v>3</v>
      </c>
      <c r="B6771" s="15" t="s">
        <v>11937</v>
      </c>
      <c r="C6771" s="15">
        <v>34027</v>
      </c>
      <c r="D6771" s="4" t="s">
        <v>7850</v>
      </c>
      <c r="E6771" s="12" t="s">
        <v>144</v>
      </c>
      <c r="F6771" s="12"/>
      <c r="G6771" s="12"/>
      <c r="H6771" s="12" t="s">
        <v>7855</v>
      </c>
      <c r="I6771" s="13">
        <v>1</v>
      </c>
      <c r="L6771" s="4"/>
    </row>
    <row r="6772" spans="1:12" ht="13.05" customHeight="1" x14ac:dyDescent="0.2">
      <c r="A6772" s="12" t="s">
        <v>3</v>
      </c>
      <c r="B6772" s="15" t="s">
        <v>11937</v>
      </c>
      <c r="C6772" s="15">
        <v>34027</v>
      </c>
      <c r="D6772" s="4" t="s">
        <v>7850</v>
      </c>
      <c r="E6772" s="12" t="s">
        <v>144</v>
      </c>
      <c r="F6772" s="12"/>
      <c r="G6772" s="12"/>
      <c r="H6772" s="12" t="s">
        <v>7889</v>
      </c>
      <c r="I6772" s="13">
        <v>1</v>
      </c>
      <c r="L6772" s="4"/>
    </row>
    <row r="6773" spans="1:12" ht="13.05" customHeight="1" x14ac:dyDescent="0.2">
      <c r="A6773" s="12" t="s">
        <v>3</v>
      </c>
      <c r="B6773" s="15" t="s">
        <v>11937</v>
      </c>
      <c r="C6773" s="15">
        <v>34027</v>
      </c>
      <c r="D6773" s="4" t="s">
        <v>7850</v>
      </c>
      <c r="E6773" s="12" t="s">
        <v>200</v>
      </c>
      <c r="F6773" s="12"/>
      <c r="G6773" s="12"/>
      <c r="H6773" s="12" t="s">
        <v>7909</v>
      </c>
      <c r="I6773" s="13">
        <v>1</v>
      </c>
      <c r="L6773" s="4"/>
    </row>
    <row r="6774" spans="1:12" ht="13.05" customHeight="1" x14ac:dyDescent="0.2">
      <c r="A6774" s="12" t="s">
        <v>3</v>
      </c>
      <c r="B6774" s="15" t="s">
        <v>11937</v>
      </c>
      <c r="C6774" s="15">
        <v>34040</v>
      </c>
      <c r="D6774" s="4" t="s">
        <v>10646</v>
      </c>
      <c r="E6774" s="12" t="s">
        <v>10</v>
      </c>
      <c r="F6774" s="12"/>
      <c r="G6774" s="12"/>
      <c r="H6774" s="12" t="s">
        <v>10646</v>
      </c>
      <c r="I6774" s="13">
        <v>1</v>
      </c>
      <c r="L6774" s="4"/>
    </row>
    <row r="6775" spans="1:12" ht="13.05" customHeight="1" x14ac:dyDescent="0.2">
      <c r="A6775" s="12" t="s">
        <v>3</v>
      </c>
      <c r="B6775" s="15" t="s">
        <v>11937</v>
      </c>
      <c r="C6775" s="15">
        <v>34040</v>
      </c>
      <c r="D6775" s="4" t="s">
        <v>10646</v>
      </c>
      <c r="E6775" s="12" t="s">
        <v>204</v>
      </c>
      <c r="F6775" s="12"/>
      <c r="G6775" s="12"/>
      <c r="H6775" s="12" t="s">
        <v>10647</v>
      </c>
      <c r="I6775" s="13">
        <v>1</v>
      </c>
      <c r="L6775" s="4"/>
    </row>
    <row r="6776" spans="1:12" ht="13.05" customHeight="1" x14ac:dyDescent="0.2">
      <c r="A6776" s="12" t="s">
        <v>3</v>
      </c>
      <c r="B6776" s="15" t="s">
        <v>11937</v>
      </c>
      <c r="C6776" s="15">
        <v>34040</v>
      </c>
      <c r="D6776" s="4" t="s">
        <v>10646</v>
      </c>
      <c r="E6776" s="12" t="s">
        <v>11</v>
      </c>
      <c r="F6776" s="12"/>
      <c r="G6776" s="12"/>
      <c r="H6776" s="12" t="s">
        <v>10648</v>
      </c>
      <c r="I6776" s="13">
        <v>1</v>
      </c>
      <c r="L6776" s="4"/>
    </row>
    <row r="6777" spans="1:12" ht="13.05" customHeight="1" x14ac:dyDescent="0.2">
      <c r="A6777" s="12" t="s">
        <v>3</v>
      </c>
      <c r="B6777" s="15" t="s">
        <v>11937</v>
      </c>
      <c r="C6777" s="15">
        <v>34040</v>
      </c>
      <c r="D6777" s="4" t="s">
        <v>10646</v>
      </c>
      <c r="E6777" s="12" t="s">
        <v>21</v>
      </c>
      <c r="F6777" s="12"/>
      <c r="G6777" s="12"/>
      <c r="H6777" s="12" t="s">
        <v>10649</v>
      </c>
      <c r="I6777" s="13">
        <v>1</v>
      </c>
      <c r="L6777" s="4"/>
    </row>
    <row r="6778" spans="1:12" ht="13.05" customHeight="1" x14ac:dyDescent="0.2">
      <c r="A6778" s="12" t="s">
        <v>3</v>
      </c>
      <c r="B6778" s="15" t="s">
        <v>11937</v>
      </c>
      <c r="C6778" s="15">
        <v>34040</v>
      </c>
      <c r="D6778" s="4" t="s">
        <v>10646</v>
      </c>
      <c r="E6778" s="12" t="s">
        <v>23</v>
      </c>
      <c r="F6778" s="12"/>
      <c r="G6778" s="12"/>
      <c r="H6778" s="12" t="s">
        <v>10650</v>
      </c>
      <c r="I6778" s="13">
        <v>1</v>
      </c>
      <c r="L6778" s="4"/>
    </row>
    <row r="6779" spans="1:12" ht="13.05" customHeight="1" x14ac:dyDescent="0.2">
      <c r="A6779" s="12" t="s">
        <v>3</v>
      </c>
      <c r="B6779" s="15" t="s">
        <v>11937</v>
      </c>
      <c r="C6779" s="15">
        <v>34040</v>
      </c>
      <c r="D6779" s="4" t="s">
        <v>10646</v>
      </c>
      <c r="E6779" s="12" t="s">
        <v>23</v>
      </c>
      <c r="F6779" s="12"/>
      <c r="G6779" s="12"/>
      <c r="H6779" s="12" t="s">
        <v>2799</v>
      </c>
      <c r="I6779" s="13">
        <v>1</v>
      </c>
      <c r="L6779" s="4"/>
    </row>
    <row r="6780" spans="1:12" ht="13.05" customHeight="1" x14ac:dyDescent="0.2">
      <c r="A6780" s="12" t="s">
        <v>3</v>
      </c>
      <c r="B6780" s="15" t="s">
        <v>11937</v>
      </c>
      <c r="C6780" s="15">
        <v>34040</v>
      </c>
      <c r="D6780" s="4" t="s">
        <v>10646</v>
      </c>
      <c r="E6780" s="12" t="s">
        <v>23</v>
      </c>
      <c r="F6780" s="12"/>
      <c r="G6780" s="12"/>
      <c r="H6780" s="12" t="s">
        <v>10651</v>
      </c>
      <c r="I6780" s="13">
        <v>1</v>
      </c>
      <c r="L6780" s="4"/>
    </row>
    <row r="6781" spans="1:12" ht="13.05" customHeight="1" x14ac:dyDescent="0.2">
      <c r="A6781" s="12" t="s">
        <v>3</v>
      </c>
      <c r="B6781" s="15" t="s">
        <v>11937</v>
      </c>
      <c r="C6781" s="15">
        <v>34040</v>
      </c>
      <c r="D6781" s="4" t="s">
        <v>10646</v>
      </c>
      <c r="E6781" s="12" t="s">
        <v>23</v>
      </c>
      <c r="F6781" s="12"/>
      <c r="G6781" s="12"/>
      <c r="H6781" s="12" t="s">
        <v>10652</v>
      </c>
      <c r="I6781" s="13">
        <v>1</v>
      </c>
      <c r="L6781" s="4"/>
    </row>
    <row r="6782" spans="1:12" ht="13.05" customHeight="1" x14ac:dyDescent="0.2">
      <c r="A6782" s="12" t="s">
        <v>3</v>
      </c>
      <c r="B6782" s="15" t="s">
        <v>11937</v>
      </c>
      <c r="C6782" s="15">
        <v>34040</v>
      </c>
      <c r="D6782" s="4" t="s">
        <v>10646</v>
      </c>
      <c r="E6782" s="12" t="s">
        <v>23</v>
      </c>
      <c r="F6782" s="12"/>
      <c r="G6782" s="12"/>
      <c r="H6782" s="12" t="s">
        <v>10653</v>
      </c>
      <c r="I6782" s="13">
        <v>1</v>
      </c>
      <c r="L6782" s="4"/>
    </row>
    <row r="6783" spans="1:12" ht="13.05" customHeight="1" x14ac:dyDescent="0.2">
      <c r="A6783" s="12" t="s">
        <v>3</v>
      </c>
      <c r="B6783" s="15" t="s">
        <v>11937</v>
      </c>
      <c r="C6783" s="15">
        <v>34040</v>
      </c>
      <c r="D6783" s="4" t="s">
        <v>10646</v>
      </c>
      <c r="E6783" s="12" t="s">
        <v>440</v>
      </c>
      <c r="F6783" s="12"/>
      <c r="G6783" s="12"/>
      <c r="H6783" s="12" t="s">
        <v>10654</v>
      </c>
      <c r="I6783" s="13">
        <v>1</v>
      </c>
      <c r="L6783" s="4"/>
    </row>
    <row r="6784" spans="1:12" ht="13.05" customHeight="1" x14ac:dyDescent="0.2">
      <c r="A6784" s="12" t="s">
        <v>3</v>
      </c>
      <c r="B6784" s="15" t="s">
        <v>11937</v>
      </c>
      <c r="C6784" s="15">
        <v>34040</v>
      </c>
      <c r="D6784" s="4" t="s">
        <v>10646</v>
      </c>
      <c r="E6784" s="12" t="s">
        <v>556</v>
      </c>
      <c r="F6784" s="12"/>
      <c r="G6784" s="12"/>
      <c r="H6784" s="12" t="s">
        <v>10655</v>
      </c>
      <c r="I6784" s="13">
        <v>1</v>
      </c>
      <c r="L6784" s="4"/>
    </row>
    <row r="6785" spans="1:12" ht="13.05" customHeight="1" x14ac:dyDescent="0.2">
      <c r="A6785" s="12" t="s">
        <v>3</v>
      </c>
      <c r="B6785" s="15" t="s">
        <v>11937</v>
      </c>
      <c r="C6785" s="15">
        <v>34040</v>
      </c>
      <c r="D6785" s="4" t="s">
        <v>10646</v>
      </c>
      <c r="E6785" s="12" t="s">
        <v>556</v>
      </c>
      <c r="F6785" s="12"/>
      <c r="G6785" s="12"/>
      <c r="H6785" s="12" t="s">
        <v>10656</v>
      </c>
      <c r="I6785" s="13">
        <v>1</v>
      </c>
      <c r="L6785" s="4"/>
    </row>
    <row r="6786" spans="1:12" ht="13.05" customHeight="1" x14ac:dyDescent="0.2">
      <c r="A6786" s="12" t="s">
        <v>3</v>
      </c>
      <c r="B6786" s="15" t="s">
        <v>11937</v>
      </c>
      <c r="C6786" s="15">
        <v>34040</v>
      </c>
      <c r="D6786" s="4" t="s">
        <v>10646</v>
      </c>
      <c r="E6786" s="12" t="s">
        <v>33</v>
      </c>
      <c r="F6786" s="12"/>
      <c r="G6786" s="12"/>
      <c r="H6786" s="12" t="s">
        <v>10657</v>
      </c>
      <c r="I6786" s="13">
        <v>1</v>
      </c>
      <c r="L6786" s="4"/>
    </row>
    <row r="6787" spans="1:12" ht="13.05" customHeight="1" x14ac:dyDescent="0.2">
      <c r="A6787" s="12" t="s">
        <v>3</v>
      </c>
      <c r="B6787" s="15" t="s">
        <v>11937</v>
      </c>
      <c r="C6787" s="15">
        <v>34040</v>
      </c>
      <c r="D6787" s="4" t="s">
        <v>10646</v>
      </c>
      <c r="E6787" s="12" t="s">
        <v>36</v>
      </c>
      <c r="F6787" s="12"/>
      <c r="G6787" s="12"/>
      <c r="H6787" s="12" t="s">
        <v>10658</v>
      </c>
      <c r="I6787" s="13">
        <v>1</v>
      </c>
      <c r="L6787" s="4"/>
    </row>
    <row r="6788" spans="1:12" ht="13.05" customHeight="1" x14ac:dyDescent="0.2">
      <c r="A6788" s="12" t="s">
        <v>3</v>
      </c>
      <c r="B6788" s="15" t="s">
        <v>11937</v>
      </c>
      <c r="C6788" s="15">
        <v>34040</v>
      </c>
      <c r="D6788" s="4" t="s">
        <v>10646</v>
      </c>
      <c r="E6788" s="12" t="s">
        <v>36</v>
      </c>
      <c r="F6788" s="12"/>
      <c r="G6788" s="12"/>
      <c r="H6788" s="12" t="s">
        <v>10659</v>
      </c>
      <c r="I6788" s="13">
        <v>1</v>
      </c>
      <c r="L6788" s="4"/>
    </row>
    <row r="6789" spans="1:12" ht="13.05" customHeight="1" x14ac:dyDescent="0.2">
      <c r="A6789" s="12" t="s">
        <v>3</v>
      </c>
      <c r="B6789" s="15" t="s">
        <v>11937</v>
      </c>
      <c r="C6789" s="15">
        <v>34040</v>
      </c>
      <c r="D6789" s="4" t="s">
        <v>10646</v>
      </c>
      <c r="E6789" s="12" t="s">
        <v>36</v>
      </c>
      <c r="F6789" s="12"/>
      <c r="G6789" s="12"/>
      <c r="H6789" s="12" t="s">
        <v>10660</v>
      </c>
      <c r="I6789" s="13">
        <v>1</v>
      </c>
      <c r="L6789" s="4"/>
    </row>
    <row r="6790" spans="1:12" ht="13.05" customHeight="1" x14ac:dyDescent="0.2">
      <c r="A6790" s="12" t="s">
        <v>3</v>
      </c>
      <c r="B6790" s="15" t="s">
        <v>11937</v>
      </c>
      <c r="C6790" s="15">
        <v>34040</v>
      </c>
      <c r="D6790" s="4" t="s">
        <v>10646</v>
      </c>
      <c r="E6790" s="12" t="s">
        <v>36</v>
      </c>
      <c r="F6790" s="12"/>
      <c r="G6790" s="12"/>
      <c r="H6790" s="12" t="s">
        <v>10661</v>
      </c>
      <c r="I6790" s="13">
        <v>1</v>
      </c>
      <c r="L6790" s="4"/>
    </row>
    <row r="6791" spans="1:12" ht="13.05" customHeight="1" x14ac:dyDescent="0.2">
      <c r="A6791" s="12" t="s">
        <v>3</v>
      </c>
      <c r="B6791" s="15" t="s">
        <v>11937</v>
      </c>
      <c r="C6791" s="15">
        <v>34040</v>
      </c>
      <c r="D6791" s="4" t="s">
        <v>10646</v>
      </c>
      <c r="E6791" s="12" t="s">
        <v>36</v>
      </c>
      <c r="F6791" s="12"/>
      <c r="G6791" s="12"/>
      <c r="H6791" s="12" t="s">
        <v>10662</v>
      </c>
      <c r="I6791" s="13">
        <v>1</v>
      </c>
      <c r="L6791" s="4"/>
    </row>
    <row r="6792" spans="1:12" ht="13.05" customHeight="1" x14ac:dyDescent="0.2">
      <c r="A6792" s="12" t="s">
        <v>3</v>
      </c>
      <c r="B6792" s="15" t="s">
        <v>11937</v>
      </c>
      <c r="C6792" s="15">
        <v>34040</v>
      </c>
      <c r="D6792" s="4" t="s">
        <v>10646</v>
      </c>
      <c r="E6792" s="12" t="s">
        <v>36</v>
      </c>
      <c r="F6792" s="12"/>
      <c r="G6792" s="12"/>
      <c r="H6792" s="12" t="s">
        <v>10663</v>
      </c>
      <c r="I6792" s="13">
        <v>1</v>
      </c>
      <c r="L6792" s="4"/>
    </row>
    <row r="6793" spans="1:12" ht="13.05" customHeight="1" x14ac:dyDescent="0.2">
      <c r="A6793" s="12" t="s">
        <v>3</v>
      </c>
      <c r="B6793" s="15" t="s">
        <v>11937</v>
      </c>
      <c r="C6793" s="15">
        <v>34040</v>
      </c>
      <c r="D6793" s="4" t="s">
        <v>10646</v>
      </c>
      <c r="E6793" s="12" t="s">
        <v>36</v>
      </c>
      <c r="F6793" s="12"/>
      <c r="G6793" s="12"/>
      <c r="H6793" s="12" t="s">
        <v>10664</v>
      </c>
      <c r="I6793" s="13">
        <v>1</v>
      </c>
      <c r="L6793" s="4"/>
    </row>
    <row r="6794" spans="1:12" ht="13.05" customHeight="1" x14ac:dyDescent="0.2">
      <c r="A6794" s="12" t="s">
        <v>3</v>
      </c>
      <c r="B6794" s="15" t="s">
        <v>11937</v>
      </c>
      <c r="C6794" s="15">
        <v>34040</v>
      </c>
      <c r="D6794" s="4" t="s">
        <v>10646</v>
      </c>
      <c r="E6794" s="12" t="s">
        <v>36</v>
      </c>
      <c r="F6794" s="12"/>
      <c r="G6794" s="12"/>
      <c r="H6794" s="12" t="s">
        <v>10665</v>
      </c>
      <c r="I6794" s="13">
        <v>1</v>
      </c>
      <c r="L6794" s="4"/>
    </row>
    <row r="6795" spans="1:12" ht="13.05" customHeight="1" x14ac:dyDescent="0.2">
      <c r="A6795" s="12" t="s">
        <v>3</v>
      </c>
      <c r="B6795" s="15" t="s">
        <v>11937</v>
      </c>
      <c r="C6795" s="15">
        <v>34040</v>
      </c>
      <c r="D6795" s="4" t="s">
        <v>10646</v>
      </c>
      <c r="E6795" s="12" t="s">
        <v>45</v>
      </c>
      <c r="F6795" s="12"/>
      <c r="G6795" s="12"/>
      <c r="H6795" s="12" t="s">
        <v>10666</v>
      </c>
      <c r="I6795" s="13">
        <v>1</v>
      </c>
      <c r="L6795" s="4"/>
    </row>
    <row r="6796" spans="1:12" ht="13.05" customHeight="1" x14ac:dyDescent="0.2">
      <c r="A6796" s="12" t="s">
        <v>3</v>
      </c>
      <c r="B6796" s="15" t="s">
        <v>11937</v>
      </c>
      <c r="C6796" s="15">
        <v>34040</v>
      </c>
      <c r="D6796" s="4" t="s">
        <v>10646</v>
      </c>
      <c r="E6796" s="12" t="s">
        <v>45</v>
      </c>
      <c r="F6796" s="12"/>
      <c r="G6796" s="12"/>
      <c r="H6796" s="12" t="s">
        <v>10667</v>
      </c>
      <c r="I6796" s="13">
        <v>1</v>
      </c>
      <c r="L6796" s="4"/>
    </row>
    <row r="6797" spans="1:12" ht="13.05" customHeight="1" x14ac:dyDescent="0.2">
      <c r="A6797" s="12" t="s">
        <v>3</v>
      </c>
      <c r="B6797" s="15" t="s">
        <v>11937</v>
      </c>
      <c r="C6797" s="15">
        <v>34040</v>
      </c>
      <c r="D6797" s="4" t="s">
        <v>10646</v>
      </c>
      <c r="E6797" s="12" t="s">
        <v>45</v>
      </c>
      <c r="F6797" s="12"/>
      <c r="G6797" s="12"/>
      <c r="H6797" s="12" t="s">
        <v>10668</v>
      </c>
      <c r="I6797" s="13">
        <v>1</v>
      </c>
      <c r="L6797" s="4"/>
    </row>
    <row r="6798" spans="1:12" ht="13.05" customHeight="1" x14ac:dyDescent="0.2">
      <c r="A6798" s="12" t="s">
        <v>3</v>
      </c>
      <c r="B6798" s="15" t="s">
        <v>11937</v>
      </c>
      <c r="C6798" s="15">
        <v>34040</v>
      </c>
      <c r="D6798" s="4" t="s">
        <v>10646</v>
      </c>
      <c r="E6798" s="12" t="s">
        <v>45</v>
      </c>
      <c r="F6798" s="12"/>
      <c r="G6798" s="12"/>
      <c r="H6798" s="12" t="s">
        <v>10669</v>
      </c>
      <c r="I6798" s="13">
        <v>1</v>
      </c>
      <c r="L6798" s="4"/>
    </row>
    <row r="6799" spans="1:12" ht="13.05" customHeight="1" x14ac:dyDescent="0.2">
      <c r="A6799" s="12" t="s">
        <v>3</v>
      </c>
      <c r="B6799" s="15" t="s">
        <v>11937</v>
      </c>
      <c r="C6799" s="15">
        <v>34040</v>
      </c>
      <c r="D6799" s="4" t="s">
        <v>10646</v>
      </c>
      <c r="E6799" s="12" t="s">
        <v>171</v>
      </c>
      <c r="F6799" s="12"/>
      <c r="G6799" s="12"/>
      <c r="H6799" s="12" t="s">
        <v>10670</v>
      </c>
      <c r="I6799" s="13">
        <v>1</v>
      </c>
      <c r="L6799" s="4"/>
    </row>
    <row r="6800" spans="1:12" ht="13.05" customHeight="1" x14ac:dyDescent="0.2">
      <c r="A6800" s="12" t="s">
        <v>3</v>
      </c>
      <c r="B6800" s="15" t="s">
        <v>11937</v>
      </c>
      <c r="C6800" s="15">
        <v>34040</v>
      </c>
      <c r="D6800" s="4" t="s">
        <v>10646</v>
      </c>
      <c r="E6800" s="12" t="s">
        <v>171</v>
      </c>
      <c r="F6800" s="12"/>
      <c r="G6800" s="12"/>
      <c r="H6800" s="12" t="s">
        <v>10671</v>
      </c>
      <c r="I6800" s="13">
        <v>1</v>
      </c>
      <c r="L6800" s="4"/>
    </row>
    <row r="6801" spans="1:12" ht="13.05" customHeight="1" x14ac:dyDescent="0.2">
      <c r="A6801" s="12" t="s">
        <v>3</v>
      </c>
      <c r="B6801" s="15" t="s">
        <v>11937</v>
      </c>
      <c r="C6801" s="15">
        <v>34040</v>
      </c>
      <c r="D6801" s="4" t="s">
        <v>10646</v>
      </c>
      <c r="E6801" s="12" t="s">
        <v>171</v>
      </c>
      <c r="F6801" s="12"/>
      <c r="G6801" s="12"/>
      <c r="H6801" s="12" t="s">
        <v>10672</v>
      </c>
      <c r="I6801" s="13">
        <v>1</v>
      </c>
      <c r="L6801" s="4"/>
    </row>
    <row r="6802" spans="1:12" ht="13.05" customHeight="1" x14ac:dyDescent="0.2">
      <c r="A6802" s="12" t="s">
        <v>3</v>
      </c>
      <c r="B6802" s="15" t="s">
        <v>11937</v>
      </c>
      <c r="C6802" s="15">
        <v>34040</v>
      </c>
      <c r="D6802" s="4" t="s">
        <v>10646</v>
      </c>
      <c r="E6802" s="12" t="s">
        <v>171</v>
      </c>
      <c r="F6802" s="12"/>
      <c r="G6802" s="12"/>
      <c r="H6802" s="12" t="s">
        <v>10673</v>
      </c>
      <c r="I6802" s="13">
        <v>1</v>
      </c>
      <c r="L6802" s="4"/>
    </row>
    <row r="6803" spans="1:12" ht="13.05" customHeight="1" x14ac:dyDescent="0.2">
      <c r="A6803" s="12" t="s">
        <v>3</v>
      </c>
      <c r="B6803" s="15" t="s">
        <v>11937</v>
      </c>
      <c r="C6803" s="15">
        <v>34040</v>
      </c>
      <c r="D6803" s="4" t="s">
        <v>10646</v>
      </c>
      <c r="E6803" s="12" t="s">
        <v>59</v>
      </c>
      <c r="F6803" s="12"/>
      <c r="G6803" s="12"/>
      <c r="H6803" s="12" t="s">
        <v>10674</v>
      </c>
      <c r="I6803" s="13">
        <v>1</v>
      </c>
      <c r="L6803" s="4"/>
    </row>
    <row r="6804" spans="1:12" ht="13.05" customHeight="1" x14ac:dyDescent="0.2">
      <c r="A6804" s="12" t="s">
        <v>3</v>
      </c>
      <c r="B6804" s="15" t="s">
        <v>11937</v>
      </c>
      <c r="C6804" s="15">
        <v>34040</v>
      </c>
      <c r="D6804" s="4" t="s">
        <v>10646</v>
      </c>
      <c r="E6804" s="12" t="s">
        <v>59</v>
      </c>
      <c r="F6804" s="12"/>
      <c r="G6804" s="12"/>
      <c r="H6804" s="12" t="s">
        <v>10675</v>
      </c>
      <c r="I6804" s="13">
        <v>1</v>
      </c>
      <c r="L6804" s="4"/>
    </row>
    <row r="6805" spans="1:12" ht="13.05" customHeight="1" x14ac:dyDescent="0.2">
      <c r="A6805" s="12" t="s">
        <v>3</v>
      </c>
      <c r="B6805" s="15" t="s">
        <v>11937</v>
      </c>
      <c r="C6805" s="15">
        <v>34040</v>
      </c>
      <c r="D6805" s="4" t="s">
        <v>10646</v>
      </c>
      <c r="E6805" s="12" t="s">
        <v>59</v>
      </c>
      <c r="F6805" s="12"/>
      <c r="G6805" s="12"/>
      <c r="H6805" s="12" t="s">
        <v>10676</v>
      </c>
      <c r="I6805" s="13">
        <v>1</v>
      </c>
      <c r="L6805" s="4"/>
    </row>
    <row r="6806" spans="1:12" ht="13.05" customHeight="1" x14ac:dyDescent="0.2">
      <c r="A6806" s="12" t="s">
        <v>3</v>
      </c>
      <c r="B6806" s="15" t="s">
        <v>11937</v>
      </c>
      <c r="C6806" s="15">
        <v>34040</v>
      </c>
      <c r="D6806" s="4" t="s">
        <v>10646</v>
      </c>
      <c r="E6806" s="12" t="s">
        <v>59</v>
      </c>
      <c r="F6806" s="12"/>
      <c r="G6806" s="12"/>
      <c r="H6806" s="12" t="s">
        <v>10677</v>
      </c>
      <c r="I6806" s="13">
        <v>1</v>
      </c>
      <c r="L6806" s="4"/>
    </row>
    <row r="6807" spans="1:12" ht="13.05" customHeight="1" x14ac:dyDescent="0.2">
      <c r="A6807" s="12" t="s">
        <v>3</v>
      </c>
      <c r="B6807" s="15" t="s">
        <v>11937</v>
      </c>
      <c r="C6807" s="15">
        <v>34040</v>
      </c>
      <c r="D6807" s="4" t="s">
        <v>10646</v>
      </c>
      <c r="E6807" s="12" t="s">
        <v>59</v>
      </c>
      <c r="F6807" s="12"/>
      <c r="G6807" s="12"/>
      <c r="H6807" s="12" t="s">
        <v>10678</v>
      </c>
      <c r="I6807" s="13">
        <v>1</v>
      </c>
      <c r="L6807" s="4"/>
    </row>
    <row r="6808" spans="1:12" ht="13.05" customHeight="1" x14ac:dyDescent="0.2">
      <c r="A6808" s="12" t="s">
        <v>3</v>
      </c>
      <c r="B6808" s="15" t="s">
        <v>11937</v>
      </c>
      <c r="C6808" s="15">
        <v>34040</v>
      </c>
      <c r="D6808" s="4" t="s">
        <v>10646</v>
      </c>
      <c r="E6808" s="12" t="s">
        <v>64</v>
      </c>
      <c r="F6808" s="12"/>
      <c r="G6808" s="12"/>
      <c r="H6808" s="12" t="s">
        <v>10679</v>
      </c>
      <c r="I6808" s="13">
        <v>1</v>
      </c>
      <c r="L6808" s="4"/>
    </row>
    <row r="6809" spans="1:12" ht="13.05" customHeight="1" x14ac:dyDescent="0.2">
      <c r="A6809" s="12" t="s">
        <v>3</v>
      </c>
      <c r="B6809" s="15" t="s">
        <v>11937</v>
      </c>
      <c r="C6809" s="15">
        <v>34040</v>
      </c>
      <c r="D6809" s="4" t="s">
        <v>10646</v>
      </c>
      <c r="E6809" s="12" t="s">
        <v>64</v>
      </c>
      <c r="F6809" s="12"/>
      <c r="G6809" s="12"/>
      <c r="H6809" s="12" t="s">
        <v>10680</v>
      </c>
      <c r="I6809" s="13">
        <v>1</v>
      </c>
      <c r="L6809" s="4"/>
    </row>
    <row r="6810" spans="1:12" ht="13.05" customHeight="1" x14ac:dyDescent="0.2">
      <c r="A6810" s="12" t="s">
        <v>3</v>
      </c>
      <c r="B6810" s="15" t="s">
        <v>11937</v>
      </c>
      <c r="C6810" s="15">
        <v>34040</v>
      </c>
      <c r="D6810" s="4" t="s">
        <v>10646</v>
      </c>
      <c r="E6810" s="12" t="s">
        <v>64</v>
      </c>
      <c r="F6810" s="12"/>
      <c r="G6810" s="12"/>
      <c r="H6810" s="12" t="s">
        <v>10681</v>
      </c>
      <c r="I6810" s="13">
        <v>1</v>
      </c>
      <c r="L6810" s="4"/>
    </row>
    <row r="6811" spans="1:12" ht="13.05" customHeight="1" x14ac:dyDescent="0.2">
      <c r="A6811" s="12" t="s">
        <v>3</v>
      </c>
      <c r="B6811" s="15" t="s">
        <v>11937</v>
      </c>
      <c r="C6811" s="15">
        <v>34040</v>
      </c>
      <c r="D6811" s="4" t="s">
        <v>10646</v>
      </c>
      <c r="E6811" s="12" t="s">
        <v>64</v>
      </c>
      <c r="F6811" s="12"/>
      <c r="G6811" s="12"/>
      <c r="H6811" s="12" t="s">
        <v>10682</v>
      </c>
      <c r="I6811" s="13">
        <v>1</v>
      </c>
      <c r="L6811" s="4"/>
    </row>
    <row r="6812" spans="1:12" ht="13.05" customHeight="1" x14ac:dyDescent="0.2">
      <c r="A6812" s="12" t="s">
        <v>3</v>
      </c>
      <c r="B6812" s="15" t="s">
        <v>11937</v>
      </c>
      <c r="C6812" s="15">
        <v>34040</v>
      </c>
      <c r="D6812" s="4" t="s">
        <v>10646</v>
      </c>
      <c r="E6812" s="12" t="s">
        <v>76</v>
      </c>
      <c r="F6812" s="12"/>
      <c r="G6812" s="12"/>
      <c r="H6812" s="12" t="s">
        <v>10666</v>
      </c>
      <c r="I6812" s="13">
        <v>1</v>
      </c>
      <c r="L6812" s="4"/>
    </row>
    <row r="6813" spans="1:12" ht="13.05" customHeight="1" x14ac:dyDescent="0.2">
      <c r="A6813" s="12" t="s">
        <v>3</v>
      </c>
      <c r="B6813" s="15" t="s">
        <v>11937</v>
      </c>
      <c r="C6813" s="15">
        <v>34040</v>
      </c>
      <c r="D6813" s="4" t="s">
        <v>10646</v>
      </c>
      <c r="E6813" s="12" t="s">
        <v>76</v>
      </c>
      <c r="F6813" s="12"/>
      <c r="G6813" s="12"/>
      <c r="H6813" s="12" t="s">
        <v>10683</v>
      </c>
      <c r="I6813" s="13">
        <v>1</v>
      </c>
      <c r="L6813" s="4"/>
    </row>
    <row r="6814" spans="1:12" ht="13.05" customHeight="1" x14ac:dyDescent="0.2">
      <c r="A6814" s="12" t="s">
        <v>3</v>
      </c>
      <c r="B6814" s="15" t="s">
        <v>11937</v>
      </c>
      <c r="C6814" s="15">
        <v>34040</v>
      </c>
      <c r="D6814" s="4" t="s">
        <v>10646</v>
      </c>
      <c r="E6814" s="12" t="s">
        <v>76</v>
      </c>
      <c r="F6814" s="12"/>
      <c r="G6814" s="12"/>
      <c r="H6814" s="12" t="s">
        <v>10684</v>
      </c>
      <c r="I6814" s="13">
        <v>1</v>
      </c>
      <c r="L6814" s="4"/>
    </row>
    <row r="6815" spans="1:12" ht="13.05" customHeight="1" x14ac:dyDescent="0.2">
      <c r="A6815" s="12" t="s">
        <v>3</v>
      </c>
      <c r="B6815" s="15" t="s">
        <v>11937</v>
      </c>
      <c r="C6815" s="15">
        <v>34040</v>
      </c>
      <c r="D6815" s="4" t="s">
        <v>10646</v>
      </c>
      <c r="E6815" s="12" t="s">
        <v>76</v>
      </c>
      <c r="F6815" s="12"/>
      <c r="G6815" s="12"/>
      <c r="H6815" s="12" t="s">
        <v>10669</v>
      </c>
      <c r="I6815" s="13">
        <v>1</v>
      </c>
      <c r="L6815" s="4"/>
    </row>
    <row r="6816" spans="1:12" ht="13.05" customHeight="1" x14ac:dyDescent="0.2">
      <c r="A6816" s="12" t="s">
        <v>3</v>
      </c>
      <c r="B6816" s="15" t="s">
        <v>11937</v>
      </c>
      <c r="C6816" s="15">
        <v>34040</v>
      </c>
      <c r="D6816" s="4" t="s">
        <v>10646</v>
      </c>
      <c r="E6816" s="12" t="s">
        <v>80</v>
      </c>
      <c r="F6816" s="12"/>
      <c r="G6816" s="12"/>
      <c r="H6816" s="12" t="s">
        <v>10685</v>
      </c>
      <c r="I6816" s="13">
        <v>1</v>
      </c>
      <c r="L6816" s="4"/>
    </row>
    <row r="6817" spans="1:12" ht="13.05" customHeight="1" x14ac:dyDescent="0.2">
      <c r="A6817" s="12" t="s">
        <v>3</v>
      </c>
      <c r="B6817" s="15" t="s">
        <v>11937</v>
      </c>
      <c r="C6817" s="15">
        <v>34040</v>
      </c>
      <c r="D6817" s="4" t="s">
        <v>10646</v>
      </c>
      <c r="E6817" s="12" t="s">
        <v>80</v>
      </c>
      <c r="F6817" s="12"/>
      <c r="G6817" s="12"/>
      <c r="H6817" s="12" t="s">
        <v>10686</v>
      </c>
      <c r="I6817" s="13">
        <v>1</v>
      </c>
      <c r="L6817" s="4"/>
    </row>
    <row r="6818" spans="1:12" ht="13.05" customHeight="1" x14ac:dyDescent="0.2">
      <c r="A6818" s="12" t="s">
        <v>3</v>
      </c>
      <c r="B6818" s="15" t="s">
        <v>11937</v>
      </c>
      <c r="C6818" s="15">
        <v>34040</v>
      </c>
      <c r="D6818" s="4" t="s">
        <v>10646</v>
      </c>
      <c r="E6818" s="12" t="s">
        <v>83</v>
      </c>
      <c r="F6818" s="12"/>
      <c r="G6818" s="12"/>
      <c r="H6818" s="12" t="s">
        <v>10687</v>
      </c>
      <c r="I6818" s="13">
        <v>1</v>
      </c>
      <c r="L6818" s="4"/>
    </row>
    <row r="6819" spans="1:12" ht="13.05" customHeight="1" x14ac:dyDescent="0.2">
      <c r="A6819" s="12" t="s">
        <v>3</v>
      </c>
      <c r="B6819" s="15" t="s">
        <v>11937</v>
      </c>
      <c r="C6819" s="15">
        <v>34040</v>
      </c>
      <c r="D6819" s="4" t="s">
        <v>10646</v>
      </c>
      <c r="E6819" s="12" t="s">
        <v>83</v>
      </c>
      <c r="F6819" s="12"/>
      <c r="G6819" s="12"/>
      <c r="H6819" s="12" t="s">
        <v>2799</v>
      </c>
      <c r="I6819" s="13">
        <v>1</v>
      </c>
      <c r="L6819" s="4"/>
    </row>
    <row r="6820" spans="1:12" ht="13.05" customHeight="1" x14ac:dyDescent="0.2">
      <c r="A6820" s="12" t="s">
        <v>3</v>
      </c>
      <c r="B6820" s="15" t="s">
        <v>11937</v>
      </c>
      <c r="C6820" s="15">
        <v>34040</v>
      </c>
      <c r="D6820" s="4" t="s">
        <v>10646</v>
      </c>
      <c r="E6820" s="12" t="s">
        <v>83</v>
      </c>
      <c r="F6820" s="12"/>
      <c r="G6820" s="12"/>
      <c r="H6820" s="12" t="s">
        <v>10688</v>
      </c>
      <c r="I6820" s="13">
        <v>1</v>
      </c>
      <c r="L6820" s="4"/>
    </row>
    <row r="6821" spans="1:12" ht="13.05" customHeight="1" x14ac:dyDescent="0.2">
      <c r="A6821" s="12" t="s">
        <v>3</v>
      </c>
      <c r="B6821" s="15" t="s">
        <v>11937</v>
      </c>
      <c r="C6821" s="15">
        <v>34040</v>
      </c>
      <c r="D6821" s="4" t="s">
        <v>10646</v>
      </c>
      <c r="E6821" s="12" t="s">
        <v>83</v>
      </c>
      <c r="F6821" s="12"/>
      <c r="G6821" s="12"/>
      <c r="H6821" s="12" t="s">
        <v>10646</v>
      </c>
      <c r="I6821" s="13">
        <v>1</v>
      </c>
      <c r="L6821" s="4"/>
    </row>
    <row r="6822" spans="1:12" ht="13.05" customHeight="1" x14ac:dyDescent="0.2">
      <c r="A6822" s="12" t="s">
        <v>3</v>
      </c>
      <c r="B6822" s="15" t="s">
        <v>11937</v>
      </c>
      <c r="C6822" s="15">
        <v>34040</v>
      </c>
      <c r="D6822" s="4" t="s">
        <v>10646</v>
      </c>
      <c r="E6822" s="12" t="s">
        <v>93</v>
      </c>
      <c r="F6822" s="12"/>
      <c r="G6822" s="12"/>
      <c r="H6822" s="12" t="s">
        <v>2771</v>
      </c>
      <c r="I6822" s="13">
        <v>1</v>
      </c>
      <c r="L6822" s="4"/>
    </row>
    <row r="6823" spans="1:12" ht="13.05" customHeight="1" x14ac:dyDescent="0.2">
      <c r="A6823" s="12" t="s">
        <v>3</v>
      </c>
      <c r="B6823" s="15" t="s">
        <v>11937</v>
      </c>
      <c r="C6823" s="15">
        <v>34040</v>
      </c>
      <c r="D6823" s="4" t="s">
        <v>10646</v>
      </c>
      <c r="E6823" s="12" t="s">
        <v>93</v>
      </c>
      <c r="F6823" s="12"/>
      <c r="G6823" s="12"/>
      <c r="H6823" s="12" t="s">
        <v>10646</v>
      </c>
      <c r="I6823" s="13">
        <v>1</v>
      </c>
      <c r="L6823" s="4"/>
    </row>
    <row r="6824" spans="1:12" ht="13.05" customHeight="1" x14ac:dyDescent="0.2">
      <c r="A6824" s="12" t="s">
        <v>3</v>
      </c>
      <c r="B6824" s="15" t="s">
        <v>11937</v>
      </c>
      <c r="C6824" s="15">
        <v>34040</v>
      </c>
      <c r="D6824" s="4" t="s">
        <v>10646</v>
      </c>
      <c r="E6824" s="12" t="s">
        <v>95</v>
      </c>
      <c r="F6824" s="12"/>
      <c r="G6824" s="12"/>
      <c r="H6824" s="12" t="s">
        <v>10689</v>
      </c>
      <c r="I6824" s="13">
        <v>1</v>
      </c>
      <c r="L6824" s="4"/>
    </row>
    <row r="6825" spans="1:12" ht="13.05" customHeight="1" x14ac:dyDescent="0.2">
      <c r="A6825" s="12" t="s">
        <v>3</v>
      </c>
      <c r="B6825" s="15" t="s">
        <v>11937</v>
      </c>
      <c r="C6825" s="15">
        <v>34040</v>
      </c>
      <c r="D6825" s="4" t="s">
        <v>10646</v>
      </c>
      <c r="E6825" s="12" t="s">
        <v>95</v>
      </c>
      <c r="F6825" s="12"/>
      <c r="G6825" s="12"/>
      <c r="H6825" s="12" t="s">
        <v>10690</v>
      </c>
      <c r="I6825" s="13">
        <v>1</v>
      </c>
      <c r="L6825" s="4"/>
    </row>
    <row r="6826" spans="1:12" ht="13.05" customHeight="1" x14ac:dyDescent="0.2">
      <c r="A6826" s="12" t="s">
        <v>3</v>
      </c>
      <c r="B6826" s="15" t="s">
        <v>11937</v>
      </c>
      <c r="C6826" s="15">
        <v>34040</v>
      </c>
      <c r="D6826" s="4" t="s">
        <v>10646</v>
      </c>
      <c r="E6826" s="12" t="s">
        <v>95</v>
      </c>
      <c r="F6826" s="12"/>
      <c r="G6826" s="12"/>
      <c r="H6826" s="12" t="s">
        <v>10691</v>
      </c>
      <c r="I6826" s="13">
        <v>1</v>
      </c>
      <c r="L6826" s="4"/>
    </row>
    <row r="6827" spans="1:12" ht="13.05" customHeight="1" x14ac:dyDescent="0.2">
      <c r="A6827" s="12" t="s">
        <v>3</v>
      </c>
      <c r="B6827" s="15" t="s">
        <v>11937</v>
      </c>
      <c r="C6827" s="15">
        <v>34040</v>
      </c>
      <c r="D6827" s="4" t="s">
        <v>10646</v>
      </c>
      <c r="E6827" s="12" t="s">
        <v>105</v>
      </c>
      <c r="F6827" s="12"/>
      <c r="G6827" s="12"/>
      <c r="H6827" s="12" t="s">
        <v>10694</v>
      </c>
      <c r="I6827" s="13">
        <v>1</v>
      </c>
      <c r="L6827" s="4"/>
    </row>
    <row r="6828" spans="1:12" ht="13.05" customHeight="1" x14ac:dyDescent="0.2">
      <c r="A6828" s="12" t="s">
        <v>3</v>
      </c>
      <c r="B6828" s="15" t="s">
        <v>11937</v>
      </c>
      <c r="C6828" s="15">
        <v>34040</v>
      </c>
      <c r="D6828" s="4" t="s">
        <v>10646</v>
      </c>
      <c r="E6828" s="12" t="s">
        <v>105</v>
      </c>
      <c r="F6828" s="12"/>
      <c r="G6828" s="12"/>
      <c r="H6828" s="12" t="s">
        <v>2799</v>
      </c>
      <c r="I6828" s="13">
        <v>1</v>
      </c>
      <c r="L6828" s="4"/>
    </row>
    <row r="6829" spans="1:12" ht="13.05" customHeight="1" x14ac:dyDescent="0.2">
      <c r="A6829" s="12" t="s">
        <v>3</v>
      </c>
      <c r="B6829" s="15" t="s">
        <v>11937</v>
      </c>
      <c r="C6829" s="15">
        <v>34040</v>
      </c>
      <c r="D6829" s="4" t="s">
        <v>10646</v>
      </c>
      <c r="E6829" s="12" t="s">
        <v>105</v>
      </c>
      <c r="F6829" s="12"/>
      <c r="G6829" s="12"/>
      <c r="H6829" s="12" t="s">
        <v>10695</v>
      </c>
      <c r="I6829" s="13">
        <v>1</v>
      </c>
      <c r="L6829" s="4"/>
    </row>
    <row r="6830" spans="1:12" ht="13.05" customHeight="1" x14ac:dyDescent="0.2">
      <c r="A6830" s="12" t="s">
        <v>3</v>
      </c>
      <c r="B6830" s="15" t="s">
        <v>11937</v>
      </c>
      <c r="C6830" s="15">
        <v>34040</v>
      </c>
      <c r="D6830" s="4" t="s">
        <v>10646</v>
      </c>
      <c r="E6830" s="12" t="s">
        <v>105</v>
      </c>
      <c r="F6830" s="12"/>
      <c r="G6830" s="12"/>
      <c r="H6830" s="12" t="s">
        <v>10696</v>
      </c>
      <c r="I6830" s="13">
        <v>1</v>
      </c>
      <c r="L6830" s="4"/>
    </row>
    <row r="6831" spans="1:12" ht="13.05" customHeight="1" x14ac:dyDescent="0.2">
      <c r="A6831" s="12" t="s">
        <v>3</v>
      </c>
      <c r="B6831" s="15" t="s">
        <v>11937</v>
      </c>
      <c r="C6831" s="15">
        <v>34040</v>
      </c>
      <c r="D6831" s="4" t="s">
        <v>10646</v>
      </c>
      <c r="E6831" s="12" t="s">
        <v>105</v>
      </c>
      <c r="F6831" s="12"/>
      <c r="G6831" s="12"/>
      <c r="H6831" s="12" t="s">
        <v>10697</v>
      </c>
      <c r="I6831" s="13">
        <v>1</v>
      </c>
      <c r="L6831" s="4"/>
    </row>
    <row r="6832" spans="1:12" ht="13.05" customHeight="1" x14ac:dyDescent="0.2">
      <c r="A6832" s="12" t="s">
        <v>3</v>
      </c>
      <c r="B6832" s="15" t="s">
        <v>11937</v>
      </c>
      <c r="C6832" s="15">
        <v>34040</v>
      </c>
      <c r="D6832" s="4" t="s">
        <v>10646</v>
      </c>
      <c r="E6832" s="12" t="s">
        <v>99</v>
      </c>
      <c r="F6832" s="12"/>
      <c r="G6832" s="12"/>
      <c r="H6832" s="12" t="s">
        <v>10692</v>
      </c>
      <c r="I6832" s="13">
        <v>1</v>
      </c>
      <c r="L6832" s="4"/>
    </row>
    <row r="6833" spans="1:12" ht="13.05" customHeight="1" x14ac:dyDescent="0.2">
      <c r="A6833" s="12" t="s">
        <v>3</v>
      </c>
      <c r="B6833" s="15" t="s">
        <v>11937</v>
      </c>
      <c r="C6833" s="15">
        <v>34040</v>
      </c>
      <c r="D6833" s="4" t="s">
        <v>10646</v>
      </c>
      <c r="E6833" s="12" t="s">
        <v>99</v>
      </c>
      <c r="F6833" s="12"/>
      <c r="G6833" s="12"/>
      <c r="H6833" s="12" t="s">
        <v>10693</v>
      </c>
      <c r="I6833" s="13">
        <v>1</v>
      </c>
      <c r="L6833" s="4"/>
    </row>
    <row r="6834" spans="1:12" ht="13.05" customHeight="1" x14ac:dyDescent="0.2">
      <c r="A6834" s="12" t="s">
        <v>3</v>
      </c>
      <c r="B6834" s="15" t="s">
        <v>11937</v>
      </c>
      <c r="C6834" s="15">
        <v>34040</v>
      </c>
      <c r="D6834" s="4" t="s">
        <v>10646</v>
      </c>
      <c r="E6834" s="12" t="s">
        <v>109</v>
      </c>
      <c r="F6834" s="12"/>
      <c r="G6834" s="12"/>
      <c r="H6834" s="12" t="s">
        <v>10698</v>
      </c>
      <c r="I6834" s="13">
        <v>1</v>
      </c>
      <c r="L6834" s="4"/>
    </row>
    <row r="6835" spans="1:12" ht="13.05" customHeight="1" x14ac:dyDescent="0.2">
      <c r="A6835" s="12" t="s">
        <v>3</v>
      </c>
      <c r="B6835" s="15" t="s">
        <v>11937</v>
      </c>
      <c r="C6835" s="15">
        <v>34040</v>
      </c>
      <c r="D6835" s="4" t="s">
        <v>10646</v>
      </c>
      <c r="E6835" s="12" t="s">
        <v>109</v>
      </c>
      <c r="F6835" s="12"/>
      <c r="G6835" s="12"/>
      <c r="H6835" s="12" t="s">
        <v>10699</v>
      </c>
      <c r="I6835" s="13">
        <v>1</v>
      </c>
      <c r="L6835" s="4"/>
    </row>
    <row r="6836" spans="1:12" ht="13.05" customHeight="1" x14ac:dyDescent="0.2">
      <c r="A6836" s="12" t="s">
        <v>3</v>
      </c>
      <c r="B6836" s="15" t="s">
        <v>11937</v>
      </c>
      <c r="C6836" s="15">
        <v>34040</v>
      </c>
      <c r="D6836" s="4" t="s">
        <v>10646</v>
      </c>
      <c r="E6836" s="12" t="s">
        <v>116</v>
      </c>
      <c r="F6836" s="12"/>
      <c r="G6836" s="12"/>
      <c r="H6836" s="12" t="s">
        <v>10700</v>
      </c>
      <c r="I6836" s="13">
        <v>1</v>
      </c>
      <c r="L6836" s="4"/>
    </row>
    <row r="6837" spans="1:12" ht="13.05" customHeight="1" x14ac:dyDescent="0.2">
      <c r="A6837" s="12" t="s">
        <v>3</v>
      </c>
      <c r="B6837" s="15" t="s">
        <v>11937</v>
      </c>
      <c r="C6837" s="15">
        <v>34040</v>
      </c>
      <c r="D6837" s="4" t="s">
        <v>10646</v>
      </c>
      <c r="E6837" s="12" t="s">
        <v>116</v>
      </c>
      <c r="F6837" s="12"/>
      <c r="G6837" s="12"/>
      <c r="H6837" s="12" t="s">
        <v>10701</v>
      </c>
      <c r="I6837" s="13">
        <v>1</v>
      </c>
      <c r="L6837" s="4"/>
    </row>
    <row r="6838" spans="1:12" ht="13.05" customHeight="1" x14ac:dyDescent="0.2">
      <c r="A6838" s="12" t="s">
        <v>3</v>
      </c>
      <c r="B6838" s="15" t="s">
        <v>11937</v>
      </c>
      <c r="C6838" s="15">
        <v>34040</v>
      </c>
      <c r="D6838" s="4" t="s">
        <v>10646</v>
      </c>
      <c r="E6838" s="12" t="s">
        <v>116</v>
      </c>
      <c r="F6838" s="12"/>
      <c r="G6838" s="12"/>
      <c r="H6838" s="12" t="s">
        <v>10702</v>
      </c>
      <c r="I6838" s="13">
        <v>1</v>
      </c>
      <c r="L6838" s="4"/>
    </row>
    <row r="6839" spans="1:12" ht="13.05" customHeight="1" x14ac:dyDescent="0.2">
      <c r="A6839" s="12" t="s">
        <v>3</v>
      </c>
      <c r="B6839" s="15" t="s">
        <v>11937</v>
      </c>
      <c r="C6839" s="15">
        <v>34040</v>
      </c>
      <c r="D6839" s="4" t="s">
        <v>10646</v>
      </c>
      <c r="E6839" s="12" t="s">
        <v>125</v>
      </c>
      <c r="F6839" s="12"/>
      <c r="G6839" s="12"/>
      <c r="H6839" s="12" t="s">
        <v>10703</v>
      </c>
      <c r="I6839" s="13">
        <v>1</v>
      </c>
      <c r="L6839" s="4"/>
    </row>
    <row r="6840" spans="1:12" ht="13.05" customHeight="1" x14ac:dyDescent="0.2">
      <c r="A6840" s="12" t="s">
        <v>3</v>
      </c>
      <c r="B6840" s="15" t="s">
        <v>11937</v>
      </c>
      <c r="C6840" s="15">
        <v>34040</v>
      </c>
      <c r="D6840" s="4" t="s">
        <v>10646</v>
      </c>
      <c r="E6840" s="12" t="s">
        <v>125</v>
      </c>
      <c r="F6840" s="12"/>
      <c r="G6840" s="12"/>
      <c r="H6840" s="12" t="s">
        <v>10704</v>
      </c>
      <c r="I6840" s="13">
        <v>1</v>
      </c>
      <c r="L6840" s="4"/>
    </row>
    <row r="6841" spans="1:12" ht="13.05" customHeight="1" x14ac:dyDescent="0.2">
      <c r="A6841" s="12" t="s">
        <v>3</v>
      </c>
      <c r="B6841" s="15" t="s">
        <v>11937</v>
      </c>
      <c r="C6841" s="15">
        <v>34040</v>
      </c>
      <c r="D6841" s="4" t="s">
        <v>10646</v>
      </c>
      <c r="E6841" s="12" t="s">
        <v>125</v>
      </c>
      <c r="F6841" s="12"/>
      <c r="G6841" s="12"/>
      <c r="H6841" s="12" t="s">
        <v>10705</v>
      </c>
      <c r="I6841" s="13">
        <v>1</v>
      </c>
      <c r="L6841" s="4"/>
    </row>
    <row r="6842" spans="1:12" ht="13.05" customHeight="1" x14ac:dyDescent="0.2">
      <c r="A6842" s="12" t="s">
        <v>3</v>
      </c>
      <c r="B6842" s="15" t="s">
        <v>11937</v>
      </c>
      <c r="C6842" s="15">
        <v>34040</v>
      </c>
      <c r="D6842" s="4" t="s">
        <v>10646</v>
      </c>
      <c r="E6842" s="12" t="s">
        <v>245</v>
      </c>
      <c r="F6842" s="12"/>
      <c r="G6842" s="12"/>
      <c r="H6842" s="12" t="s">
        <v>10706</v>
      </c>
      <c r="I6842" s="13">
        <v>1</v>
      </c>
      <c r="L6842" s="4"/>
    </row>
    <row r="6843" spans="1:12" ht="13.05" customHeight="1" x14ac:dyDescent="0.2">
      <c r="A6843" s="12" t="s">
        <v>3</v>
      </c>
      <c r="B6843" s="15" t="s">
        <v>11937</v>
      </c>
      <c r="C6843" s="15">
        <v>34040</v>
      </c>
      <c r="D6843" s="4" t="s">
        <v>10646</v>
      </c>
      <c r="E6843" s="12" t="s">
        <v>127</v>
      </c>
      <c r="F6843" s="12"/>
      <c r="G6843" s="12"/>
      <c r="H6843" s="12" t="s">
        <v>10707</v>
      </c>
      <c r="I6843" s="13">
        <v>1</v>
      </c>
      <c r="L6843" s="4"/>
    </row>
    <row r="6844" spans="1:12" ht="13.05" customHeight="1" x14ac:dyDescent="0.2">
      <c r="A6844" s="12" t="s">
        <v>3</v>
      </c>
      <c r="B6844" s="15" t="s">
        <v>11937</v>
      </c>
      <c r="C6844" s="15">
        <v>34040</v>
      </c>
      <c r="D6844" s="4" t="s">
        <v>10646</v>
      </c>
      <c r="E6844" s="12" t="s">
        <v>131</v>
      </c>
      <c r="F6844" s="12"/>
      <c r="G6844" s="12"/>
      <c r="H6844" s="12" t="s">
        <v>10708</v>
      </c>
      <c r="I6844" s="13">
        <v>1</v>
      </c>
      <c r="L6844" s="4"/>
    </row>
    <row r="6845" spans="1:12" ht="13.05" customHeight="1" x14ac:dyDescent="0.2">
      <c r="A6845" s="12" t="s">
        <v>3</v>
      </c>
      <c r="B6845" s="15" t="s">
        <v>11937</v>
      </c>
      <c r="C6845" s="15">
        <v>34040</v>
      </c>
      <c r="D6845" s="4" t="s">
        <v>10646</v>
      </c>
      <c r="E6845" s="12" t="s">
        <v>133</v>
      </c>
      <c r="F6845" s="12"/>
      <c r="G6845" s="12"/>
      <c r="H6845" s="12" t="s">
        <v>10709</v>
      </c>
      <c r="I6845" s="13">
        <v>1</v>
      </c>
      <c r="L6845" s="4"/>
    </row>
    <row r="6846" spans="1:12" ht="13.05" customHeight="1" x14ac:dyDescent="0.2">
      <c r="A6846" s="12" t="s">
        <v>3</v>
      </c>
      <c r="B6846" s="15" t="s">
        <v>11937</v>
      </c>
      <c r="C6846" s="15">
        <v>34040</v>
      </c>
      <c r="D6846" s="4" t="s">
        <v>10646</v>
      </c>
      <c r="E6846" s="12" t="s">
        <v>200</v>
      </c>
      <c r="F6846" s="12"/>
      <c r="G6846" s="12"/>
      <c r="H6846" s="12" t="s">
        <v>10710</v>
      </c>
      <c r="I6846" s="13">
        <v>1</v>
      </c>
      <c r="L6846" s="4"/>
    </row>
    <row r="6847" spans="1:12" ht="13.05" customHeight="1" x14ac:dyDescent="0.2">
      <c r="A6847" s="12" t="s">
        <v>3</v>
      </c>
      <c r="B6847" s="15" t="s">
        <v>11937</v>
      </c>
      <c r="C6847" s="15">
        <v>34040</v>
      </c>
      <c r="D6847" s="4" t="s">
        <v>10646</v>
      </c>
      <c r="E6847" s="12" t="s">
        <v>200</v>
      </c>
      <c r="F6847" s="12"/>
      <c r="G6847" s="12"/>
      <c r="H6847" s="12" t="s">
        <v>10711</v>
      </c>
      <c r="I6847" s="13">
        <v>1</v>
      </c>
      <c r="L6847" s="4"/>
    </row>
    <row r="6848" spans="1:12" ht="13.05" customHeight="1" x14ac:dyDescent="0.2">
      <c r="A6848" s="12" t="s">
        <v>3</v>
      </c>
      <c r="B6848" s="15" t="s">
        <v>11937</v>
      </c>
      <c r="C6848" s="15">
        <v>34040</v>
      </c>
      <c r="D6848" s="4" t="s">
        <v>10646</v>
      </c>
      <c r="E6848" s="12" t="s">
        <v>152</v>
      </c>
      <c r="F6848" s="12"/>
      <c r="G6848" s="12"/>
      <c r="H6848" s="12" t="s">
        <v>10712</v>
      </c>
      <c r="I6848" s="13">
        <v>1</v>
      </c>
      <c r="L6848" s="4"/>
    </row>
    <row r="6849" spans="1:12" ht="13.05" customHeight="1" x14ac:dyDescent="0.2">
      <c r="A6849" s="12" t="s">
        <v>3</v>
      </c>
      <c r="B6849" s="15" t="s">
        <v>11937</v>
      </c>
      <c r="C6849" s="15">
        <v>34041</v>
      </c>
      <c r="D6849" s="4" t="s">
        <v>10865</v>
      </c>
      <c r="E6849" s="12" t="s">
        <v>8</v>
      </c>
      <c r="F6849" s="12"/>
      <c r="G6849" s="12"/>
      <c r="H6849" s="12" t="s">
        <v>10866</v>
      </c>
      <c r="I6849" s="13">
        <v>1</v>
      </c>
      <c r="L6849" s="4"/>
    </row>
    <row r="6850" spans="1:12" ht="13.05" customHeight="1" x14ac:dyDescent="0.2">
      <c r="A6850" s="12" t="s">
        <v>3</v>
      </c>
      <c r="B6850" s="15" t="s">
        <v>11937</v>
      </c>
      <c r="C6850" s="15">
        <v>34041</v>
      </c>
      <c r="D6850" s="4" t="s">
        <v>10865</v>
      </c>
      <c r="E6850" s="12" t="s">
        <v>11</v>
      </c>
      <c r="F6850" s="12"/>
      <c r="G6850" s="12"/>
      <c r="H6850" s="12" t="s">
        <v>10867</v>
      </c>
      <c r="I6850" s="13">
        <v>1</v>
      </c>
      <c r="L6850" s="4"/>
    </row>
    <row r="6851" spans="1:12" ht="13.05" customHeight="1" x14ac:dyDescent="0.2">
      <c r="A6851" s="12" t="s">
        <v>3</v>
      </c>
      <c r="B6851" s="15" t="s">
        <v>11937</v>
      </c>
      <c r="C6851" s="15">
        <v>34041</v>
      </c>
      <c r="D6851" s="4" t="s">
        <v>10865</v>
      </c>
      <c r="E6851" s="12" t="s">
        <v>11</v>
      </c>
      <c r="F6851" s="12"/>
      <c r="G6851" s="12"/>
      <c r="H6851" s="12" t="s">
        <v>10868</v>
      </c>
      <c r="I6851" s="13">
        <v>1</v>
      </c>
      <c r="L6851" s="4"/>
    </row>
    <row r="6852" spans="1:12" ht="13.05" customHeight="1" x14ac:dyDescent="0.2">
      <c r="A6852" s="12" t="s">
        <v>3</v>
      </c>
      <c r="B6852" s="15" t="s">
        <v>11937</v>
      </c>
      <c r="C6852" s="15">
        <v>34041</v>
      </c>
      <c r="D6852" s="4" t="s">
        <v>10865</v>
      </c>
      <c r="E6852" s="12" t="s">
        <v>11</v>
      </c>
      <c r="F6852" s="12"/>
      <c r="G6852" s="12"/>
      <c r="H6852" s="12" t="s">
        <v>10869</v>
      </c>
      <c r="I6852" s="13">
        <v>1</v>
      </c>
      <c r="L6852" s="4"/>
    </row>
    <row r="6853" spans="1:12" ht="13.05" customHeight="1" x14ac:dyDescent="0.2">
      <c r="A6853" s="12" t="s">
        <v>3</v>
      </c>
      <c r="B6853" s="15" t="s">
        <v>11937</v>
      </c>
      <c r="C6853" s="15">
        <v>34041</v>
      </c>
      <c r="D6853" s="4" t="s">
        <v>10865</v>
      </c>
      <c r="E6853" s="12" t="s">
        <v>11</v>
      </c>
      <c r="F6853" s="12"/>
      <c r="G6853" s="12"/>
      <c r="H6853" s="12" t="s">
        <v>10870</v>
      </c>
      <c r="I6853" s="13">
        <v>1</v>
      </c>
      <c r="L6853" s="4"/>
    </row>
    <row r="6854" spans="1:12" ht="13.05" customHeight="1" x14ac:dyDescent="0.2">
      <c r="A6854" s="12" t="s">
        <v>3</v>
      </c>
      <c r="B6854" s="15" t="s">
        <v>11937</v>
      </c>
      <c r="C6854" s="15">
        <v>34041</v>
      </c>
      <c r="D6854" s="4" t="s">
        <v>10865</v>
      </c>
      <c r="E6854" s="12" t="s">
        <v>18</v>
      </c>
      <c r="F6854" s="12"/>
      <c r="G6854" s="12"/>
      <c r="H6854" s="12" t="s">
        <v>10871</v>
      </c>
      <c r="I6854" s="13">
        <v>1</v>
      </c>
      <c r="L6854" s="4"/>
    </row>
    <row r="6855" spans="1:12" ht="13.05" customHeight="1" x14ac:dyDescent="0.2">
      <c r="A6855" s="12" t="s">
        <v>3</v>
      </c>
      <c r="B6855" s="15" t="s">
        <v>11937</v>
      </c>
      <c r="C6855" s="15">
        <v>34041</v>
      </c>
      <c r="D6855" s="4" t="s">
        <v>10865</v>
      </c>
      <c r="E6855" s="12" t="s">
        <v>21</v>
      </c>
      <c r="F6855" s="12"/>
      <c r="G6855" s="12"/>
      <c r="H6855" s="12" t="s">
        <v>10872</v>
      </c>
      <c r="I6855" s="13">
        <v>1</v>
      </c>
      <c r="L6855" s="4"/>
    </row>
    <row r="6856" spans="1:12" ht="13.05" customHeight="1" x14ac:dyDescent="0.2">
      <c r="A6856" s="12" t="s">
        <v>3</v>
      </c>
      <c r="B6856" s="15" t="s">
        <v>11937</v>
      </c>
      <c r="C6856" s="15">
        <v>34041</v>
      </c>
      <c r="D6856" s="4" t="s">
        <v>10865</v>
      </c>
      <c r="E6856" s="12" t="s">
        <v>23</v>
      </c>
      <c r="F6856" s="12"/>
      <c r="G6856" s="12"/>
      <c r="H6856" s="12" t="s">
        <v>10873</v>
      </c>
      <c r="I6856" s="13">
        <v>1</v>
      </c>
      <c r="L6856" s="4"/>
    </row>
    <row r="6857" spans="1:12" ht="13.05" customHeight="1" x14ac:dyDescent="0.2">
      <c r="A6857" s="12" t="s">
        <v>3</v>
      </c>
      <c r="B6857" s="15" t="s">
        <v>11937</v>
      </c>
      <c r="C6857" s="15">
        <v>34041</v>
      </c>
      <c r="D6857" s="4" t="s">
        <v>10865</v>
      </c>
      <c r="E6857" s="12" t="s">
        <v>23</v>
      </c>
      <c r="F6857" s="12"/>
      <c r="G6857" s="12"/>
      <c r="H6857" s="12" t="s">
        <v>7850</v>
      </c>
      <c r="I6857" s="13">
        <v>1</v>
      </c>
      <c r="L6857" s="4"/>
    </row>
    <row r="6858" spans="1:12" ht="13.05" customHeight="1" x14ac:dyDescent="0.2">
      <c r="A6858" s="12" t="s">
        <v>3</v>
      </c>
      <c r="B6858" s="15" t="s">
        <v>11937</v>
      </c>
      <c r="C6858" s="15">
        <v>34041</v>
      </c>
      <c r="D6858" s="4" t="s">
        <v>10865</v>
      </c>
      <c r="E6858" s="12" t="s">
        <v>23</v>
      </c>
      <c r="F6858" s="12"/>
      <c r="G6858" s="12"/>
      <c r="H6858" s="12" t="s">
        <v>10874</v>
      </c>
      <c r="I6858" s="13">
        <v>1</v>
      </c>
      <c r="L6858" s="4"/>
    </row>
    <row r="6859" spans="1:12" ht="13.05" customHeight="1" x14ac:dyDescent="0.2">
      <c r="A6859" s="12" t="s">
        <v>3</v>
      </c>
      <c r="B6859" s="15" t="s">
        <v>11937</v>
      </c>
      <c r="C6859" s="15">
        <v>34041</v>
      </c>
      <c r="D6859" s="4" t="s">
        <v>10865</v>
      </c>
      <c r="E6859" s="12" t="s">
        <v>23</v>
      </c>
      <c r="F6859" s="12"/>
      <c r="G6859" s="12"/>
      <c r="H6859" s="12" t="s">
        <v>10865</v>
      </c>
      <c r="I6859" s="13">
        <v>1</v>
      </c>
      <c r="L6859" s="4"/>
    </row>
    <row r="6860" spans="1:12" ht="13.05" customHeight="1" x14ac:dyDescent="0.2">
      <c r="A6860" s="12" t="s">
        <v>3</v>
      </c>
      <c r="B6860" s="15" t="s">
        <v>11937</v>
      </c>
      <c r="C6860" s="15">
        <v>34041</v>
      </c>
      <c r="D6860" s="4" t="s">
        <v>10865</v>
      </c>
      <c r="E6860" s="12" t="s">
        <v>440</v>
      </c>
      <c r="F6860" s="12"/>
      <c r="G6860" s="12"/>
      <c r="H6860" s="12" t="s">
        <v>10875</v>
      </c>
      <c r="I6860" s="13">
        <v>1</v>
      </c>
      <c r="L6860" s="4"/>
    </row>
    <row r="6861" spans="1:12" ht="13.05" customHeight="1" x14ac:dyDescent="0.2">
      <c r="A6861" s="12" t="s">
        <v>3</v>
      </c>
      <c r="B6861" s="15" t="s">
        <v>11937</v>
      </c>
      <c r="C6861" s="15">
        <v>34041</v>
      </c>
      <c r="D6861" s="4" t="s">
        <v>10865</v>
      </c>
      <c r="E6861" s="12" t="s">
        <v>440</v>
      </c>
      <c r="F6861" s="12"/>
      <c r="G6861" s="12"/>
      <c r="H6861" s="12" t="s">
        <v>10876</v>
      </c>
      <c r="I6861" s="13">
        <v>1</v>
      </c>
      <c r="L6861" s="4"/>
    </row>
    <row r="6862" spans="1:12" ht="13.05" customHeight="1" x14ac:dyDescent="0.2">
      <c r="A6862" s="12" t="s">
        <v>3</v>
      </c>
      <c r="B6862" s="15" t="s">
        <v>11937</v>
      </c>
      <c r="C6862" s="15">
        <v>34041</v>
      </c>
      <c r="D6862" s="4" t="s">
        <v>10865</v>
      </c>
      <c r="E6862" s="12" t="s">
        <v>36</v>
      </c>
      <c r="F6862" s="12"/>
      <c r="G6862" s="12"/>
      <c r="H6862" s="12" t="s">
        <v>10877</v>
      </c>
      <c r="I6862" s="13">
        <v>1</v>
      </c>
      <c r="L6862" s="4"/>
    </row>
    <row r="6863" spans="1:12" ht="13.05" customHeight="1" x14ac:dyDescent="0.2">
      <c r="A6863" s="12" t="s">
        <v>3</v>
      </c>
      <c r="B6863" s="15" t="s">
        <v>11937</v>
      </c>
      <c r="C6863" s="15">
        <v>34041</v>
      </c>
      <c r="D6863" s="4" t="s">
        <v>10865</v>
      </c>
      <c r="E6863" s="12" t="s">
        <v>36</v>
      </c>
      <c r="F6863" s="12"/>
      <c r="G6863" s="12"/>
      <c r="H6863" s="12" t="s">
        <v>10878</v>
      </c>
      <c r="I6863" s="13">
        <v>1</v>
      </c>
      <c r="L6863" s="4"/>
    </row>
    <row r="6864" spans="1:12" ht="13.05" customHeight="1" x14ac:dyDescent="0.2">
      <c r="A6864" s="12" t="s">
        <v>3</v>
      </c>
      <c r="B6864" s="15" t="s">
        <v>11937</v>
      </c>
      <c r="C6864" s="15">
        <v>34041</v>
      </c>
      <c r="D6864" s="4" t="s">
        <v>10865</v>
      </c>
      <c r="E6864" s="12" t="s">
        <v>36</v>
      </c>
      <c r="F6864" s="12"/>
      <c r="G6864" s="12"/>
      <c r="H6864" s="12" t="s">
        <v>10879</v>
      </c>
      <c r="I6864" s="13">
        <v>1</v>
      </c>
      <c r="L6864" s="4"/>
    </row>
    <row r="6865" spans="1:12" ht="13.05" customHeight="1" x14ac:dyDescent="0.2">
      <c r="A6865" s="12" t="s">
        <v>3</v>
      </c>
      <c r="B6865" s="15" t="s">
        <v>11937</v>
      </c>
      <c r="C6865" s="15">
        <v>34041</v>
      </c>
      <c r="D6865" s="4" t="s">
        <v>10865</v>
      </c>
      <c r="E6865" s="12" t="s">
        <v>45</v>
      </c>
      <c r="F6865" s="12"/>
      <c r="G6865" s="12"/>
      <c r="H6865" s="12" t="s">
        <v>10880</v>
      </c>
      <c r="I6865" s="13">
        <v>1</v>
      </c>
      <c r="L6865" s="4"/>
    </row>
    <row r="6866" spans="1:12" ht="13.05" customHeight="1" x14ac:dyDescent="0.2">
      <c r="A6866" s="12" t="s">
        <v>3</v>
      </c>
      <c r="B6866" s="15" t="s">
        <v>11937</v>
      </c>
      <c r="C6866" s="15">
        <v>34041</v>
      </c>
      <c r="D6866" s="4" t="s">
        <v>10865</v>
      </c>
      <c r="E6866" s="12" t="s">
        <v>45</v>
      </c>
      <c r="F6866" s="12"/>
      <c r="G6866" s="12"/>
      <c r="H6866" s="12" t="s">
        <v>10881</v>
      </c>
      <c r="I6866" s="13">
        <v>1</v>
      </c>
      <c r="L6866" s="4"/>
    </row>
    <row r="6867" spans="1:12" ht="13.05" customHeight="1" x14ac:dyDescent="0.2">
      <c r="A6867" s="12" t="s">
        <v>3</v>
      </c>
      <c r="B6867" s="15" t="s">
        <v>11937</v>
      </c>
      <c r="C6867" s="15">
        <v>34041</v>
      </c>
      <c r="D6867" s="4" t="s">
        <v>10865</v>
      </c>
      <c r="E6867" s="12" t="s">
        <v>45</v>
      </c>
      <c r="F6867" s="12"/>
      <c r="G6867" s="12"/>
      <c r="H6867" s="12" t="s">
        <v>10882</v>
      </c>
      <c r="I6867" s="13">
        <v>1</v>
      </c>
      <c r="L6867" s="4"/>
    </row>
    <row r="6868" spans="1:12" ht="13.05" customHeight="1" x14ac:dyDescent="0.2">
      <c r="A6868" s="12" t="s">
        <v>3</v>
      </c>
      <c r="B6868" s="15" t="s">
        <v>11937</v>
      </c>
      <c r="C6868" s="15">
        <v>34041</v>
      </c>
      <c r="D6868" s="4" t="s">
        <v>10865</v>
      </c>
      <c r="E6868" s="12" t="s">
        <v>59</v>
      </c>
      <c r="F6868" s="12"/>
      <c r="G6868" s="12"/>
      <c r="H6868" s="12" t="s">
        <v>10883</v>
      </c>
      <c r="I6868" s="13">
        <v>1</v>
      </c>
      <c r="L6868" s="4"/>
    </row>
    <row r="6869" spans="1:12" ht="13.05" customHeight="1" x14ac:dyDescent="0.2">
      <c r="A6869" s="12" t="s">
        <v>3</v>
      </c>
      <c r="B6869" s="15" t="s">
        <v>11937</v>
      </c>
      <c r="C6869" s="15">
        <v>34041</v>
      </c>
      <c r="D6869" s="4" t="s">
        <v>10865</v>
      </c>
      <c r="E6869" s="12" t="s">
        <v>59</v>
      </c>
      <c r="F6869" s="12"/>
      <c r="G6869" s="12"/>
      <c r="H6869" s="12" t="s">
        <v>10884</v>
      </c>
      <c r="I6869" s="13">
        <v>1</v>
      </c>
      <c r="L6869" s="4"/>
    </row>
    <row r="6870" spans="1:12" ht="13.05" customHeight="1" x14ac:dyDescent="0.2">
      <c r="A6870" s="12" t="s">
        <v>3</v>
      </c>
      <c r="B6870" s="15" t="s">
        <v>11937</v>
      </c>
      <c r="C6870" s="15">
        <v>34041</v>
      </c>
      <c r="D6870" s="4" t="s">
        <v>10865</v>
      </c>
      <c r="E6870" s="12" t="s">
        <v>59</v>
      </c>
      <c r="F6870" s="12"/>
      <c r="G6870" s="12"/>
      <c r="H6870" s="12" t="s">
        <v>10885</v>
      </c>
      <c r="I6870" s="13">
        <v>1</v>
      </c>
      <c r="L6870" s="4"/>
    </row>
    <row r="6871" spans="1:12" ht="13.05" customHeight="1" x14ac:dyDescent="0.2">
      <c r="A6871" s="12" t="s">
        <v>3</v>
      </c>
      <c r="B6871" s="15" t="s">
        <v>11937</v>
      </c>
      <c r="C6871" s="15">
        <v>34041</v>
      </c>
      <c r="D6871" s="4" t="s">
        <v>10865</v>
      </c>
      <c r="E6871" s="12" t="s">
        <v>59</v>
      </c>
      <c r="F6871" s="12"/>
      <c r="G6871" s="12"/>
      <c r="H6871" s="12" t="s">
        <v>10886</v>
      </c>
      <c r="I6871" s="13">
        <v>1</v>
      </c>
      <c r="L6871" s="4"/>
    </row>
    <row r="6872" spans="1:12" ht="13.05" customHeight="1" x14ac:dyDescent="0.2">
      <c r="A6872" s="12" t="s">
        <v>3</v>
      </c>
      <c r="B6872" s="15" t="s">
        <v>11937</v>
      </c>
      <c r="C6872" s="15">
        <v>34041</v>
      </c>
      <c r="D6872" s="4" t="s">
        <v>10865</v>
      </c>
      <c r="E6872" s="12" t="s">
        <v>64</v>
      </c>
      <c r="F6872" s="12"/>
      <c r="G6872" s="12"/>
      <c r="H6872" s="12" t="s">
        <v>10887</v>
      </c>
      <c r="I6872" s="13">
        <v>1</v>
      </c>
      <c r="L6872" s="4"/>
    </row>
    <row r="6873" spans="1:12" ht="13.05" customHeight="1" x14ac:dyDescent="0.2">
      <c r="A6873" s="12" t="s">
        <v>3</v>
      </c>
      <c r="B6873" s="15" t="s">
        <v>11937</v>
      </c>
      <c r="C6873" s="15">
        <v>34041</v>
      </c>
      <c r="D6873" s="4" t="s">
        <v>10865</v>
      </c>
      <c r="E6873" s="12" t="s">
        <v>64</v>
      </c>
      <c r="F6873" s="12"/>
      <c r="G6873" s="12"/>
      <c r="H6873" s="12" t="s">
        <v>10888</v>
      </c>
      <c r="I6873" s="13">
        <v>1</v>
      </c>
      <c r="L6873" s="4"/>
    </row>
    <row r="6874" spans="1:12" ht="13.05" customHeight="1" x14ac:dyDescent="0.2">
      <c r="A6874" s="12" t="s">
        <v>3</v>
      </c>
      <c r="B6874" s="15" t="s">
        <v>11937</v>
      </c>
      <c r="C6874" s="15">
        <v>34041</v>
      </c>
      <c r="D6874" s="4" t="s">
        <v>10865</v>
      </c>
      <c r="E6874" s="12" t="s">
        <v>64</v>
      </c>
      <c r="F6874" s="12"/>
      <c r="G6874" s="12"/>
      <c r="H6874" s="12" t="s">
        <v>10889</v>
      </c>
      <c r="I6874" s="13">
        <v>1</v>
      </c>
      <c r="L6874" s="4"/>
    </row>
    <row r="6875" spans="1:12" ht="13.05" customHeight="1" x14ac:dyDescent="0.2">
      <c r="A6875" s="12" t="s">
        <v>3</v>
      </c>
      <c r="B6875" s="15" t="s">
        <v>11937</v>
      </c>
      <c r="C6875" s="15">
        <v>34041</v>
      </c>
      <c r="D6875" s="4" t="s">
        <v>10865</v>
      </c>
      <c r="E6875" s="12" t="s">
        <v>64</v>
      </c>
      <c r="F6875" s="12"/>
      <c r="G6875" s="12"/>
      <c r="H6875" s="12" t="s">
        <v>10890</v>
      </c>
      <c r="I6875" s="13">
        <v>1</v>
      </c>
      <c r="L6875" s="4"/>
    </row>
    <row r="6876" spans="1:12" ht="13.05" customHeight="1" x14ac:dyDescent="0.2">
      <c r="A6876" s="12" t="s">
        <v>3</v>
      </c>
      <c r="B6876" s="15" t="s">
        <v>11937</v>
      </c>
      <c r="C6876" s="15">
        <v>34041</v>
      </c>
      <c r="D6876" s="4" t="s">
        <v>10865</v>
      </c>
      <c r="E6876" s="12" t="s">
        <v>76</v>
      </c>
      <c r="F6876" s="12"/>
      <c r="G6876" s="12"/>
      <c r="H6876" s="12" t="s">
        <v>10880</v>
      </c>
      <c r="I6876" s="13">
        <v>1</v>
      </c>
      <c r="L6876" s="4"/>
    </row>
    <row r="6877" spans="1:12" ht="13.05" customHeight="1" x14ac:dyDescent="0.2">
      <c r="A6877" s="12" t="s">
        <v>3</v>
      </c>
      <c r="B6877" s="15" t="s">
        <v>11937</v>
      </c>
      <c r="C6877" s="15">
        <v>34041</v>
      </c>
      <c r="D6877" s="4" t="s">
        <v>10865</v>
      </c>
      <c r="E6877" s="12" t="s">
        <v>76</v>
      </c>
      <c r="F6877" s="12"/>
      <c r="G6877" s="12"/>
      <c r="H6877" s="12" t="s">
        <v>10881</v>
      </c>
      <c r="I6877" s="13">
        <v>1</v>
      </c>
      <c r="L6877" s="4"/>
    </row>
    <row r="6878" spans="1:12" ht="13.05" customHeight="1" x14ac:dyDescent="0.2">
      <c r="A6878" s="12" t="s">
        <v>3</v>
      </c>
      <c r="B6878" s="15" t="s">
        <v>11937</v>
      </c>
      <c r="C6878" s="15">
        <v>34041</v>
      </c>
      <c r="D6878" s="4" t="s">
        <v>10865</v>
      </c>
      <c r="E6878" s="12" t="s">
        <v>76</v>
      </c>
      <c r="F6878" s="12"/>
      <c r="G6878" s="12"/>
      <c r="H6878" s="12" t="s">
        <v>10882</v>
      </c>
      <c r="I6878" s="13">
        <v>1</v>
      </c>
      <c r="L6878" s="4"/>
    </row>
    <row r="6879" spans="1:12" ht="13.05" customHeight="1" x14ac:dyDescent="0.2">
      <c r="A6879" s="12" t="s">
        <v>3</v>
      </c>
      <c r="B6879" s="15" t="s">
        <v>11937</v>
      </c>
      <c r="C6879" s="15">
        <v>34041</v>
      </c>
      <c r="D6879" s="4" t="s">
        <v>10865</v>
      </c>
      <c r="E6879" s="12" t="s">
        <v>80</v>
      </c>
      <c r="F6879" s="12"/>
      <c r="G6879" s="12"/>
      <c r="H6879" s="12" t="s">
        <v>10891</v>
      </c>
      <c r="I6879" s="13">
        <v>1</v>
      </c>
      <c r="L6879" s="4"/>
    </row>
    <row r="6880" spans="1:12" ht="13.05" customHeight="1" x14ac:dyDescent="0.2">
      <c r="A6880" s="12" t="s">
        <v>3</v>
      </c>
      <c r="B6880" s="15" t="s">
        <v>11937</v>
      </c>
      <c r="C6880" s="15">
        <v>34041</v>
      </c>
      <c r="D6880" s="4" t="s">
        <v>10865</v>
      </c>
      <c r="E6880" s="12" t="s">
        <v>80</v>
      </c>
      <c r="F6880" s="12"/>
      <c r="G6880" s="12"/>
      <c r="H6880" s="12" t="s">
        <v>10892</v>
      </c>
      <c r="I6880" s="13">
        <v>1</v>
      </c>
      <c r="L6880" s="4"/>
    </row>
    <row r="6881" spans="1:12" ht="13.05" customHeight="1" x14ac:dyDescent="0.2">
      <c r="A6881" s="12" t="s">
        <v>3</v>
      </c>
      <c r="B6881" s="15" t="s">
        <v>11937</v>
      </c>
      <c r="C6881" s="15">
        <v>34041</v>
      </c>
      <c r="D6881" s="4" t="s">
        <v>10865</v>
      </c>
      <c r="E6881" s="12" t="s">
        <v>83</v>
      </c>
      <c r="F6881" s="12"/>
      <c r="G6881" s="12"/>
      <c r="H6881" s="12" t="s">
        <v>10873</v>
      </c>
      <c r="I6881" s="13">
        <v>1</v>
      </c>
      <c r="L6881" s="4"/>
    </row>
    <row r="6882" spans="1:12" ht="13.05" customHeight="1" x14ac:dyDescent="0.2">
      <c r="A6882" s="12" t="s">
        <v>3</v>
      </c>
      <c r="B6882" s="15" t="s">
        <v>11937</v>
      </c>
      <c r="C6882" s="15">
        <v>34041</v>
      </c>
      <c r="D6882" s="4" t="s">
        <v>10865</v>
      </c>
      <c r="E6882" s="12" t="s">
        <v>83</v>
      </c>
      <c r="F6882" s="12"/>
      <c r="G6882" s="12"/>
      <c r="H6882" s="12" t="s">
        <v>10874</v>
      </c>
      <c r="I6882" s="13">
        <v>1</v>
      </c>
      <c r="L6882" s="4"/>
    </row>
    <row r="6883" spans="1:12" ht="13.05" customHeight="1" x14ac:dyDescent="0.2">
      <c r="A6883" s="12" t="s">
        <v>3</v>
      </c>
      <c r="B6883" s="15" t="s">
        <v>11937</v>
      </c>
      <c r="C6883" s="15">
        <v>34041</v>
      </c>
      <c r="D6883" s="4" t="s">
        <v>10865</v>
      </c>
      <c r="E6883" s="12" t="s">
        <v>83</v>
      </c>
      <c r="F6883" s="12"/>
      <c r="G6883" s="12"/>
      <c r="H6883" s="12" t="s">
        <v>10865</v>
      </c>
      <c r="I6883" s="13">
        <v>1</v>
      </c>
      <c r="L6883" s="4"/>
    </row>
    <row r="6884" spans="1:12" ht="13.05" customHeight="1" x14ac:dyDescent="0.2">
      <c r="A6884" s="12" t="s">
        <v>3</v>
      </c>
      <c r="B6884" s="15" t="s">
        <v>11937</v>
      </c>
      <c r="C6884" s="15">
        <v>34041</v>
      </c>
      <c r="D6884" s="4" t="s">
        <v>10865</v>
      </c>
      <c r="E6884" s="12" t="s">
        <v>93</v>
      </c>
      <c r="F6884" s="12"/>
      <c r="G6884" s="12"/>
      <c r="H6884" s="12" t="s">
        <v>10865</v>
      </c>
      <c r="I6884" s="13">
        <v>1</v>
      </c>
      <c r="L6884" s="4"/>
    </row>
    <row r="6885" spans="1:12" ht="13.05" customHeight="1" x14ac:dyDescent="0.2">
      <c r="A6885" s="12" t="s">
        <v>3</v>
      </c>
      <c r="B6885" s="15" t="s">
        <v>11937</v>
      </c>
      <c r="C6885" s="15">
        <v>34041</v>
      </c>
      <c r="D6885" s="4" t="s">
        <v>10865</v>
      </c>
      <c r="E6885" s="12" t="s">
        <v>105</v>
      </c>
      <c r="F6885" s="12"/>
      <c r="G6885" s="12"/>
      <c r="H6885" s="12" t="s">
        <v>10873</v>
      </c>
      <c r="I6885" s="13">
        <v>1</v>
      </c>
      <c r="L6885" s="4"/>
    </row>
    <row r="6886" spans="1:12" ht="13.05" customHeight="1" x14ac:dyDescent="0.2">
      <c r="A6886" s="12" t="s">
        <v>3</v>
      </c>
      <c r="B6886" s="15" t="s">
        <v>11937</v>
      </c>
      <c r="C6886" s="15">
        <v>34041</v>
      </c>
      <c r="D6886" s="4" t="s">
        <v>10865</v>
      </c>
      <c r="E6886" s="12" t="s">
        <v>105</v>
      </c>
      <c r="F6886" s="12"/>
      <c r="G6886" s="12"/>
      <c r="H6886" s="12" t="s">
        <v>10874</v>
      </c>
      <c r="I6886" s="13">
        <v>1</v>
      </c>
      <c r="L6886" s="4"/>
    </row>
    <row r="6887" spans="1:12" ht="13.05" customHeight="1" x14ac:dyDescent="0.2">
      <c r="A6887" s="12" t="s">
        <v>3</v>
      </c>
      <c r="B6887" s="15" t="s">
        <v>11937</v>
      </c>
      <c r="C6887" s="15">
        <v>34041</v>
      </c>
      <c r="D6887" s="4" t="s">
        <v>10865</v>
      </c>
      <c r="E6887" s="12" t="s">
        <v>105</v>
      </c>
      <c r="F6887" s="12"/>
      <c r="G6887" s="12"/>
      <c r="H6887" s="12" t="s">
        <v>10865</v>
      </c>
      <c r="I6887" s="13">
        <v>1</v>
      </c>
      <c r="L6887" s="4"/>
    </row>
    <row r="6888" spans="1:12" ht="13.05" customHeight="1" x14ac:dyDescent="0.2">
      <c r="A6888" s="12" t="s">
        <v>3</v>
      </c>
      <c r="B6888" s="15" t="s">
        <v>11937</v>
      </c>
      <c r="C6888" s="15">
        <v>34041</v>
      </c>
      <c r="D6888" s="4" t="s">
        <v>10865</v>
      </c>
      <c r="E6888" s="12" t="s">
        <v>99</v>
      </c>
      <c r="F6888" s="12"/>
      <c r="G6888" s="12"/>
      <c r="H6888" s="12" t="s">
        <v>10893</v>
      </c>
      <c r="I6888" s="13">
        <v>1</v>
      </c>
      <c r="L6888" s="4"/>
    </row>
    <row r="6889" spans="1:12" ht="13.05" customHeight="1" x14ac:dyDescent="0.2">
      <c r="A6889" s="12" t="s">
        <v>3</v>
      </c>
      <c r="B6889" s="15" t="s">
        <v>11937</v>
      </c>
      <c r="C6889" s="15">
        <v>34041</v>
      </c>
      <c r="D6889" s="4" t="s">
        <v>10865</v>
      </c>
      <c r="E6889" s="12" t="s">
        <v>99</v>
      </c>
      <c r="F6889" s="12"/>
      <c r="G6889" s="12"/>
      <c r="H6889" s="12" t="s">
        <v>10894</v>
      </c>
      <c r="I6889" s="13">
        <v>1</v>
      </c>
      <c r="L6889" s="4"/>
    </row>
    <row r="6890" spans="1:12" ht="13.05" customHeight="1" x14ac:dyDescent="0.2">
      <c r="A6890" s="12" t="s">
        <v>3</v>
      </c>
      <c r="B6890" s="15" t="s">
        <v>11937</v>
      </c>
      <c r="C6890" s="15">
        <v>34041</v>
      </c>
      <c r="D6890" s="4" t="s">
        <v>10865</v>
      </c>
      <c r="E6890" s="12" t="s">
        <v>99</v>
      </c>
      <c r="F6890" s="12"/>
      <c r="G6890" s="12"/>
      <c r="H6890" s="12" t="s">
        <v>10895</v>
      </c>
      <c r="I6890" s="13">
        <v>1</v>
      </c>
      <c r="L6890" s="4"/>
    </row>
    <row r="6891" spans="1:12" ht="13.05" customHeight="1" x14ac:dyDescent="0.2">
      <c r="A6891" s="12" t="s">
        <v>3</v>
      </c>
      <c r="B6891" s="15" t="s">
        <v>11937</v>
      </c>
      <c r="C6891" s="15">
        <v>34041</v>
      </c>
      <c r="D6891" s="4" t="s">
        <v>10865</v>
      </c>
      <c r="E6891" s="12" t="s">
        <v>99</v>
      </c>
      <c r="F6891" s="12"/>
      <c r="G6891" s="12"/>
      <c r="H6891" s="12" t="s">
        <v>10896</v>
      </c>
      <c r="I6891" s="13">
        <v>1</v>
      </c>
      <c r="L6891" s="4"/>
    </row>
    <row r="6892" spans="1:12" ht="13.05" customHeight="1" x14ac:dyDescent="0.2">
      <c r="A6892" s="12" t="s">
        <v>3</v>
      </c>
      <c r="B6892" s="15" t="s">
        <v>11937</v>
      </c>
      <c r="C6892" s="15">
        <v>34041</v>
      </c>
      <c r="D6892" s="4" t="s">
        <v>10865</v>
      </c>
      <c r="E6892" s="12" t="s">
        <v>99</v>
      </c>
      <c r="F6892" s="12"/>
      <c r="G6892" s="12"/>
      <c r="H6892" s="12" t="s">
        <v>10897</v>
      </c>
      <c r="I6892" s="13">
        <v>1</v>
      </c>
      <c r="L6892" s="4"/>
    </row>
    <row r="6893" spans="1:12" ht="13.05" customHeight="1" x14ac:dyDescent="0.2">
      <c r="A6893" s="12" t="s">
        <v>3</v>
      </c>
      <c r="B6893" s="15" t="s">
        <v>11937</v>
      </c>
      <c r="C6893" s="15">
        <v>34041</v>
      </c>
      <c r="D6893" s="4" t="s">
        <v>10865</v>
      </c>
      <c r="E6893" s="12" t="s">
        <v>99</v>
      </c>
      <c r="F6893" s="12"/>
      <c r="G6893" s="12"/>
      <c r="H6893" s="12" t="s">
        <v>10898</v>
      </c>
      <c r="I6893" s="13">
        <v>1</v>
      </c>
      <c r="L6893" s="4"/>
    </row>
    <row r="6894" spans="1:12" ht="13.05" customHeight="1" x14ac:dyDescent="0.2">
      <c r="A6894" s="12" t="s">
        <v>3</v>
      </c>
      <c r="B6894" s="15" t="s">
        <v>11937</v>
      </c>
      <c r="C6894" s="15">
        <v>34041</v>
      </c>
      <c r="D6894" s="4" t="s">
        <v>10865</v>
      </c>
      <c r="E6894" s="12" t="s">
        <v>99</v>
      </c>
      <c r="F6894" s="12"/>
      <c r="G6894" s="12"/>
      <c r="H6894" s="12" t="s">
        <v>10899</v>
      </c>
      <c r="I6894" s="13">
        <v>1</v>
      </c>
      <c r="L6894" s="4"/>
    </row>
    <row r="6895" spans="1:12" ht="13.05" customHeight="1" x14ac:dyDescent="0.2">
      <c r="A6895" s="12" t="s">
        <v>3</v>
      </c>
      <c r="B6895" s="15" t="s">
        <v>11937</v>
      </c>
      <c r="C6895" s="15">
        <v>34041</v>
      </c>
      <c r="D6895" s="4" t="s">
        <v>10865</v>
      </c>
      <c r="E6895" s="12" t="s">
        <v>109</v>
      </c>
      <c r="F6895" s="12"/>
      <c r="G6895" s="12"/>
      <c r="H6895" s="12" t="s">
        <v>10900</v>
      </c>
      <c r="I6895" s="13">
        <v>1</v>
      </c>
      <c r="L6895" s="4"/>
    </row>
    <row r="6896" spans="1:12" ht="13.05" customHeight="1" x14ac:dyDescent="0.2">
      <c r="A6896" s="12" t="s">
        <v>3</v>
      </c>
      <c r="B6896" s="15" t="s">
        <v>11937</v>
      </c>
      <c r="C6896" s="15">
        <v>34041</v>
      </c>
      <c r="D6896" s="4" t="s">
        <v>10865</v>
      </c>
      <c r="E6896" s="12" t="s">
        <v>109</v>
      </c>
      <c r="F6896" s="12"/>
      <c r="G6896" s="12"/>
      <c r="H6896" s="12" t="s">
        <v>10901</v>
      </c>
      <c r="I6896" s="13">
        <v>1</v>
      </c>
      <c r="L6896" s="4"/>
    </row>
    <row r="6897" spans="1:12" ht="13.05" customHeight="1" x14ac:dyDescent="0.2">
      <c r="A6897" s="12" t="s">
        <v>3</v>
      </c>
      <c r="B6897" s="15" t="s">
        <v>11937</v>
      </c>
      <c r="C6897" s="15">
        <v>34041</v>
      </c>
      <c r="D6897" s="4" t="s">
        <v>10865</v>
      </c>
      <c r="E6897" s="12" t="s">
        <v>109</v>
      </c>
      <c r="F6897" s="12"/>
      <c r="G6897" s="12"/>
      <c r="H6897" s="12" t="s">
        <v>10902</v>
      </c>
      <c r="I6897" s="13">
        <v>1</v>
      </c>
      <c r="L6897" s="4"/>
    </row>
    <row r="6898" spans="1:12" ht="13.05" customHeight="1" x14ac:dyDescent="0.2">
      <c r="A6898" s="12" t="s">
        <v>3</v>
      </c>
      <c r="B6898" s="15" t="s">
        <v>11937</v>
      </c>
      <c r="C6898" s="15">
        <v>34041</v>
      </c>
      <c r="D6898" s="4" t="s">
        <v>10865</v>
      </c>
      <c r="E6898" s="12" t="s">
        <v>116</v>
      </c>
      <c r="F6898" s="12"/>
      <c r="G6898" s="12"/>
      <c r="H6898" s="12" t="s">
        <v>10903</v>
      </c>
      <c r="I6898" s="13">
        <v>1</v>
      </c>
      <c r="L6898" s="4"/>
    </row>
    <row r="6899" spans="1:12" ht="13.05" customHeight="1" x14ac:dyDescent="0.2">
      <c r="A6899" s="12" t="s">
        <v>3</v>
      </c>
      <c r="B6899" s="15" t="s">
        <v>11937</v>
      </c>
      <c r="C6899" s="15">
        <v>34041</v>
      </c>
      <c r="D6899" s="4" t="s">
        <v>10865</v>
      </c>
      <c r="E6899" s="12" t="s">
        <v>116</v>
      </c>
      <c r="F6899" s="12"/>
      <c r="G6899" s="12"/>
      <c r="H6899" s="12" t="s">
        <v>10904</v>
      </c>
      <c r="I6899" s="13">
        <v>1</v>
      </c>
      <c r="L6899" s="4"/>
    </row>
    <row r="6900" spans="1:12" ht="13.05" customHeight="1" x14ac:dyDescent="0.2">
      <c r="A6900" s="12" t="s">
        <v>3</v>
      </c>
      <c r="B6900" s="15" t="s">
        <v>11937</v>
      </c>
      <c r="C6900" s="15">
        <v>34041</v>
      </c>
      <c r="D6900" s="4" t="s">
        <v>10865</v>
      </c>
      <c r="E6900" s="12" t="s">
        <v>118</v>
      </c>
      <c r="F6900" s="12"/>
      <c r="G6900" s="12"/>
      <c r="H6900" s="12" t="s">
        <v>7855</v>
      </c>
      <c r="I6900" s="13">
        <v>1</v>
      </c>
      <c r="L6900" s="4"/>
    </row>
    <row r="6901" spans="1:12" ht="13.05" customHeight="1" x14ac:dyDescent="0.2">
      <c r="A6901" s="12" t="s">
        <v>3</v>
      </c>
      <c r="B6901" s="15" t="s">
        <v>11937</v>
      </c>
      <c r="C6901" s="15">
        <v>34041</v>
      </c>
      <c r="D6901" s="4" t="s">
        <v>10865</v>
      </c>
      <c r="E6901" s="12" t="s">
        <v>118</v>
      </c>
      <c r="F6901" s="12"/>
      <c r="G6901" s="12"/>
      <c r="H6901" s="12" t="s">
        <v>10905</v>
      </c>
      <c r="I6901" s="13">
        <v>1</v>
      </c>
      <c r="L6901" s="4"/>
    </row>
    <row r="6902" spans="1:12" ht="13.05" customHeight="1" x14ac:dyDescent="0.2">
      <c r="A6902" s="12" t="s">
        <v>3</v>
      </c>
      <c r="B6902" s="15" t="s">
        <v>11937</v>
      </c>
      <c r="C6902" s="15">
        <v>34041</v>
      </c>
      <c r="D6902" s="4" t="s">
        <v>10865</v>
      </c>
      <c r="E6902" s="12" t="s">
        <v>118</v>
      </c>
      <c r="F6902" s="12"/>
      <c r="G6902" s="12"/>
      <c r="H6902" s="12" t="s">
        <v>10865</v>
      </c>
      <c r="I6902" s="13">
        <v>1</v>
      </c>
      <c r="L6902" s="4"/>
    </row>
    <row r="6903" spans="1:12" ht="13.05" customHeight="1" x14ac:dyDescent="0.2">
      <c r="A6903" s="12" t="s">
        <v>3</v>
      </c>
      <c r="B6903" s="15" t="s">
        <v>11937</v>
      </c>
      <c r="C6903" s="15">
        <v>34041</v>
      </c>
      <c r="D6903" s="4" t="s">
        <v>10865</v>
      </c>
      <c r="E6903" s="12" t="s">
        <v>125</v>
      </c>
      <c r="F6903" s="12"/>
      <c r="G6903" s="12"/>
      <c r="H6903" s="12" t="s">
        <v>10906</v>
      </c>
      <c r="I6903" s="13">
        <v>1</v>
      </c>
      <c r="L6903" s="4"/>
    </row>
    <row r="6904" spans="1:12" ht="13.05" customHeight="1" x14ac:dyDescent="0.2">
      <c r="A6904" s="12" t="s">
        <v>3</v>
      </c>
      <c r="B6904" s="15" t="s">
        <v>11937</v>
      </c>
      <c r="C6904" s="15">
        <v>34041</v>
      </c>
      <c r="D6904" s="4" t="s">
        <v>10865</v>
      </c>
      <c r="E6904" s="12" t="s">
        <v>245</v>
      </c>
      <c r="F6904" s="12"/>
      <c r="G6904" s="12"/>
      <c r="H6904" s="12" t="s">
        <v>10907</v>
      </c>
      <c r="I6904" s="13">
        <v>1</v>
      </c>
      <c r="L6904" s="4"/>
    </row>
    <row r="6905" spans="1:12" ht="13.05" customHeight="1" x14ac:dyDescent="0.2">
      <c r="A6905" s="12" t="s">
        <v>3</v>
      </c>
      <c r="B6905" s="15" t="s">
        <v>11937</v>
      </c>
      <c r="C6905" s="15">
        <v>34041</v>
      </c>
      <c r="D6905" s="4" t="s">
        <v>10865</v>
      </c>
      <c r="E6905" s="12" t="s">
        <v>245</v>
      </c>
      <c r="F6905" s="12"/>
      <c r="G6905" s="12"/>
      <c r="H6905" s="12" t="s">
        <v>10908</v>
      </c>
      <c r="I6905" s="13">
        <v>1</v>
      </c>
      <c r="L6905" s="4"/>
    </row>
    <row r="6906" spans="1:12" ht="13.05" customHeight="1" x14ac:dyDescent="0.2">
      <c r="A6906" s="12" t="s">
        <v>3</v>
      </c>
      <c r="B6906" s="15" t="s">
        <v>11937</v>
      </c>
      <c r="C6906" s="15">
        <v>34041</v>
      </c>
      <c r="D6906" s="4" t="s">
        <v>10865</v>
      </c>
      <c r="E6906" s="12" t="s">
        <v>127</v>
      </c>
      <c r="F6906" s="12"/>
      <c r="G6906" s="12"/>
      <c r="H6906" s="12" t="s">
        <v>10909</v>
      </c>
      <c r="I6906" s="13">
        <v>1</v>
      </c>
      <c r="L6906" s="4"/>
    </row>
    <row r="6907" spans="1:12" ht="13.05" customHeight="1" x14ac:dyDescent="0.2">
      <c r="A6907" s="12" t="s">
        <v>3</v>
      </c>
      <c r="B6907" s="15" t="s">
        <v>11937</v>
      </c>
      <c r="C6907" s="15">
        <v>34041</v>
      </c>
      <c r="D6907" s="4" t="s">
        <v>10865</v>
      </c>
      <c r="E6907" s="12" t="s">
        <v>127</v>
      </c>
      <c r="F6907" s="12"/>
      <c r="G6907" s="12"/>
      <c r="H6907" s="12" t="s">
        <v>10910</v>
      </c>
      <c r="I6907" s="13">
        <v>1</v>
      </c>
      <c r="L6907" s="4"/>
    </row>
    <row r="6908" spans="1:12" ht="13.05" customHeight="1" x14ac:dyDescent="0.2">
      <c r="A6908" s="12" t="s">
        <v>3</v>
      </c>
      <c r="B6908" s="15" t="s">
        <v>11937</v>
      </c>
      <c r="C6908" s="15">
        <v>34041</v>
      </c>
      <c r="D6908" s="4" t="s">
        <v>10865</v>
      </c>
      <c r="E6908" s="12" t="s">
        <v>131</v>
      </c>
      <c r="F6908" s="12"/>
      <c r="G6908" s="12"/>
      <c r="H6908" s="12" t="s">
        <v>10911</v>
      </c>
      <c r="I6908" s="13">
        <v>1</v>
      </c>
      <c r="L6908" s="4"/>
    </row>
    <row r="6909" spans="1:12" ht="13.05" customHeight="1" x14ac:dyDescent="0.2">
      <c r="A6909" s="12" t="s">
        <v>3</v>
      </c>
      <c r="B6909" s="15" t="s">
        <v>11937</v>
      </c>
      <c r="C6909" s="15">
        <v>34042</v>
      </c>
      <c r="D6909" s="4" t="s">
        <v>11539</v>
      </c>
      <c r="E6909" s="12" t="s">
        <v>5</v>
      </c>
      <c r="F6909" s="12"/>
      <c r="G6909" s="12"/>
      <c r="H6909" s="12" t="s">
        <v>11540</v>
      </c>
      <c r="I6909" s="13">
        <v>1</v>
      </c>
      <c r="L6909" s="4"/>
    </row>
    <row r="6910" spans="1:12" ht="13.05" customHeight="1" x14ac:dyDescent="0.2">
      <c r="A6910" s="12" t="s">
        <v>3</v>
      </c>
      <c r="B6910" s="15" t="s">
        <v>11937</v>
      </c>
      <c r="C6910" s="15">
        <v>34042</v>
      </c>
      <c r="D6910" s="4" t="s">
        <v>11539</v>
      </c>
      <c r="E6910" s="12" t="s">
        <v>11</v>
      </c>
      <c r="F6910" s="12"/>
      <c r="G6910" s="12"/>
      <c r="H6910" s="12" t="s">
        <v>11541</v>
      </c>
      <c r="I6910" s="13">
        <v>1</v>
      </c>
      <c r="L6910" s="4"/>
    </row>
    <row r="6911" spans="1:12" ht="13.05" customHeight="1" x14ac:dyDescent="0.2">
      <c r="A6911" s="12" t="s">
        <v>3</v>
      </c>
      <c r="B6911" s="15" t="s">
        <v>11937</v>
      </c>
      <c r="C6911" s="15">
        <v>34042</v>
      </c>
      <c r="D6911" s="4" t="s">
        <v>11539</v>
      </c>
      <c r="E6911" s="12" t="s">
        <v>11</v>
      </c>
      <c r="F6911" s="12"/>
      <c r="G6911" s="12"/>
      <c r="H6911" s="12" t="s">
        <v>11542</v>
      </c>
      <c r="I6911" s="13">
        <v>1</v>
      </c>
      <c r="L6911" s="4"/>
    </row>
    <row r="6912" spans="1:12" ht="13.05" customHeight="1" x14ac:dyDescent="0.2">
      <c r="A6912" s="12" t="s">
        <v>3</v>
      </c>
      <c r="B6912" s="15" t="s">
        <v>11937</v>
      </c>
      <c r="C6912" s="15">
        <v>34042</v>
      </c>
      <c r="D6912" s="4" t="s">
        <v>11539</v>
      </c>
      <c r="E6912" s="12" t="s">
        <v>11</v>
      </c>
      <c r="F6912" s="12"/>
      <c r="G6912" s="12"/>
      <c r="H6912" s="12" t="s">
        <v>11543</v>
      </c>
      <c r="I6912" s="13">
        <v>1</v>
      </c>
      <c r="L6912" s="4"/>
    </row>
    <row r="6913" spans="1:12" ht="13.05" customHeight="1" x14ac:dyDescent="0.2">
      <c r="A6913" s="12" t="s">
        <v>3</v>
      </c>
      <c r="B6913" s="15" t="s">
        <v>11937</v>
      </c>
      <c r="C6913" s="15">
        <v>34042</v>
      </c>
      <c r="D6913" s="4" t="s">
        <v>11539</v>
      </c>
      <c r="E6913" s="12" t="s">
        <v>11</v>
      </c>
      <c r="F6913" s="12"/>
      <c r="G6913" s="12"/>
      <c r="H6913" s="12" t="s">
        <v>11544</v>
      </c>
      <c r="I6913" s="13">
        <v>1</v>
      </c>
      <c r="L6913" s="4"/>
    </row>
    <row r="6914" spans="1:12" ht="13.05" customHeight="1" x14ac:dyDescent="0.2">
      <c r="A6914" s="12" t="s">
        <v>3</v>
      </c>
      <c r="B6914" s="15" t="s">
        <v>11937</v>
      </c>
      <c r="C6914" s="15">
        <v>34042</v>
      </c>
      <c r="D6914" s="4" t="s">
        <v>11539</v>
      </c>
      <c r="E6914" s="12" t="s">
        <v>11</v>
      </c>
      <c r="F6914" s="12"/>
      <c r="G6914" s="12"/>
      <c r="H6914" s="12" t="s">
        <v>11545</v>
      </c>
      <c r="I6914" s="13">
        <v>1</v>
      </c>
      <c r="L6914" s="4"/>
    </row>
    <row r="6915" spans="1:12" ht="13.05" customHeight="1" x14ac:dyDescent="0.2">
      <c r="A6915" s="12" t="s">
        <v>3</v>
      </c>
      <c r="B6915" s="15" t="s">
        <v>11937</v>
      </c>
      <c r="C6915" s="15">
        <v>34042</v>
      </c>
      <c r="D6915" s="4" t="s">
        <v>11539</v>
      </c>
      <c r="E6915" s="12" t="s">
        <v>18</v>
      </c>
      <c r="F6915" s="12"/>
      <c r="G6915" s="12"/>
      <c r="H6915" s="12" t="s">
        <v>11546</v>
      </c>
      <c r="I6915" s="13">
        <v>1</v>
      </c>
      <c r="L6915" s="4"/>
    </row>
    <row r="6916" spans="1:12" ht="13.05" customHeight="1" x14ac:dyDescent="0.2">
      <c r="A6916" s="12" t="s">
        <v>3</v>
      </c>
      <c r="B6916" s="15" t="s">
        <v>11937</v>
      </c>
      <c r="C6916" s="15">
        <v>34042</v>
      </c>
      <c r="D6916" s="4" t="s">
        <v>11539</v>
      </c>
      <c r="E6916" s="12" t="s">
        <v>21</v>
      </c>
      <c r="F6916" s="12"/>
      <c r="G6916" s="12"/>
      <c r="H6916" s="12" t="s">
        <v>11547</v>
      </c>
      <c r="I6916" s="13">
        <v>1</v>
      </c>
      <c r="L6916" s="4"/>
    </row>
    <row r="6917" spans="1:12" ht="13.05" customHeight="1" x14ac:dyDescent="0.2">
      <c r="A6917" s="12" t="s">
        <v>3</v>
      </c>
      <c r="B6917" s="15" t="s">
        <v>11937</v>
      </c>
      <c r="C6917" s="15">
        <v>34042</v>
      </c>
      <c r="D6917" s="4" t="s">
        <v>11539</v>
      </c>
      <c r="E6917" s="12" t="s">
        <v>23</v>
      </c>
      <c r="F6917" s="12"/>
      <c r="G6917" s="12"/>
      <c r="H6917" s="12" t="s">
        <v>11548</v>
      </c>
      <c r="I6917" s="13">
        <v>1</v>
      </c>
      <c r="L6917" s="4"/>
    </row>
    <row r="6918" spans="1:12" ht="13.05" customHeight="1" x14ac:dyDescent="0.2">
      <c r="A6918" s="12" t="s">
        <v>3</v>
      </c>
      <c r="B6918" s="15" t="s">
        <v>11937</v>
      </c>
      <c r="C6918" s="15">
        <v>34042</v>
      </c>
      <c r="D6918" s="4" t="s">
        <v>11539</v>
      </c>
      <c r="E6918" s="12" t="s">
        <v>23</v>
      </c>
      <c r="F6918" s="12"/>
      <c r="G6918" s="12"/>
      <c r="H6918" s="12" t="s">
        <v>1139</v>
      </c>
      <c r="I6918" s="13">
        <v>1</v>
      </c>
      <c r="L6918" s="4"/>
    </row>
    <row r="6919" spans="1:12" ht="13.05" customHeight="1" x14ac:dyDescent="0.2">
      <c r="A6919" s="12" t="s">
        <v>3</v>
      </c>
      <c r="B6919" s="15" t="s">
        <v>11937</v>
      </c>
      <c r="C6919" s="15">
        <v>34042</v>
      </c>
      <c r="D6919" s="4" t="s">
        <v>11539</v>
      </c>
      <c r="E6919" s="12" t="s">
        <v>23</v>
      </c>
      <c r="F6919" s="12"/>
      <c r="G6919" s="12"/>
      <c r="H6919" s="12" t="s">
        <v>11549</v>
      </c>
      <c r="I6919" s="13">
        <v>1</v>
      </c>
      <c r="L6919" s="4"/>
    </row>
    <row r="6920" spans="1:12" ht="13.05" customHeight="1" x14ac:dyDescent="0.2">
      <c r="A6920" s="12" t="s">
        <v>3</v>
      </c>
      <c r="B6920" s="15" t="s">
        <v>11937</v>
      </c>
      <c r="C6920" s="15">
        <v>34042</v>
      </c>
      <c r="D6920" s="4" t="s">
        <v>11539</v>
      </c>
      <c r="E6920" s="12" t="s">
        <v>23</v>
      </c>
      <c r="F6920" s="12"/>
      <c r="G6920" s="12"/>
      <c r="H6920" s="12" t="s">
        <v>11550</v>
      </c>
      <c r="I6920" s="13">
        <v>1</v>
      </c>
      <c r="L6920" s="4"/>
    </row>
    <row r="6921" spans="1:12" ht="13.05" customHeight="1" x14ac:dyDescent="0.2">
      <c r="A6921" s="12" t="s">
        <v>3</v>
      </c>
      <c r="B6921" s="15" t="s">
        <v>11937</v>
      </c>
      <c r="C6921" s="15">
        <v>34042</v>
      </c>
      <c r="D6921" s="4" t="s">
        <v>11539</v>
      </c>
      <c r="E6921" s="12" t="s">
        <v>23</v>
      </c>
      <c r="F6921" s="12"/>
      <c r="G6921" s="12"/>
      <c r="H6921" s="12" t="s">
        <v>11539</v>
      </c>
      <c r="I6921" s="13">
        <v>1</v>
      </c>
      <c r="L6921" s="4"/>
    </row>
    <row r="6922" spans="1:12" ht="13.05" customHeight="1" x14ac:dyDescent="0.2">
      <c r="A6922" s="12" t="s">
        <v>3</v>
      </c>
      <c r="B6922" s="15" t="s">
        <v>11937</v>
      </c>
      <c r="C6922" s="15">
        <v>34042</v>
      </c>
      <c r="D6922" s="4" t="s">
        <v>11539</v>
      </c>
      <c r="E6922" s="12" t="s">
        <v>29</v>
      </c>
      <c r="F6922" s="12"/>
      <c r="G6922" s="12"/>
      <c r="H6922" s="12" t="s">
        <v>11551</v>
      </c>
      <c r="I6922" s="13">
        <v>1</v>
      </c>
      <c r="L6922" s="4"/>
    </row>
    <row r="6923" spans="1:12" ht="13.05" customHeight="1" x14ac:dyDescent="0.2">
      <c r="A6923" s="12" t="s">
        <v>3</v>
      </c>
      <c r="B6923" s="15" t="s">
        <v>11937</v>
      </c>
      <c r="C6923" s="15">
        <v>34042</v>
      </c>
      <c r="D6923" s="4" t="s">
        <v>11539</v>
      </c>
      <c r="E6923" s="12" t="s">
        <v>440</v>
      </c>
      <c r="F6923" s="12"/>
      <c r="G6923" s="12"/>
      <c r="H6923" s="12" t="s">
        <v>11552</v>
      </c>
      <c r="I6923" s="13">
        <v>1</v>
      </c>
      <c r="L6923" s="4"/>
    </row>
    <row r="6924" spans="1:12" ht="13.05" customHeight="1" x14ac:dyDescent="0.2">
      <c r="A6924" s="12" t="s">
        <v>3</v>
      </c>
      <c r="B6924" s="15" t="s">
        <v>11937</v>
      </c>
      <c r="C6924" s="15">
        <v>34042</v>
      </c>
      <c r="D6924" s="4" t="s">
        <v>11539</v>
      </c>
      <c r="E6924" s="12" t="s">
        <v>556</v>
      </c>
      <c r="F6924" s="12"/>
      <c r="G6924" s="12"/>
      <c r="H6924" s="12" t="s">
        <v>11553</v>
      </c>
      <c r="I6924" s="13">
        <v>1</v>
      </c>
      <c r="L6924" s="4"/>
    </row>
    <row r="6925" spans="1:12" ht="13.05" customHeight="1" x14ac:dyDescent="0.2">
      <c r="A6925" s="12" t="s">
        <v>3</v>
      </c>
      <c r="B6925" s="15" t="s">
        <v>11937</v>
      </c>
      <c r="C6925" s="15">
        <v>34042</v>
      </c>
      <c r="D6925" s="4" t="s">
        <v>11539</v>
      </c>
      <c r="E6925" s="12" t="s">
        <v>36</v>
      </c>
      <c r="F6925" s="12"/>
      <c r="G6925" s="12"/>
      <c r="H6925" s="12" t="s">
        <v>11554</v>
      </c>
      <c r="I6925" s="13">
        <v>1</v>
      </c>
      <c r="L6925" s="4"/>
    </row>
    <row r="6926" spans="1:12" ht="13.05" customHeight="1" x14ac:dyDescent="0.2">
      <c r="A6926" s="12" t="s">
        <v>3</v>
      </c>
      <c r="B6926" s="15" t="s">
        <v>11937</v>
      </c>
      <c r="C6926" s="15">
        <v>34042</v>
      </c>
      <c r="D6926" s="4" t="s">
        <v>11539</v>
      </c>
      <c r="E6926" s="12" t="s">
        <v>36</v>
      </c>
      <c r="F6926" s="12"/>
      <c r="G6926" s="12"/>
      <c r="H6926" s="12" t="s">
        <v>11555</v>
      </c>
      <c r="I6926" s="13">
        <v>1</v>
      </c>
      <c r="L6926" s="4"/>
    </row>
    <row r="6927" spans="1:12" ht="13.05" customHeight="1" x14ac:dyDescent="0.2">
      <c r="A6927" s="12" t="s">
        <v>3</v>
      </c>
      <c r="B6927" s="15" t="s">
        <v>11937</v>
      </c>
      <c r="C6927" s="15">
        <v>34042</v>
      </c>
      <c r="D6927" s="4" t="s">
        <v>11539</v>
      </c>
      <c r="E6927" s="12" t="s">
        <v>36</v>
      </c>
      <c r="F6927" s="12"/>
      <c r="G6927" s="12"/>
      <c r="H6927" s="12" t="s">
        <v>11556</v>
      </c>
      <c r="I6927" s="13">
        <v>1</v>
      </c>
      <c r="L6927" s="4"/>
    </row>
    <row r="6928" spans="1:12" ht="13.05" customHeight="1" x14ac:dyDescent="0.2">
      <c r="A6928" s="12" t="s">
        <v>3</v>
      </c>
      <c r="B6928" s="15" t="s">
        <v>11937</v>
      </c>
      <c r="C6928" s="15">
        <v>34042</v>
      </c>
      <c r="D6928" s="4" t="s">
        <v>11539</v>
      </c>
      <c r="E6928" s="12" t="s">
        <v>45</v>
      </c>
      <c r="F6928" s="12"/>
      <c r="G6928" s="12"/>
      <c r="H6928" s="12" t="s">
        <v>11557</v>
      </c>
      <c r="I6928" s="13">
        <v>1</v>
      </c>
      <c r="L6928" s="4"/>
    </row>
    <row r="6929" spans="1:12" ht="13.05" customHeight="1" x14ac:dyDescent="0.2">
      <c r="A6929" s="12" t="s">
        <v>3</v>
      </c>
      <c r="B6929" s="15" t="s">
        <v>11937</v>
      </c>
      <c r="C6929" s="15">
        <v>34042</v>
      </c>
      <c r="D6929" s="4" t="s">
        <v>11539</v>
      </c>
      <c r="E6929" s="12" t="s">
        <v>45</v>
      </c>
      <c r="F6929" s="12"/>
      <c r="G6929" s="12"/>
      <c r="H6929" s="12" t="s">
        <v>11558</v>
      </c>
      <c r="I6929" s="13">
        <v>1</v>
      </c>
      <c r="L6929" s="4"/>
    </row>
    <row r="6930" spans="1:12" ht="13.05" customHeight="1" x14ac:dyDescent="0.2">
      <c r="A6930" s="12" t="s">
        <v>3</v>
      </c>
      <c r="B6930" s="15" t="s">
        <v>11937</v>
      </c>
      <c r="C6930" s="15">
        <v>34042</v>
      </c>
      <c r="D6930" s="4" t="s">
        <v>11539</v>
      </c>
      <c r="E6930" s="12" t="s">
        <v>45</v>
      </c>
      <c r="F6930" s="12"/>
      <c r="G6930" s="12"/>
      <c r="H6930" s="12" t="s">
        <v>11559</v>
      </c>
      <c r="I6930" s="13">
        <v>1</v>
      </c>
      <c r="L6930" s="4"/>
    </row>
    <row r="6931" spans="1:12" ht="13.05" customHeight="1" x14ac:dyDescent="0.2">
      <c r="A6931" s="12" t="s">
        <v>3</v>
      </c>
      <c r="B6931" s="15" t="s">
        <v>11937</v>
      </c>
      <c r="C6931" s="15">
        <v>34042</v>
      </c>
      <c r="D6931" s="4" t="s">
        <v>11539</v>
      </c>
      <c r="E6931" s="12" t="s">
        <v>45</v>
      </c>
      <c r="F6931" s="12"/>
      <c r="G6931" s="12"/>
      <c r="H6931" s="12" t="s">
        <v>11560</v>
      </c>
      <c r="I6931" s="13">
        <v>1</v>
      </c>
      <c r="L6931" s="4"/>
    </row>
    <row r="6932" spans="1:12" ht="13.05" customHeight="1" x14ac:dyDescent="0.2">
      <c r="A6932" s="12" t="s">
        <v>3</v>
      </c>
      <c r="B6932" s="15" t="s">
        <v>11937</v>
      </c>
      <c r="C6932" s="15">
        <v>34042</v>
      </c>
      <c r="D6932" s="4" t="s">
        <v>11539</v>
      </c>
      <c r="E6932" s="12" t="s">
        <v>45</v>
      </c>
      <c r="F6932" s="12"/>
      <c r="G6932" s="12"/>
      <c r="H6932" s="12" t="s">
        <v>11561</v>
      </c>
      <c r="I6932" s="13">
        <v>1</v>
      </c>
      <c r="L6932" s="4"/>
    </row>
    <row r="6933" spans="1:12" ht="13.05" customHeight="1" x14ac:dyDescent="0.2">
      <c r="A6933" s="12" t="s">
        <v>3</v>
      </c>
      <c r="B6933" s="15" t="s">
        <v>11937</v>
      </c>
      <c r="C6933" s="15">
        <v>34042</v>
      </c>
      <c r="D6933" s="4" t="s">
        <v>11539</v>
      </c>
      <c r="E6933" s="12" t="s">
        <v>59</v>
      </c>
      <c r="F6933" s="12"/>
      <c r="G6933" s="12"/>
      <c r="H6933" s="12" t="s">
        <v>11562</v>
      </c>
      <c r="I6933" s="13">
        <v>1</v>
      </c>
      <c r="L6933" s="4"/>
    </row>
    <row r="6934" spans="1:12" ht="13.05" customHeight="1" x14ac:dyDescent="0.2">
      <c r="A6934" s="12" t="s">
        <v>3</v>
      </c>
      <c r="B6934" s="15" t="s">
        <v>11937</v>
      </c>
      <c r="C6934" s="15">
        <v>34042</v>
      </c>
      <c r="D6934" s="4" t="s">
        <v>11539</v>
      </c>
      <c r="E6934" s="12" t="s">
        <v>59</v>
      </c>
      <c r="F6934" s="12"/>
      <c r="G6934" s="12"/>
      <c r="H6934" s="12" t="s">
        <v>11563</v>
      </c>
      <c r="I6934" s="13">
        <v>1</v>
      </c>
      <c r="L6934" s="4"/>
    </row>
    <row r="6935" spans="1:12" ht="13.05" customHeight="1" x14ac:dyDescent="0.2">
      <c r="A6935" s="12" t="s">
        <v>3</v>
      </c>
      <c r="B6935" s="15" t="s">
        <v>11937</v>
      </c>
      <c r="C6935" s="15">
        <v>34042</v>
      </c>
      <c r="D6935" s="4" t="s">
        <v>11539</v>
      </c>
      <c r="E6935" s="12" t="s">
        <v>59</v>
      </c>
      <c r="F6935" s="12"/>
      <c r="G6935" s="12"/>
      <c r="H6935" s="12" t="s">
        <v>11564</v>
      </c>
      <c r="I6935" s="13">
        <v>1</v>
      </c>
      <c r="L6935" s="4"/>
    </row>
    <row r="6936" spans="1:12" ht="13.05" customHeight="1" x14ac:dyDescent="0.2">
      <c r="A6936" s="12" t="s">
        <v>3</v>
      </c>
      <c r="B6936" s="15" t="s">
        <v>11937</v>
      </c>
      <c r="C6936" s="15">
        <v>34042</v>
      </c>
      <c r="D6936" s="4" t="s">
        <v>11539</v>
      </c>
      <c r="E6936" s="12" t="s">
        <v>64</v>
      </c>
      <c r="F6936" s="12"/>
      <c r="G6936" s="12"/>
      <c r="H6936" s="12" t="s">
        <v>11565</v>
      </c>
      <c r="I6936" s="13">
        <v>1</v>
      </c>
      <c r="L6936" s="4"/>
    </row>
    <row r="6937" spans="1:12" ht="13.05" customHeight="1" x14ac:dyDescent="0.2">
      <c r="A6937" s="12" t="s">
        <v>3</v>
      </c>
      <c r="B6937" s="15" t="s">
        <v>11937</v>
      </c>
      <c r="C6937" s="15">
        <v>34042</v>
      </c>
      <c r="D6937" s="4" t="s">
        <v>11539</v>
      </c>
      <c r="E6937" s="12" t="s">
        <v>64</v>
      </c>
      <c r="F6937" s="12"/>
      <c r="G6937" s="12"/>
      <c r="H6937" s="12" t="s">
        <v>11566</v>
      </c>
      <c r="I6937" s="13">
        <v>1</v>
      </c>
      <c r="L6937" s="4"/>
    </row>
    <row r="6938" spans="1:12" ht="13.05" customHeight="1" x14ac:dyDescent="0.2">
      <c r="A6938" s="12" t="s">
        <v>3</v>
      </c>
      <c r="B6938" s="15" t="s">
        <v>11937</v>
      </c>
      <c r="C6938" s="15">
        <v>34042</v>
      </c>
      <c r="D6938" s="4" t="s">
        <v>11539</v>
      </c>
      <c r="E6938" s="12" t="s">
        <v>64</v>
      </c>
      <c r="F6938" s="12"/>
      <c r="G6938" s="12"/>
      <c r="H6938" s="12" t="s">
        <v>11567</v>
      </c>
      <c r="I6938" s="13">
        <v>1</v>
      </c>
      <c r="L6938" s="4"/>
    </row>
    <row r="6939" spans="1:12" ht="13.05" customHeight="1" x14ac:dyDescent="0.2">
      <c r="A6939" s="12" t="s">
        <v>3</v>
      </c>
      <c r="B6939" s="15" t="s">
        <v>11937</v>
      </c>
      <c r="C6939" s="15">
        <v>34042</v>
      </c>
      <c r="D6939" s="4" t="s">
        <v>11539</v>
      </c>
      <c r="E6939" s="12" t="s">
        <v>64</v>
      </c>
      <c r="F6939" s="12"/>
      <c r="G6939" s="12"/>
      <c r="H6939" s="12" t="s">
        <v>11568</v>
      </c>
      <c r="I6939" s="13">
        <v>1</v>
      </c>
      <c r="L6939" s="4"/>
    </row>
    <row r="6940" spans="1:12" ht="13.05" customHeight="1" x14ac:dyDescent="0.2">
      <c r="A6940" s="12" t="s">
        <v>3</v>
      </c>
      <c r="B6940" s="15" t="s">
        <v>11937</v>
      </c>
      <c r="C6940" s="15">
        <v>34042</v>
      </c>
      <c r="D6940" s="4" t="s">
        <v>11539</v>
      </c>
      <c r="E6940" s="12" t="s">
        <v>64</v>
      </c>
      <c r="F6940" s="12"/>
      <c r="G6940" s="12"/>
      <c r="H6940" s="12" t="s">
        <v>11569</v>
      </c>
      <c r="I6940" s="13">
        <v>1</v>
      </c>
      <c r="L6940" s="4"/>
    </row>
    <row r="6941" spans="1:12" ht="13.05" customHeight="1" x14ac:dyDescent="0.2">
      <c r="A6941" s="12" t="s">
        <v>3</v>
      </c>
      <c r="B6941" s="15" t="s">
        <v>11937</v>
      </c>
      <c r="C6941" s="15">
        <v>34042</v>
      </c>
      <c r="D6941" s="4" t="s">
        <v>11539</v>
      </c>
      <c r="E6941" s="12" t="s">
        <v>64</v>
      </c>
      <c r="F6941" s="12"/>
      <c r="G6941" s="12"/>
      <c r="H6941" s="12" t="s">
        <v>11570</v>
      </c>
      <c r="I6941" s="13">
        <v>1</v>
      </c>
      <c r="L6941" s="4"/>
    </row>
    <row r="6942" spans="1:12" ht="13.05" customHeight="1" x14ac:dyDescent="0.2">
      <c r="A6942" s="12" t="s">
        <v>3</v>
      </c>
      <c r="B6942" s="15" t="s">
        <v>11937</v>
      </c>
      <c r="C6942" s="15">
        <v>34042</v>
      </c>
      <c r="D6942" s="4" t="s">
        <v>11539</v>
      </c>
      <c r="E6942" s="12" t="s">
        <v>76</v>
      </c>
      <c r="F6942" s="12"/>
      <c r="G6942" s="12"/>
      <c r="H6942" s="12" t="s">
        <v>11557</v>
      </c>
      <c r="I6942" s="13">
        <v>1</v>
      </c>
      <c r="L6942" s="4"/>
    </row>
    <row r="6943" spans="1:12" ht="13.05" customHeight="1" x14ac:dyDescent="0.2">
      <c r="A6943" s="12" t="s">
        <v>3</v>
      </c>
      <c r="B6943" s="15" t="s">
        <v>11937</v>
      </c>
      <c r="C6943" s="15">
        <v>34042</v>
      </c>
      <c r="D6943" s="4" t="s">
        <v>11539</v>
      </c>
      <c r="E6943" s="12" t="s">
        <v>76</v>
      </c>
      <c r="F6943" s="12"/>
      <c r="G6943" s="12"/>
      <c r="H6943" s="12" t="s">
        <v>11571</v>
      </c>
      <c r="I6943" s="13">
        <v>1</v>
      </c>
      <c r="L6943" s="4"/>
    </row>
    <row r="6944" spans="1:12" ht="13.05" customHeight="1" x14ac:dyDescent="0.2">
      <c r="A6944" s="12" t="s">
        <v>3</v>
      </c>
      <c r="B6944" s="15" t="s">
        <v>11937</v>
      </c>
      <c r="C6944" s="15">
        <v>34042</v>
      </c>
      <c r="D6944" s="4" t="s">
        <v>11539</v>
      </c>
      <c r="E6944" s="12" t="s">
        <v>76</v>
      </c>
      <c r="F6944" s="12"/>
      <c r="G6944" s="12"/>
      <c r="H6944" s="12" t="s">
        <v>11561</v>
      </c>
      <c r="I6944" s="13">
        <v>1</v>
      </c>
      <c r="L6944" s="4"/>
    </row>
    <row r="6945" spans="1:12" ht="13.05" customHeight="1" x14ac:dyDescent="0.2">
      <c r="A6945" s="12" t="s">
        <v>3</v>
      </c>
      <c r="B6945" s="15" t="s">
        <v>11937</v>
      </c>
      <c r="C6945" s="15">
        <v>34042</v>
      </c>
      <c r="D6945" s="4" t="s">
        <v>11539</v>
      </c>
      <c r="E6945" s="12" t="s">
        <v>80</v>
      </c>
      <c r="F6945" s="12"/>
      <c r="G6945" s="12"/>
      <c r="H6945" s="12" t="s">
        <v>11572</v>
      </c>
      <c r="I6945" s="13">
        <v>1</v>
      </c>
      <c r="L6945" s="4"/>
    </row>
    <row r="6946" spans="1:12" ht="13.05" customHeight="1" x14ac:dyDescent="0.2">
      <c r="A6946" s="12" t="s">
        <v>3</v>
      </c>
      <c r="B6946" s="15" t="s">
        <v>11937</v>
      </c>
      <c r="C6946" s="15">
        <v>34042</v>
      </c>
      <c r="D6946" s="4" t="s">
        <v>11539</v>
      </c>
      <c r="E6946" s="12" t="s">
        <v>83</v>
      </c>
      <c r="F6946" s="12"/>
      <c r="G6946" s="12"/>
      <c r="H6946" s="12" t="s">
        <v>11548</v>
      </c>
      <c r="I6946" s="13">
        <v>1</v>
      </c>
      <c r="L6946" s="4"/>
    </row>
    <row r="6947" spans="1:12" ht="13.05" customHeight="1" x14ac:dyDescent="0.2">
      <c r="A6947" s="12" t="s">
        <v>3</v>
      </c>
      <c r="B6947" s="15" t="s">
        <v>11937</v>
      </c>
      <c r="C6947" s="15">
        <v>34042</v>
      </c>
      <c r="D6947" s="4" t="s">
        <v>11539</v>
      </c>
      <c r="E6947" s="12" t="s">
        <v>83</v>
      </c>
      <c r="F6947" s="12"/>
      <c r="G6947" s="12"/>
      <c r="H6947" s="12" t="s">
        <v>11573</v>
      </c>
      <c r="I6947" s="13">
        <v>1</v>
      </c>
      <c r="L6947" s="4"/>
    </row>
    <row r="6948" spans="1:12" ht="13.05" customHeight="1" x14ac:dyDescent="0.2">
      <c r="A6948" s="12" t="s">
        <v>3</v>
      </c>
      <c r="B6948" s="15" t="s">
        <v>11937</v>
      </c>
      <c r="C6948" s="15">
        <v>34042</v>
      </c>
      <c r="D6948" s="4" t="s">
        <v>11539</v>
      </c>
      <c r="E6948" s="12" t="s">
        <v>83</v>
      </c>
      <c r="F6948" s="12"/>
      <c r="G6948" s="12"/>
      <c r="H6948" s="12" t="s">
        <v>11549</v>
      </c>
      <c r="I6948" s="13">
        <v>1</v>
      </c>
      <c r="L6948" s="4"/>
    </row>
    <row r="6949" spans="1:12" ht="13.05" customHeight="1" x14ac:dyDescent="0.2">
      <c r="A6949" s="12" t="s">
        <v>3</v>
      </c>
      <c r="B6949" s="15" t="s">
        <v>11937</v>
      </c>
      <c r="C6949" s="15">
        <v>34042</v>
      </c>
      <c r="D6949" s="4" t="s">
        <v>11539</v>
      </c>
      <c r="E6949" s="12" t="s">
        <v>83</v>
      </c>
      <c r="F6949" s="12"/>
      <c r="G6949" s="12"/>
      <c r="H6949" s="12" t="s">
        <v>11574</v>
      </c>
      <c r="I6949" s="13">
        <v>1</v>
      </c>
      <c r="L6949" s="4"/>
    </row>
    <row r="6950" spans="1:12" ht="13.05" customHeight="1" x14ac:dyDescent="0.2">
      <c r="A6950" s="12" t="s">
        <v>3</v>
      </c>
      <c r="B6950" s="15" t="s">
        <v>11937</v>
      </c>
      <c r="C6950" s="15">
        <v>34042</v>
      </c>
      <c r="D6950" s="4" t="s">
        <v>11539</v>
      </c>
      <c r="E6950" s="12" t="s">
        <v>83</v>
      </c>
      <c r="F6950" s="12"/>
      <c r="G6950" s="12"/>
      <c r="H6950" s="12" t="s">
        <v>11539</v>
      </c>
      <c r="I6950" s="13">
        <v>1</v>
      </c>
      <c r="L6950" s="4"/>
    </row>
    <row r="6951" spans="1:12" ht="13.05" customHeight="1" x14ac:dyDescent="0.2">
      <c r="A6951" s="12" t="s">
        <v>3</v>
      </c>
      <c r="B6951" s="15" t="s">
        <v>11937</v>
      </c>
      <c r="C6951" s="15">
        <v>34042</v>
      </c>
      <c r="D6951" s="4" t="s">
        <v>11539</v>
      </c>
      <c r="E6951" s="12" t="s">
        <v>93</v>
      </c>
      <c r="F6951" s="12"/>
      <c r="G6951" s="12"/>
      <c r="H6951" s="12" t="s">
        <v>11539</v>
      </c>
      <c r="I6951" s="13">
        <v>1</v>
      </c>
      <c r="L6951" s="4"/>
    </row>
    <row r="6952" spans="1:12" ht="13.05" customHeight="1" x14ac:dyDescent="0.2">
      <c r="A6952" s="12" t="s">
        <v>3</v>
      </c>
      <c r="B6952" s="15" t="s">
        <v>11937</v>
      </c>
      <c r="C6952" s="15">
        <v>34042</v>
      </c>
      <c r="D6952" s="4" t="s">
        <v>11539</v>
      </c>
      <c r="E6952" s="12" t="s">
        <v>95</v>
      </c>
      <c r="F6952" s="12"/>
      <c r="G6952" s="12"/>
      <c r="H6952" s="12" t="s">
        <v>11575</v>
      </c>
      <c r="I6952" s="13">
        <v>1</v>
      </c>
      <c r="L6952" s="4"/>
    </row>
    <row r="6953" spans="1:12" ht="13.05" customHeight="1" x14ac:dyDescent="0.2">
      <c r="A6953" s="12" t="s">
        <v>3</v>
      </c>
      <c r="B6953" s="15" t="s">
        <v>11937</v>
      </c>
      <c r="C6953" s="15">
        <v>34042</v>
      </c>
      <c r="D6953" s="4" t="s">
        <v>11539</v>
      </c>
      <c r="E6953" s="12" t="s">
        <v>105</v>
      </c>
      <c r="F6953" s="12"/>
      <c r="G6953" s="12"/>
      <c r="H6953" s="12" t="s">
        <v>11548</v>
      </c>
      <c r="I6953" s="13">
        <v>1</v>
      </c>
      <c r="L6953" s="4"/>
    </row>
    <row r="6954" spans="1:12" ht="13.05" customHeight="1" x14ac:dyDescent="0.2">
      <c r="A6954" s="12" t="s">
        <v>3</v>
      </c>
      <c r="B6954" s="15" t="s">
        <v>11937</v>
      </c>
      <c r="C6954" s="15">
        <v>34042</v>
      </c>
      <c r="D6954" s="4" t="s">
        <v>11539</v>
      </c>
      <c r="E6954" s="12" t="s">
        <v>105</v>
      </c>
      <c r="F6954" s="12"/>
      <c r="G6954" s="12"/>
      <c r="H6954" s="12" t="s">
        <v>11573</v>
      </c>
      <c r="I6954" s="13">
        <v>1</v>
      </c>
      <c r="L6954" s="4"/>
    </row>
    <row r="6955" spans="1:12" ht="13.05" customHeight="1" x14ac:dyDescent="0.2">
      <c r="A6955" s="12" t="s">
        <v>3</v>
      </c>
      <c r="B6955" s="15" t="s">
        <v>11937</v>
      </c>
      <c r="C6955" s="15">
        <v>34042</v>
      </c>
      <c r="D6955" s="4" t="s">
        <v>11539</v>
      </c>
      <c r="E6955" s="12" t="s">
        <v>105</v>
      </c>
      <c r="F6955" s="12"/>
      <c r="G6955" s="12"/>
      <c r="H6955" s="12" t="s">
        <v>11549</v>
      </c>
      <c r="I6955" s="13">
        <v>1</v>
      </c>
      <c r="L6955" s="4"/>
    </row>
    <row r="6956" spans="1:12" ht="13.05" customHeight="1" x14ac:dyDescent="0.2">
      <c r="A6956" s="12" t="s">
        <v>3</v>
      </c>
      <c r="B6956" s="15" t="s">
        <v>11937</v>
      </c>
      <c r="C6956" s="15">
        <v>34042</v>
      </c>
      <c r="D6956" s="24" t="s">
        <v>11539</v>
      </c>
      <c r="E6956" s="40" t="s">
        <v>105</v>
      </c>
      <c r="F6956" s="40"/>
      <c r="G6956" s="40"/>
      <c r="H6956" s="40" t="s">
        <v>11581</v>
      </c>
      <c r="I6956" s="13">
        <v>1</v>
      </c>
      <c r="L6956" s="4"/>
    </row>
    <row r="6957" spans="1:12" ht="13.05" customHeight="1" x14ac:dyDescent="0.2">
      <c r="A6957" s="12" t="s">
        <v>3</v>
      </c>
      <c r="B6957" s="15" t="s">
        <v>11937</v>
      </c>
      <c r="C6957" s="15">
        <v>34042</v>
      </c>
      <c r="D6957" s="4" t="s">
        <v>11539</v>
      </c>
      <c r="E6957" s="12" t="s">
        <v>105</v>
      </c>
      <c r="F6957" s="12"/>
      <c r="G6957" s="12"/>
      <c r="H6957" s="12" t="s">
        <v>11539</v>
      </c>
      <c r="I6957" s="13">
        <v>1</v>
      </c>
      <c r="L6957" s="4"/>
    </row>
    <row r="6958" spans="1:12" ht="13.05" customHeight="1" x14ac:dyDescent="0.2">
      <c r="A6958" s="12" t="s">
        <v>3</v>
      </c>
      <c r="B6958" s="15" t="s">
        <v>11937</v>
      </c>
      <c r="C6958" s="15">
        <v>34042</v>
      </c>
      <c r="D6958" s="4" t="s">
        <v>11539</v>
      </c>
      <c r="E6958" s="12" t="s">
        <v>108</v>
      </c>
      <c r="F6958" s="12"/>
      <c r="G6958" s="12"/>
      <c r="H6958" s="12" t="s">
        <v>11539</v>
      </c>
      <c r="I6958" s="13">
        <v>1</v>
      </c>
      <c r="L6958" s="4"/>
    </row>
    <row r="6959" spans="1:12" ht="13.05" customHeight="1" x14ac:dyDescent="0.2">
      <c r="A6959" s="12" t="s">
        <v>3</v>
      </c>
      <c r="B6959" s="15" t="s">
        <v>11937</v>
      </c>
      <c r="C6959" s="15">
        <v>34042</v>
      </c>
      <c r="D6959" s="4" t="s">
        <v>11539</v>
      </c>
      <c r="E6959" s="12" t="s">
        <v>99</v>
      </c>
      <c r="F6959" s="12"/>
      <c r="G6959" s="12"/>
      <c r="H6959" s="12" t="s">
        <v>11576</v>
      </c>
      <c r="I6959" s="13">
        <v>1</v>
      </c>
      <c r="L6959" s="4"/>
    </row>
    <row r="6960" spans="1:12" ht="13.05" customHeight="1" x14ac:dyDescent="0.2">
      <c r="A6960" s="12" t="s">
        <v>3</v>
      </c>
      <c r="B6960" s="15" t="s">
        <v>11937</v>
      </c>
      <c r="C6960" s="15">
        <v>34042</v>
      </c>
      <c r="D6960" s="4" t="s">
        <v>11539</v>
      </c>
      <c r="E6960" s="12" t="s">
        <v>99</v>
      </c>
      <c r="F6960" s="12"/>
      <c r="G6960" s="12"/>
      <c r="H6960" s="12" t="s">
        <v>11577</v>
      </c>
      <c r="I6960" s="13">
        <v>1</v>
      </c>
      <c r="L6960" s="4"/>
    </row>
    <row r="6961" spans="1:12" ht="13.05" customHeight="1" x14ac:dyDescent="0.2">
      <c r="A6961" s="12" t="s">
        <v>3</v>
      </c>
      <c r="B6961" s="15" t="s">
        <v>11937</v>
      </c>
      <c r="C6961" s="15">
        <v>34042</v>
      </c>
      <c r="D6961" s="4" t="s">
        <v>11539</v>
      </c>
      <c r="E6961" s="12" t="s">
        <v>99</v>
      </c>
      <c r="F6961" s="12"/>
      <c r="G6961" s="12"/>
      <c r="H6961" s="12" t="s">
        <v>11578</v>
      </c>
      <c r="I6961" s="13">
        <v>1</v>
      </c>
      <c r="L6961" s="4"/>
    </row>
    <row r="6962" spans="1:12" ht="13.05" customHeight="1" x14ac:dyDescent="0.2">
      <c r="A6962" s="12" t="s">
        <v>3</v>
      </c>
      <c r="B6962" s="15" t="s">
        <v>11937</v>
      </c>
      <c r="C6962" s="15">
        <v>34042</v>
      </c>
      <c r="D6962" s="4" t="s">
        <v>11539</v>
      </c>
      <c r="E6962" s="12" t="s">
        <v>99</v>
      </c>
      <c r="F6962" s="12"/>
      <c r="G6962" s="12"/>
      <c r="H6962" s="12" t="s">
        <v>11579</v>
      </c>
      <c r="I6962" s="13">
        <v>1</v>
      </c>
      <c r="L6962" s="4"/>
    </row>
    <row r="6963" spans="1:12" ht="13.05" customHeight="1" x14ac:dyDescent="0.2">
      <c r="A6963" s="12" t="s">
        <v>3</v>
      </c>
      <c r="B6963" s="15" t="s">
        <v>11937</v>
      </c>
      <c r="C6963" s="15">
        <v>34042</v>
      </c>
      <c r="D6963" s="4" t="s">
        <v>11539</v>
      </c>
      <c r="E6963" s="12" t="s">
        <v>99</v>
      </c>
      <c r="F6963" s="12"/>
      <c r="G6963" s="12"/>
      <c r="H6963" s="12" t="s">
        <v>11580</v>
      </c>
      <c r="I6963" s="13">
        <v>1</v>
      </c>
      <c r="L6963" s="4"/>
    </row>
    <row r="6964" spans="1:12" ht="13.05" customHeight="1" x14ac:dyDescent="0.2">
      <c r="A6964" s="12" t="s">
        <v>3</v>
      </c>
      <c r="B6964" s="15" t="s">
        <v>11937</v>
      </c>
      <c r="C6964" s="15">
        <v>34042</v>
      </c>
      <c r="D6964" s="4" t="s">
        <v>11539</v>
      </c>
      <c r="E6964" s="12" t="s">
        <v>109</v>
      </c>
      <c r="F6964" s="12"/>
      <c r="G6964" s="12"/>
      <c r="H6964" s="12" t="s">
        <v>11582</v>
      </c>
      <c r="I6964" s="13">
        <v>1</v>
      </c>
      <c r="L6964" s="4"/>
    </row>
    <row r="6965" spans="1:12" ht="13.05" customHeight="1" x14ac:dyDescent="0.2">
      <c r="A6965" s="12" t="s">
        <v>3</v>
      </c>
      <c r="B6965" s="15" t="s">
        <v>11937</v>
      </c>
      <c r="C6965" s="15">
        <v>34042</v>
      </c>
      <c r="D6965" s="4" t="s">
        <v>11539</v>
      </c>
      <c r="E6965" s="12" t="s">
        <v>116</v>
      </c>
      <c r="F6965" s="12"/>
      <c r="G6965" s="12"/>
      <c r="H6965" s="12" t="s">
        <v>11583</v>
      </c>
      <c r="I6965" s="13">
        <v>1</v>
      </c>
      <c r="L6965" s="4"/>
    </row>
    <row r="6966" spans="1:12" ht="13.05" customHeight="1" x14ac:dyDescent="0.2">
      <c r="A6966" s="12" t="s">
        <v>3</v>
      </c>
      <c r="B6966" s="15" t="s">
        <v>11937</v>
      </c>
      <c r="C6966" s="15">
        <v>34042</v>
      </c>
      <c r="D6966" s="4" t="s">
        <v>11539</v>
      </c>
      <c r="E6966" s="12" t="s">
        <v>242</v>
      </c>
      <c r="F6966" s="12"/>
      <c r="G6966" s="12"/>
      <c r="H6966" s="12" t="s">
        <v>11584</v>
      </c>
      <c r="I6966" s="13">
        <v>1</v>
      </c>
      <c r="L6966" s="4"/>
    </row>
    <row r="6967" spans="1:12" ht="13.05" customHeight="1" x14ac:dyDescent="0.2">
      <c r="A6967" s="12" t="s">
        <v>3</v>
      </c>
      <c r="B6967" s="15" t="s">
        <v>11937</v>
      </c>
      <c r="C6967" s="15">
        <v>34042</v>
      </c>
      <c r="D6967" s="4" t="s">
        <v>11539</v>
      </c>
      <c r="E6967" s="12" t="s">
        <v>245</v>
      </c>
      <c r="F6967" s="12"/>
      <c r="G6967" s="12"/>
      <c r="H6967" s="12" t="s">
        <v>11585</v>
      </c>
      <c r="I6967" s="13">
        <v>1</v>
      </c>
      <c r="L6967" s="4"/>
    </row>
    <row r="6968" spans="1:12" ht="13.05" customHeight="1" x14ac:dyDescent="0.2">
      <c r="A6968" s="12" t="s">
        <v>3</v>
      </c>
      <c r="B6968" s="15" t="s">
        <v>11937</v>
      </c>
      <c r="C6968" s="15">
        <v>34042</v>
      </c>
      <c r="D6968" s="4" t="s">
        <v>11539</v>
      </c>
      <c r="E6968" s="12" t="s">
        <v>133</v>
      </c>
      <c r="F6968" s="12"/>
      <c r="G6968" s="12"/>
      <c r="H6968" s="12" t="s">
        <v>11586</v>
      </c>
      <c r="I6968" s="13">
        <v>1</v>
      </c>
      <c r="L6968" s="4"/>
    </row>
    <row r="6969" spans="1:12" ht="13.05" customHeight="1" x14ac:dyDescent="0.2">
      <c r="A6969" s="12" t="s">
        <v>3</v>
      </c>
      <c r="B6969" s="15" t="s">
        <v>11937</v>
      </c>
      <c r="C6969" s="15">
        <v>34042</v>
      </c>
      <c r="D6969" s="4" t="s">
        <v>11539</v>
      </c>
      <c r="E6969" s="12" t="s">
        <v>144</v>
      </c>
      <c r="F6969" s="12"/>
      <c r="G6969" s="12"/>
      <c r="H6969" s="12" t="s">
        <v>11573</v>
      </c>
      <c r="I6969" s="13">
        <v>1</v>
      </c>
      <c r="L6969" s="4"/>
    </row>
    <row r="6970" spans="1:12" ht="13.05" customHeight="1" x14ac:dyDescent="0.2">
      <c r="A6970" s="12" t="s">
        <v>3</v>
      </c>
      <c r="B6970" s="15" t="s">
        <v>11937</v>
      </c>
      <c r="C6970" s="15">
        <v>34042</v>
      </c>
      <c r="D6970" s="4" t="s">
        <v>11539</v>
      </c>
      <c r="E6970" s="12" t="s">
        <v>144</v>
      </c>
      <c r="F6970" s="12"/>
      <c r="G6970" s="12"/>
      <c r="H6970" s="12" t="s">
        <v>11574</v>
      </c>
      <c r="I6970" s="13">
        <v>1</v>
      </c>
      <c r="L6970" s="4"/>
    </row>
    <row r="6971" spans="1:12" ht="13.05" customHeight="1" x14ac:dyDescent="0.2">
      <c r="A6971" s="12" t="s">
        <v>3</v>
      </c>
      <c r="B6971" s="15" t="s">
        <v>11937</v>
      </c>
      <c r="C6971" s="15">
        <v>34042</v>
      </c>
      <c r="D6971" s="4" t="s">
        <v>11539</v>
      </c>
      <c r="E6971" s="12" t="s">
        <v>144</v>
      </c>
      <c r="F6971" s="12"/>
      <c r="G6971" s="12"/>
      <c r="H6971" s="12" t="s">
        <v>11539</v>
      </c>
      <c r="I6971" s="13">
        <v>1</v>
      </c>
      <c r="L6971" s="4"/>
    </row>
    <row r="6972" spans="1:12" ht="13.05" customHeight="1" x14ac:dyDescent="0.2">
      <c r="A6972" s="12" t="s">
        <v>3</v>
      </c>
      <c r="B6972" s="15" t="s">
        <v>11937</v>
      </c>
      <c r="C6972" s="15">
        <v>34042</v>
      </c>
      <c r="D6972" s="4" t="s">
        <v>11539</v>
      </c>
      <c r="E6972" s="12" t="s">
        <v>152</v>
      </c>
      <c r="F6972" s="12"/>
      <c r="G6972" s="12"/>
      <c r="H6972" s="12" t="s">
        <v>11587</v>
      </c>
      <c r="I6972" s="13">
        <v>1</v>
      </c>
      <c r="L6972" s="4"/>
    </row>
    <row r="6973" spans="1:12" ht="13.05" customHeight="1" x14ac:dyDescent="0.2">
      <c r="A6973" s="12" t="s">
        <v>3</v>
      </c>
      <c r="B6973" s="15" t="s">
        <v>11937</v>
      </c>
      <c r="C6973" s="15">
        <v>34043</v>
      </c>
      <c r="D6973" s="4" t="s">
        <v>9930</v>
      </c>
      <c r="E6973" s="12" t="s">
        <v>5112</v>
      </c>
      <c r="F6973" s="12"/>
      <c r="G6973" s="12"/>
      <c r="H6973" s="12" t="s">
        <v>5112</v>
      </c>
      <c r="I6973" s="13">
        <v>0</v>
      </c>
      <c r="L6973" s="4"/>
    </row>
    <row r="6974" spans="1:12" ht="13.05" customHeight="1" x14ac:dyDescent="0.2">
      <c r="A6974" s="12" t="s">
        <v>3</v>
      </c>
      <c r="B6974" s="15" t="s">
        <v>11937</v>
      </c>
      <c r="C6974" s="15">
        <v>35002</v>
      </c>
      <c r="D6974" s="4" t="s">
        <v>2149</v>
      </c>
      <c r="E6974" s="12" t="s">
        <v>10</v>
      </c>
      <c r="F6974" s="12"/>
      <c r="G6974" s="12"/>
      <c r="H6974" s="12" t="s">
        <v>2149</v>
      </c>
      <c r="I6974" s="13">
        <v>1</v>
      </c>
      <c r="L6974" s="4"/>
    </row>
    <row r="6975" spans="1:12" ht="13.05" customHeight="1" x14ac:dyDescent="0.2">
      <c r="A6975" s="12" t="s">
        <v>3</v>
      </c>
      <c r="B6975" s="15" t="s">
        <v>11937</v>
      </c>
      <c r="C6975" s="15">
        <v>35002</v>
      </c>
      <c r="D6975" s="4" t="s">
        <v>2149</v>
      </c>
      <c r="E6975" s="12" t="s">
        <v>10</v>
      </c>
      <c r="F6975" s="12"/>
      <c r="G6975" s="12"/>
      <c r="H6975" s="12" t="s">
        <v>2150</v>
      </c>
      <c r="I6975" s="13">
        <v>1</v>
      </c>
      <c r="L6975" s="4"/>
    </row>
    <row r="6976" spans="1:12" ht="13.05" customHeight="1" x14ac:dyDescent="0.2">
      <c r="A6976" s="12" t="s">
        <v>3</v>
      </c>
      <c r="B6976" s="15" t="s">
        <v>11937</v>
      </c>
      <c r="C6976" s="15">
        <v>35002</v>
      </c>
      <c r="D6976" s="4" t="s">
        <v>2149</v>
      </c>
      <c r="E6976" s="12" t="s">
        <v>10</v>
      </c>
      <c r="F6976" s="12"/>
      <c r="G6976" s="12"/>
      <c r="H6976" s="12" t="s">
        <v>2151</v>
      </c>
      <c r="I6976" s="13">
        <v>1</v>
      </c>
      <c r="L6976" s="4"/>
    </row>
    <row r="6977" spans="1:12" ht="13.05" customHeight="1" x14ac:dyDescent="0.2">
      <c r="A6977" s="12" t="s">
        <v>3</v>
      </c>
      <c r="B6977" s="15" t="s">
        <v>11937</v>
      </c>
      <c r="C6977" s="15">
        <v>35002</v>
      </c>
      <c r="D6977" s="4" t="s">
        <v>2149</v>
      </c>
      <c r="E6977" s="12" t="s">
        <v>21</v>
      </c>
      <c r="F6977" s="12"/>
      <c r="G6977" s="12"/>
      <c r="H6977" s="12" t="s">
        <v>2152</v>
      </c>
      <c r="I6977" s="13">
        <v>1</v>
      </c>
      <c r="L6977" s="4"/>
    </row>
    <row r="6978" spans="1:12" ht="13.05" customHeight="1" x14ac:dyDescent="0.2">
      <c r="A6978" s="12" t="s">
        <v>3</v>
      </c>
      <c r="B6978" s="15" t="s">
        <v>11937</v>
      </c>
      <c r="C6978" s="15">
        <v>35002</v>
      </c>
      <c r="D6978" s="4" t="s">
        <v>2149</v>
      </c>
      <c r="E6978" s="12" t="s">
        <v>23</v>
      </c>
      <c r="F6978" s="12"/>
      <c r="G6978" s="12"/>
      <c r="H6978" s="12" t="s">
        <v>2149</v>
      </c>
      <c r="I6978" s="13">
        <v>1</v>
      </c>
      <c r="L6978" s="4"/>
    </row>
    <row r="6979" spans="1:12" ht="13.05" customHeight="1" x14ac:dyDescent="0.2">
      <c r="A6979" s="12" t="s">
        <v>3</v>
      </c>
      <c r="B6979" s="15" t="s">
        <v>11937</v>
      </c>
      <c r="C6979" s="15">
        <v>35002</v>
      </c>
      <c r="D6979" s="4" t="s">
        <v>2149</v>
      </c>
      <c r="E6979" s="12" t="s">
        <v>440</v>
      </c>
      <c r="F6979" s="12"/>
      <c r="G6979" s="12"/>
      <c r="H6979" s="12" t="s">
        <v>2153</v>
      </c>
      <c r="I6979" s="13">
        <v>1</v>
      </c>
      <c r="L6979" s="4"/>
    </row>
    <row r="6980" spans="1:12" ht="13.05" customHeight="1" x14ac:dyDescent="0.2">
      <c r="A6980" s="12" t="s">
        <v>3</v>
      </c>
      <c r="B6980" s="15" t="s">
        <v>11937</v>
      </c>
      <c r="C6980" s="15">
        <v>35002</v>
      </c>
      <c r="D6980" s="4" t="s">
        <v>2149</v>
      </c>
      <c r="E6980" s="12" t="s">
        <v>440</v>
      </c>
      <c r="F6980" s="12"/>
      <c r="G6980" s="12"/>
      <c r="H6980" s="12" t="s">
        <v>2154</v>
      </c>
      <c r="I6980" s="13">
        <v>1</v>
      </c>
      <c r="L6980" s="4"/>
    </row>
    <row r="6981" spans="1:12" ht="13.05" customHeight="1" x14ac:dyDescent="0.2">
      <c r="A6981" s="12" t="s">
        <v>3</v>
      </c>
      <c r="B6981" s="15" t="s">
        <v>11937</v>
      </c>
      <c r="C6981" s="15">
        <v>35002</v>
      </c>
      <c r="D6981" s="4" t="s">
        <v>2149</v>
      </c>
      <c r="E6981" s="12" t="s">
        <v>440</v>
      </c>
      <c r="F6981" s="12"/>
      <c r="G6981" s="12"/>
      <c r="H6981" s="12" t="s">
        <v>2155</v>
      </c>
      <c r="I6981" s="13">
        <v>1</v>
      </c>
      <c r="L6981" s="4"/>
    </row>
    <row r="6982" spans="1:12" ht="13.05" customHeight="1" x14ac:dyDescent="0.2">
      <c r="A6982" s="12" t="s">
        <v>3</v>
      </c>
      <c r="B6982" s="15" t="s">
        <v>11937</v>
      </c>
      <c r="C6982" s="15">
        <v>35002</v>
      </c>
      <c r="D6982" s="4" t="s">
        <v>2149</v>
      </c>
      <c r="E6982" s="12" t="s">
        <v>36</v>
      </c>
      <c r="F6982" s="12"/>
      <c r="G6982" s="12"/>
      <c r="H6982" s="12" t="s">
        <v>2156</v>
      </c>
      <c r="I6982" s="13">
        <v>1</v>
      </c>
      <c r="L6982" s="4"/>
    </row>
    <row r="6983" spans="1:12" ht="13.05" customHeight="1" x14ac:dyDescent="0.2">
      <c r="A6983" s="12" t="s">
        <v>3</v>
      </c>
      <c r="B6983" s="15" t="s">
        <v>11937</v>
      </c>
      <c r="C6983" s="15">
        <v>35002</v>
      </c>
      <c r="D6983" s="4" t="s">
        <v>2149</v>
      </c>
      <c r="E6983" s="12" t="s">
        <v>45</v>
      </c>
      <c r="F6983" s="12"/>
      <c r="G6983" s="12"/>
      <c r="H6983" s="12" t="s">
        <v>2157</v>
      </c>
      <c r="I6983" s="13">
        <v>1</v>
      </c>
      <c r="L6983" s="4"/>
    </row>
    <row r="6984" spans="1:12" ht="13.05" customHeight="1" x14ac:dyDescent="0.2">
      <c r="A6984" s="12" t="s">
        <v>3</v>
      </c>
      <c r="B6984" s="15" t="s">
        <v>11937</v>
      </c>
      <c r="C6984" s="15">
        <v>35002</v>
      </c>
      <c r="D6984" s="4" t="s">
        <v>2149</v>
      </c>
      <c r="E6984" s="12" t="s">
        <v>64</v>
      </c>
      <c r="F6984" s="12"/>
      <c r="G6984" s="12"/>
      <c r="H6984" s="12" t="s">
        <v>2158</v>
      </c>
      <c r="I6984" s="13">
        <v>1</v>
      </c>
      <c r="L6984" s="4"/>
    </row>
    <row r="6985" spans="1:12" ht="13.05" customHeight="1" x14ac:dyDescent="0.2">
      <c r="A6985" s="12" t="s">
        <v>3</v>
      </c>
      <c r="B6985" s="15" t="s">
        <v>11937</v>
      </c>
      <c r="C6985" s="15">
        <v>35002</v>
      </c>
      <c r="D6985" s="4" t="s">
        <v>2149</v>
      </c>
      <c r="E6985" s="12" t="s">
        <v>76</v>
      </c>
      <c r="F6985" s="12"/>
      <c r="G6985" s="12"/>
      <c r="H6985" s="12" t="s">
        <v>2157</v>
      </c>
      <c r="I6985" s="13">
        <v>1</v>
      </c>
      <c r="L6985" s="4"/>
    </row>
    <row r="6986" spans="1:12" ht="13.05" customHeight="1" x14ac:dyDescent="0.2">
      <c r="A6986" s="12" t="s">
        <v>3</v>
      </c>
      <c r="B6986" s="15" t="s">
        <v>11937</v>
      </c>
      <c r="C6986" s="15">
        <v>35002</v>
      </c>
      <c r="D6986" s="4" t="s">
        <v>2149</v>
      </c>
      <c r="E6986" s="12" t="s">
        <v>83</v>
      </c>
      <c r="F6986" s="12"/>
      <c r="G6986" s="12"/>
      <c r="H6986" s="12" t="s">
        <v>2149</v>
      </c>
      <c r="I6986" s="13">
        <v>1</v>
      </c>
      <c r="L6986" s="4"/>
    </row>
    <row r="6987" spans="1:12" ht="13.05" customHeight="1" x14ac:dyDescent="0.2">
      <c r="A6987" s="12" t="s">
        <v>3</v>
      </c>
      <c r="B6987" s="15" t="s">
        <v>11937</v>
      </c>
      <c r="C6987" s="15">
        <v>35002</v>
      </c>
      <c r="D6987" s="4" t="s">
        <v>2149</v>
      </c>
      <c r="E6987" s="12" t="s">
        <v>105</v>
      </c>
      <c r="F6987" s="12"/>
      <c r="G6987" s="12"/>
      <c r="H6987" s="12" t="s">
        <v>2149</v>
      </c>
      <c r="I6987" s="13">
        <v>1</v>
      </c>
      <c r="L6987" s="4"/>
    </row>
    <row r="6988" spans="1:12" ht="13.05" customHeight="1" x14ac:dyDescent="0.2">
      <c r="A6988" s="12" t="s">
        <v>3</v>
      </c>
      <c r="B6988" s="15" t="s">
        <v>11937</v>
      </c>
      <c r="C6988" s="15">
        <v>35002</v>
      </c>
      <c r="D6988" s="4" t="s">
        <v>2149</v>
      </c>
      <c r="E6988" s="12" t="s">
        <v>99</v>
      </c>
      <c r="F6988" s="12"/>
      <c r="G6988" s="12"/>
      <c r="H6988" s="12" t="s">
        <v>2159</v>
      </c>
      <c r="I6988" s="13">
        <v>1</v>
      </c>
      <c r="L6988" s="4"/>
    </row>
    <row r="6989" spans="1:12" ht="13.05" customHeight="1" x14ac:dyDescent="0.2">
      <c r="A6989" s="12" t="s">
        <v>3</v>
      </c>
      <c r="B6989" s="15" t="s">
        <v>11937</v>
      </c>
      <c r="C6989" s="15">
        <v>35002</v>
      </c>
      <c r="D6989" s="4" t="s">
        <v>2149</v>
      </c>
      <c r="E6989" s="12" t="s">
        <v>99</v>
      </c>
      <c r="F6989" s="12"/>
      <c r="G6989" s="12"/>
      <c r="H6989" s="12" t="s">
        <v>2160</v>
      </c>
      <c r="I6989" s="13">
        <v>1</v>
      </c>
      <c r="L6989" s="4"/>
    </row>
    <row r="6990" spans="1:12" ht="13.05" customHeight="1" x14ac:dyDescent="0.2">
      <c r="A6990" s="12" t="s">
        <v>3</v>
      </c>
      <c r="B6990" s="15" t="s">
        <v>11937</v>
      </c>
      <c r="C6990" s="15">
        <v>35002</v>
      </c>
      <c r="D6990" s="4" t="s">
        <v>2149</v>
      </c>
      <c r="E6990" s="12" t="s">
        <v>242</v>
      </c>
      <c r="F6990" s="12"/>
      <c r="G6990" s="12"/>
      <c r="H6990" s="12" t="s">
        <v>2161</v>
      </c>
      <c r="I6990" s="13">
        <v>1</v>
      </c>
      <c r="L6990" s="4"/>
    </row>
    <row r="6991" spans="1:12" ht="13.05" customHeight="1" x14ac:dyDescent="0.2">
      <c r="A6991" s="12" t="s">
        <v>3</v>
      </c>
      <c r="B6991" s="15" t="s">
        <v>11937</v>
      </c>
      <c r="C6991" s="15">
        <v>35002</v>
      </c>
      <c r="D6991" s="4" t="s">
        <v>2149</v>
      </c>
      <c r="E6991" s="12" t="s">
        <v>245</v>
      </c>
      <c r="F6991" s="12"/>
      <c r="G6991" s="12"/>
      <c r="H6991" s="12" t="s">
        <v>2162</v>
      </c>
      <c r="I6991" s="13">
        <v>1</v>
      </c>
      <c r="L6991" s="4"/>
    </row>
    <row r="6992" spans="1:12" ht="13.05" customHeight="1" x14ac:dyDescent="0.2">
      <c r="A6992" s="12" t="s">
        <v>3</v>
      </c>
      <c r="B6992" s="15" t="s">
        <v>11937</v>
      </c>
      <c r="C6992" s="15">
        <v>35002</v>
      </c>
      <c r="D6992" s="4" t="s">
        <v>2149</v>
      </c>
      <c r="E6992" s="12" t="s">
        <v>245</v>
      </c>
      <c r="F6992" s="12"/>
      <c r="G6992" s="12"/>
      <c r="H6992" s="12" t="s">
        <v>2163</v>
      </c>
      <c r="I6992" s="13">
        <v>1</v>
      </c>
      <c r="L6992" s="4"/>
    </row>
    <row r="6993" spans="1:12" ht="13.05" customHeight="1" x14ac:dyDescent="0.2">
      <c r="A6993" s="12" t="s">
        <v>3</v>
      </c>
      <c r="B6993" s="15" t="s">
        <v>11937</v>
      </c>
      <c r="C6993" s="15">
        <v>35002</v>
      </c>
      <c r="D6993" s="4" t="s">
        <v>2149</v>
      </c>
      <c r="E6993" s="12" t="s">
        <v>127</v>
      </c>
      <c r="F6993" s="12"/>
      <c r="G6993" s="12"/>
      <c r="H6993" s="12" t="s">
        <v>2164</v>
      </c>
      <c r="I6993" s="13">
        <v>1</v>
      </c>
      <c r="L6993" s="4"/>
    </row>
    <row r="6994" spans="1:12" ht="13.05" customHeight="1" x14ac:dyDescent="0.2">
      <c r="A6994" s="12" t="s">
        <v>3</v>
      </c>
      <c r="B6994" s="15" t="s">
        <v>11937</v>
      </c>
      <c r="C6994" s="15">
        <v>35002</v>
      </c>
      <c r="D6994" s="4" t="s">
        <v>2149</v>
      </c>
      <c r="E6994" s="12" t="s">
        <v>127</v>
      </c>
      <c r="F6994" s="12"/>
      <c r="G6994" s="12"/>
      <c r="H6994" s="12" t="s">
        <v>2165</v>
      </c>
      <c r="I6994" s="13">
        <v>1</v>
      </c>
      <c r="L6994" s="4"/>
    </row>
    <row r="6995" spans="1:12" ht="13.05" customHeight="1" x14ac:dyDescent="0.2">
      <c r="A6995" s="12" t="s">
        <v>3</v>
      </c>
      <c r="B6995" s="15" t="s">
        <v>11937</v>
      </c>
      <c r="C6995" s="15">
        <v>35002</v>
      </c>
      <c r="D6995" s="4" t="s">
        <v>2149</v>
      </c>
      <c r="E6995" s="12" t="s">
        <v>127</v>
      </c>
      <c r="F6995" s="12"/>
      <c r="G6995" s="12"/>
      <c r="H6995" s="12" t="s">
        <v>2166</v>
      </c>
      <c r="I6995" s="13">
        <v>1</v>
      </c>
      <c r="L6995" s="4"/>
    </row>
    <row r="6996" spans="1:12" ht="13.05" customHeight="1" x14ac:dyDescent="0.2">
      <c r="A6996" s="12" t="s">
        <v>3</v>
      </c>
      <c r="B6996" s="15" t="s">
        <v>11937</v>
      </c>
      <c r="C6996" s="15">
        <v>35002</v>
      </c>
      <c r="D6996" s="4" t="s">
        <v>2149</v>
      </c>
      <c r="E6996" s="12" t="s">
        <v>131</v>
      </c>
      <c r="F6996" s="12"/>
      <c r="G6996" s="12"/>
      <c r="H6996" s="12" t="s">
        <v>2167</v>
      </c>
      <c r="I6996" s="13">
        <v>1</v>
      </c>
      <c r="L6996" s="4"/>
    </row>
    <row r="6997" spans="1:12" ht="13.05" customHeight="1" x14ac:dyDescent="0.2">
      <c r="A6997" s="12" t="s">
        <v>3</v>
      </c>
      <c r="B6997" s="15" t="s">
        <v>11937</v>
      </c>
      <c r="C6997" s="15">
        <v>35002</v>
      </c>
      <c r="D6997" s="4" t="s">
        <v>2149</v>
      </c>
      <c r="E6997" s="12" t="s">
        <v>137</v>
      </c>
      <c r="F6997" s="12"/>
      <c r="G6997" s="12"/>
      <c r="H6997" s="12" t="s">
        <v>2168</v>
      </c>
      <c r="I6997" s="13">
        <v>1</v>
      </c>
      <c r="L6997" s="4"/>
    </row>
    <row r="6998" spans="1:12" ht="13.05" customHeight="1" x14ac:dyDescent="0.2">
      <c r="A6998" s="12" t="s">
        <v>3</v>
      </c>
      <c r="B6998" s="15" t="s">
        <v>11937</v>
      </c>
      <c r="C6998" s="15">
        <v>35002</v>
      </c>
      <c r="D6998" s="4" t="s">
        <v>2149</v>
      </c>
      <c r="E6998" s="12" t="s">
        <v>140</v>
      </c>
      <c r="F6998" s="12"/>
      <c r="G6998" s="12"/>
      <c r="H6998" s="12" t="s">
        <v>2169</v>
      </c>
      <c r="I6998" s="13">
        <v>1</v>
      </c>
      <c r="L6998" s="4"/>
    </row>
    <row r="6999" spans="1:12" ht="13.05" customHeight="1" x14ac:dyDescent="0.2">
      <c r="A6999" s="12" t="s">
        <v>3</v>
      </c>
      <c r="B6999" s="15" t="s">
        <v>11937</v>
      </c>
      <c r="C6999" s="15">
        <v>35002</v>
      </c>
      <c r="D6999" s="4" t="s">
        <v>2149</v>
      </c>
      <c r="E6999" s="12" t="s">
        <v>200</v>
      </c>
      <c r="F6999" s="12"/>
      <c r="G6999" s="12"/>
      <c r="H6999" s="12" t="s">
        <v>2170</v>
      </c>
      <c r="I6999" s="13">
        <v>1</v>
      </c>
      <c r="L6999" s="4"/>
    </row>
    <row r="7000" spans="1:12" ht="13.05" customHeight="1" x14ac:dyDescent="0.2">
      <c r="A7000" s="12" t="s">
        <v>3</v>
      </c>
      <c r="B7000" s="15" t="s">
        <v>11937</v>
      </c>
      <c r="C7000" s="15">
        <v>35002</v>
      </c>
      <c r="D7000" s="4" t="s">
        <v>2149</v>
      </c>
      <c r="E7000" s="12" t="s">
        <v>152</v>
      </c>
      <c r="F7000" s="12"/>
      <c r="G7000" s="12"/>
      <c r="H7000" s="12" t="s">
        <v>2171</v>
      </c>
      <c r="I7000" s="13">
        <v>1</v>
      </c>
      <c r="L7000" s="4"/>
    </row>
    <row r="7001" spans="1:12" ht="13.05" customHeight="1" x14ac:dyDescent="0.2">
      <c r="A7001" s="12" t="s">
        <v>3</v>
      </c>
      <c r="B7001" s="15" t="s">
        <v>11937</v>
      </c>
      <c r="C7001" s="15">
        <v>35005</v>
      </c>
      <c r="D7001" s="4" t="s">
        <v>4231</v>
      </c>
      <c r="E7001" s="12" t="s">
        <v>8</v>
      </c>
      <c r="F7001" s="12"/>
      <c r="G7001" s="12"/>
      <c r="H7001" s="12" t="s">
        <v>4232</v>
      </c>
      <c r="I7001" s="13">
        <v>1</v>
      </c>
      <c r="L7001" s="4"/>
    </row>
    <row r="7002" spans="1:12" ht="13.05" customHeight="1" x14ac:dyDescent="0.2">
      <c r="A7002" s="12" t="s">
        <v>3</v>
      </c>
      <c r="B7002" s="15" t="s">
        <v>11937</v>
      </c>
      <c r="C7002" s="15">
        <v>35005</v>
      </c>
      <c r="D7002" s="4" t="s">
        <v>4231</v>
      </c>
      <c r="E7002" s="12" t="s">
        <v>11</v>
      </c>
      <c r="F7002" s="12"/>
      <c r="G7002" s="12"/>
      <c r="H7002" s="12" t="s">
        <v>4233</v>
      </c>
      <c r="I7002" s="13">
        <v>1</v>
      </c>
      <c r="L7002" s="4"/>
    </row>
    <row r="7003" spans="1:12" ht="13.05" customHeight="1" x14ac:dyDescent="0.2">
      <c r="A7003" s="12" t="s">
        <v>3</v>
      </c>
      <c r="B7003" s="15" t="s">
        <v>11937</v>
      </c>
      <c r="C7003" s="15">
        <v>35005</v>
      </c>
      <c r="D7003" s="4" t="s">
        <v>4231</v>
      </c>
      <c r="E7003" s="12" t="s">
        <v>11</v>
      </c>
      <c r="F7003" s="12"/>
      <c r="G7003" s="12"/>
      <c r="H7003" s="12" t="s">
        <v>4234</v>
      </c>
      <c r="I7003" s="13">
        <v>1</v>
      </c>
      <c r="L7003" s="4"/>
    </row>
    <row r="7004" spans="1:12" ht="13.05" customHeight="1" x14ac:dyDescent="0.2">
      <c r="A7004" s="12" t="s">
        <v>3</v>
      </c>
      <c r="B7004" s="15" t="s">
        <v>11937</v>
      </c>
      <c r="C7004" s="15">
        <v>35005</v>
      </c>
      <c r="D7004" s="4" t="s">
        <v>4231</v>
      </c>
      <c r="E7004" s="12" t="s">
        <v>21</v>
      </c>
      <c r="F7004" s="12"/>
      <c r="G7004" s="12"/>
      <c r="H7004" s="12" t="s">
        <v>4235</v>
      </c>
      <c r="I7004" s="13">
        <v>1</v>
      </c>
      <c r="L7004" s="4"/>
    </row>
    <row r="7005" spans="1:12" ht="13.05" customHeight="1" x14ac:dyDescent="0.2">
      <c r="A7005" s="12" t="s">
        <v>3</v>
      </c>
      <c r="B7005" s="15" t="s">
        <v>11937</v>
      </c>
      <c r="C7005" s="15">
        <v>35005</v>
      </c>
      <c r="D7005" s="4" t="s">
        <v>4231</v>
      </c>
      <c r="E7005" s="12" t="s">
        <v>23</v>
      </c>
      <c r="F7005" s="12"/>
      <c r="G7005" s="12"/>
      <c r="H7005" s="12" t="s">
        <v>4236</v>
      </c>
      <c r="I7005" s="13">
        <v>1</v>
      </c>
      <c r="L7005" s="4"/>
    </row>
    <row r="7006" spans="1:12" ht="13.05" customHeight="1" x14ac:dyDescent="0.2">
      <c r="A7006" s="12" t="s">
        <v>3</v>
      </c>
      <c r="B7006" s="15" t="s">
        <v>11937</v>
      </c>
      <c r="C7006" s="15">
        <v>35005</v>
      </c>
      <c r="D7006" s="4" t="s">
        <v>4231</v>
      </c>
      <c r="E7006" s="12" t="s">
        <v>36</v>
      </c>
      <c r="F7006" s="12"/>
      <c r="G7006" s="12"/>
      <c r="H7006" s="12" t="s">
        <v>4237</v>
      </c>
      <c r="I7006" s="13">
        <v>1</v>
      </c>
      <c r="L7006" s="4"/>
    </row>
    <row r="7007" spans="1:12" ht="13.05" customHeight="1" x14ac:dyDescent="0.2">
      <c r="A7007" s="12" t="s">
        <v>3</v>
      </c>
      <c r="B7007" s="15" t="s">
        <v>11937</v>
      </c>
      <c r="C7007" s="15">
        <v>35005</v>
      </c>
      <c r="D7007" s="4" t="s">
        <v>4231</v>
      </c>
      <c r="E7007" s="12" t="s">
        <v>36</v>
      </c>
      <c r="F7007" s="12"/>
      <c r="G7007" s="12"/>
      <c r="H7007" s="12" t="s">
        <v>4238</v>
      </c>
      <c r="I7007" s="13">
        <v>1</v>
      </c>
      <c r="L7007" s="4"/>
    </row>
    <row r="7008" spans="1:12" ht="13.05" customHeight="1" x14ac:dyDescent="0.2">
      <c r="A7008" s="12" t="s">
        <v>3</v>
      </c>
      <c r="B7008" s="15" t="s">
        <v>11937</v>
      </c>
      <c r="C7008" s="15">
        <v>35005</v>
      </c>
      <c r="D7008" s="4" t="s">
        <v>4231</v>
      </c>
      <c r="E7008" s="12" t="s">
        <v>36</v>
      </c>
      <c r="F7008" s="12"/>
      <c r="G7008" s="12"/>
      <c r="H7008" s="12" t="s">
        <v>4239</v>
      </c>
      <c r="I7008" s="13">
        <v>1</v>
      </c>
      <c r="L7008" s="4"/>
    </row>
    <row r="7009" spans="1:12" ht="13.05" customHeight="1" x14ac:dyDescent="0.2">
      <c r="A7009" s="12" t="s">
        <v>3</v>
      </c>
      <c r="B7009" s="15" t="s">
        <v>11937</v>
      </c>
      <c r="C7009" s="15">
        <v>35005</v>
      </c>
      <c r="D7009" s="4" t="s">
        <v>4231</v>
      </c>
      <c r="E7009" s="12" t="s">
        <v>45</v>
      </c>
      <c r="F7009" s="12"/>
      <c r="G7009" s="12"/>
      <c r="H7009" s="12" t="s">
        <v>4240</v>
      </c>
      <c r="I7009" s="13">
        <v>1</v>
      </c>
      <c r="L7009" s="4"/>
    </row>
    <row r="7010" spans="1:12" ht="13.05" customHeight="1" x14ac:dyDescent="0.2">
      <c r="A7010" s="12" t="s">
        <v>3</v>
      </c>
      <c r="B7010" s="15" t="s">
        <v>11937</v>
      </c>
      <c r="C7010" s="15">
        <v>35005</v>
      </c>
      <c r="D7010" s="4" t="s">
        <v>4231</v>
      </c>
      <c r="E7010" s="12" t="s">
        <v>45</v>
      </c>
      <c r="F7010" s="12"/>
      <c r="G7010" s="12"/>
      <c r="H7010" s="12" t="s">
        <v>4241</v>
      </c>
      <c r="I7010" s="13">
        <v>1</v>
      </c>
      <c r="L7010" s="4"/>
    </row>
    <row r="7011" spans="1:12" ht="13.05" customHeight="1" x14ac:dyDescent="0.2">
      <c r="A7011" s="12" t="s">
        <v>3</v>
      </c>
      <c r="B7011" s="15" t="s">
        <v>11937</v>
      </c>
      <c r="C7011" s="15">
        <v>35005</v>
      </c>
      <c r="D7011" s="4" t="s">
        <v>4231</v>
      </c>
      <c r="E7011" s="12" t="s">
        <v>45</v>
      </c>
      <c r="F7011" s="12"/>
      <c r="G7011" s="12"/>
      <c r="H7011" s="12" t="s">
        <v>4242</v>
      </c>
      <c r="I7011" s="13">
        <v>1</v>
      </c>
      <c r="L7011" s="4"/>
    </row>
    <row r="7012" spans="1:12" ht="13.05" customHeight="1" x14ac:dyDescent="0.2">
      <c r="A7012" s="12" t="s">
        <v>3</v>
      </c>
      <c r="B7012" s="15" t="s">
        <v>11937</v>
      </c>
      <c r="C7012" s="15">
        <v>35005</v>
      </c>
      <c r="D7012" s="4" t="s">
        <v>4231</v>
      </c>
      <c r="E7012" s="12" t="s">
        <v>45</v>
      </c>
      <c r="F7012" s="12"/>
      <c r="G7012" s="12"/>
      <c r="H7012" s="12" t="s">
        <v>4243</v>
      </c>
      <c r="I7012" s="13">
        <v>1</v>
      </c>
      <c r="L7012" s="4"/>
    </row>
    <row r="7013" spans="1:12" ht="13.05" customHeight="1" x14ac:dyDescent="0.2">
      <c r="A7013" s="12" t="s">
        <v>3</v>
      </c>
      <c r="B7013" s="15" t="s">
        <v>11937</v>
      </c>
      <c r="C7013" s="15">
        <v>35005</v>
      </c>
      <c r="D7013" s="4" t="s">
        <v>4231</v>
      </c>
      <c r="E7013" s="12" t="s">
        <v>64</v>
      </c>
      <c r="F7013" s="12"/>
      <c r="G7013" s="12"/>
      <c r="H7013" s="12" t="s">
        <v>4244</v>
      </c>
      <c r="I7013" s="13">
        <v>1</v>
      </c>
      <c r="L7013" s="4"/>
    </row>
    <row r="7014" spans="1:12" ht="13.05" customHeight="1" x14ac:dyDescent="0.2">
      <c r="A7014" s="12" t="s">
        <v>3</v>
      </c>
      <c r="B7014" s="15" t="s">
        <v>11937</v>
      </c>
      <c r="C7014" s="15">
        <v>35005</v>
      </c>
      <c r="D7014" s="4" t="s">
        <v>4231</v>
      </c>
      <c r="E7014" s="12" t="s">
        <v>64</v>
      </c>
      <c r="F7014" s="12"/>
      <c r="G7014" s="12"/>
      <c r="H7014" s="12" t="s">
        <v>4245</v>
      </c>
      <c r="I7014" s="13">
        <v>1</v>
      </c>
      <c r="L7014" s="4"/>
    </row>
    <row r="7015" spans="1:12" ht="13.05" customHeight="1" x14ac:dyDescent="0.2">
      <c r="A7015" s="12" t="s">
        <v>3</v>
      </c>
      <c r="B7015" s="15" t="s">
        <v>11937</v>
      </c>
      <c r="C7015" s="15">
        <v>35005</v>
      </c>
      <c r="D7015" s="4" t="s">
        <v>4231</v>
      </c>
      <c r="E7015" s="12" t="s">
        <v>64</v>
      </c>
      <c r="F7015" s="12"/>
      <c r="G7015" s="12"/>
      <c r="H7015" s="12" t="s">
        <v>4246</v>
      </c>
      <c r="I7015" s="13">
        <v>1</v>
      </c>
      <c r="L7015" s="4"/>
    </row>
    <row r="7016" spans="1:12" ht="13.05" customHeight="1" x14ac:dyDescent="0.2">
      <c r="A7016" s="12" t="s">
        <v>3</v>
      </c>
      <c r="B7016" s="15" t="s">
        <v>11937</v>
      </c>
      <c r="C7016" s="15">
        <v>35005</v>
      </c>
      <c r="D7016" s="4" t="s">
        <v>4231</v>
      </c>
      <c r="E7016" s="12" t="s">
        <v>76</v>
      </c>
      <c r="F7016" s="12"/>
      <c r="G7016" s="12"/>
      <c r="H7016" s="12" t="s">
        <v>4240</v>
      </c>
      <c r="I7016" s="13">
        <v>1</v>
      </c>
      <c r="L7016" s="4"/>
    </row>
    <row r="7017" spans="1:12" ht="13.05" customHeight="1" x14ac:dyDescent="0.2">
      <c r="A7017" s="12" t="s">
        <v>3</v>
      </c>
      <c r="B7017" s="15" t="s">
        <v>11937</v>
      </c>
      <c r="C7017" s="15">
        <v>35005</v>
      </c>
      <c r="D7017" s="4" t="s">
        <v>4231</v>
      </c>
      <c r="E7017" s="12" t="s">
        <v>76</v>
      </c>
      <c r="F7017" s="12"/>
      <c r="G7017" s="12"/>
      <c r="H7017" s="12" t="s">
        <v>4247</v>
      </c>
      <c r="I7017" s="13">
        <v>1</v>
      </c>
      <c r="L7017" s="4"/>
    </row>
    <row r="7018" spans="1:12" ht="13.05" customHeight="1" x14ac:dyDescent="0.2">
      <c r="A7018" s="12" t="s">
        <v>3</v>
      </c>
      <c r="B7018" s="15" t="s">
        <v>11937</v>
      </c>
      <c r="C7018" s="15">
        <v>35005</v>
      </c>
      <c r="D7018" s="4" t="s">
        <v>4231</v>
      </c>
      <c r="E7018" s="12" t="s">
        <v>83</v>
      </c>
      <c r="F7018" s="12"/>
      <c r="G7018" s="12"/>
      <c r="H7018" s="12" t="s">
        <v>4231</v>
      </c>
      <c r="I7018" s="13">
        <v>1</v>
      </c>
      <c r="L7018" s="4"/>
    </row>
    <row r="7019" spans="1:12" ht="13.05" customHeight="1" x14ac:dyDescent="0.2">
      <c r="A7019" s="12" t="s">
        <v>3</v>
      </c>
      <c r="B7019" s="15" t="s">
        <v>11937</v>
      </c>
      <c r="C7019" s="15">
        <v>35005</v>
      </c>
      <c r="D7019" s="4" t="s">
        <v>4231</v>
      </c>
      <c r="E7019" s="12" t="s">
        <v>83</v>
      </c>
      <c r="F7019" s="12"/>
      <c r="G7019" s="12"/>
      <c r="H7019" s="12" t="s">
        <v>4236</v>
      </c>
      <c r="I7019" s="13">
        <v>1</v>
      </c>
      <c r="L7019" s="4"/>
    </row>
    <row r="7020" spans="1:12" ht="13.05" customHeight="1" x14ac:dyDescent="0.2">
      <c r="A7020" s="12" t="s">
        <v>3</v>
      </c>
      <c r="B7020" s="15" t="s">
        <v>11937</v>
      </c>
      <c r="C7020" s="15">
        <v>35005</v>
      </c>
      <c r="D7020" s="4" t="s">
        <v>4231</v>
      </c>
      <c r="E7020" s="12" t="s">
        <v>83</v>
      </c>
      <c r="F7020" s="12"/>
      <c r="G7020" s="12"/>
      <c r="H7020" s="12" t="s">
        <v>4248</v>
      </c>
      <c r="I7020" s="13">
        <v>1</v>
      </c>
      <c r="L7020" s="4"/>
    </row>
    <row r="7021" spans="1:12" ht="13.05" customHeight="1" x14ac:dyDescent="0.2">
      <c r="A7021" s="12" t="s">
        <v>3</v>
      </c>
      <c r="B7021" s="15" t="s">
        <v>11937</v>
      </c>
      <c r="C7021" s="15">
        <v>35005</v>
      </c>
      <c r="D7021" s="4" t="s">
        <v>4231</v>
      </c>
      <c r="E7021" s="12" t="s">
        <v>93</v>
      </c>
      <c r="F7021" s="12"/>
      <c r="G7021" s="12"/>
      <c r="H7021" s="12" t="s">
        <v>4249</v>
      </c>
      <c r="I7021" s="13">
        <v>1</v>
      </c>
      <c r="L7021" s="4"/>
    </row>
    <row r="7022" spans="1:12" ht="13.05" customHeight="1" x14ac:dyDescent="0.2">
      <c r="A7022" s="12" t="s">
        <v>3</v>
      </c>
      <c r="B7022" s="15" t="s">
        <v>11937</v>
      </c>
      <c r="C7022" s="15">
        <v>35005</v>
      </c>
      <c r="D7022" s="4" t="s">
        <v>4231</v>
      </c>
      <c r="E7022" s="12" t="s">
        <v>95</v>
      </c>
      <c r="F7022" s="12"/>
      <c r="G7022" s="12"/>
      <c r="H7022" s="12" t="s">
        <v>4250</v>
      </c>
      <c r="I7022" s="13">
        <v>1</v>
      </c>
      <c r="L7022" s="4"/>
    </row>
    <row r="7023" spans="1:12" ht="13.05" customHeight="1" x14ac:dyDescent="0.2">
      <c r="A7023" s="12" t="s">
        <v>3</v>
      </c>
      <c r="B7023" s="15" t="s">
        <v>11937</v>
      </c>
      <c r="C7023" s="15">
        <v>35005</v>
      </c>
      <c r="D7023" s="4" t="s">
        <v>4231</v>
      </c>
      <c r="E7023" s="12" t="s">
        <v>105</v>
      </c>
      <c r="F7023" s="12"/>
      <c r="G7023" s="12"/>
      <c r="H7023" s="12" t="s">
        <v>4231</v>
      </c>
      <c r="I7023" s="13">
        <v>1</v>
      </c>
      <c r="L7023" s="4"/>
    </row>
    <row r="7024" spans="1:12" ht="13.05" customHeight="1" x14ac:dyDescent="0.2">
      <c r="A7024" s="12" t="s">
        <v>3</v>
      </c>
      <c r="B7024" s="15" t="s">
        <v>11937</v>
      </c>
      <c r="C7024" s="15">
        <v>35005</v>
      </c>
      <c r="D7024" s="4" t="s">
        <v>4231</v>
      </c>
      <c r="E7024" s="12" t="s">
        <v>105</v>
      </c>
      <c r="F7024" s="12"/>
      <c r="G7024" s="12"/>
      <c r="H7024" s="12" t="s">
        <v>4236</v>
      </c>
      <c r="I7024" s="13">
        <v>1</v>
      </c>
      <c r="L7024" s="4"/>
    </row>
    <row r="7025" spans="1:12" ht="13.05" customHeight="1" x14ac:dyDescent="0.2">
      <c r="A7025" s="12" t="s">
        <v>3</v>
      </c>
      <c r="B7025" s="15" t="s">
        <v>11937</v>
      </c>
      <c r="C7025" s="15">
        <v>35005</v>
      </c>
      <c r="D7025" s="4" t="s">
        <v>4231</v>
      </c>
      <c r="E7025" s="12" t="s">
        <v>105</v>
      </c>
      <c r="F7025" s="12"/>
      <c r="G7025" s="12"/>
      <c r="H7025" s="12" t="s">
        <v>4248</v>
      </c>
      <c r="I7025" s="13">
        <v>1</v>
      </c>
      <c r="L7025" s="4"/>
    </row>
    <row r="7026" spans="1:12" ht="13.05" customHeight="1" x14ac:dyDescent="0.2">
      <c r="A7026" s="12" t="s">
        <v>3</v>
      </c>
      <c r="B7026" s="15" t="s">
        <v>11937</v>
      </c>
      <c r="C7026" s="15">
        <v>35005</v>
      </c>
      <c r="D7026" s="4" t="s">
        <v>4231</v>
      </c>
      <c r="E7026" s="12" t="s">
        <v>105</v>
      </c>
      <c r="F7026" s="12"/>
      <c r="G7026" s="12"/>
      <c r="H7026" s="12" t="s">
        <v>4253</v>
      </c>
      <c r="I7026" s="13">
        <v>1</v>
      </c>
      <c r="L7026" s="4"/>
    </row>
    <row r="7027" spans="1:12" ht="13.05" customHeight="1" x14ac:dyDescent="0.2">
      <c r="A7027" s="12" t="s">
        <v>3</v>
      </c>
      <c r="B7027" s="15" t="s">
        <v>11937</v>
      </c>
      <c r="C7027" s="15">
        <v>35005</v>
      </c>
      <c r="D7027" s="4" t="s">
        <v>4231</v>
      </c>
      <c r="E7027" s="12" t="s">
        <v>99</v>
      </c>
      <c r="F7027" s="12"/>
      <c r="G7027" s="12"/>
      <c r="H7027" s="12" t="s">
        <v>4251</v>
      </c>
      <c r="I7027" s="13">
        <v>1</v>
      </c>
      <c r="L7027" s="4"/>
    </row>
    <row r="7028" spans="1:12" ht="13.05" customHeight="1" x14ac:dyDescent="0.2">
      <c r="A7028" s="12" t="s">
        <v>3</v>
      </c>
      <c r="B7028" s="15" t="s">
        <v>11937</v>
      </c>
      <c r="C7028" s="15">
        <v>35005</v>
      </c>
      <c r="D7028" s="4" t="s">
        <v>4231</v>
      </c>
      <c r="E7028" s="12" t="s">
        <v>99</v>
      </c>
      <c r="F7028" s="12"/>
      <c r="G7028" s="12"/>
      <c r="H7028" s="12" t="s">
        <v>4252</v>
      </c>
      <c r="I7028" s="13">
        <v>1</v>
      </c>
      <c r="L7028" s="4"/>
    </row>
    <row r="7029" spans="1:12" ht="13.05" customHeight="1" x14ac:dyDescent="0.2">
      <c r="A7029" s="12" t="s">
        <v>3</v>
      </c>
      <c r="B7029" s="15" t="s">
        <v>11937</v>
      </c>
      <c r="C7029" s="15">
        <v>35005</v>
      </c>
      <c r="D7029" s="4" t="s">
        <v>4231</v>
      </c>
      <c r="E7029" s="12" t="s">
        <v>116</v>
      </c>
      <c r="F7029" s="12"/>
      <c r="G7029" s="12"/>
      <c r="H7029" s="12" t="s">
        <v>4254</v>
      </c>
      <c r="I7029" s="13">
        <v>1</v>
      </c>
      <c r="L7029" s="4"/>
    </row>
    <row r="7030" spans="1:12" ht="13.05" customHeight="1" x14ac:dyDescent="0.2">
      <c r="A7030" s="12" t="s">
        <v>3</v>
      </c>
      <c r="B7030" s="15" t="s">
        <v>11937</v>
      </c>
      <c r="C7030" s="15">
        <v>35005</v>
      </c>
      <c r="D7030" s="4" t="s">
        <v>4231</v>
      </c>
      <c r="E7030" s="12" t="s">
        <v>125</v>
      </c>
      <c r="F7030" s="12"/>
      <c r="G7030" s="12"/>
      <c r="H7030" s="12" t="s">
        <v>4255</v>
      </c>
      <c r="I7030" s="13">
        <v>1</v>
      </c>
      <c r="L7030" s="4"/>
    </row>
    <row r="7031" spans="1:12" ht="13.05" customHeight="1" x14ac:dyDescent="0.2">
      <c r="A7031" s="12" t="s">
        <v>3</v>
      </c>
      <c r="B7031" s="15" t="s">
        <v>11937</v>
      </c>
      <c r="C7031" s="15">
        <v>35005</v>
      </c>
      <c r="D7031" s="4" t="s">
        <v>4231</v>
      </c>
      <c r="E7031" s="12" t="s">
        <v>245</v>
      </c>
      <c r="F7031" s="12"/>
      <c r="G7031" s="12"/>
      <c r="H7031" s="12" t="s">
        <v>4256</v>
      </c>
      <c r="I7031" s="13">
        <v>1</v>
      </c>
      <c r="L7031" s="4"/>
    </row>
    <row r="7032" spans="1:12" ht="13.05" customHeight="1" x14ac:dyDescent="0.2">
      <c r="A7032" s="12" t="s">
        <v>3</v>
      </c>
      <c r="B7032" s="15" t="s">
        <v>11937</v>
      </c>
      <c r="C7032" s="15">
        <v>35005</v>
      </c>
      <c r="D7032" s="4" t="s">
        <v>4231</v>
      </c>
      <c r="E7032" s="12" t="s">
        <v>127</v>
      </c>
      <c r="F7032" s="12"/>
      <c r="G7032" s="12"/>
      <c r="H7032" s="12" t="s">
        <v>4257</v>
      </c>
      <c r="I7032" s="13">
        <v>1</v>
      </c>
      <c r="L7032" s="4"/>
    </row>
    <row r="7033" spans="1:12" ht="13.05" customHeight="1" x14ac:dyDescent="0.2">
      <c r="A7033" s="12" t="s">
        <v>3</v>
      </c>
      <c r="B7033" s="15" t="s">
        <v>11937</v>
      </c>
      <c r="C7033" s="15">
        <v>35005</v>
      </c>
      <c r="D7033" s="4" t="s">
        <v>4231</v>
      </c>
      <c r="E7033" s="12" t="s">
        <v>131</v>
      </c>
      <c r="F7033" s="12"/>
      <c r="G7033" s="12"/>
      <c r="H7033" s="12" t="s">
        <v>4258</v>
      </c>
      <c r="I7033" s="13">
        <v>1</v>
      </c>
      <c r="L7033" s="4"/>
    </row>
    <row r="7034" spans="1:12" ht="13.05" customHeight="1" x14ac:dyDescent="0.2">
      <c r="A7034" s="12" t="s">
        <v>3</v>
      </c>
      <c r="B7034" s="15" t="s">
        <v>11937</v>
      </c>
      <c r="C7034" s="15">
        <v>35005</v>
      </c>
      <c r="D7034" s="4" t="s">
        <v>4231</v>
      </c>
      <c r="E7034" s="12" t="s">
        <v>144</v>
      </c>
      <c r="F7034" s="12"/>
      <c r="G7034" s="12"/>
      <c r="H7034" s="12" t="s">
        <v>4231</v>
      </c>
      <c r="I7034" s="13">
        <v>1</v>
      </c>
      <c r="L7034" s="4"/>
    </row>
    <row r="7035" spans="1:12" ht="13.05" customHeight="1" x14ac:dyDescent="0.2">
      <c r="A7035" s="12" t="s">
        <v>3</v>
      </c>
      <c r="B7035" s="15" t="s">
        <v>11937</v>
      </c>
      <c r="C7035" s="15">
        <v>35006</v>
      </c>
      <c r="D7035" s="61" t="s">
        <v>5539</v>
      </c>
      <c r="E7035" s="12" t="s">
        <v>11</v>
      </c>
      <c r="F7035" s="12"/>
      <c r="G7035" s="12"/>
      <c r="H7035" s="12" t="s">
        <v>5540</v>
      </c>
      <c r="I7035" s="13">
        <v>1</v>
      </c>
      <c r="L7035" s="4"/>
    </row>
    <row r="7036" spans="1:12" ht="13.05" customHeight="1" x14ac:dyDescent="0.2">
      <c r="A7036" s="12" t="s">
        <v>3</v>
      </c>
      <c r="B7036" s="15" t="s">
        <v>11937</v>
      </c>
      <c r="C7036" s="15">
        <v>35006</v>
      </c>
      <c r="D7036" s="61" t="s">
        <v>5539</v>
      </c>
      <c r="E7036" s="12" t="s">
        <v>11</v>
      </c>
      <c r="F7036" s="12"/>
      <c r="G7036" s="12"/>
      <c r="H7036" s="12" t="s">
        <v>5541</v>
      </c>
      <c r="I7036" s="13">
        <v>1</v>
      </c>
      <c r="L7036" s="4"/>
    </row>
    <row r="7037" spans="1:12" ht="13.05" customHeight="1" x14ac:dyDescent="0.2">
      <c r="A7037" s="12" t="s">
        <v>3</v>
      </c>
      <c r="B7037" s="15" t="s">
        <v>11937</v>
      </c>
      <c r="C7037" s="15">
        <v>35006</v>
      </c>
      <c r="D7037" s="61" t="s">
        <v>5539</v>
      </c>
      <c r="E7037" s="12" t="s">
        <v>21</v>
      </c>
      <c r="F7037" s="12"/>
      <c r="G7037" s="12"/>
      <c r="H7037" s="12" t="s">
        <v>5542</v>
      </c>
      <c r="I7037" s="13">
        <v>1</v>
      </c>
      <c r="L7037" s="4"/>
    </row>
    <row r="7038" spans="1:12" ht="13.05" customHeight="1" x14ac:dyDescent="0.2">
      <c r="A7038" s="12" t="s">
        <v>3</v>
      </c>
      <c r="B7038" s="15" t="s">
        <v>11937</v>
      </c>
      <c r="C7038" s="15">
        <v>35006</v>
      </c>
      <c r="D7038" s="61" t="s">
        <v>5539</v>
      </c>
      <c r="E7038" s="12" t="s">
        <v>23</v>
      </c>
      <c r="F7038" s="12"/>
      <c r="G7038" s="12"/>
      <c r="H7038" s="12" t="s">
        <v>5543</v>
      </c>
      <c r="I7038" s="13">
        <v>1</v>
      </c>
      <c r="L7038" s="4"/>
    </row>
    <row r="7039" spans="1:12" ht="13.05" customHeight="1" x14ac:dyDescent="0.2">
      <c r="A7039" s="12" t="s">
        <v>3</v>
      </c>
      <c r="B7039" s="15" t="s">
        <v>11937</v>
      </c>
      <c r="C7039" s="15">
        <v>35006</v>
      </c>
      <c r="D7039" s="61" t="s">
        <v>5539</v>
      </c>
      <c r="E7039" s="12" t="s">
        <v>29</v>
      </c>
      <c r="F7039" s="12"/>
      <c r="G7039" s="12"/>
      <c r="H7039" s="12" t="s">
        <v>5544</v>
      </c>
      <c r="I7039" s="13">
        <v>1</v>
      </c>
      <c r="L7039" s="4"/>
    </row>
    <row r="7040" spans="1:12" ht="13.05" customHeight="1" x14ac:dyDescent="0.2">
      <c r="A7040" s="12" t="s">
        <v>3</v>
      </c>
      <c r="B7040" s="15" t="s">
        <v>11937</v>
      </c>
      <c r="C7040" s="15">
        <v>35006</v>
      </c>
      <c r="D7040" s="61" t="s">
        <v>5539</v>
      </c>
      <c r="E7040" s="12" t="s">
        <v>36</v>
      </c>
      <c r="F7040" s="12"/>
      <c r="G7040" s="12"/>
      <c r="H7040" s="12" t="s">
        <v>5545</v>
      </c>
      <c r="I7040" s="13">
        <v>1</v>
      </c>
      <c r="L7040" s="4"/>
    </row>
    <row r="7041" spans="1:12" ht="13.05" customHeight="1" x14ac:dyDescent="0.2">
      <c r="A7041" s="12" t="s">
        <v>3</v>
      </c>
      <c r="B7041" s="15" t="s">
        <v>11937</v>
      </c>
      <c r="C7041" s="15">
        <v>35006</v>
      </c>
      <c r="D7041" s="61" t="s">
        <v>5539</v>
      </c>
      <c r="E7041" s="12" t="s">
        <v>36</v>
      </c>
      <c r="F7041" s="12"/>
      <c r="G7041" s="12"/>
      <c r="H7041" s="12" t="s">
        <v>5546</v>
      </c>
      <c r="I7041" s="13">
        <v>1</v>
      </c>
      <c r="L7041" s="4"/>
    </row>
    <row r="7042" spans="1:12" ht="13.05" customHeight="1" x14ac:dyDescent="0.2">
      <c r="A7042" s="12" t="s">
        <v>3</v>
      </c>
      <c r="B7042" s="15" t="s">
        <v>11937</v>
      </c>
      <c r="C7042" s="15">
        <v>35006</v>
      </c>
      <c r="D7042" s="61" t="s">
        <v>5539</v>
      </c>
      <c r="E7042" s="12" t="s">
        <v>36</v>
      </c>
      <c r="F7042" s="12"/>
      <c r="G7042" s="12"/>
      <c r="H7042" s="12" t="s">
        <v>5547</v>
      </c>
      <c r="I7042" s="13">
        <v>1</v>
      </c>
      <c r="L7042" s="4"/>
    </row>
    <row r="7043" spans="1:12" ht="13.05" customHeight="1" x14ac:dyDescent="0.2">
      <c r="A7043" s="12" t="s">
        <v>3</v>
      </c>
      <c r="B7043" s="15" t="s">
        <v>11937</v>
      </c>
      <c r="C7043" s="15">
        <v>35006</v>
      </c>
      <c r="D7043" s="61" t="s">
        <v>5539</v>
      </c>
      <c r="E7043" s="12" t="s">
        <v>45</v>
      </c>
      <c r="F7043" s="12"/>
      <c r="G7043" s="12"/>
      <c r="H7043" s="12" t="s">
        <v>5548</v>
      </c>
      <c r="I7043" s="13">
        <v>1</v>
      </c>
      <c r="L7043" s="4"/>
    </row>
    <row r="7044" spans="1:12" ht="13.05" customHeight="1" x14ac:dyDescent="0.2">
      <c r="A7044" s="12" t="s">
        <v>3</v>
      </c>
      <c r="B7044" s="15" t="s">
        <v>11937</v>
      </c>
      <c r="C7044" s="15">
        <v>35006</v>
      </c>
      <c r="D7044" s="4" t="s">
        <v>5539</v>
      </c>
      <c r="E7044" s="12" t="s">
        <v>45</v>
      </c>
      <c r="F7044" s="12"/>
      <c r="G7044" s="12"/>
      <c r="H7044" s="12" t="s">
        <v>5549</v>
      </c>
      <c r="I7044" s="13">
        <v>1</v>
      </c>
      <c r="L7044" s="4"/>
    </row>
    <row r="7045" spans="1:12" ht="13.05" customHeight="1" x14ac:dyDescent="0.2">
      <c r="A7045" s="12" t="s">
        <v>3</v>
      </c>
      <c r="B7045" s="15" t="s">
        <v>11937</v>
      </c>
      <c r="C7045" s="15">
        <v>35006</v>
      </c>
      <c r="D7045" s="4" t="s">
        <v>5539</v>
      </c>
      <c r="E7045" s="12" t="s">
        <v>45</v>
      </c>
      <c r="F7045" s="12"/>
      <c r="G7045" s="12"/>
      <c r="H7045" s="12" t="s">
        <v>5550</v>
      </c>
      <c r="I7045" s="13">
        <v>1</v>
      </c>
      <c r="L7045" s="4"/>
    </row>
    <row r="7046" spans="1:12" ht="13.05" customHeight="1" x14ac:dyDescent="0.2">
      <c r="A7046" s="12" t="s">
        <v>3</v>
      </c>
      <c r="B7046" s="15" t="s">
        <v>11937</v>
      </c>
      <c r="C7046" s="15">
        <v>35006</v>
      </c>
      <c r="D7046" s="4" t="s">
        <v>5539</v>
      </c>
      <c r="E7046" s="12" t="s">
        <v>171</v>
      </c>
      <c r="F7046" s="12"/>
      <c r="G7046" s="12"/>
      <c r="H7046" s="12" t="s">
        <v>5551</v>
      </c>
      <c r="I7046" s="13">
        <v>1</v>
      </c>
      <c r="L7046" s="4"/>
    </row>
    <row r="7047" spans="1:12" ht="13.05" customHeight="1" x14ac:dyDescent="0.2">
      <c r="A7047" s="12" t="s">
        <v>3</v>
      </c>
      <c r="B7047" s="15" t="s">
        <v>11937</v>
      </c>
      <c r="C7047" s="15">
        <v>35006</v>
      </c>
      <c r="D7047" s="4" t="s">
        <v>5539</v>
      </c>
      <c r="E7047" s="12" t="s">
        <v>171</v>
      </c>
      <c r="F7047" s="12"/>
      <c r="G7047" s="12"/>
      <c r="H7047" s="12" t="s">
        <v>5552</v>
      </c>
      <c r="I7047" s="13">
        <v>1</v>
      </c>
      <c r="L7047" s="4"/>
    </row>
    <row r="7048" spans="1:12" ht="13.05" customHeight="1" x14ac:dyDescent="0.2">
      <c r="A7048" s="12" t="s">
        <v>3</v>
      </c>
      <c r="B7048" s="15" t="s">
        <v>11937</v>
      </c>
      <c r="C7048" s="15">
        <v>35006</v>
      </c>
      <c r="D7048" s="4" t="s">
        <v>5539</v>
      </c>
      <c r="E7048" s="12" t="s">
        <v>59</v>
      </c>
      <c r="F7048" s="12"/>
      <c r="G7048" s="12"/>
      <c r="H7048" s="12" t="s">
        <v>5553</v>
      </c>
      <c r="I7048" s="13">
        <v>1</v>
      </c>
      <c r="L7048" s="4"/>
    </row>
    <row r="7049" spans="1:12" ht="13.05" customHeight="1" x14ac:dyDescent="0.2">
      <c r="A7049" s="12" t="s">
        <v>3</v>
      </c>
      <c r="B7049" s="15" t="s">
        <v>11937</v>
      </c>
      <c r="C7049" s="15">
        <v>35006</v>
      </c>
      <c r="D7049" s="4" t="s">
        <v>5539</v>
      </c>
      <c r="E7049" s="12" t="s">
        <v>64</v>
      </c>
      <c r="F7049" s="12"/>
      <c r="G7049" s="12"/>
      <c r="H7049" s="12" t="s">
        <v>5554</v>
      </c>
      <c r="I7049" s="13">
        <v>1</v>
      </c>
      <c r="L7049" s="4"/>
    </row>
    <row r="7050" spans="1:12" ht="13.05" customHeight="1" x14ac:dyDescent="0.2">
      <c r="A7050" s="12" t="s">
        <v>3</v>
      </c>
      <c r="B7050" s="15" t="s">
        <v>11937</v>
      </c>
      <c r="C7050" s="15">
        <v>35006</v>
      </c>
      <c r="D7050" s="4" t="s">
        <v>5539</v>
      </c>
      <c r="E7050" s="12" t="s">
        <v>64</v>
      </c>
      <c r="F7050" s="12"/>
      <c r="G7050" s="12"/>
      <c r="H7050" s="12" t="s">
        <v>5555</v>
      </c>
      <c r="I7050" s="13">
        <v>1</v>
      </c>
      <c r="L7050" s="4"/>
    </row>
    <row r="7051" spans="1:12" ht="13.05" customHeight="1" x14ac:dyDescent="0.2">
      <c r="A7051" s="12" t="s">
        <v>3</v>
      </c>
      <c r="B7051" s="15" t="s">
        <v>11937</v>
      </c>
      <c r="C7051" s="15">
        <v>35006</v>
      </c>
      <c r="D7051" s="4" t="s">
        <v>5539</v>
      </c>
      <c r="E7051" s="12" t="s">
        <v>64</v>
      </c>
      <c r="F7051" s="12"/>
      <c r="G7051" s="12"/>
      <c r="H7051" s="12" t="s">
        <v>5556</v>
      </c>
      <c r="I7051" s="13">
        <v>1</v>
      </c>
      <c r="L7051" s="4"/>
    </row>
    <row r="7052" spans="1:12" ht="13.05" customHeight="1" x14ac:dyDescent="0.2">
      <c r="A7052" s="12" t="s">
        <v>3</v>
      </c>
      <c r="B7052" s="15" t="s">
        <v>11937</v>
      </c>
      <c r="C7052" s="15">
        <v>35006</v>
      </c>
      <c r="D7052" s="4" t="s">
        <v>5539</v>
      </c>
      <c r="E7052" s="12" t="s">
        <v>64</v>
      </c>
      <c r="F7052" s="12"/>
      <c r="G7052" s="12"/>
      <c r="H7052" s="12" t="s">
        <v>5557</v>
      </c>
      <c r="I7052" s="13">
        <v>1</v>
      </c>
      <c r="L7052" s="4"/>
    </row>
    <row r="7053" spans="1:12" ht="13.05" customHeight="1" x14ac:dyDescent="0.2">
      <c r="A7053" s="12" t="s">
        <v>3</v>
      </c>
      <c r="B7053" s="15" t="s">
        <v>11937</v>
      </c>
      <c r="C7053" s="15">
        <v>35006</v>
      </c>
      <c r="D7053" s="4" t="s">
        <v>5539</v>
      </c>
      <c r="E7053" s="12" t="s">
        <v>76</v>
      </c>
      <c r="F7053" s="12"/>
      <c r="G7053" s="12"/>
      <c r="H7053" s="12" t="s">
        <v>5549</v>
      </c>
      <c r="I7053" s="13">
        <v>1</v>
      </c>
      <c r="L7053" s="4"/>
    </row>
    <row r="7054" spans="1:12" ht="13.05" customHeight="1" x14ac:dyDescent="0.2">
      <c r="A7054" s="12" t="s">
        <v>3</v>
      </c>
      <c r="B7054" s="15" t="s">
        <v>11937</v>
      </c>
      <c r="C7054" s="15">
        <v>35006</v>
      </c>
      <c r="D7054" s="4" t="s">
        <v>5539</v>
      </c>
      <c r="E7054" s="12" t="s">
        <v>76</v>
      </c>
      <c r="F7054" s="12"/>
      <c r="G7054" s="12"/>
      <c r="H7054" s="12" t="s">
        <v>5558</v>
      </c>
      <c r="I7054" s="13">
        <v>1</v>
      </c>
      <c r="L7054" s="4"/>
    </row>
    <row r="7055" spans="1:12" ht="13.05" customHeight="1" x14ac:dyDescent="0.2">
      <c r="A7055" s="12" t="s">
        <v>3</v>
      </c>
      <c r="B7055" s="15" t="s">
        <v>11937</v>
      </c>
      <c r="C7055" s="15">
        <v>35006</v>
      </c>
      <c r="D7055" s="4" t="s">
        <v>5539</v>
      </c>
      <c r="E7055" s="12" t="s">
        <v>80</v>
      </c>
      <c r="F7055" s="12"/>
      <c r="G7055" s="12"/>
      <c r="H7055" s="12" t="s">
        <v>5559</v>
      </c>
      <c r="I7055" s="13">
        <v>1</v>
      </c>
      <c r="L7055" s="4"/>
    </row>
    <row r="7056" spans="1:12" ht="13.05" customHeight="1" x14ac:dyDescent="0.2">
      <c r="A7056" s="12" t="s">
        <v>3</v>
      </c>
      <c r="B7056" s="15" t="s">
        <v>11937</v>
      </c>
      <c r="C7056" s="15">
        <v>35006</v>
      </c>
      <c r="D7056" s="4" t="s">
        <v>5539</v>
      </c>
      <c r="E7056" s="12" t="s">
        <v>83</v>
      </c>
      <c r="F7056" s="12"/>
      <c r="G7056" s="12"/>
      <c r="H7056" s="12" t="s">
        <v>5551</v>
      </c>
      <c r="I7056" s="13">
        <v>1</v>
      </c>
      <c r="L7056" s="4"/>
    </row>
    <row r="7057" spans="1:12" ht="13.05" customHeight="1" x14ac:dyDescent="0.2">
      <c r="A7057" s="12" t="s">
        <v>3</v>
      </c>
      <c r="B7057" s="15" t="s">
        <v>11937</v>
      </c>
      <c r="C7057" s="15">
        <v>35006</v>
      </c>
      <c r="D7057" s="4" t="s">
        <v>5539</v>
      </c>
      <c r="E7057" s="12" t="s">
        <v>83</v>
      </c>
      <c r="F7057" s="12"/>
      <c r="G7057" s="12"/>
      <c r="H7057" s="12" t="s">
        <v>5539</v>
      </c>
      <c r="I7057" s="13">
        <v>1</v>
      </c>
      <c r="L7057" s="4"/>
    </row>
    <row r="7058" spans="1:12" ht="13.05" customHeight="1" x14ac:dyDescent="0.2">
      <c r="A7058" s="12" t="s">
        <v>3</v>
      </c>
      <c r="B7058" s="15" t="s">
        <v>11937</v>
      </c>
      <c r="C7058" s="15">
        <v>35006</v>
      </c>
      <c r="D7058" s="4" t="s">
        <v>5539</v>
      </c>
      <c r="E7058" s="12" t="s">
        <v>93</v>
      </c>
      <c r="F7058" s="12"/>
      <c r="G7058" s="12"/>
      <c r="H7058" s="12" t="s">
        <v>5392</v>
      </c>
      <c r="I7058" s="13">
        <v>1</v>
      </c>
      <c r="L7058" s="4"/>
    </row>
    <row r="7059" spans="1:12" ht="13.05" customHeight="1" x14ac:dyDescent="0.2">
      <c r="A7059" s="12" t="s">
        <v>3</v>
      </c>
      <c r="B7059" s="15" t="s">
        <v>11937</v>
      </c>
      <c r="C7059" s="15">
        <v>35006</v>
      </c>
      <c r="D7059" s="4" t="s">
        <v>5539</v>
      </c>
      <c r="E7059" s="12" t="s">
        <v>95</v>
      </c>
      <c r="F7059" s="12"/>
      <c r="G7059" s="12"/>
      <c r="H7059" s="12" t="s">
        <v>5560</v>
      </c>
      <c r="I7059" s="13">
        <v>1</v>
      </c>
      <c r="L7059" s="4"/>
    </row>
    <row r="7060" spans="1:12" ht="13.05" customHeight="1" x14ac:dyDescent="0.2">
      <c r="A7060" s="12" t="s">
        <v>3</v>
      </c>
      <c r="B7060" s="15" t="s">
        <v>11937</v>
      </c>
      <c r="C7060" s="15">
        <v>35006</v>
      </c>
      <c r="D7060" s="4" t="s">
        <v>5539</v>
      </c>
      <c r="E7060" s="12" t="s">
        <v>105</v>
      </c>
      <c r="F7060" s="12"/>
      <c r="G7060" s="12"/>
      <c r="H7060" s="12" t="s">
        <v>5564</v>
      </c>
      <c r="I7060" s="13">
        <v>1</v>
      </c>
      <c r="L7060" s="4"/>
    </row>
    <row r="7061" spans="1:12" ht="13.05" customHeight="1" x14ac:dyDescent="0.2">
      <c r="A7061" s="12" t="s">
        <v>3</v>
      </c>
      <c r="B7061" s="15" t="s">
        <v>11937</v>
      </c>
      <c r="C7061" s="15">
        <v>35006</v>
      </c>
      <c r="D7061" s="4" t="s">
        <v>5539</v>
      </c>
      <c r="E7061" s="12" t="s">
        <v>105</v>
      </c>
      <c r="F7061" s="12"/>
      <c r="G7061" s="12"/>
      <c r="H7061" s="12" t="s">
        <v>5543</v>
      </c>
      <c r="I7061" s="13">
        <v>1</v>
      </c>
      <c r="L7061" s="4"/>
    </row>
    <row r="7062" spans="1:12" ht="13.05" customHeight="1" x14ac:dyDescent="0.2">
      <c r="A7062" s="12" t="s">
        <v>3</v>
      </c>
      <c r="B7062" s="15" t="s">
        <v>11937</v>
      </c>
      <c r="C7062" s="15">
        <v>35006</v>
      </c>
      <c r="D7062" s="4" t="s">
        <v>5539</v>
      </c>
      <c r="E7062" s="12" t="s">
        <v>105</v>
      </c>
      <c r="F7062" s="12"/>
      <c r="G7062" s="12"/>
      <c r="H7062" s="12" t="s">
        <v>5539</v>
      </c>
      <c r="I7062" s="13">
        <v>1</v>
      </c>
      <c r="L7062" s="4"/>
    </row>
    <row r="7063" spans="1:12" ht="13.05" customHeight="1" x14ac:dyDescent="0.2">
      <c r="A7063" s="12" t="s">
        <v>3</v>
      </c>
      <c r="B7063" s="15" t="s">
        <v>11937</v>
      </c>
      <c r="C7063" s="15">
        <v>35006</v>
      </c>
      <c r="D7063" s="4" t="s">
        <v>5539</v>
      </c>
      <c r="E7063" s="12" t="s">
        <v>105</v>
      </c>
      <c r="F7063" s="12"/>
      <c r="G7063" s="12"/>
      <c r="H7063" s="12" t="s">
        <v>2161</v>
      </c>
      <c r="I7063" s="13">
        <v>1</v>
      </c>
      <c r="L7063" s="4"/>
    </row>
    <row r="7064" spans="1:12" ht="13.05" customHeight="1" x14ac:dyDescent="0.2">
      <c r="A7064" s="12" t="s">
        <v>3</v>
      </c>
      <c r="B7064" s="15" t="s">
        <v>11937</v>
      </c>
      <c r="C7064" s="15">
        <v>35006</v>
      </c>
      <c r="D7064" s="4" t="s">
        <v>5539</v>
      </c>
      <c r="E7064" s="12" t="s">
        <v>108</v>
      </c>
      <c r="F7064" s="12"/>
      <c r="G7064" s="12"/>
      <c r="H7064" s="12" t="s">
        <v>5539</v>
      </c>
      <c r="I7064" s="13">
        <v>1</v>
      </c>
      <c r="L7064" s="4"/>
    </row>
    <row r="7065" spans="1:12" ht="13.05" customHeight="1" x14ac:dyDescent="0.2">
      <c r="A7065" s="12" t="s">
        <v>3</v>
      </c>
      <c r="B7065" s="15" t="s">
        <v>11937</v>
      </c>
      <c r="C7065" s="15">
        <v>35006</v>
      </c>
      <c r="D7065" s="4" t="s">
        <v>5539</v>
      </c>
      <c r="E7065" s="12" t="s">
        <v>99</v>
      </c>
      <c r="F7065" s="12"/>
      <c r="G7065" s="12"/>
      <c r="H7065" s="12" t="s">
        <v>5561</v>
      </c>
      <c r="I7065" s="13">
        <v>1</v>
      </c>
      <c r="L7065" s="4"/>
    </row>
    <row r="7066" spans="1:12" ht="13.05" customHeight="1" x14ac:dyDescent="0.2">
      <c r="A7066" s="12" t="s">
        <v>3</v>
      </c>
      <c r="B7066" s="15" t="s">
        <v>11937</v>
      </c>
      <c r="C7066" s="15">
        <v>35006</v>
      </c>
      <c r="D7066" s="4" t="s">
        <v>5539</v>
      </c>
      <c r="E7066" s="12" t="s">
        <v>99</v>
      </c>
      <c r="F7066" s="12"/>
      <c r="G7066" s="12"/>
      <c r="H7066" s="12" t="s">
        <v>5562</v>
      </c>
      <c r="I7066" s="13">
        <v>1</v>
      </c>
      <c r="L7066" s="4"/>
    </row>
    <row r="7067" spans="1:12" ht="13.05" customHeight="1" x14ac:dyDescent="0.2">
      <c r="A7067" s="12" t="s">
        <v>3</v>
      </c>
      <c r="B7067" s="15" t="s">
        <v>11937</v>
      </c>
      <c r="C7067" s="15">
        <v>35006</v>
      </c>
      <c r="D7067" s="4" t="s">
        <v>5539</v>
      </c>
      <c r="E7067" s="12" t="s">
        <v>99</v>
      </c>
      <c r="F7067" s="12"/>
      <c r="G7067" s="12"/>
      <c r="H7067" s="12" t="s">
        <v>5563</v>
      </c>
      <c r="I7067" s="13">
        <v>1</v>
      </c>
      <c r="L7067" s="4"/>
    </row>
    <row r="7068" spans="1:12" ht="13.05" customHeight="1" x14ac:dyDescent="0.2">
      <c r="A7068" s="12" t="s">
        <v>3</v>
      </c>
      <c r="B7068" s="15" t="s">
        <v>11937</v>
      </c>
      <c r="C7068" s="15">
        <v>35006</v>
      </c>
      <c r="D7068" s="4" t="s">
        <v>5539</v>
      </c>
      <c r="E7068" s="12" t="s">
        <v>109</v>
      </c>
      <c r="F7068" s="12"/>
      <c r="G7068" s="12"/>
      <c r="H7068" s="12" t="s">
        <v>5565</v>
      </c>
      <c r="I7068" s="13">
        <v>1</v>
      </c>
      <c r="L7068" s="4"/>
    </row>
    <row r="7069" spans="1:12" ht="13.05" customHeight="1" x14ac:dyDescent="0.2">
      <c r="A7069" s="12" t="s">
        <v>3</v>
      </c>
      <c r="B7069" s="15" t="s">
        <v>11937</v>
      </c>
      <c r="C7069" s="15">
        <v>35006</v>
      </c>
      <c r="D7069" s="4" t="s">
        <v>5539</v>
      </c>
      <c r="E7069" s="12" t="s">
        <v>116</v>
      </c>
      <c r="F7069" s="12"/>
      <c r="G7069" s="12"/>
      <c r="H7069" s="12" t="s">
        <v>5566</v>
      </c>
      <c r="I7069" s="13">
        <v>1</v>
      </c>
      <c r="L7069" s="4"/>
    </row>
    <row r="7070" spans="1:12" ht="13.05" customHeight="1" x14ac:dyDescent="0.2">
      <c r="A7070" s="12" t="s">
        <v>3</v>
      </c>
      <c r="B7070" s="15" t="s">
        <v>11937</v>
      </c>
      <c r="C7070" s="15">
        <v>35006</v>
      </c>
      <c r="D7070" s="4" t="s">
        <v>5539</v>
      </c>
      <c r="E7070" s="12" t="s">
        <v>116</v>
      </c>
      <c r="F7070" s="12"/>
      <c r="G7070" s="12"/>
      <c r="H7070" s="12" t="s">
        <v>5567</v>
      </c>
      <c r="I7070" s="13">
        <v>1</v>
      </c>
      <c r="L7070" s="4"/>
    </row>
    <row r="7071" spans="1:12" ht="13.05" customHeight="1" x14ac:dyDescent="0.2">
      <c r="A7071" s="12" t="s">
        <v>3</v>
      </c>
      <c r="B7071" s="15" t="s">
        <v>11937</v>
      </c>
      <c r="C7071" s="15">
        <v>35006</v>
      </c>
      <c r="D7071" s="4" t="s">
        <v>5539</v>
      </c>
      <c r="E7071" s="12" t="s">
        <v>242</v>
      </c>
      <c r="F7071" s="12"/>
      <c r="G7071" s="12"/>
      <c r="H7071" s="12" t="s">
        <v>5568</v>
      </c>
      <c r="I7071" s="13">
        <v>1</v>
      </c>
      <c r="L7071" s="4"/>
    </row>
    <row r="7072" spans="1:12" ht="13.05" customHeight="1" x14ac:dyDescent="0.2">
      <c r="A7072" s="12" t="s">
        <v>3</v>
      </c>
      <c r="B7072" s="15" t="s">
        <v>11937</v>
      </c>
      <c r="C7072" s="15">
        <v>35006</v>
      </c>
      <c r="D7072" s="4" t="s">
        <v>5539</v>
      </c>
      <c r="E7072" s="12" t="s">
        <v>245</v>
      </c>
      <c r="F7072" s="12"/>
      <c r="G7072" s="12"/>
      <c r="H7072" s="12" t="s">
        <v>5569</v>
      </c>
      <c r="I7072" s="13">
        <v>1</v>
      </c>
      <c r="L7072" s="4"/>
    </row>
    <row r="7073" spans="1:12" ht="13.05" customHeight="1" x14ac:dyDescent="0.2">
      <c r="A7073" s="12" t="s">
        <v>3</v>
      </c>
      <c r="B7073" s="15" t="s">
        <v>11937</v>
      </c>
      <c r="C7073" s="15">
        <v>35006</v>
      </c>
      <c r="D7073" s="4" t="s">
        <v>5539</v>
      </c>
      <c r="E7073" s="12" t="s">
        <v>127</v>
      </c>
      <c r="F7073" s="12"/>
      <c r="G7073" s="12"/>
      <c r="H7073" s="12" t="s">
        <v>5570</v>
      </c>
      <c r="I7073" s="13">
        <v>1</v>
      </c>
      <c r="L7073" s="4"/>
    </row>
    <row r="7074" spans="1:12" ht="13.05" customHeight="1" x14ac:dyDescent="0.2">
      <c r="A7074" s="12" t="s">
        <v>3</v>
      </c>
      <c r="B7074" s="15" t="s">
        <v>11937</v>
      </c>
      <c r="C7074" s="15">
        <v>35006</v>
      </c>
      <c r="D7074" s="4" t="s">
        <v>5539</v>
      </c>
      <c r="E7074" s="12" t="s">
        <v>200</v>
      </c>
      <c r="F7074" s="12"/>
      <c r="G7074" s="12"/>
      <c r="H7074" s="12" t="s">
        <v>5571</v>
      </c>
      <c r="I7074" s="13">
        <v>1</v>
      </c>
      <c r="L7074" s="4"/>
    </row>
    <row r="7075" spans="1:12" ht="13.05" customHeight="1" x14ac:dyDescent="0.2">
      <c r="A7075" s="12" t="s">
        <v>3</v>
      </c>
      <c r="B7075" s="15" t="s">
        <v>11937</v>
      </c>
      <c r="C7075" s="15">
        <v>35011</v>
      </c>
      <c r="D7075" s="4" t="s">
        <v>8003</v>
      </c>
      <c r="E7075" s="12" t="s">
        <v>5</v>
      </c>
      <c r="F7075" s="12"/>
      <c r="G7075" s="12"/>
      <c r="H7075" s="12" t="s">
        <v>8004</v>
      </c>
      <c r="I7075" s="13">
        <v>1</v>
      </c>
      <c r="L7075" s="4"/>
    </row>
    <row r="7076" spans="1:12" ht="13.05" customHeight="1" x14ac:dyDescent="0.2">
      <c r="A7076" s="12" t="s">
        <v>3</v>
      </c>
      <c r="B7076" s="15" t="s">
        <v>11937</v>
      </c>
      <c r="C7076" s="15">
        <v>35011</v>
      </c>
      <c r="D7076" s="4" t="s">
        <v>8003</v>
      </c>
      <c r="E7076" s="12" t="s">
        <v>8</v>
      </c>
      <c r="F7076" s="12"/>
      <c r="G7076" s="12"/>
      <c r="H7076" s="12" t="s">
        <v>8005</v>
      </c>
      <c r="I7076" s="13">
        <v>1</v>
      </c>
      <c r="L7076" s="4"/>
    </row>
    <row r="7077" spans="1:12" ht="13.05" customHeight="1" x14ac:dyDescent="0.2">
      <c r="A7077" s="12" t="s">
        <v>3</v>
      </c>
      <c r="B7077" s="15" t="s">
        <v>11937</v>
      </c>
      <c r="C7077" s="15">
        <v>35011</v>
      </c>
      <c r="D7077" s="4" t="s">
        <v>8003</v>
      </c>
      <c r="E7077" s="12" t="s">
        <v>11</v>
      </c>
      <c r="F7077" s="12"/>
      <c r="G7077" s="12"/>
      <c r="H7077" s="12" t="s">
        <v>8006</v>
      </c>
      <c r="I7077" s="13">
        <v>1</v>
      </c>
      <c r="L7077" s="4"/>
    </row>
    <row r="7078" spans="1:12" ht="13.05" customHeight="1" x14ac:dyDescent="0.2">
      <c r="A7078" s="12" t="s">
        <v>3</v>
      </c>
      <c r="B7078" s="15" t="s">
        <v>11937</v>
      </c>
      <c r="C7078" s="15">
        <v>35011</v>
      </c>
      <c r="D7078" s="4" t="s">
        <v>8003</v>
      </c>
      <c r="E7078" s="12" t="s">
        <v>11</v>
      </c>
      <c r="F7078" s="12"/>
      <c r="G7078" s="12"/>
      <c r="H7078" s="12" t="s">
        <v>8007</v>
      </c>
      <c r="I7078" s="13">
        <v>1</v>
      </c>
      <c r="L7078" s="4"/>
    </row>
    <row r="7079" spans="1:12" ht="13.05" customHeight="1" x14ac:dyDescent="0.2">
      <c r="A7079" s="12" t="s">
        <v>3</v>
      </c>
      <c r="B7079" s="15" t="s">
        <v>11937</v>
      </c>
      <c r="C7079" s="15">
        <v>35011</v>
      </c>
      <c r="D7079" s="4" t="s">
        <v>8003</v>
      </c>
      <c r="E7079" s="12" t="s">
        <v>23</v>
      </c>
      <c r="F7079" s="12"/>
      <c r="G7079" s="12"/>
      <c r="H7079" s="12" t="s">
        <v>8008</v>
      </c>
      <c r="I7079" s="13">
        <v>1</v>
      </c>
      <c r="L7079" s="4"/>
    </row>
    <row r="7080" spans="1:12" ht="13.05" customHeight="1" x14ac:dyDescent="0.2">
      <c r="A7080" s="12" t="s">
        <v>3</v>
      </c>
      <c r="B7080" s="15" t="s">
        <v>11937</v>
      </c>
      <c r="C7080" s="15">
        <v>35011</v>
      </c>
      <c r="D7080" s="4" t="s">
        <v>8003</v>
      </c>
      <c r="E7080" s="12" t="s">
        <v>23</v>
      </c>
      <c r="F7080" s="12"/>
      <c r="G7080" s="12"/>
      <c r="H7080" s="12" t="s">
        <v>8009</v>
      </c>
      <c r="I7080" s="13">
        <v>1</v>
      </c>
      <c r="L7080" s="4"/>
    </row>
    <row r="7081" spans="1:12" ht="13.05" customHeight="1" x14ac:dyDescent="0.2">
      <c r="A7081" s="12" t="s">
        <v>3</v>
      </c>
      <c r="B7081" s="15" t="s">
        <v>11937</v>
      </c>
      <c r="C7081" s="15">
        <v>35011</v>
      </c>
      <c r="D7081" s="4" t="s">
        <v>8003</v>
      </c>
      <c r="E7081" s="12" t="s">
        <v>36</v>
      </c>
      <c r="F7081" s="12"/>
      <c r="G7081" s="12"/>
      <c r="H7081" s="12" t="s">
        <v>8010</v>
      </c>
      <c r="I7081" s="13">
        <v>1</v>
      </c>
      <c r="L7081" s="4"/>
    </row>
    <row r="7082" spans="1:12" ht="13.05" customHeight="1" x14ac:dyDescent="0.2">
      <c r="A7082" s="12" t="s">
        <v>3</v>
      </c>
      <c r="B7082" s="15" t="s">
        <v>11937</v>
      </c>
      <c r="C7082" s="15">
        <v>35011</v>
      </c>
      <c r="D7082" s="4" t="s">
        <v>8003</v>
      </c>
      <c r="E7082" s="12" t="s">
        <v>45</v>
      </c>
      <c r="F7082" s="12"/>
      <c r="G7082" s="12"/>
      <c r="H7082" s="12" t="s">
        <v>8011</v>
      </c>
      <c r="I7082" s="13">
        <v>1</v>
      </c>
      <c r="L7082" s="4"/>
    </row>
    <row r="7083" spans="1:12" ht="13.05" customHeight="1" x14ac:dyDescent="0.2">
      <c r="A7083" s="12" t="s">
        <v>3</v>
      </c>
      <c r="B7083" s="15" t="s">
        <v>11937</v>
      </c>
      <c r="C7083" s="15">
        <v>35011</v>
      </c>
      <c r="D7083" s="4" t="s">
        <v>8003</v>
      </c>
      <c r="E7083" s="12" t="s">
        <v>45</v>
      </c>
      <c r="F7083" s="12"/>
      <c r="G7083" s="12"/>
      <c r="H7083" s="12" t="s">
        <v>8012</v>
      </c>
      <c r="I7083" s="13">
        <v>1</v>
      </c>
      <c r="L7083" s="4"/>
    </row>
    <row r="7084" spans="1:12" ht="13.05" customHeight="1" x14ac:dyDescent="0.2">
      <c r="A7084" s="12" t="s">
        <v>3</v>
      </c>
      <c r="B7084" s="15" t="s">
        <v>11937</v>
      </c>
      <c r="C7084" s="15">
        <v>35011</v>
      </c>
      <c r="D7084" s="4" t="s">
        <v>8003</v>
      </c>
      <c r="E7084" s="12" t="s">
        <v>45</v>
      </c>
      <c r="F7084" s="12"/>
      <c r="G7084" s="12"/>
      <c r="H7084" s="12" t="s">
        <v>8013</v>
      </c>
      <c r="I7084" s="13">
        <v>1</v>
      </c>
      <c r="L7084" s="4"/>
    </row>
    <row r="7085" spans="1:12" ht="13.05" customHeight="1" x14ac:dyDescent="0.2">
      <c r="A7085" s="12" t="s">
        <v>3</v>
      </c>
      <c r="B7085" s="15" t="s">
        <v>11937</v>
      </c>
      <c r="C7085" s="15">
        <v>35011</v>
      </c>
      <c r="D7085" s="4" t="s">
        <v>8003</v>
      </c>
      <c r="E7085" s="12" t="s">
        <v>45</v>
      </c>
      <c r="F7085" s="12"/>
      <c r="G7085" s="12"/>
      <c r="H7085" s="12" t="s">
        <v>8014</v>
      </c>
      <c r="I7085" s="13">
        <v>1</v>
      </c>
      <c r="L7085" s="4"/>
    </row>
    <row r="7086" spans="1:12" ht="13.05" customHeight="1" x14ac:dyDescent="0.2">
      <c r="A7086" s="12" t="s">
        <v>3</v>
      </c>
      <c r="B7086" s="15" t="s">
        <v>11937</v>
      </c>
      <c r="C7086" s="15">
        <v>35011</v>
      </c>
      <c r="D7086" s="4" t="s">
        <v>8003</v>
      </c>
      <c r="E7086" s="12" t="s">
        <v>45</v>
      </c>
      <c r="F7086" s="12"/>
      <c r="G7086" s="12"/>
      <c r="H7086" s="12" t="s">
        <v>8015</v>
      </c>
      <c r="I7086" s="13">
        <v>1</v>
      </c>
      <c r="L7086" s="4"/>
    </row>
    <row r="7087" spans="1:12" ht="13.05" customHeight="1" x14ac:dyDescent="0.2">
      <c r="A7087" s="12" t="s">
        <v>3</v>
      </c>
      <c r="B7087" s="15" t="s">
        <v>11937</v>
      </c>
      <c r="C7087" s="15">
        <v>35011</v>
      </c>
      <c r="D7087" s="4" t="s">
        <v>8003</v>
      </c>
      <c r="E7087" s="12" t="s">
        <v>45</v>
      </c>
      <c r="F7087" s="12"/>
      <c r="G7087" s="12"/>
      <c r="H7087" s="12" t="s">
        <v>8016</v>
      </c>
      <c r="I7087" s="13">
        <v>1</v>
      </c>
      <c r="L7087" s="4"/>
    </row>
    <row r="7088" spans="1:12" ht="13.05" customHeight="1" x14ac:dyDescent="0.2">
      <c r="A7088" s="12" t="s">
        <v>3</v>
      </c>
      <c r="B7088" s="15" t="s">
        <v>11937</v>
      </c>
      <c r="C7088" s="15">
        <v>35011</v>
      </c>
      <c r="D7088" s="4" t="s">
        <v>8003</v>
      </c>
      <c r="E7088" s="12" t="s">
        <v>64</v>
      </c>
      <c r="F7088" s="12"/>
      <c r="G7088" s="12"/>
      <c r="H7088" s="12" t="s">
        <v>8017</v>
      </c>
      <c r="I7088" s="13">
        <v>1</v>
      </c>
      <c r="L7088" s="4"/>
    </row>
    <row r="7089" spans="1:12" ht="13.05" customHeight="1" x14ac:dyDescent="0.2">
      <c r="A7089" s="12" t="s">
        <v>3</v>
      </c>
      <c r="B7089" s="15" t="s">
        <v>11937</v>
      </c>
      <c r="C7089" s="15">
        <v>35011</v>
      </c>
      <c r="D7089" s="4" t="s">
        <v>8003</v>
      </c>
      <c r="E7089" s="12" t="s">
        <v>64</v>
      </c>
      <c r="F7089" s="12"/>
      <c r="G7089" s="12"/>
      <c r="H7089" s="12" t="s">
        <v>8018</v>
      </c>
      <c r="I7089" s="13">
        <v>1</v>
      </c>
      <c r="L7089" s="4"/>
    </row>
    <row r="7090" spans="1:12" ht="13.05" customHeight="1" x14ac:dyDescent="0.2">
      <c r="A7090" s="12" t="s">
        <v>3</v>
      </c>
      <c r="B7090" s="15" t="s">
        <v>11937</v>
      </c>
      <c r="C7090" s="15">
        <v>35011</v>
      </c>
      <c r="D7090" s="4" t="s">
        <v>8003</v>
      </c>
      <c r="E7090" s="12" t="s">
        <v>64</v>
      </c>
      <c r="F7090" s="12"/>
      <c r="G7090" s="12"/>
      <c r="H7090" s="12" t="s">
        <v>8019</v>
      </c>
      <c r="I7090" s="13">
        <v>1</v>
      </c>
      <c r="L7090" s="4"/>
    </row>
    <row r="7091" spans="1:12" ht="13.05" customHeight="1" x14ac:dyDescent="0.2">
      <c r="A7091" s="12" t="s">
        <v>3</v>
      </c>
      <c r="B7091" s="15" t="s">
        <v>11937</v>
      </c>
      <c r="C7091" s="15">
        <v>35011</v>
      </c>
      <c r="D7091" s="4" t="s">
        <v>8003</v>
      </c>
      <c r="E7091" s="12" t="s">
        <v>64</v>
      </c>
      <c r="F7091" s="12"/>
      <c r="G7091" s="12"/>
      <c r="H7091" s="12" t="s">
        <v>8020</v>
      </c>
      <c r="I7091" s="13">
        <v>1</v>
      </c>
      <c r="L7091" s="4"/>
    </row>
    <row r="7092" spans="1:12" ht="13.05" customHeight="1" x14ac:dyDescent="0.2">
      <c r="A7092" s="12" t="s">
        <v>3</v>
      </c>
      <c r="B7092" s="15" t="s">
        <v>11937</v>
      </c>
      <c r="C7092" s="15">
        <v>35011</v>
      </c>
      <c r="D7092" s="4" t="s">
        <v>8003</v>
      </c>
      <c r="E7092" s="12" t="s">
        <v>76</v>
      </c>
      <c r="F7092" s="12"/>
      <c r="G7092" s="12"/>
      <c r="H7092" s="12" t="s">
        <v>8013</v>
      </c>
      <c r="I7092" s="13">
        <v>1</v>
      </c>
      <c r="L7092" s="4"/>
    </row>
    <row r="7093" spans="1:12" ht="13.05" customHeight="1" x14ac:dyDescent="0.2">
      <c r="A7093" s="12" t="s">
        <v>3</v>
      </c>
      <c r="B7093" s="15" t="s">
        <v>11937</v>
      </c>
      <c r="C7093" s="15">
        <v>35011</v>
      </c>
      <c r="D7093" s="4" t="s">
        <v>8003</v>
      </c>
      <c r="E7093" s="12" t="s">
        <v>76</v>
      </c>
      <c r="F7093" s="12"/>
      <c r="G7093" s="12"/>
      <c r="H7093" s="12" t="s">
        <v>8016</v>
      </c>
      <c r="I7093" s="13">
        <v>1</v>
      </c>
      <c r="L7093" s="4"/>
    </row>
    <row r="7094" spans="1:12" ht="13.05" customHeight="1" x14ac:dyDescent="0.2">
      <c r="A7094" s="12" t="s">
        <v>3</v>
      </c>
      <c r="B7094" s="15" t="s">
        <v>11937</v>
      </c>
      <c r="C7094" s="15">
        <v>35011</v>
      </c>
      <c r="D7094" s="4" t="s">
        <v>8003</v>
      </c>
      <c r="E7094" s="12" t="s">
        <v>83</v>
      </c>
      <c r="F7094" s="12"/>
      <c r="G7094" s="12"/>
      <c r="H7094" s="12" t="s">
        <v>8003</v>
      </c>
      <c r="I7094" s="13">
        <v>1</v>
      </c>
      <c r="L7094" s="4"/>
    </row>
    <row r="7095" spans="1:12" ht="13.05" customHeight="1" x14ac:dyDescent="0.2">
      <c r="A7095" s="12" t="s">
        <v>3</v>
      </c>
      <c r="B7095" s="15" t="s">
        <v>11937</v>
      </c>
      <c r="C7095" s="15">
        <v>35011</v>
      </c>
      <c r="D7095" s="4" t="s">
        <v>8003</v>
      </c>
      <c r="E7095" s="12" t="s">
        <v>83</v>
      </c>
      <c r="F7095" s="12"/>
      <c r="G7095" s="12"/>
      <c r="H7095" s="12" t="s">
        <v>8021</v>
      </c>
      <c r="I7095" s="13">
        <v>1</v>
      </c>
      <c r="L7095" s="4"/>
    </row>
    <row r="7096" spans="1:12" ht="13.05" customHeight="1" x14ac:dyDescent="0.2">
      <c r="A7096" s="12" t="s">
        <v>3</v>
      </c>
      <c r="B7096" s="15" t="s">
        <v>11937</v>
      </c>
      <c r="C7096" s="15">
        <v>35011</v>
      </c>
      <c r="D7096" s="4" t="s">
        <v>8003</v>
      </c>
      <c r="E7096" s="12" t="s">
        <v>83</v>
      </c>
      <c r="F7096" s="12"/>
      <c r="G7096" s="12"/>
      <c r="H7096" s="12" t="s">
        <v>8009</v>
      </c>
      <c r="I7096" s="13">
        <v>1</v>
      </c>
      <c r="L7096" s="4"/>
    </row>
    <row r="7097" spans="1:12" ht="13.05" customHeight="1" x14ac:dyDescent="0.2">
      <c r="A7097" s="12" t="s">
        <v>3</v>
      </c>
      <c r="B7097" s="15" t="s">
        <v>11937</v>
      </c>
      <c r="C7097" s="15">
        <v>35011</v>
      </c>
      <c r="D7097" s="4" t="s">
        <v>8003</v>
      </c>
      <c r="E7097" s="12" t="s">
        <v>95</v>
      </c>
      <c r="F7097" s="12"/>
      <c r="G7097" s="12"/>
      <c r="H7097" s="12" t="s">
        <v>8022</v>
      </c>
      <c r="I7097" s="13">
        <v>1</v>
      </c>
      <c r="L7097" s="4"/>
    </row>
    <row r="7098" spans="1:12" ht="13.05" customHeight="1" x14ac:dyDescent="0.2">
      <c r="A7098" s="12" t="s">
        <v>3</v>
      </c>
      <c r="B7098" s="15" t="s">
        <v>11937</v>
      </c>
      <c r="C7098" s="15">
        <v>35011</v>
      </c>
      <c r="D7098" s="4" t="s">
        <v>8003</v>
      </c>
      <c r="E7098" s="12" t="s">
        <v>105</v>
      </c>
      <c r="F7098" s="12"/>
      <c r="G7098" s="12"/>
      <c r="H7098" s="12" t="s">
        <v>8029</v>
      </c>
      <c r="I7098" s="13">
        <v>1</v>
      </c>
      <c r="L7098" s="4"/>
    </row>
    <row r="7099" spans="1:12" ht="13.05" customHeight="1" x14ac:dyDescent="0.2">
      <c r="A7099" s="12" t="s">
        <v>3</v>
      </c>
      <c r="B7099" s="15" t="s">
        <v>11937</v>
      </c>
      <c r="C7099" s="15">
        <v>35011</v>
      </c>
      <c r="D7099" s="4" t="s">
        <v>8003</v>
      </c>
      <c r="E7099" s="12" t="s">
        <v>105</v>
      </c>
      <c r="F7099" s="12"/>
      <c r="G7099" s="12"/>
      <c r="H7099" s="12" t="s">
        <v>8003</v>
      </c>
      <c r="I7099" s="13">
        <v>1</v>
      </c>
      <c r="L7099" s="4"/>
    </row>
    <row r="7100" spans="1:12" ht="13.05" customHeight="1" x14ac:dyDescent="0.2">
      <c r="A7100" s="12" t="s">
        <v>3</v>
      </c>
      <c r="B7100" s="15" t="s">
        <v>11937</v>
      </c>
      <c r="C7100" s="15">
        <v>35011</v>
      </c>
      <c r="D7100" s="4" t="s">
        <v>8003</v>
      </c>
      <c r="E7100" s="12" t="s">
        <v>105</v>
      </c>
      <c r="F7100" s="12"/>
      <c r="G7100" s="12"/>
      <c r="H7100" s="12" t="s">
        <v>8008</v>
      </c>
      <c r="I7100" s="13">
        <v>1</v>
      </c>
      <c r="L7100" s="4"/>
    </row>
    <row r="7101" spans="1:12" ht="13.05" customHeight="1" x14ac:dyDescent="0.2">
      <c r="A7101" s="12" t="s">
        <v>3</v>
      </c>
      <c r="B7101" s="15" t="s">
        <v>11937</v>
      </c>
      <c r="C7101" s="15">
        <v>35011</v>
      </c>
      <c r="D7101" s="4" t="s">
        <v>8003</v>
      </c>
      <c r="E7101" s="12" t="s">
        <v>105</v>
      </c>
      <c r="F7101" s="12"/>
      <c r="G7101" s="12"/>
      <c r="H7101" s="12" t="s">
        <v>8030</v>
      </c>
      <c r="I7101" s="13">
        <v>1</v>
      </c>
      <c r="L7101" s="4"/>
    </row>
    <row r="7102" spans="1:12" ht="13.05" customHeight="1" x14ac:dyDescent="0.2">
      <c r="A7102" s="12" t="s">
        <v>3</v>
      </c>
      <c r="B7102" s="15" t="s">
        <v>11937</v>
      </c>
      <c r="C7102" s="15">
        <v>35011</v>
      </c>
      <c r="D7102" s="4" t="s">
        <v>8003</v>
      </c>
      <c r="E7102" s="12" t="s">
        <v>108</v>
      </c>
      <c r="F7102" s="12"/>
      <c r="G7102" s="12"/>
      <c r="H7102" s="12" t="s">
        <v>8003</v>
      </c>
      <c r="I7102" s="13">
        <v>1</v>
      </c>
      <c r="L7102" s="4"/>
    </row>
    <row r="7103" spans="1:12" ht="13.05" customHeight="1" x14ac:dyDescent="0.2">
      <c r="A7103" s="12" t="s">
        <v>3</v>
      </c>
      <c r="B7103" s="15" t="s">
        <v>11937</v>
      </c>
      <c r="C7103" s="15">
        <v>35011</v>
      </c>
      <c r="D7103" s="4" t="s">
        <v>8003</v>
      </c>
      <c r="E7103" s="12" t="s">
        <v>99</v>
      </c>
      <c r="F7103" s="12"/>
      <c r="G7103" s="12"/>
      <c r="H7103" s="12" t="s">
        <v>8023</v>
      </c>
      <c r="I7103" s="13">
        <v>1</v>
      </c>
      <c r="L7103" s="4"/>
    </row>
    <row r="7104" spans="1:12" ht="13.05" customHeight="1" x14ac:dyDescent="0.2">
      <c r="A7104" s="12" t="s">
        <v>3</v>
      </c>
      <c r="B7104" s="15" t="s">
        <v>11937</v>
      </c>
      <c r="C7104" s="15">
        <v>35011</v>
      </c>
      <c r="D7104" s="4" t="s">
        <v>8003</v>
      </c>
      <c r="E7104" s="12" t="s">
        <v>99</v>
      </c>
      <c r="F7104" s="12"/>
      <c r="G7104" s="12"/>
      <c r="H7104" s="12" t="s">
        <v>8024</v>
      </c>
      <c r="I7104" s="13">
        <v>1</v>
      </c>
      <c r="L7104" s="4"/>
    </row>
    <row r="7105" spans="1:12" ht="13.05" customHeight="1" x14ac:dyDescent="0.2">
      <c r="A7105" s="12" t="s">
        <v>3</v>
      </c>
      <c r="B7105" s="15" t="s">
        <v>11937</v>
      </c>
      <c r="C7105" s="15">
        <v>35011</v>
      </c>
      <c r="D7105" s="4" t="s">
        <v>8003</v>
      </c>
      <c r="E7105" s="12" t="s">
        <v>99</v>
      </c>
      <c r="F7105" s="12"/>
      <c r="G7105" s="12"/>
      <c r="H7105" s="12" t="s">
        <v>8025</v>
      </c>
      <c r="I7105" s="13">
        <v>1</v>
      </c>
      <c r="L7105" s="4"/>
    </row>
    <row r="7106" spans="1:12" ht="13.05" customHeight="1" x14ac:dyDescent="0.2">
      <c r="A7106" s="12" t="s">
        <v>3</v>
      </c>
      <c r="B7106" s="15" t="s">
        <v>11937</v>
      </c>
      <c r="C7106" s="15">
        <v>35011</v>
      </c>
      <c r="D7106" s="4" t="s">
        <v>8003</v>
      </c>
      <c r="E7106" s="12" t="s">
        <v>99</v>
      </c>
      <c r="F7106" s="12"/>
      <c r="G7106" s="12"/>
      <c r="H7106" s="12" t="s">
        <v>8026</v>
      </c>
      <c r="I7106" s="13">
        <v>1</v>
      </c>
      <c r="L7106" s="4"/>
    </row>
    <row r="7107" spans="1:12" ht="13.05" customHeight="1" x14ac:dyDescent="0.2">
      <c r="A7107" s="12" t="s">
        <v>3</v>
      </c>
      <c r="B7107" s="15" t="s">
        <v>11937</v>
      </c>
      <c r="C7107" s="15">
        <v>35011</v>
      </c>
      <c r="D7107" s="4" t="s">
        <v>8003</v>
      </c>
      <c r="E7107" s="12" t="s">
        <v>99</v>
      </c>
      <c r="F7107" s="12"/>
      <c r="G7107" s="12"/>
      <c r="H7107" s="12" t="s">
        <v>8027</v>
      </c>
      <c r="I7107" s="13">
        <v>1</v>
      </c>
      <c r="L7107" s="4"/>
    </row>
    <row r="7108" spans="1:12" ht="13.05" customHeight="1" x14ac:dyDescent="0.2">
      <c r="A7108" s="12" t="s">
        <v>3</v>
      </c>
      <c r="B7108" s="15" t="s">
        <v>11937</v>
      </c>
      <c r="C7108" s="15">
        <v>35011</v>
      </c>
      <c r="D7108" s="4" t="s">
        <v>8003</v>
      </c>
      <c r="E7108" s="12" t="s">
        <v>99</v>
      </c>
      <c r="F7108" s="12"/>
      <c r="G7108" s="12"/>
      <c r="H7108" s="12" t="s">
        <v>8028</v>
      </c>
      <c r="I7108" s="13">
        <v>1</v>
      </c>
      <c r="L7108" s="4"/>
    </row>
    <row r="7109" spans="1:12" ht="13.05" customHeight="1" x14ac:dyDescent="0.2">
      <c r="A7109" s="12" t="s">
        <v>3</v>
      </c>
      <c r="B7109" s="15" t="s">
        <v>11937</v>
      </c>
      <c r="C7109" s="15">
        <v>35011</v>
      </c>
      <c r="D7109" s="4" t="s">
        <v>8003</v>
      </c>
      <c r="E7109" s="12" t="s">
        <v>116</v>
      </c>
      <c r="F7109" s="12"/>
      <c r="G7109" s="12"/>
      <c r="H7109" s="12" t="s">
        <v>8031</v>
      </c>
      <c r="I7109" s="13">
        <v>1</v>
      </c>
      <c r="L7109" s="4"/>
    </row>
    <row r="7110" spans="1:12" ht="13.05" customHeight="1" x14ac:dyDescent="0.2">
      <c r="A7110" s="12" t="s">
        <v>3</v>
      </c>
      <c r="B7110" s="15" t="s">
        <v>11937</v>
      </c>
      <c r="C7110" s="15">
        <v>35011</v>
      </c>
      <c r="D7110" s="4" t="s">
        <v>8003</v>
      </c>
      <c r="E7110" s="12" t="s">
        <v>242</v>
      </c>
      <c r="F7110" s="12"/>
      <c r="G7110" s="12"/>
      <c r="H7110" s="12" t="s">
        <v>8032</v>
      </c>
      <c r="I7110" s="13">
        <v>1</v>
      </c>
      <c r="L7110" s="4"/>
    </row>
    <row r="7111" spans="1:12" ht="13.05" customHeight="1" x14ac:dyDescent="0.2">
      <c r="A7111" s="12" t="s">
        <v>3</v>
      </c>
      <c r="B7111" s="15" t="s">
        <v>11937</v>
      </c>
      <c r="C7111" s="15">
        <v>35011</v>
      </c>
      <c r="D7111" s="4" t="s">
        <v>8003</v>
      </c>
      <c r="E7111" s="12" t="s">
        <v>125</v>
      </c>
      <c r="F7111" s="12"/>
      <c r="G7111" s="12"/>
      <c r="H7111" s="12" t="s">
        <v>8033</v>
      </c>
      <c r="I7111" s="13">
        <v>1</v>
      </c>
      <c r="L7111" s="4"/>
    </row>
    <row r="7112" spans="1:12" ht="13.05" customHeight="1" x14ac:dyDescent="0.2">
      <c r="A7112" s="12" t="s">
        <v>3</v>
      </c>
      <c r="B7112" s="15" t="s">
        <v>11937</v>
      </c>
      <c r="C7112" s="15">
        <v>35011</v>
      </c>
      <c r="D7112" s="4" t="s">
        <v>8003</v>
      </c>
      <c r="E7112" s="12" t="s">
        <v>245</v>
      </c>
      <c r="F7112" s="12"/>
      <c r="G7112" s="12"/>
      <c r="H7112" s="12" t="s">
        <v>8034</v>
      </c>
      <c r="I7112" s="13">
        <v>1</v>
      </c>
      <c r="L7112" s="4"/>
    </row>
    <row r="7113" spans="1:12" ht="13.05" customHeight="1" x14ac:dyDescent="0.2">
      <c r="A7113" s="12" t="s">
        <v>3</v>
      </c>
      <c r="B7113" s="15" t="s">
        <v>11937</v>
      </c>
      <c r="C7113" s="15">
        <v>35011</v>
      </c>
      <c r="D7113" s="4" t="s">
        <v>8003</v>
      </c>
      <c r="E7113" s="12" t="s">
        <v>131</v>
      </c>
      <c r="F7113" s="12"/>
      <c r="G7113" s="12"/>
      <c r="H7113" s="12" t="s">
        <v>8035</v>
      </c>
      <c r="I7113" s="13">
        <v>1</v>
      </c>
      <c r="L7113" s="4"/>
    </row>
    <row r="7114" spans="1:12" ht="13.05" customHeight="1" x14ac:dyDescent="0.2">
      <c r="A7114" s="12" t="s">
        <v>3</v>
      </c>
      <c r="B7114" s="15" t="s">
        <v>11937</v>
      </c>
      <c r="C7114" s="15">
        <v>35011</v>
      </c>
      <c r="D7114" s="4" t="s">
        <v>8003</v>
      </c>
      <c r="E7114" s="12" t="s">
        <v>131</v>
      </c>
      <c r="F7114" s="12"/>
      <c r="G7114" s="12"/>
      <c r="H7114" s="12" t="s">
        <v>8036</v>
      </c>
      <c r="I7114" s="13">
        <v>1</v>
      </c>
      <c r="L7114" s="4"/>
    </row>
    <row r="7115" spans="1:12" ht="13.05" customHeight="1" x14ac:dyDescent="0.2">
      <c r="A7115" s="12" t="s">
        <v>3</v>
      </c>
      <c r="B7115" s="15" t="s">
        <v>11937</v>
      </c>
      <c r="C7115" s="15">
        <v>35013</v>
      </c>
      <c r="D7115" s="4" t="s">
        <v>2161</v>
      </c>
      <c r="E7115" s="12" t="s">
        <v>8</v>
      </c>
      <c r="F7115" s="12"/>
      <c r="G7115" s="12"/>
      <c r="H7115" s="12" t="s">
        <v>8433</v>
      </c>
      <c r="I7115" s="13">
        <v>1</v>
      </c>
      <c r="L7115" s="4"/>
    </row>
    <row r="7116" spans="1:12" ht="13.05" customHeight="1" x14ac:dyDescent="0.2">
      <c r="A7116" s="12" t="s">
        <v>3</v>
      </c>
      <c r="B7116" s="15" t="s">
        <v>11937</v>
      </c>
      <c r="C7116" s="15">
        <v>35013</v>
      </c>
      <c r="D7116" s="4" t="s">
        <v>2161</v>
      </c>
      <c r="E7116" s="12" t="s">
        <v>10</v>
      </c>
      <c r="F7116" s="12"/>
      <c r="G7116" s="12"/>
      <c r="H7116" s="12" t="s">
        <v>8434</v>
      </c>
      <c r="I7116" s="13">
        <v>1</v>
      </c>
      <c r="L7116" s="4"/>
    </row>
    <row r="7117" spans="1:12" ht="13.05" customHeight="1" x14ac:dyDescent="0.2">
      <c r="A7117" s="12" t="s">
        <v>3</v>
      </c>
      <c r="B7117" s="15" t="s">
        <v>11937</v>
      </c>
      <c r="C7117" s="15">
        <v>35013</v>
      </c>
      <c r="D7117" s="4" t="s">
        <v>2161</v>
      </c>
      <c r="E7117" s="12" t="s">
        <v>10</v>
      </c>
      <c r="F7117" s="12"/>
      <c r="G7117" s="12"/>
      <c r="H7117" s="12" t="s">
        <v>2161</v>
      </c>
      <c r="I7117" s="13">
        <v>1</v>
      </c>
      <c r="L7117" s="4"/>
    </row>
    <row r="7118" spans="1:12" ht="13.05" customHeight="1" x14ac:dyDescent="0.2">
      <c r="A7118" s="12" t="s">
        <v>3</v>
      </c>
      <c r="B7118" s="15" t="s">
        <v>11937</v>
      </c>
      <c r="C7118" s="15">
        <v>35013</v>
      </c>
      <c r="D7118" s="4" t="s">
        <v>2161</v>
      </c>
      <c r="E7118" s="12" t="s">
        <v>204</v>
      </c>
      <c r="F7118" s="12"/>
      <c r="G7118" s="12"/>
      <c r="H7118" s="12" t="s">
        <v>8435</v>
      </c>
      <c r="I7118" s="13">
        <v>1</v>
      </c>
      <c r="L7118" s="4"/>
    </row>
    <row r="7119" spans="1:12" ht="13.05" customHeight="1" x14ac:dyDescent="0.2">
      <c r="A7119" s="12" t="s">
        <v>3</v>
      </c>
      <c r="B7119" s="15" t="s">
        <v>11937</v>
      </c>
      <c r="C7119" s="15">
        <v>35013</v>
      </c>
      <c r="D7119" s="4" t="s">
        <v>2161</v>
      </c>
      <c r="E7119" s="12" t="s">
        <v>11</v>
      </c>
      <c r="F7119" s="12"/>
      <c r="G7119" s="12"/>
      <c r="H7119" s="12" t="s">
        <v>8436</v>
      </c>
      <c r="I7119" s="13">
        <v>1</v>
      </c>
      <c r="L7119" s="4"/>
    </row>
    <row r="7120" spans="1:12" ht="13.05" customHeight="1" x14ac:dyDescent="0.2">
      <c r="A7120" s="12" t="s">
        <v>3</v>
      </c>
      <c r="B7120" s="15" t="s">
        <v>11937</v>
      </c>
      <c r="C7120" s="15">
        <v>35013</v>
      </c>
      <c r="D7120" s="4" t="s">
        <v>2161</v>
      </c>
      <c r="E7120" s="12" t="s">
        <v>18</v>
      </c>
      <c r="F7120" s="12"/>
      <c r="G7120" s="12"/>
      <c r="H7120" s="12" t="s">
        <v>8437</v>
      </c>
      <c r="I7120" s="13">
        <v>1</v>
      </c>
      <c r="L7120" s="4"/>
    </row>
    <row r="7121" spans="1:12" ht="13.05" customHeight="1" x14ac:dyDescent="0.2">
      <c r="A7121" s="12" t="s">
        <v>3</v>
      </c>
      <c r="B7121" s="15" t="s">
        <v>11937</v>
      </c>
      <c r="C7121" s="15">
        <v>35013</v>
      </c>
      <c r="D7121" s="4" t="s">
        <v>2161</v>
      </c>
      <c r="E7121" s="12" t="s">
        <v>21</v>
      </c>
      <c r="F7121" s="12"/>
      <c r="G7121" s="12"/>
      <c r="H7121" s="12" t="s">
        <v>8438</v>
      </c>
      <c r="I7121" s="13">
        <v>1</v>
      </c>
      <c r="L7121" s="4"/>
    </row>
    <row r="7122" spans="1:12" ht="13.05" customHeight="1" x14ac:dyDescent="0.2">
      <c r="A7122" s="12" t="s">
        <v>3</v>
      </c>
      <c r="B7122" s="15" t="s">
        <v>11937</v>
      </c>
      <c r="C7122" s="15">
        <v>35013</v>
      </c>
      <c r="D7122" s="4" t="s">
        <v>2161</v>
      </c>
      <c r="E7122" s="12" t="s">
        <v>21</v>
      </c>
      <c r="F7122" s="12"/>
      <c r="G7122" s="12"/>
      <c r="H7122" s="12" t="s">
        <v>8439</v>
      </c>
      <c r="I7122" s="13">
        <v>1</v>
      </c>
      <c r="L7122" s="4"/>
    </row>
    <row r="7123" spans="1:12" ht="13.05" customHeight="1" x14ac:dyDescent="0.2">
      <c r="A7123" s="12" t="s">
        <v>3</v>
      </c>
      <c r="B7123" s="15" t="s">
        <v>11937</v>
      </c>
      <c r="C7123" s="15">
        <v>35013</v>
      </c>
      <c r="D7123" s="4" t="s">
        <v>2161</v>
      </c>
      <c r="E7123" s="12" t="s">
        <v>21</v>
      </c>
      <c r="F7123" s="12"/>
      <c r="G7123" s="12"/>
      <c r="H7123" s="12" t="s">
        <v>8440</v>
      </c>
      <c r="I7123" s="13">
        <v>1</v>
      </c>
      <c r="L7123" s="4"/>
    </row>
    <row r="7124" spans="1:12" ht="13.05" customHeight="1" x14ac:dyDescent="0.2">
      <c r="A7124" s="12" t="s">
        <v>3</v>
      </c>
      <c r="B7124" s="15" t="s">
        <v>11937</v>
      </c>
      <c r="C7124" s="15">
        <v>35013</v>
      </c>
      <c r="D7124" s="4" t="s">
        <v>2161</v>
      </c>
      <c r="E7124" s="12" t="s">
        <v>23</v>
      </c>
      <c r="F7124" s="12"/>
      <c r="G7124" s="12"/>
      <c r="H7124" s="12" t="s">
        <v>2161</v>
      </c>
      <c r="I7124" s="13">
        <v>1</v>
      </c>
      <c r="L7124" s="4"/>
    </row>
    <row r="7125" spans="1:12" ht="13.05" customHeight="1" x14ac:dyDescent="0.2">
      <c r="A7125" s="12" t="s">
        <v>3</v>
      </c>
      <c r="B7125" s="15" t="s">
        <v>11937</v>
      </c>
      <c r="C7125" s="15">
        <v>35013</v>
      </c>
      <c r="D7125" s="4" t="s">
        <v>2161</v>
      </c>
      <c r="E7125" s="12" t="s">
        <v>23</v>
      </c>
      <c r="F7125" s="12"/>
      <c r="G7125" s="12"/>
      <c r="H7125" s="12" t="s">
        <v>8441</v>
      </c>
      <c r="I7125" s="13">
        <v>1</v>
      </c>
      <c r="L7125" s="4"/>
    </row>
    <row r="7126" spans="1:12" ht="13.05" customHeight="1" x14ac:dyDescent="0.2">
      <c r="A7126" s="12" t="s">
        <v>3</v>
      </c>
      <c r="B7126" s="15" t="s">
        <v>11937</v>
      </c>
      <c r="C7126" s="15">
        <v>35013</v>
      </c>
      <c r="D7126" s="4" t="s">
        <v>2161</v>
      </c>
      <c r="E7126" s="12" t="s">
        <v>23</v>
      </c>
      <c r="F7126" s="12"/>
      <c r="G7126" s="12"/>
      <c r="H7126" s="12" t="s">
        <v>8442</v>
      </c>
      <c r="I7126" s="13">
        <v>1</v>
      </c>
      <c r="L7126" s="4"/>
    </row>
    <row r="7127" spans="1:12" ht="13.05" customHeight="1" x14ac:dyDescent="0.2">
      <c r="A7127" s="12" t="s">
        <v>3</v>
      </c>
      <c r="B7127" s="15" t="s">
        <v>11937</v>
      </c>
      <c r="C7127" s="15">
        <v>35013</v>
      </c>
      <c r="D7127" s="4" t="s">
        <v>2161</v>
      </c>
      <c r="E7127" s="12" t="s">
        <v>440</v>
      </c>
      <c r="F7127" s="12"/>
      <c r="G7127" s="12"/>
      <c r="H7127" s="12" t="s">
        <v>8443</v>
      </c>
      <c r="I7127" s="13">
        <v>1</v>
      </c>
      <c r="L7127" s="4"/>
    </row>
    <row r="7128" spans="1:12" ht="13.05" customHeight="1" x14ac:dyDescent="0.2">
      <c r="A7128" s="12" t="s">
        <v>3</v>
      </c>
      <c r="B7128" s="15" t="s">
        <v>11937</v>
      </c>
      <c r="C7128" s="15">
        <v>35013</v>
      </c>
      <c r="D7128" s="4" t="s">
        <v>2161</v>
      </c>
      <c r="E7128" s="12" t="s">
        <v>440</v>
      </c>
      <c r="F7128" s="12"/>
      <c r="G7128" s="12"/>
      <c r="H7128" s="12" t="s">
        <v>8444</v>
      </c>
      <c r="I7128" s="13">
        <v>1</v>
      </c>
      <c r="L7128" s="4"/>
    </row>
    <row r="7129" spans="1:12" ht="13.05" customHeight="1" x14ac:dyDescent="0.2">
      <c r="A7129" s="12" t="s">
        <v>3</v>
      </c>
      <c r="B7129" s="15" t="s">
        <v>11937</v>
      </c>
      <c r="C7129" s="15">
        <v>35013</v>
      </c>
      <c r="D7129" s="4" t="s">
        <v>2161</v>
      </c>
      <c r="E7129" s="12" t="s">
        <v>440</v>
      </c>
      <c r="F7129" s="12"/>
      <c r="G7129" s="12"/>
      <c r="H7129" s="12" t="s">
        <v>8445</v>
      </c>
      <c r="I7129" s="13">
        <v>1</v>
      </c>
      <c r="L7129" s="4"/>
    </row>
    <row r="7130" spans="1:12" ht="13.05" customHeight="1" x14ac:dyDescent="0.2">
      <c r="A7130" s="12" t="s">
        <v>3</v>
      </c>
      <c r="B7130" s="15" t="s">
        <v>11937</v>
      </c>
      <c r="C7130" s="15">
        <v>35013</v>
      </c>
      <c r="D7130" s="4" t="s">
        <v>2161</v>
      </c>
      <c r="E7130" s="12" t="s">
        <v>440</v>
      </c>
      <c r="F7130" s="12"/>
      <c r="G7130" s="12"/>
      <c r="H7130" s="12" t="s">
        <v>8446</v>
      </c>
      <c r="I7130" s="13">
        <v>1</v>
      </c>
      <c r="L7130" s="4"/>
    </row>
    <row r="7131" spans="1:12" ht="13.05" customHeight="1" x14ac:dyDescent="0.2">
      <c r="A7131" s="12" t="s">
        <v>3</v>
      </c>
      <c r="B7131" s="15" t="s">
        <v>11937</v>
      </c>
      <c r="C7131" s="15">
        <v>35013</v>
      </c>
      <c r="D7131" s="4" t="s">
        <v>2161</v>
      </c>
      <c r="E7131" s="12" t="s">
        <v>440</v>
      </c>
      <c r="F7131" s="12"/>
      <c r="G7131" s="12"/>
      <c r="H7131" s="12" t="s">
        <v>8447</v>
      </c>
      <c r="I7131" s="13">
        <v>1</v>
      </c>
      <c r="L7131" s="4"/>
    </row>
    <row r="7132" spans="1:12" ht="13.05" customHeight="1" x14ac:dyDescent="0.2">
      <c r="A7132" s="12" t="s">
        <v>3</v>
      </c>
      <c r="B7132" s="15" t="s">
        <v>11937</v>
      </c>
      <c r="C7132" s="15">
        <v>35013</v>
      </c>
      <c r="D7132" s="4" t="s">
        <v>2161</v>
      </c>
      <c r="E7132" s="12" t="s">
        <v>440</v>
      </c>
      <c r="F7132" s="12"/>
      <c r="G7132" s="12"/>
      <c r="H7132" s="12" t="s">
        <v>8448</v>
      </c>
      <c r="I7132" s="13">
        <v>1</v>
      </c>
      <c r="L7132" s="4"/>
    </row>
    <row r="7133" spans="1:12" ht="13.05" customHeight="1" x14ac:dyDescent="0.2">
      <c r="A7133" s="12" t="s">
        <v>3</v>
      </c>
      <c r="B7133" s="15" t="s">
        <v>11937</v>
      </c>
      <c r="C7133" s="15">
        <v>35013</v>
      </c>
      <c r="D7133" s="4" t="s">
        <v>2161</v>
      </c>
      <c r="E7133" s="12" t="s">
        <v>440</v>
      </c>
      <c r="F7133" s="12"/>
      <c r="G7133" s="12"/>
      <c r="H7133" s="12" t="s">
        <v>4822</v>
      </c>
      <c r="I7133" s="13">
        <v>1</v>
      </c>
      <c r="L7133" s="4"/>
    </row>
    <row r="7134" spans="1:12" ht="13.05" customHeight="1" x14ac:dyDescent="0.2">
      <c r="A7134" s="12" t="s">
        <v>3</v>
      </c>
      <c r="B7134" s="15" t="s">
        <v>11937</v>
      </c>
      <c r="C7134" s="15">
        <v>35013</v>
      </c>
      <c r="D7134" s="4" t="s">
        <v>2161</v>
      </c>
      <c r="E7134" s="12" t="s">
        <v>440</v>
      </c>
      <c r="F7134" s="12"/>
      <c r="G7134" s="12"/>
      <c r="H7134" s="12" t="s">
        <v>8449</v>
      </c>
      <c r="I7134" s="13">
        <v>1</v>
      </c>
      <c r="L7134" s="4"/>
    </row>
    <row r="7135" spans="1:12" ht="13.05" customHeight="1" x14ac:dyDescent="0.2">
      <c r="A7135" s="12" t="s">
        <v>3</v>
      </c>
      <c r="B7135" s="15" t="s">
        <v>11937</v>
      </c>
      <c r="C7135" s="15">
        <v>35013</v>
      </c>
      <c r="D7135" s="4" t="s">
        <v>2161</v>
      </c>
      <c r="E7135" s="12" t="s">
        <v>440</v>
      </c>
      <c r="F7135" s="12"/>
      <c r="G7135" s="12"/>
      <c r="H7135" s="12" t="s">
        <v>8450</v>
      </c>
      <c r="I7135" s="13">
        <v>1</v>
      </c>
      <c r="L7135" s="4"/>
    </row>
    <row r="7136" spans="1:12" ht="13.05" customHeight="1" x14ac:dyDescent="0.2">
      <c r="A7136" s="12" t="s">
        <v>3</v>
      </c>
      <c r="B7136" s="15" t="s">
        <v>11937</v>
      </c>
      <c r="C7136" s="15">
        <v>35013</v>
      </c>
      <c r="D7136" s="4" t="s">
        <v>2161</v>
      </c>
      <c r="E7136" s="12" t="s">
        <v>440</v>
      </c>
      <c r="F7136" s="12"/>
      <c r="G7136" s="12"/>
      <c r="H7136" s="12" t="s">
        <v>8451</v>
      </c>
      <c r="I7136" s="13">
        <v>1</v>
      </c>
      <c r="L7136" s="4"/>
    </row>
    <row r="7137" spans="1:12" ht="13.05" customHeight="1" x14ac:dyDescent="0.2">
      <c r="A7137" s="12" t="s">
        <v>3</v>
      </c>
      <c r="B7137" s="15" t="s">
        <v>11937</v>
      </c>
      <c r="C7137" s="15">
        <v>35013</v>
      </c>
      <c r="D7137" s="4" t="s">
        <v>2161</v>
      </c>
      <c r="E7137" s="12" t="s">
        <v>440</v>
      </c>
      <c r="F7137" s="12"/>
      <c r="G7137" s="12"/>
      <c r="H7137" s="12" t="s">
        <v>8452</v>
      </c>
      <c r="I7137" s="13">
        <v>1</v>
      </c>
      <c r="L7137" s="4"/>
    </row>
    <row r="7138" spans="1:12" ht="13.05" customHeight="1" x14ac:dyDescent="0.2">
      <c r="A7138" s="12" t="s">
        <v>3</v>
      </c>
      <c r="B7138" s="15" t="s">
        <v>11937</v>
      </c>
      <c r="C7138" s="15">
        <v>35013</v>
      </c>
      <c r="D7138" s="4" t="s">
        <v>2161</v>
      </c>
      <c r="E7138" s="12" t="s">
        <v>440</v>
      </c>
      <c r="F7138" s="12"/>
      <c r="G7138" s="12"/>
      <c r="H7138" s="12" t="s">
        <v>8453</v>
      </c>
      <c r="I7138" s="13">
        <v>1</v>
      </c>
      <c r="L7138" s="4"/>
    </row>
    <row r="7139" spans="1:12" ht="13.05" customHeight="1" x14ac:dyDescent="0.2">
      <c r="A7139" s="12" t="s">
        <v>3</v>
      </c>
      <c r="B7139" s="15" t="s">
        <v>11937</v>
      </c>
      <c r="C7139" s="15">
        <v>35013</v>
      </c>
      <c r="D7139" s="4" t="s">
        <v>2161</v>
      </c>
      <c r="E7139" s="12" t="s">
        <v>440</v>
      </c>
      <c r="F7139" s="12"/>
      <c r="G7139" s="12"/>
      <c r="H7139" s="12" t="s">
        <v>8454</v>
      </c>
      <c r="I7139" s="13">
        <v>1</v>
      </c>
      <c r="L7139" s="4"/>
    </row>
    <row r="7140" spans="1:12" ht="13.05" customHeight="1" x14ac:dyDescent="0.2">
      <c r="A7140" s="12" t="s">
        <v>3</v>
      </c>
      <c r="B7140" s="15" t="s">
        <v>11937</v>
      </c>
      <c r="C7140" s="15">
        <v>35013</v>
      </c>
      <c r="D7140" s="4" t="s">
        <v>2161</v>
      </c>
      <c r="E7140" s="12" t="s">
        <v>440</v>
      </c>
      <c r="F7140" s="12"/>
      <c r="G7140" s="12"/>
      <c r="H7140" s="12" t="s">
        <v>8455</v>
      </c>
      <c r="I7140" s="13">
        <v>1</v>
      </c>
      <c r="L7140" s="4"/>
    </row>
    <row r="7141" spans="1:12" ht="13.05" customHeight="1" x14ac:dyDescent="0.2">
      <c r="A7141" s="12" t="s">
        <v>3</v>
      </c>
      <c r="B7141" s="15" t="s">
        <v>11937</v>
      </c>
      <c r="C7141" s="15">
        <v>35013</v>
      </c>
      <c r="D7141" s="4" t="s">
        <v>2161</v>
      </c>
      <c r="E7141" s="12" t="s">
        <v>440</v>
      </c>
      <c r="F7141" s="12"/>
      <c r="G7141" s="12"/>
      <c r="H7141" s="12" t="s">
        <v>8456</v>
      </c>
      <c r="I7141" s="13">
        <v>1</v>
      </c>
      <c r="L7141" s="4"/>
    </row>
    <row r="7142" spans="1:12" ht="13.05" customHeight="1" x14ac:dyDescent="0.2">
      <c r="A7142" s="12" t="s">
        <v>3</v>
      </c>
      <c r="B7142" s="15" t="s">
        <v>11937</v>
      </c>
      <c r="C7142" s="15">
        <v>35013</v>
      </c>
      <c r="D7142" s="4" t="s">
        <v>2161</v>
      </c>
      <c r="E7142" s="12" t="s">
        <v>440</v>
      </c>
      <c r="F7142" s="12"/>
      <c r="G7142" s="12"/>
      <c r="H7142" s="12" t="s">
        <v>8457</v>
      </c>
      <c r="I7142" s="13">
        <v>1</v>
      </c>
      <c r="L7142" s="4"/>
    </row>
    <row r="7143" spans="1:12" ht="13.05" customHeight="1" x14ac:dyDescent="0.2">
      <c r="A7143" s="12" t="s">
        <v>3</v>
      </c>
      <c r="B7143" s="15" t="s">
        <v>11937</v>
      </c>
      <c r="C7143" s="15">
        <v>35013</v>
      </c>
      <c r="D7143" s="4" t="s">
        <v>2161</v>
      </c>
      <c r="E7143" s="12" t="s">
        <v>440</v>
      </c>
      <c r="F7143" s="12"/>
      <c r="G7143" s="12"/>
      <c r="H7143" s="12" t="s">
        <v>8458</v>
      </c>
      <c r="I7143" s="13">
        <v>1</v>
      </c>
      <c r="L7143" s="4"/>
    </row>
    <row r="7144" spans="1:12" ht="13.05" customHeight="1" x14ac:dyDescent="0.2">
      <c r="A7144" s="12" t="s">
        <v>3</v>
      </c>
      <c r="B7144" s="15" t="s">
        <v>11937</v>
      </c>
      <c r="C7144" s="15">
        <v>35013</v>
      </c>
      <c r="D7144" s="4" t="s">
        <v>2161</v>
      </c>
      <c r="E7144" s="12" t="s">
        <v>440</v>
      </c>
      <c r="F7144" s="12"/>
      <c r="G7144" s="12"/>
      <c r="H7144" s="12" t="s">
        <v>8459</v>
      </c>
      <c r="I7144" s="13">
        <v>1</v>
      </c>
      <c r="L7144" s="4"/>
    </row>
    <row r="7145" spans="1:12" ht="13.05" customHeight="1" x14ac:dyDescent="0.2">
      <c r="A7145" s="12" t="s">
        <v>3</v>
      </c>
      <c r="B7145" s="15" t="s">
        <v>11937</v>
      </c>
      <c r="C7145" s="15">
        <v>35013</v>
      </c>
      <c r="D7145" s="4" t="s">
        <v>2161</v>
      </c>
      <c r="E7145" s="12" t="s">
        <v>440</v>
      </c>
      <c r="F7145" s="12"/>
      <c r="G7145" s="12"/>
      <c r="H7145" s="12" t="s">
        <v>8460</v>
      </c>
      <c r="I7145" s="13">
        <v>1</v>
      </c>
      <c r="L7145" s="4"/>
    </row>
    <row r="7146" spans="1:12" ht="13.05" customHeight="1" x14ac:dyDescent="0.2">
      <c r="A7146" s="12" t="s">
        <v>3</v>
      </c>
      <c r="B7146" s="15" t="s">
        <v>11937</v>
      </c>
      <c r="C7146" s="15">
        <v>35013</v>
      </c>
      <c r="D7146" s="4" t="s">
        <v>2161</v>
      </c>
      <c r="E7146" s="12" t="s">
        <v>440</v>
      </c>
      <c r="F7146" s="12"/>
      <c r="G7146" s="12"/>
      <c r="H7146" s="12" t="s">
        <v>8461</v>
      </c>
      <c r="I7146" s="13">
        <v>1</v>
      </c>
      <c r="L7146" s="4"/>
    </row>
    <row r="7147" spans="1:12" ht="13.05" customHeight="1" x14ac:dyDescent="0.2">
      <c r="A7147" s="12" t="s">
        <v>3</v>
      </c>
      <c r="B7147" s="15" t="s">
        <v>11937</v>
      </c>
      <c r="C7147" s="15">
        <v>35013</v>
      </c>
      <c r="D7147" s="4" t="s">
        <v>2161</v>
      </c>
      <c r="E7147" s="12" t="s">
        <v>440</v>
      </c>
      <c r="F7147" s="12"/>
      <c r="G7147" s="12"/>
      <c r="H7147" s="12" t="s">
        <v>8462</v>
      </c>
      <c r="I7147" s="13">
        <v>1</v>
      </c>
      <c r="L7147" s="4"/>
    </row>
    <row r="7148" spans="1:12" ht="13.05" customHeight="1" x14ac:dyDescent="0.2">
      <c r="A7148" s="12" t="s">
        <v>3</v>
      </c>
      <c r="B7148" s="15" t="s">
        <v>11937</v>
      </c>
      <c r="C7148" s="15">
        <v>35013</v>
      </c>
      <c r="D7148" s="4" t="s">
        <v>2161</v>
      </c>
      <c r="E7148" s="12" t="s">
        <v>440</v>
      </c>
      <c r="F7148" s="12"/>
      <c r="G7148" s="12"/>
      <c r="H7148" s="12" t="s">
        <v>8463</v>
      </c>
      <c r="I7148" s="13">
        <v>1</v>
      </c>
      <c r="L7148" s="4"/>
    </row>
    <row r="7149" spans="1:12" ht="13.05" customHeight="1" x14ac:dyDescent="0.2">
      <c r="A7149" s="12" t="s">
        <v>3</v>
      </c>
      <c r="B7149" s="15" t="s">
        <v>11937</v>
      </c>
      <c r="C7149" s="15">
        <v>35013</v>
      </c>
      <c r="D7149" s="4" t="s">
        <v>2161</v>
      </c>
      <c r="E7149" s="12" t="s">
        <v>440</v>
      </c>
      <c r="F7149" s="12"/>
      <c r="G7149" s="12"/>
      <c r="H7149" s="12" t="s">
        <v>8464</v>
      </c>
      <c r="I7149" s="13">
        <v>1</v>
      </c>
      <c r="L7149" s="4"/>
    </row>
    <row r="7150" spans="1:12" ht="13.05" customHeight="1" x14ac:dyDescent="0.2">
      <c r="A7150" s="12" t="s">
        <v>3</v>
      </c>
      <c r="B7150" s="15" t="s">
        <v>11937</v>
      </c>
      <c r="C7150" s="15">
        <v>35013</v>
      </c>
      <c r="D7150" s="4" t="s">
        <v>2161</v>
      </c>
      <c r="E7150" s="12" t="s">
        <v>440</v>
      </c>
      <c r="F7150" s="12"/>
      <c r="G7150" s="12"/>
      <c r="H7150" s="12" t="s">
        <v>8465</v>
      </c>
      <c r="I7150" s="13">
        <v>1</v>
      </c>
      <c r="L7150" s="4"/>
    </row>
    <row r="7151" spans="1:12" ht="13.05" customHeight="1" x14ac:dyDescent="0.2">
      <c r="A7151" s="12" t="s">
        <v>3</v>
      </c>
      <c r="B7151" s="15" t="s">
        <v>11937</v>
      </c>
      <c r="C7151" s="15">
        <v>35013</v>
      </c>
      <c r="D7151" s="4" t="s">
        <v>2161</v>
      </c>
      <c r="E7151" s="12" t="s">
        <v>440</v>
      </c>
      <c r="F7151" s="12"/>
      <c r="G7151" s="12"/>
      <c r="H7151" s="12" t="s">
        <v>8466</v>
      </c>
      <c r="I7151" s="13">
        <v>1</v>
      </c>
      <c r="L7151" s="4"/>
    </row>
    <row r="7152" spans="1:12" ht="13.05" customHeight="1" x14ac:dyDescent="0.2">
      <c r="A7152" s="12" t="s">
        <v>3</v>
      </c>
      <c r="B7152" s="15" t="s">
        <v>11937</v>
      </c>
      <c r="C7152" s="15">
        <v>35013</v>
      </c>
      <c r="D7152" s="4" t="s">
        <v>2161</v>
      </c>
      <c r="E7152" s="12" t="s">
        <v>440</v>
      </c>
      <c r="F7152" s="12"/>
      <c r="G7152" s="12"/>
      <c r="H7152" s="12" t="s">
        <v>8467</v>
      </c>
      <c r="I7152" s="13">
        <v>1</v>
      </c>
      <c r="L7152" s="4"/>
    </row>
    <row r="7153" spans="1:12" ht="13.05" customHeight="1" x14ac:dyDescent="0.2">
      <c r="A7153" s="12" t="s">
        <v>3</v>
      </c>
      <c r="B7153" s="15" t="s">
        <v>11937</v>
      </c>
      <c r="C7153" s="15">
        <v>35013</v>
      </c>
      <c r="D7153" s="4" t="s">
        <v>2161</v>
      </c>
      <c r="E7153" s="12" t="s">
        <v>440</v>
      </c>
      <c r="F7153" s="12"/>
      <c r="G7153" s="12"/>
      <c r="H7153" s="12" t="s">
        <v>8468</v>
      </c>
      <c r="I7153" s="13">
        <v>1</v>
      </c>
      <c r="L7153" s="4"/>
    </row>
    <row r="7154" spans="1:12" ht="13.05" customHeight="1" x14ac:dyDescent="0.2">
      <c r="A7154" s="12" t="s">
        <v>3</v>
      </c>
      <c r="B7154" s="15" t="s">
        <v>11937</v>
      </c>
      <c r="C7154" s="15">
        <v>35013</v>
      </c>
      <c r="D7154" s="4" t="s">
        <v>2161</v>
      </c>
      <c r="E7154" s="12" t="s">
        <v>440</v>
      </c>
      <c r="F7154" s="12"/>
      <c r="G7154" s="12"/>
      <c r="H7154" s="12" t="s">
        <v>8469</v>
      </c>
      <c r="I7154" s="13">
        <v>1</v>
      </c>
      <c r="L7154" s="4"/>
    </row>
    <row r="7155" spans="1:12" ht="13.05" customHeight="1" x14ac:dyDescent="0.2">
      <c r="A7155" s="12" t="s">
        <v>3</v>
      </c>
      <c r="B7155" s="15" t="s">
        <v>11937</v>
      </c>
      <c r="C7155" s="15">
        <v>35013</v>
      </c>
      <c r="D7155" s="4" t="s">
        <v>2161</v>
      </c>
      <c r="E7155" s="12" t="s">
        <v>440</v>
      </c>
      <c r="F7155" s="12"/>
      <c r="G7155" s="12"/>
      <c r="H7155" s="12" t="s">
        <v>8470</v>
      </c>
      <c r="I7155" s="13">
        <v>1</v>
      </c>
      <c r="L7155" s="4"/>
    </row>
    <row r="7156" spans="1:12" ht="13.05" customHeight="1" x14ac:dyDescent="0.2">
      <c r="A7156" s="12" t="s">
        <v>3</v>
      </c>
      <c r="B7156" s="15" t="s">
        <v>11937</v>
      </c>
      <c r="C7156" s="15">
        <v>35013</v>
      </c>
      <c r="D7156" s="4" t="s">
        <v>2161</v>
      </c>
      <c r="E7156" s="12" t="s">
        <v>440</v>
      </c>
      <c r="F7156" s="12"/>
      <c r="G7156" s="12"/>
      <c r="H7156" s="12" t="s">
        <v>8471</v>
      </c>
      <c r="I7156" s="13">
        <v>1</v>
      </c>
      <c r="L7156" s="4"/>
    </row>
    <row r="7157" spans="1:12" ht="13.05" customHeight="1" x14ac:dyDescent="0.2">
      <c r="A7157" s="12" t="s">
        <v>3</v>
      </c>
      <c r="B7157" s="15" t="s">
        <v>11937</v>
      </c>
      <c r="C7157" s="15">
        <v>35013</v>
      </c>
      <c r="D7157" s="4" t="s">
        <v>2161</v>
      </c>
      <c r="E7157" s="12" t="s">
        <v>440</v>
      </c>
      <c r="F7157" s="12"/>
      <c r="G7157" s="12"/>
      <c r="H7157" s="12" t="s">
        <v>8472</v>
      </c>
      <c r="I7157" s="13">
        <v>1</v>
      </c>
      <c r="L7157" s="4"/>
    </row>
    <row r="7158" spans="1:12" ht="13.05" customHeight="1" x14ac:dyDescent="0.2">
      <c r="A7158" s="12" t="s">
        <v>3</v>
      </c>
      <c r="B7158" s="15" t="s">
        <v>11937</v>
      </c>
      <c r="C7158" s="15">
        <v>35013</v>
      </c>
      <c r="D7158" s="4" t="s">
        <v>2161</v>
      </c>
      <c r="E7158" s="12" t="s">
        <v>440</v>
      </c>
      <c r="F7158" s="12"/>
      <c r="G7158" s="12"/>
      <c r="H7158" s="12" t="s">
        <v>8473</v>
      </c>
      <c r="I7158" s="13">
        <v>1</v>
      </c>
      <c r="L7158" s="4"/>
    </row>
    <row r="7159" spans="1:12" ht="13.05" customHeight="1" x14ac:dyDescent="0.2">
      <c r="A7159" s="12" t="s">
        <v>3</v>
      </c>
      <c r="B7159" s="15" t="s">
        <v>11937</v>
      </c>
      <c r="C7159" s="15">
        <v>35013</v>
      </c>
      <c r="D7159" s="4" t="s">
        <v>2161</v>
      </c>
      <c r="E7159" s="12" t="s">
        <v>440</v>
      </c>
      <c r="F7159" s="12"/>
      <c r="G7159" s="12"/>
      <c r="H7159" s="12" t="s">
        <v>8474</v>
      </c>
      <c r="I7159" s="13">
        <v>1</v>
      </c>
      <c r="L7159" s="4"/>
    </row>
    <row r="7160" spans="1:12" ht="13.05" customHeight="1" x14ac:dyDescent="0.2">
      <c r="A7160" s="12" t="s">
        <v>3</v>
      </c>
      <c r="B7160" s="15" t="s">
        <v>11937</v>
      </c>
      <c r="C7160" s="15">
        <v>35013</v>
      </c>
      <c r="D7160" s="4" t="s">
        <v>2161</v>
      </c>
      <c r="E7160" s="12" t="s">
        <v>440</v>
      </c>
      <c r="F7160" s="12"/>
      <c r="G7160" s="12"/>
      <c r="H7160" s="12" t="s">
        <v>8475</v>
      </c>
      <c r="I7160" s="13">
        <v>1</v>
      </c>
      <c r="L7160" s="4"/>
    </row>
    <row r="7161" spans="1:12" ht="13.05" customHeight="1" x14ac:dyDescent="0.2">
      <c r="A7161" s="12" t="s">
        <v>3</v>
      </c>
      <c r="B7161" s="15" t="s">
        <v>11937</v>
      </c>
      <c r="C7161" s="15">
        <v>35013</v>
      </c>
      <c r="D7161" s="4" t="s">
        <v>2161</v>
      </c>
      <c r="E7161" s="12" t="s">
        <v>440</v>
      </c>
      <c r="F7161" s="12"/>
      <c r="G7161" s="12"/>
      <c r="H7161" s="12" t="s">
        <v>8476</v>
      </c>
      <c r="I7161" s="13">
        <v>1</v>
      </c>
      <c r="L7161" s="4"/>
    </row>
    <row r="7162" spans="1:12" ht="13.05" customHeight="1" x14ac:dyDescent="0.2">
      <c r="A7162" s="12" t="s">
        <v>3</v>
      </c>
      <c r="B7162" s="15" t="s">
        <v>11937</v>
      </c>
      <c r="C7162" s="15">
        <v>35013</v>
      </c>
      <c r="D7162" s="4" t="s">
        <v>2161</v>
      </c>
      <c r="E7162" s="12" t="s">
        <v>440</v>
      </c>
      <c r="F7162" s="12"/>
      <c r="G7162" s="12"/>
      <c r="H7162" s="12" t="s">
        <v>8477</v>
      </c>
      <c r="I7162" s="13">
        <v>1</v>
      </c>
      <c r="L7162" s="4"/>
    </row>
    <row r="7163" spans="1:12" ht="13.05" customHeight="1" x14ac:dyDescent="0.2">
      <c r="A7163" s="12" t="s">
        <v>3</v>
      </c>
      <c r="B7163" s="15" t="s">
        <v>11937</v>
      </c>
      <c r="C7163" s="15">
        <v>35013</v>
      </c>
      <c r="D7163" s="4" t="s">
        <v>2161</v>
      </c>
      <c r="E7163" s="12" t="s">
        <v>440</v>
      </c>
      <c r="F7163" s="12"/>
      <c r="G7163" s="12"/>
      <c r="H7163" s="12" t="s">
        <v>8478</v>
      </c>
      <c r="I7163" s="13">
        <v>1</v>
      </c>
      <c r="L7163" s="4"/>
    </row>
    <row r="7164" spans="1:12" ht="13.05" customHeight="1" x14ac:dyDescent="0.2">
      <c r="A7164" s="12" t="s">
        <v>3</v>
      </c>
      <c r="B7164" s="15" t="s">
        <v>11937</v>
      </c>
      <c r="C7164" s="15">
        <v>35013</v>
      </c>
      <c r="D7164" s="4" t="s">
        <v>2161</v>
      </c>
      <c r="E7164" s="12" t="s">
        <v>440</v>
      </c>
      <c r="F7164" s="12"/>
      <c r="G7164" s="12"/>
      <c r="H7164" s="12" t="s">
        <v>8479</v>
      </c>
      <c r="I7164" s="13">
        <v>1</v>
      </c>
      <c r="L7164" s="4"/>
    </row>
    <row r="7165" spans="1:12" ht="13.05" customHeight="1" x14ac:dyDescent="0.2">
      <c r="A7165" s="12" t="s">
        <v>3</v>
      </c>
      <c r="B7165" s="15" t="s">
        <v>11937</v>
      </c>
      <c r="C7165" s="15">
        <v>35013</v>
      </c>
      <c r="D7165" s="4" t="s">
        <v>2161</v>
      </c>
      <c r="E7165" s="12" t="s">
        <v>556</v>
      </c>
      <c r="F7165" s="12"/>
      <c r="G7165" s="12"/>
      <c r="H7165" s="12" t="s">
        <v>8480</v>
      </c>
      <c r="I7165" s="13">
        <v>1</v>
      </c>
      <c r="L7165" s="4"/>
    </row>
    <row r="7166" spans="1:12" ht="13.05" customHeight="1" x14ac:dyDescent="0.2">
      <c r="A7166" s="12" t="s">
        <v>3</v>
      </c>
      <c r="B7166" s="15" t="s">
        <v>11937</v>
      </c>
      <c r="C7166" s="15">
        <v>35013</v>
      </c>
      <c r="D7166" s="4" t="s">
        <v>2161</v>
      </c>
      <c r="E7166" s="12" t="s">
        <v>31</v>
      </c>
      <c r="F7166" s="12"/>
      <c r="G7166" s="12"/>
      <c r="H7166" s="12" t="s">
        <v>8481</v>
      </c>
      <c r="I7166" s="13">
        <v>1</v>
      </c>
      <c r="L7166" s="4"/>
    </row>
    <row r="7167" spans="1:12" ht="13.05" customHeight="1" x14ac:dyDescent="0.2">
      <c r="A7167" s="12" t="s">
        <v>3</v>
      </c>
      <c r="B7167" s="15" t="s">
        <v>11937</v>
      </c>
      <c r="C7167" s="15">
        <v>35013</v>
      </c>
      <c r="D7167" s="4" t="s">
        <v>2161</v>
      </c>
      <c r="E7167" s="12" t="s">
        <v>31</v>
      </c>
      <c r="F7167" s="12"/>
      <c r="G7167" s="12"/>
      <c r="H7167" s="12" t="s">
        <v>8482</v>
      </c>
      <c r="I7167" s="13">
        <v>1</v>
      </c>
      <c r="L7167" s="4"/>
    </row>
    <row r="7168" spans="1:12" ht="13.05" customHeight="1" x14ac:dyDescent="0.2">
      <c r="A7168" s="12" t="s">
        <v>3</v>
      </c>
      <c r="B7168" s="15" t="s">
        <v>11937</v>
      </c>
      <c r="C7168" s="15">
        <v>35013</v>
      </c>
      <c r="D7168" s="4" t="s">
        <v>2161</v>
      </c>
      <c r="E7168" s="12" t="s">
        <v>31</v>
      </c>
      <c r="F7168" s="12"/>
      <c r="G7168" s="12"/>
      <c r="H7168" s="12" t="s">
        <v>8483</v>
      </c>
      <c r="I7168" s="13">
        <v>1</v>
      </c>
      <c r="L7168" s="4"/>
    </row>
    <row r="7169" spans="1:12" ht="13.05" customHeight="1" x14ac:dyDescent="0.2">
      <c r="A7169" s="12" t="s">
        <v>3</v>
      </c>
      <c r="B7169" s="15" t="s">
        <v>11937</v>
      </c>
      <c r="C7169" s="15">
        <v>35013</v>
      </c>
      <c r="D7169" s="4" t="s">
        <v>2161</v>
      </c>
      <c r="E7169" s="12" t="s">
        <v>31</v>
      </c>
      <c r="F7169" s="12"/>
      <c r="G7169" s="12"/>
      <c r="H7169" s="12" t="s">
        <v>8484</v>
      </c>
      <c r="I7169" s="13">
        <v>1</v>
      </c>
      <c r="L7169" s="4"/>
    </row>
    <row r="7170" spans="1:12" ht="13.05" customHeight="1" x14ac:dyDescent="0.2">
      <c r="A7170" s="12" t="s">
        <v>3</v>
      </c>
      <c r="B7170" s="15" t="s">
        <v>11937</v>
      </c>
      <c r="C7170" s="15">
        <v>35013</v>
      </c>
      <c r="D7170" s="4" t="s">
        <v>2161</v>
      </c>
      <c r="E7170" s="12" t="s">
        <v>31</v>
      </c>
      <c r="F7170" s="12"/>
      <c r="G7170" s="12"/>
      <c r="H7170" s="12" t="s">
        <v>8485</v>
      </c>
      <c r="I7170" s="13">
        <v>1</v>
      </c>
      <c r="L7170" s="4"/>
    </row>
    <row r="7171" spans="1:12" ht="13.05" customHeight="1" x14ac:dyDescent="0.2">
      <c r="A7171" s="12" t="s">
        <v>3</v>
      </c>
      <c r="B7171" s="15" t="s">
        <v>11937</v>
      </c>
      <c r="C7171" s="15">
        <v>35013</v>
      </c>
      <c r="D7171" s="4" t="s">
        <v>2161</v>
      </c>
      <c r="E7171" s="12" t="s">
        <v>36</v>
      </c>
      <c r="F7171" s="12"/>
      <c r="G7171" s="12"/>
      <c r="H7171" s="12" t="s">
        <v>8486</v>
      </c>
      <c r="I7171" s="13">
        <v>1</v>
      </c>
      <c r="L7171" s="4"/>
    </row>
    <row r="7172" spans="1:12" ht="13.05" customHeight="1" x14ac:dyDescent="0.2">
      <c r="A7172" s="12" t="s">
        <v>3</v>
      </c>
      <c r="B7172" s="15" t="s">
        <v>11937</v>
      </c>
      <c r="C7172" s="15">
        <v>35013</v>
      </c>
      <c r="D7172" s="4" t="s">
        <v>2161</v>
      </c>
      <c r="E7172" s="12" t="s">
        <v>36</v>
      </c>
      <c r="F7172" s="12"/>
      <c r="G7172" s="12"/>
      <c r="H7172" s="12" t="s">
        <v>8487</v>
      </c>
      <c r="I7172" s="13">
        <v>1</v>
      </c>
      <c r="L7172" s="4"/>
    </row>
    <row r="7173" spans="1:12" ht="13.05" customHeight="1" x14ac:dyDescent="0.2">
      <c r="A7173" s="12" t="s">
        <v>3</v>
      </c>
      <c r="B7173" s="15" t="s">
        <v>11937</v>
      </c>
      <c r="C7173" s="15">
        <v>35013</v>
      </c>
      <c r="D7173" s="4" t="s">
        <v>2161</v>
      </c>
      <c r="E7173" s="12" t="s">
        <v>36</v>
      </c>
      <c r="F7173" s="12"/>
      <c r="G7173" s="12"/>
      <c r="H7173" s="12" t="s">
        <v>8488</v>
      </c>
      <c r="I7173" s="13">
        <v>1</v>
      </c>
      <c r="L7173" s="4"/>
    </row>
    <row r="7174" spans="1:12" ht="13.05" customHeight="1" x14ac:dyDescent="0.2">
      <c r="A7174" s="12" t="s">
        <v>3</v>
      </c>
      <c r="B7174" s="15" t="s">
        <v>11937</v>
      </c>
      <c r="C7174" s="15">
        <v>35013</v>
      </c>
      <c r="D7174" s="4" t="s">
        <v>2161</v>
      </c>
      <c r="E7174" s="12" t="s">
        <v>36</v>
      </c>
      <c r="F7174" s="12"/>
      <c r="G7174" s="12"/>
      <c r="H7174" s="12" t="s">
        <v>8489</v>
      </c>
      <c r="I7174" s="13">
        <v>1</v>
      </c>
      <c r="L7174" s="4"/>
    </row>
    <row r="7175" spans="1:12" ht="13.05" customHeight="1" x14ac:dyDescent="0.2">
      <c r="A7175" s="12" t="s">
        <v>3</v>
      </c>
      <c r="B7175" s="15" t="s">
        <v>11937</v>
      </c>
      <c r="C7175" s="15">
        <v>35013</v>
      </c>
      <c r="D7175" s="4" t="s">
        <v>2161</v>
      </c>
      <c r="E7175" s="12" t="s">
        <v>36</v>
      </c>
      <c r="F7175" s="12"/>
      <c r="G7175" s="12"/>
      <c r="H7175" s="12" t="s">
        <v>8490</v>
      </c>
      <c r="I7175" s="13">
        <v>1</v>
      </c>
      <c r="L7175" s="4"/>
    </row>
    <row r="7176" spans="1:12" ht="13.05" customHeight="1" x14ac:dyDescent="0.2">
      <c r="A7176" s="12" t="s">
        <v>3</v>
      </c>
      <c r="B7176" s="15" t="s">
        <v>11937</v>
      </c>
      <c r="C7176" s="15">
        <v>35013</v>
      </c>
      <c r="D7176" s="4" t="s">
        <v>2161</v>
      </c>
      <c r="E7176" s="12" t="s">
        <v>36</v>
      </c>
      <c r="F7176" s="12"/>
      <c r="G7176" s="12"/>
      <c r="H7176" s="12" t="s">
        <v>8491</v>
      </c>
      <c r="I7176" s="13">
        <v>1</v>
      </c>
      <c r="L7176" s="4"/>
    </row>
    <row r="7177" spans="1:12" ht="13.05" customHeight="1" x14ac:dyDescent="0.2">
      <c r="A7177" s="12" t="s">
        <v>3</v>
      </c>
      <c r="B7177" s="15" t="s">
        <v>11937</v>
      </c>
      <c r="C7177" s="15">
        <v>35013</v>
      </c>
      <c r="D7177" s="4" t="s">
        <v>2161</v>
      </c>
      <c r="E7177" s="12" t="s">
        <v>617</v>
      </c>
      <c r="F7177" s="12"/>
      <c r="G7177" s="12"/>
      <c r="H7177" s="12" t="s">
        <v>3826</v>
      </c>
      <c r="I7177" s="13">
        <v>1</v>
      </c>
      <c r="L7177" s="4"/>
    </row>
    <row r="7178" spans="1:12" ht="13.05" customHeight="1" x14ac:dyDescent="0.2">
      <c r="A7178" s="12" t="s">
        <v>3</v>
      </c>
      <c r="B7178" s="15" t="s">
        <v>11937</v>
      </c>
      <c r="C7178" s="15">
        <v>35013</v>
      </c>
      <c r="D7178" s="4" t="s">
        <v>2161</v>
      </c>
      <c r="E7178" s="12" t="s">
        <v>617</v>
      </c>
      <c r="F7178" s="12"/>
      <c r="G7178" s="12"/>
      <c r="H7178" s="12" t="s">
        <v>3827</v>
      </c>
      <c r="I7178" s="13">
        <v>1</v>
      </c>
      <c r="L7178" s="4"/>
    </row>
    <row r="7179" spans="1:12" ht="13.05" customHeight="1" x14ac:dyDescent="0.2">
      <c r="A7179" s="12" t="s">
        <v>3</v>
      </c>
      <c r="B7179" s="15" t="s">
        <v>11937</v>
      </c>
      <c r="C7179" s="15">
        <v>35013</v>
      </c>
      <c r="D7179" s="4" t="s">
        <v>2161</v>
      </c>
      <c r="E7179" s="12" t="s">
        <v>45</v>
      </c>
      <c r="F7179" s="12"/>
      <c r="G7179" s="12"/>
      <c r="H7179" s="12" t="s">
        <v>8492</v>
      </c>
      <c r="I7179" s="13">
        <v>1</v>
      </c>
      <c r="L7179" s="4"/>
    </row>
    <row r="7180" spans="1:12" ht="13.05" customHeight="1" x14ac:dyDescent="0.2">
      <c r="A7180" s="12" t="s">
        <v>3</v>
      </c>
      <c r="B7180" s="15" t="s">
        <v>11937</v>
      </c>
      <c r="C7180" s="15">
        <v>35013</v>
      </c>
      <c r="D7180" s="4" t="s">
        <v>2161</v>
      </c>
      <c r="E7180" s="12" t="s">
        <v>45</v>
      </c>
      <c r="F7180" s="12"/>
      <c r="G7180" s="12"/>
      <c r="H7180" s="12" t="s">
        <v>8493</v>
      </c>
      <c r="I7180" s="13">
        <v>1</v>
      </c>
      <c r="L7180" s="4"/>
    </row>
    <row r="7181" spans="1:12" ht="13.05" customHeight="1" x14ac:dyDescent="0.2">
      <c r="A7181" s="12" t="s">
        <v>3</v>
      </c>
      <c r="B7181" s="15" t="s">
        <v>11937</v>
      </c>
      <c r="C7181" s="15">
        <v>35013</v>
      </c>
      <c r="D7181" s="4" t="s">
        <v>2161</v>
      </c>
      <c r="E7181" s="12" t="s">
        <v>59</v>
      </c>
      <c r="F7181" s="12"/>
      <c r="G7181" s="12"/>
      <c r="H7181" s="12" t="s">
        <v>8494</v>
      </c>
      <c r="I7181" s="13">
        <v>1</v>
      </c>
      <c r="L7181" s="4"/>
    </row>
    <row r="7182" spans="1:12" ht="13.05" customHeight="1" x14ac:dyDescent="0.2">
      <c r="A7182" s="12" t="s">
        <v>3</v>
      </c>
      <c r="B7182" s="15" t="s">
        <v>11937</v>
      </c>
      <c r="C7182" s="15">
        <v>35013</v>
      </c>
      <c r="D7182" s="4" t="s">
        <v>2161</v>
      </c>
      <c r="E7182" s="12" t="s">
        <v>59</v>
      </c>
      <c r="F7182" s="12"/>
      <c r="G7182" s="12"/>
      <c r="H7182" s="12" t="s">
        <v>8495</v>
      </c>
      <c r="I7182" s="13">
        <v>1</v>
      </c>
      <c r="L7182" s="4"/>
    </row>
    <row r="7183" spans="1:12" ht="13.05" customHeight="1" x14ac:dyDescent="0.2">
      <c r="A7183" s="12" t="s">
        <v>3</v>
      </c>
      <c r="B7183" s="15" t="s">
        <v>11937</v>
      </c>
      <c r="C7183" s="15">
        <v>35013</v>
      </c>
      <c r="D7183" s="4" t="s">
        <v>2161</v>
      </c>
      <c r="E7183" s="12" t="s">
        <v>59</v>
      </c>
      <c r="F7183" s="12"/>
      <c r="G7183" s="12"/>
      <c r="H7183" s="12" t="s">
        <v>8496</v>
      </c>
      <c r="I7183" s="13">
        <v>1</v>
      </c>
      <c r="L7183" s="4"/>
    </row>
    <row r="7184" spans="1:12" ht="13.05" customHeight="1" x14ac:dyDescent="0.2">
      <c r="A7184" s="12" t="s">
        <v>3</v>
      </c>
      <c r="B7184" s="15" t="s">
        <v>11937</v>
      </c>
      <c r="C7184" s="15">
        <v>35013</v>
      </c>
      <c r="D7184" s="4" t="s">
        <v>2161</v>
      </c>
      <c r="E7184" s="12" t="s">
        <v>59</v>
      </c>
      <c r="F7184" s="12"/>
      <c r="G7184" s="12"/>
      <c r="H7184" s="12" t="s">
        <v>8497</v>
      </c>
      <c r="I7184" s="13">
        <v>1</v>
      </c>
      <c r="L7184" s="4"/>
    </row>
    <row r="7185" spans="1:12" ht="13.05" customHeight="1" x14ac:dyDescent="0.2">
      <c r="A7185" s="12" t="s">
        <v>3</v>
      </c>
      <c r="B7185" s="15" t="s">
        <v>11937</v>
      </c>
      <c r="C7185" s="15">
        <v>35013</v>
      </c>
      <c r="D7185" s="4" t="s">
        <v>2161</v>
      </c>
      <c r="E7185" s="12" t="s">
        <v>76</v>
      </c>
      <c r="F7185" s="12"/>
      <c r="G7185" s="12"/>
      <c r="H7185" s="12" t="s">
        <v>8492</v>
      </c>
      <c r="I7185" s="13">
        <v>1</v>
      </c>
      <c r="L7185" s="4"/>
    </row>
    <row r="7186" spans="1:12" ht="13.05" customHeight="1" x14ac:dyDescent="0.2">
      <c r="A7186" s="12" t="s">
        <v>3</v>
      </c>
      <c r="B7186" s="15" t="s">
        <v>11937</v>
      </c>
      <c r="C7186" s="15">
        <v>35013</v>
      </c>
      <c r="D7186" s="4" t="s">
        <v>2161</v>
      </c>
      <c r="E7186" s="12" t="s">
        <v>76</v>
      </c>
      <c r="F7186" s="12"/>
      <c r="G7186" s="12"/>
      <c r="H7186" s="12" t="s">
        <v>8498</v>
      </c>
      <c r="I7186" s="13">
        <v>1</v>
      </c>
      <c r="L7186" s="4"/>
    </row>
    <row r="7187" spans="1:12" ht="13.05" customHeight="1" x14ac:dyDescent="0.2">
      <c r="A7187" s="12" t="s">
        <v>3</v>
      </c>
      <c r="B7187" s="15" t="s">
        <v>11937</v>
      </c>
      <c r="C7187" s="15">
        <v>35013</v>
      </c>
      <c r="D7187" s="4" t="s">
        <v>2161</v>
      </c>
      <c r="E7187" s="12" t="s">
        <v>76</v>
      </c>
      <c r="F7187" s="12"/>
      <c r="G7187" s="12"/>
      <c r="H7187" s="12" t="s">
        <v>8499</v>
      </c>
      <c r="I7187" s="13">
        <v>1</v>
      </c>
      <c r="L7187" s="4"/>
    </row>
    <row r="7188" spans="1:12" ht="13.05" customHeight="1" x14ac:dyDescent="0.2">
      <c r="A7188" s="12" t="s">
        <v>3</v>
      </c>
      <c r="B7188" s="15" t="s">
        <v>11937</v>
      </c>
      <c r="C7188" s="15">
        <v>35013</v>
      </c>
      <c r="D7188" s="4" t="s">
        <v>2161</v>
      </c>
      <c r="E7188" s="12" t="s">
        <v>76</v>
      </c>
      <c r="F7188" s="12"/>
      <c r="G7188" s="12"/>
      <c r="H7188" s="12" t="s">
        <v>8500</v>
      </c>
      <c r="I7188" s="13">
        <v>1</v>
      </c>
      <c r="L7188" s="4"/>
    </row>
    <row r="7189" spans="1:12" ht="13.05" customHeight="1" x14ac:dyDescent="0.2">
      <c r="A7189" s="12" t="s">
        <v>3</v>
      </c>
      <c r="B7189" s="15" t="s">
        <v>11937</v>
      </c>
      <c r="C7189" s="15">
        <v>35013</v>
      </c>
      <c r="D7189" s="4" t="s">
        <v>2161</v>
      </c>
      <c r="E7189" s="12" t="s">
        <v>80</v>
      </c>
      <c r="F7189" s="12"/>
      <c r="G7189" s="12"/>
      <c r="H7189" s="12" t="s">
        <v>8501</v>
      </c>
      <c r="I7189" s="13">
        <v>1</v>
      </c>
      <c r="L7189" s="4"/>
    </row>
    <row r="7190" spans="1:12" ht="13.05" customHeight="1" x14ac:dyDescent="0.2">
      <c r="A7190" s="12" t="s">
        <v>3</v>
      </c>
      <c r="B7190" s="15" t="s">
        <v>11937</v>
      </c>
      <c r="C7190" s="15">
        <v>35013</v>
      </c>
      <c r="D7190" s="61" t="s">
        <v>2161</v>
      </c>
      <c r="E7190" s="12" t="s">
        <v>83</v>
      </c>
      <c r="F7190" s="12"/>
      <c r="G7190" s="12"/>
      <c r="H7190" s="12" t="s">
        <v>8502</v>
      </c>
      <c r="I7190" s="13">
        <v>1</v>
      </c>
      <c r="L7190" s="4"/>
    </row>
    <row r="7191" spans="1:12" ht="13.05" customHeight="1" x14ac:dyDescent="0.2">
      <c r="A7191" s="12" t="s">
        <v>3</v>
      </c>
      <c r="B7191" s="15" t="s">
        <v>11937</v>
      </c>
      <c r="C7191" s="15">
        <v>35013</v>
      </c>
      <c r="D7191" s="61" t="s">
        <v>2161</v>
      </c>
      <c r="E7191" s="12" t="s">
        <v>83</v>
      </c>
      <c r="F7191" s="12"/>
      <c r="G7191" s="12"/>
      <c r="H7191" s="12" t="s">
        <v>8503</v>
      </c>
      <c r="I7191" s="13">
        <v>1</v>
      </c>
      <c r="L7191" s="4"/>
    </row>
    <row r="7192" spans="1:12" ht="13.05" customHeight="1" x14ac:dyDescent="0.2">
      <c r="A7192" s="12" t="s">
        <v>3</v>
      </c>
      <c r="B7192" s="15" t="s">
        <v>11937</v>
      </c>
      <c r="C7192" s="15">
        <v>35013</v>
      </c>
      <c r="D7192" s="61" t="s">
        <v>2161</v>
      </c>
      <c r="E7192" s="12" t="s">
        <v>83</v>
      </c>
      <c r="F7192" s="12"/>
      <c r="G7192" s="12"/>
      <c r="H7192" s="12" t="s">
        <v>8504</v>
      </c>
      <c r="I7192" s="13">
        <v>1</v>
      </c>
      <c r="L7192" s="4"/>
    </row>
    <row r="7193" spans="1:12" ht="13.05" customHeight="1" x14ac:dyDescent="0.2">
      <c r="A7193" s="12" t="s">
        <v>3</v>
      </c>
      <c r="B7193" s="15" t="s">
        <v>11937</v>
      </c>
      <c r="C7193" s="15">
        <v>35013</v>
      </c>
      <c r="D7193" s="61" t="s">
        <v>2161</v>
      </c>
      <c r="E7193" s="12" t="s">
        <v>83</v>
      </c>
      <c r="F7193" s="12"/>
      <c r="G7193" s="12"/>
      <c r="H7193" s="12" t="s">
        <v>8505</v>
      </c>
      <c r="I7193" s="13">
        <v>1</v>
      </c>
      <c r="L7193" s="4"/>
    </row>
    <row r="7194" spans="1:12" ht="13.05" customHeight="1" x14ac:dyDescent="0.2">
      <c r="A7194" s="12" t="s">
        <v>3</v>
      </c>
      <c r="B7194" s="15" t="s">
        <v>11937</v>
      </c>
      <c r="C7194" s="15">
        <v>35013</v>
      </c>
      <c r="D7194" s="61" t="s">
        <v>2161</v>
      </c>
      <c r="E7194" s="12" t="s">
        <v>83</v>
      </c>
      <c r="F7194" s="12"/>
      <c r="G7194" s="12"/>
      <c r="H7194" s="12" t="s">
        <v>8506</v>
      </c>
      <c r="I7194" s="13">
        <v>1</v>
      </c>
      <c r="L7194" s="4"/>
    </row>
    <row r="7195" spans="1:12" ht="13.05" customHeight="1" x14ac:dyDescent="0.2">
      <c r="A7195" s="12" t="s">
        <v>3</v>
      </c>
      <c r="B7195" s="15" t="s">
        <v>11937</v>
      </c>
      <c r="C7195" s="15">
        <v>35013</v>
      </c>
      <c r="D7195" s="61" t="s">
        <v>2161</v>
      </c>
      <c r="E7195" s="12" t="s">
        <v>83</v>
      </c>
      <c r="F7195" s="12"/>
      <c r="G7195" s="12"/>
      <c r="H7195" s="12" t="s">
        <v>8507</v>
      </c>
      <c r="I7195" s="13">
        <v>1</v>
      </c>
      <c r="L7195" s="4"/>
    </row>
    <row r="7196" spans="1:12" ht="13.05" customHeight="1" x14ac:dyDescent="0.2">
      <c r="A7196" s="12" t="s">
        <v>3</v>
      </c>
      <c r="B7196" s="15" t="s">
        <v>11937</v>
      </c>
      <c r="C7196" s="15">
        <v>35013</v>
      </c>
      <c r="D7196" s="4" t="s">
        <v>2161</v>
      </c>
      <c r="E7196" s="12" t="s">
        <v>83</v>
      </c>
      <c r="F7196" s="12"/>
      <c r="G7196" s="12"/>
      <c r="H7196" s="12" t="s">
        <v>8508</v>
      </c>
      <c r="I7196" s="13">
        <v>1</v>
      </c>
      <c r="L7196" s="4"/>
    </row>
    <row r="7197" spans="1:12" ht="13.05" customHeight="1" x14ac:dyDescent="0.2">
      <c r="A7197" s="12" t="s">
        <v>3</v>
      </c>
      <c r="B7197" s="15" t="s">
        <v>11937</v>
      </c>
      <c r="C7197" s="15">
        <v>35013</v>
      </c>
      <c r="D7197" s="4" t="s">
        <v>2161</v>
      </c>
      <c r="E7197" s="12" t="s">
        <v>93</v>
      </c>
      <c r="F7197" s="12"/>
      <c r="G7197" s="12"/>
      <c r="H7197" s="12" t="s">
        <v>8413</v>
      </c>
      <c r="I7197" s="13">
        <v>1</v>
      </c>
      <c r="L7197" s="4"/>
    </row>
    <row r="7198" spans="1:12" ht="13.05" customHeight="1" x14ac:dyDescent="0.2">
      <c r="A7198" s="12" t="s">
        <v>3</v>
      </c>
      <c r="B7198" s="15" t="s">
        <v>11937</v>
      </c>
      <c r="C7198" s="15">
        <v>35013</v>
      </c>
      <c r="D7198" s="4" t="s">
        <v>2161</v>
      </c>
      <c r="E7198" s="12" t="s">
        <v>93</v>
      </c>
      <c r="F7198" s="12"/>
      <c r="G7198" s="12"/>
      <c r="H7198" s="12" t="s">
        <v>1282</v>
      </c>
      <c r="I7198" s="13">
        <v>1</v>
      </c>
      <c r="L7198" s="4"/>
    </row>
    <row r="7199" spans="1:12" ht="13.05" customHeight="1" x14ac:dyDescent="0.2">
      <c r="A7199" s="12" t="s">
        <v>3</v>
      </c>
      <c r="B7199" s="15" t="s">
        <v>11937</v>
      </c>
      <c r="C7199" s="15">
        <v>35013</v>
      </c>
      <c r="D7199" s="4" t="s">
        <v>2161</v>
      </c>
      <c r="E7199" s="12" t="s">
        <v>95</v>
      </c>
      <c r="F7199" s="12"/>
      <c r="G7199" s="12"/>
      <c r="H7199" s="12" t="s">
        <v>8509</v>
      </c>
      <c r="I7199" s="13">
        <v>1</v>
      </c>
      <c r="L7199" s="4"/>
    </row>
    <row r="7200" spans="1:12" ht="13.05" customHeight="1" x14ac:dyDescent="0.2">
      <c r="A7200" s="12" t="s">
        <v>3</v>
      </c>
      <c r="B7200" s="15" t="s">
        <v>11937</v>
      </c>
      <c r="C7200" s="15">
        <v>35013</v>
      </c>
      <c r="D7200" s="4" t="s">
        <v>2161</v>
      </c>
      <c r="E7200" s="12" t="s">
        <v>95</v>
      </c>
      <c r="F7200" s="12"/>
      <c r="G7200" s="12"/>
      <c r="H7200" s="12" t="s">
        <v>8510</v>
      </c>
      <c r="I7200" s="13">
        <v>1</v>
      </c>
      <c r="L7200" s="4"/>
    </row>
    <row r="7201" spans="1:12" ht="13.05" customHeight="1" x14ac:dyDescent="0.2">
      <c r="A7201" s="12" t="s">
        <v>3</v>
      </c>
      <c r="B7201" s="15" t="s">
        <v>11937</v>
      </c>
      <c r="C7201" s="15">
        <v>35013</v>
      </c>
      <c r="D7201" s="4" t="s">
        <v>2161</v>
      </c>
      <c r="E7201" s="12" t="s">
        <v>105</v>
      </c>
      <c r="F7201" s="12"/>
      <c r="G7201" s="12"/>
      <c r="H7201" s="12" t="s">
        <v>8517</v>
      </c>
      <c r="I7201" s="13">
        <v>1</v>
      </c>
      <c r="L7201" s="4"/>
    </row>
    <row r="7202" spans="1:12" ht="13.05" customHeight="1" x14ac:dyDescent="0.2">
      <c r="A7202" s="12" t="s">
        <v>3</v>
      </c>
      <c r="B7202" s="15" t="s">
        <v>11937</v>
      </c>
      <c r="C7202" s="15">
        <v>35013</v>
      </c>
      <c r="D7202" s="4" t="s">
        <v>2161</v>
      </c>
      <c r="E7202" s="12" t="s">
        <v>105</v>
      </c>
      <c r="F7202" s="12"/>
      <c r="G7202" s="12"/>
      <c r="H7202" s="12" t="s">
        <v>8518</v>
      </c>
      <c r="I7202" s="13">
        <v>1</v>
      </c>
      <c r="L7202" s="4"/>
    </row>
    <row r="7203" spans="1:12" ht="13.05" customHeight="1" x14ac:dyDescent="0.2">
      <c r="A7203" s="12" t="s">
        <v>3</v>
      </c>
      <c r="B7203" s="15" t="s">
        <v>11937</v>
      </c>
      <c r="C7203" s="15">
        <v>35013</v>
      </c>
      <c r="D7203" s="4" t="s">
        <v>2161</v>
      </c>
      <c r="E7203" s="12" t="s">
        <v>105</v>
      </c>
      <c r="F7203" s="12"/>
      <c r="G7203" s="12"/>
      <c r="H7203" s="12" t="s">
        <v>8519</v>
      </c>
      <c r="I7203" s="13">
        <v>1</v>
      </c>
      <c r="L7203" s="4"/>
    </row>
    <row r="7204" spans="1:12" ht="13.05" customHeight="1" x14ac:dyDescent="0.2">
      <c r="A7204" s="12" t="s">
        <v>3</v>
      </c>
      <c r="B7204" s="15" t="s">
        <v>11937</v>
      </c>
      <c r="C7204" s="15">
        <v>35013</v>
      </c>
      <c r="D7204" s="4" t="s">
        <v>2161</v>
      </c>
      <c r="E7204" s="12" t="s">
        <v>105</v>
      </c>
      <c r="F7204" s="12"/>
      <c r="G7204" s="12"/>
      <c r="H7204" s="12" t="s">
        <v>8520</v>
      </c>
      <c r="I7204" s="13">
        <v>1</v>
      </c>
      <c r="L7204" s="4"/>
    </row>
    <row r="7205" spans="1:12" ht="13.05" customHeight="1" x14ac:dyDescent="0.2">
      <c r="A7205" s="12" t="s">
        <v>3</v>
      </c>
      <c r="B7205" s="15" t="s">
        <v>11937</v>
      </c>
      <c r="C7205" s="15">
        <v>35013</v>
      </c>
      <c r="D7205" s="4" t="s">
        <v>2161</v>
      </c>
      <c r="E7205" s="12" t="s">
        <v>105</v>
      </c>
      <c r="F7205" s="12"/>
      <c r="G7205" s="12"/>
      <c r="H7205" s="12" t="s">
        <v>8521</v>
      </c>
      <c r="I7205" s="13">
        <v>1</v>
      </c>
      <c r="L7205" s="4"/>
    </row>
    <row r="7206" spans="1:12" ht="13.05" customHeight="1" x14ac:dyDescent="0.2">
      <c r="A7206" s="12" t="s">
        <v>3</v>
      </c>
      <c r="B7206" s="15" t="s">
        <v>11937</v>
      </c>
      <c r="C7206" s="15">
        <v>35013</v>
      </c>
      <c r="D7206" s="4" t="s">
        <v>2161</v>
      </c>
      <c r="E7206" s="12" t="s">
        <v>105</v>
      </c>
      <c r="F7206" s="12"/>
      <c r="G7206" s="12"/>
      <c r="H7206" s="12" t="s">
        <v>8522</v>
      </c>
      <c r="I7206" s="13">
        <v>1</v>
      </c>
      <c r="L7206" s="4"/>
    </row>
    <row r="7207" spans="1:12" ht="13.05" customHeight="1" x14ac:dyDescent="0.2">
      <c r="A7207" s="12" t="s">
        <v>3</v>
      </c>
      <c r="B7207" s="15" t="s">
        <v>11937</v>
      </c>
      <c r="C7207" s="15">
        <v>35013</v>
      </c>
      <c r="D7207" s="4" t="s">
        <v>2161</v>
      </c>
      <c r="E7207" s="12" t="s">
        <v>105</v>
      </c>
      <c r="F7207" s="12"/>
      <c r="G7207" s="12"/>
      <c r="H7207" s="12" t="s">
        <v>8523</v>
      </c>
      <c r="I7207" s="13">
        <v>1</v>
      </c>
      <c r="L7207" s="4"/>
    </row>
    <row r="7208" spans="1:12" ht="13.05" customHeight="1" x14ac:dyDescent="0.2">
      <c r="A7208" s="12" t="s">
        <v>3</v>
      </c>
      <c r="B7208" s="15" t="s">
        <v>11937</v>
      </c>
      <c r="C7208" s="15">
        <v>35013</v>
      </c>
      <c r="D7208" s="4" t="s">
        <v>2161</v>
      </c>
      <c r="E7208" s="12" t="s">
        <v>105</v>
      </c>
      <c r="F7208" s="12"/>
      <c r="G7208" s="12"/>
      <c r="H7208" s="12" t="s">
        <v>8524</v>
      </c>
      <c r="I7208" s="13">
        <v>1</v>
      </c>
      <c r="L7208" s="4"/>
    </row>
    <row r="7209" spans="1:12" ht="13.05" customHeight="1" x14ac:dyDescent="0.2">
      <c r="A7209" s="12" t="s">
        <v>3</v>
      </c>
      <c r="B7209" s="15" t="s">
        <v>11937</v>
      </c>
      <c r="C7209" s="15">
        <v>35013</v>
      </c>
      <c r="D7209" s="4" t="s">
        <v>2161</v>
      </c>
      <c r="E7209" s="12" t="s">
        <v>105</v>
      </c>
      <c r="F7209" s="12"/>
      <c r="G7209" s="12"/>
      <c r="H7209" s="12" t="s">
        <v>8525</v>
      </c>
      <c r="I7209" s="13">
        <v>1</v>
      </c>
      <c r="L7209" s="4"/>
    </row>
    <row r="7210" spans="1:12" ht="13.05" customHeight="1" x14ac:dyDescent="0.2">
      <c r="A7210" s="12" t="s">
        <v>3</v>
      </c>
      <c r="B7210" s="15" t="s">
        <v>11937</v>
      </c>
      <c r="C7210" s="15">
        <v>35013</v>
      </c>
      <c r="D7210" s="4" t="s">
        <v>2161</v>
      </c>
      <c r="E7210" s="12" t="s">
        <v>105</v>
      </c>
      <c r="F7210" s="12"/>
      <c r="G7210" s="12"/>
      <c r="H7210" s="12" t="s">
        <v>8526</v>
      </c>
      <c r="I7210" s="13">
        <v>1</v>
      </c>
      <c r="L7210" s="4"/>
    </row>
    <row r="7211" spans="1:12" ht="13.05" customHeight="1" x14ac:dyDescent="0.2">
      <c r="A7211" s="12" t="s">
        <v>3</v>
      </c>
      <c r="B7211" s="15" t="s">
        <v>11937</v>
      </c>
      <c r="C7211" s="15">
        <v>35013</v>
      </c>
      <c r="D7211" s="4" t="s">
        <v>2161</v>
      </c>
      <c r="E7211" s="12" t="s">
        <v>105</v>
      </c>
      <c r="F7211" s="12"/>
      <c r="G7211" s="12"/>
      <c r="H7211" s="12" t="s">
        <v>8527</v>
      </c>
      <c r="I7211" s="13">
        <v>1</v>
      </c>
      <c r="L7211" s="4"/>
    </row>
    <row r="7212" spans="1:12" ht="13.05" customHeight="1" x14ac:dyDescent="0.2">
      <c r="A7212" s="12" t="s">
        <v>3</v>
      </c>
      <c r="B7212" s="15" t="s">
        <v>11937</v>
      </c>
      <c r="C7212" s="15">
        <v>35013</v>
      </c>
      <c r="D7212" s="4" t="s">
        <v>2161</v>
      </c>
      <c r="E7212" s="12" t="s">
        <v>108</v>
      </c>
      <c r="F7212" s="12"/>
      <c r="G7212" s="12"/>
      <c r="H7212" s="12" t="s">
        <v>2161</v>
      </c>
      <c r="I7212" s="13">
        <v>1</v>
      </c>
      <c r="L7212" s="4"/>
    </row>
    <row r="7213" spans="1:12" ht="13.05" customHeight="1" x14ac:dyDescent="0.2">
      <c r="A7213" s="12" t="s">
        <v>3</v>
      </c>
      <c r="B7213" s="15" t="s">
        <v>11937</v>
      </c>
      <c r="C7213" s="15">
        <v>35013</v>
      </c>
      <c r="D7213" s="4" t="s">
        <v>2161</v>
      </c>
      <c r="E7213" s="12" t="s">
        <v>99</v>
      </c>
      <c r="F7213" s="12"/>
      <c r="G7213" s="12"/>
      <c r="H7213" s="12" t="s">
        <v>8511</v>
      </c>
      <c r="I7213" s="13">
        <v>1</v>
      </c>
      <c r="L7213" s="4"/>
    </row>
    <row r="7214" spans="1:12" ht="13.05" customHeight="1" x14ac:dyDescent="0.2">
      <c r="A7214" s="12" t="s">
        <v>3</v>
      </c>
      <c r="B7214" s="15" t="s">
        <v>11937</v>
      </c>
      <c r="C7214" s="15">
        <v>35013</v>
      </c>
      <c r="D7214" s="4" t="s">
        <v>2161</v>
      </c>
      <c r="E7214" s="12" t="s">
        <v>99</v>
      </c>
      <c r="F7214" s="12"/>
      <c r="G7214" s="12"/>
      <c r="H7214" s="12" t="s">
        <v>8512</v>
      </c>
      <c r="I7214" s="13">
        <v>1</v>
      </c>
      <c r="L7214" s="4"/>
    </row>
    <row r="7215" spans="1:12" ht="13.05" customHeight="1" x14ac:dyDescent="0.2">
      <c r="A7215" s="12" t="s">
        <v>3</v>
      </c>
      <c r="B7215" s="15" t="s">
        <v>11937</v>
      </c>
      <c r="C7215" s="15">
        <v>35013</v>
      </c>
      <c r="D7215" s="4" t="s">
        <v>2161</v>
      </c>
      <c r="E7215" s="12" t="s">
        <v>99</v>
      </c>
      <c r="F7215" s="12"/>
      <c r="G7215" s="12"/>
      <c r="H7215" s="12" t="s">
        <v>8513</v>
      </c>
      <c r="I7215" s="13">
        <v>1</v>
      </c>
      <c r="L7215" s="4"/>
    </row>
    <row r="7216" spans="1:12" ht="13.05" customHeight="1" x14ac:dyDescent="0.2">
      <c r="A7216" s="12" t="s">
        <v>3</v>
      </c>
      <c r="B7216" s="15" t="s">
        <v>11937</v>
      </c>
      <c r="C7216" s="15">
        <v>35013</v>
      </c>
      <c r="D7216" s="4" t="s">
        <v>2161</v>
      </c>
      <c r="E7216" s="12" t="s">
        <v>99</v>
      </c>
      <c r="F7216" s="12"/>
      <c r="G7216" s="12"/>
      <c r="H7216" s="12" t="s">
        <v>8514</v>
      </c>
      <c r="I7216" s="13">
        <v>1</v>
      </c>
      <c r="L7216" s="4"/>
    </row>
    <row r="7217" spans="1:12" ht="13.05" customHeight="1" x14ac:dyDescent="0.2">
      <c r="A7217" s="12" t="s">
        <v>3</v>
      </c>
      <c r="B7217" s="15" t="s">
        <v>11937</v>
      </c>
      <c r="C7217" s="15">
        <v>35013</v>
      </c>
      <c r="D7217" s="4" t="s">
        <v>2161</v>
      </c>
      <c r="E7217" s="12" t="s">
        <v>99</v>
      </c>
      <c r="F7217" s="12"/>
      <c r="G7217" s="12"/>
      <c r="H7217" s="12" t="s">
        <v>8515</v>
      </c>
      <c r="I7217" s="13">
        <v>1</v>
      </c>
      <c r="L7217" s="4"/>
    </row>
    <row r="7218" spans="1:12" ht="13.05" customHeight="1" x14ac:dyDescent="0.2">
      <c r="A7218" s="12" t="s">
        <v>3</v>
      </c>
      <c r="B7218" s="15" t="s">
        <v>11937</v>
      </c>
      <c r="C7218" s="15">
        <v>35013</v>
      </c>
      <c r="D7218" s="4" t="s">
        <v>2161</v>
      </c>
      <c r="E7218" s="12" t="s">
        <v>99</v>
      </c>
      <c r="F7218" s="12"/>
      <c r="G7218" s="12"/>
      <c r="H7218" s="12" t="s">
        <v>8516</v>
      </c>
      <c r="I7218" s="13">
        <v>1</v>
      </c>
      <c r="L7218" s="4"/>
    </row>
    <row r="7219" spans="1:12" ht="13.05" customHeight="1" x14ac:dyDescent="0.2">
      <c r="A7219" s="12" t="s">
        <v>3</v>
      </c>
      <c r="B7219" s="15" t="s">
        <v>11937</v>
      </c>
      <c r="C7219" s="15">
        <v>35013</v>
      </c>
      <c r="D7219" s="4" t="s">
        <v>2161</v>
      </c>
      <c r="E7219" s="12" t="s">
        <v>109</v>
      </c>
      <c r="F7219" s="12"/>
      <c r="G7219" s="12"/>
      <c r="H7219" s="12" t="s">
        <v>8528</v>
      </c>
      <c r="I7219" s="13">
        <v>1</v>
      </c>
      <c r="L7219" s="4"/>
    </row>
    <row r="7220" spans="1:12" ht="13.05" customHeight="1" x14ac:dyDescent="0.2">
      <c r="A7220" s="12" t="s">
        <v>3</v>
      </c>
      <c r="B7220" s="15" t="s">
        <v>11937</v>
      </c>
      <c r="C7220" s="15">
        <v>35013</v>
      </c>
      <c r="D7220" s="4" t="s">
        <v>2161</v>
      </c>
      <c r="E7220" s="12" t="s">
        <v>116</v>
      </c>
      <c r="F7220" s="12"/>
      <c r="G7220" s="12"/>
      <c r="H7220" s="12" t="s">
        <v>8529</v>
      </c>
      <c r="I7220" s="13">
        <v>1</v>
      </c>
      <c r="L7220" s="4"/>
    </row>
    <row r="7221" spans="1:12" ht="13.05" customHeight="1" x14ac:dyDescent="0.2">
      <c r="A7221" s="12" t="s">
        <v>3</v>
      </c>
      <c r="B7221" s="15" t="s">
        <v>11937</v>
      </c>
      <c r="C7221" s="15">
        <v>35013</v>
      </c>
      <c r="D7221" s="4" t="s">
        <v>2161</v>
      </c>
      <c r="E7221" s="12" t="s">
        <v>125</v>
      </c>
      <c r="F7221" s="12"/>
      <c r="G7221" s="12"/>
      <c r="H7221" s="12" t="s">
        <v>8530</v>
      </c>
      <c r="I7221" s="13">
        <v>1</v>
      </c>
      <c r="L7221" s="4"/>
    </row>
    <row r="7222" spans="1:12" ht="13.05" customHeight="1" x14ac:dyDescent="0.2">
      <c r="A7222" s="12" t="s">
        <v>3</v>
      </c>
      <c r="B7222" s="15" t="s">
        <v>11937</v>
      </c>
      <c r="C7222" s="15">
        <v>35013</v>
      </c>
      <c r="D7222" s="4" t="s">
        <v>2161</v>
      </c>
      <c r="E7222" s="12" t="s">
        <v>245</v>
      </c>
      <c r="F7222" s="12"/>
      <c r="G7222" s="12"/>
      <c r="H7222" s="12" t="s">
        <v>8531</v>
      </c>
      <c r="I7222" s="13">
        <v>1</v>
      </c>
      <c r="L7222" s="4"/>
    </row>
    <row r="7223" spans="1:12" ht="13.05" customHeight="1" x14ac:dyDescent="0.2">
      <c r="A7223" s="12" t="s">
        <v>3</v>
      </c>
      <c r="B7223" s="15" t="s">
        <v>11937</v>
      </c>
      <c r="C7223" s="15">
        <v>35013</v>
      </c>
      <c r="D7223" s="4" t="s">
        <v>2161</v>
      </c>
      <c r="E7223" s="12" t="s">
        <v>245</v>
      </c>
      <c r="F7223" s="12"/>
      <c r="G7223" s="12"/>
      <c r="H7223" s="12" t="s">
        <v>8532</v>
      </c>
      <c r="I7223" s="13">
        <v>1</v>
      </c>
      <c r="L7223" s="4"/>
    </row>
    <row r="7224" spans="1:12" ht="13.05" customHeight="1" x14ac:dyDescent="0.2">
      <c r="A7224" s="12" t="s">
        <v>3</v>
      </c>
      <c r="B7224" s="15" t="s">
        <v>11937</v>
      </c>
      <c r="C7224" s="15">
        <v>35013</v>
      </c>
      <c r="D7224" s="4" t="s">
        <v>2161</v>
      </c>
      <c r="E7224" s="12" t="s">
        <v>245</v>
      </c>
      <c r="F7224" s="12"/>
      <c r="G7224" s="12"/>
      <c r="H7224" s="12" t="s">
        <v>8533</v>
      </c>
      <c r="I7224" s="13">
        <v>1</v>
      </c>
      <c r="L7224" s="4"/>
    </row>
    <row r="7225" spans="1:12" ht="13.05" customHeight="1" x14ac:dyDescent="0.2">
      <c r="A7225" s="12" t="s">
        <v>3</v>
      </c>
      <c r="B7225" s="15" t="s">
        <v>11937</v>
      </c>
      <c r="C7225" s="15">
        <v>35013</v>
      </c>
      <c r="D7225" s="4" t="s">
        <v>2161</v>
      </c>
      <c r="E7225" s="12" t="s">
        <v>131</v>
      </c>
      <c r="F7225" s="12"/>
      <c r="G7225" s="12"/>
      <c r="H7225" s="12" t="s">
        <v>8534</v>
      </c>
      <c r="I7225" s="13">
        <v>1</v>
      </c>
      <c r="L7225" s="4"/>
    </row>
    <row r="7226" spans="1:12" ht="13.05" customHeight="1" x14ac:dyDescent="0.2">
      <c r="A7226" s="12" t="s">
        <v>3</v>
      </c>
      <c r="B7226" s="15" t="s">
        <v>11937</v>
      </c>
      <c r="C7226" s="15">
        <v>35013</v>
      </c>
      <c r="D7226" s="4" t="s">
        <v>2161</v>
      </c>
      <c r="E7226" s="12" t="s">
        <v>137</v>
      </c>
      <c r="F7226" s="12"/>
      <c r="G7226" s="12"/>
      <c r="H7226" s="12" t="s">
        <v>8535</v>
      </c>
      <c r="I7226" s="13">
        <v>1</v>
      </c>
      <c r="L7226" s="4"/>
    </row>
    <row r="7227" spans="1:12" ht="13.05" customHeight="1" x14ac:dyDescent="0.2">
      <c r="A7227" s="12" t="s">
        <v>3</v>
      </c>
      <c r="B7227" s="15" t="s">
        <v>11937</v>
      </c>
      <c r="C7227" s="15">
        <v>35013</v>
      </c>
      <c r="D7227" s="4" t="s">
        <v>2161</v>
      </c>
      <c r="E7227" s="12" t="s">
        <v>140</v>
      </c>
      <c r="F7227" s="12"/>
      <c r="G7227" s="12"/>
      <c r="H7227" s="12" t="s">
        <v>8536</v>
      </c>
      <c r="I7227" s="13">
        <v>1</v>
      </c>
      <c r="L7227" s="4"/>
    </row>
    <row r="7228" spans="1:12" ht="13.05" customHeight="1" x14ac:dyDescent="0.2">
      <c r="A7228" s="12" t="s">
        <v>3</v>
      </c>
      <c r="B7228" s="15" t="s">
        <v>11937</v>
      </c>
      <c r="C7228" s="15">
        <v>35013</v>
      </c>
      <c r="D7228" s="4" t="s">
        <v>2161</v>
      </c>
      <c r="E7228" s="12" t="s">
        <v>140</v>
      </c>
      <c r="F7228" s="12"/>
      <c r="G7228" s="12"/>
      <c r="H7228" s="12" t="s">
        <v>8537</v>
      </c>
      <c r="I7228" s="13">
        <v>1</v>
      </c>
      <c r="L7228" s="4"/>
    </row>
    <row r="7229" spans="1:12" ht="13.05" customHeight="1" x14ac:dyDescent="0.2">
      <c r="A7229" s="12" t="s">
        <v>3</v>
      </c>
      <c r="B7229" s="15" t="s">
        <v>11937</v>
      </c>
      <c r="C7229" s="15">
        <v>35013</v>
      </c>
      <c r="D7229" s="4" t="s">
        <v>2161</v>
      </c>
      <c r="E7229" s="12" t="s">
        <v>144</v>
      </c>
      <c r="F7229" s="12"/>
      <c r="G7229" s="12"/>
      <c r="H7229" s="12" t="s">
        <v>8538</v>
      </c>
      <c r="I7229" s="13">
        <v>1</v>
      </c>
      <c r="L7229" s="4"/>
    </row>
    <row r="7230" spans="1:12" ht="13.05" customHeight="1" x14ac:dyDescent="0.2">
      <c r="A7230" s="12" t="s">
        <v>3</v>
      </c>
      <c r="B7230" s="15" t="s">
        <v>11937</v>
      </c>
      <c r="C7230" s="15">
        <v>35013</v>
      </c>
      <c r="D7230" s="4" t="s">
        <v>2161</v>
      </c>
      <c r="E7230" s="12" t="s">
        <v>200</v>
      </c>
      <c r="F7230" s="12"/>
      <c r="G7230" s="12"/>
      <c r="H7230" s="12" t="s">
        <v>8539</v>
      </c>
      <c r="I7230" s="13">
        <v>1</v>
      </c>
      <c r="L7230" s="4"/>
    </row>
    <row r="7231" spans="1:12" ht="13.05" customHeight="1" x14ac:dyDescent="0.2">
      <c r="A7231" s="12" t="s">
        <v>3</v>
      </c>
      <c r="B7231" s="15" t="s">
        <v>11937</v>
      </c>
      <c r="C7231" s="15">
        <v>35013</v>
      </c>
      <c r="D7231" s="4" t="s">
        <v>2161</v>
      </c>
      <c r="E7231" s="12" t="s">
        <v>152</v>
      </c>
      <c r="F7231" s="12"/>
      <c r="G7231" s="12"/>
      <c r="H7231" s="12" t="s">
        <v>8540</v>
      </c>
      <c r="I7231" s="13">
        <v>1</v>
      </c>
      <c r="L7231" s="4"/>
    </row>
    <row r="7232" spans="1:12" ht="13.05" customHeight="1" x14ac:dyDescent="0.2">
      <c r="A7232" s="12" t="s">
        <v>3</v>
      </c>
      <c r="B7232" s="15" t="s">
        <v>11937</v>
      </c>
      <c r="C7232" s="15">
        <v>35013</v>
      </c>
      <c r="D7232" s="4" t="s">
        <v>2161</v>
      </c>
      <c r="E7232" s="12" t="s">
        <v>152</v>
      </c>
      <c r="F7232" s="12"/>
      <c r="G7232" s="12"/>
      <c r="H7232" s="12" t="s">
        <v>8541</v>
      </c>
      <c r="I7232" s="13">
        <v>1</v>
      </c>
      <c r="L7232" s="4"/>
    </row>
    <row r="7233" spans="1:12" ht="13.05" customHeight="1" x14ac:dyDescent="0.2">
      <c r="A7233" s="12" t="s">
        <v>3</v>
      </c>
      <c r="B7233" s="15" t="s">
        <v>11937</v>
      </c>
      <c r="C7233" s="15">
        <v>35014</v>
      </c>
      <c r="D7233" s="4" t="s">
        <v>8768</v>
      </c>
      <c r="E7233" s="12" t="s">
        <v>10</v>
      </c>
      <c r="F7233" s="12"/>
      <c r="G7233" s="12"/>
      <c r="H7233" s="12" t="s">
        <v>8768</v>
      </c>
      <c r="I7233" s="13">
        <v>1</v>
      </c>
      <c r="L7233" s="4"/>
    </row>
    <row r="7234" spans="1:12" ht="13.05" customHeight="1" x14ac:dyDescent="0.2">
      <c r="A7234" s="12" t="s">
        <v>3</v>
      </c>
      <c r="B7234" s="15" t="s">
        <v>11937</v>
      </c>
      <c r="C7234" s="15">
        <v>35014</v>
      </c>
      <c r="D7234" s="4" t="s">
        <v>8768</v>
      </c>
      <c r="E7234" s="12" t="s">
        <v>21</v>
      </c>
      <c r="F7234" s="12"/>
      <c r="G7234" s="12"/>
      <c r="H7234" s="12" t="s">
        <v>8769</v>
      </c>
      <c r="I7234" s="13">
        <v>1</v>
      </c>
      <c r="L7234" s="4"/>
    </row>
    <row r="7235" spans="1:12" ht="13.05" customHeight="1" x14ac:dyDescent="0.2">
      <c r="A7235" s="12" t="s">
        <v>3</v>
      </c>
      <c r="B7235" s="15" t="s">
        <v>11937</v>
      </c>
      <c r="C7235" s="15">
        <v>35014</v>
      </c>
      <c r="D7235" s="4" t="s">
        <v>8768</v>
      </c>
      <c r="E7235" s="12" t="s">
        <v>23</v>
      </c>
      <c r="F7235" s="12"/>
      <c r="G7235" s="12"/>
      <c r="H7235" s="12" t="s">
        <v>8768</v>
      </c>
      <c r="I7235" s="13">
        <v>1</v>
      </c>
      <c r="L7235" s="4"/>
    </row>
    <row r="7236" spans="1:12" ht="13.05" customHeight="1" x14ac:dyDescent="0.2">
      <c r="A7236" s="12" t="s">
        <v>3</v>
      </c>
      <c r="B7236" s="15" t="s">
        <v>11937</v>
      </c>
      <c r="C7236" s="15">
        <v>35014</v>
      </c>
      <c r="D7236" s="4" t="s">
        <v>8768</v>
      </c>
      <c r="E7236" s="12" t="s">
        <v>36</v>
      </c>
      <c r="F7236" s="12"/>
      <c r="G7236" s="12"/>
      <c r="H7236" s="12" t="s">
        <v>8770</v>
      </c>
      <c r="I7236" s="13">
        <v>1</v>
      </c>
      <c r="L7236" s="4"/>
    </row>
    <row r="7237" spans="1:12" ht="13.05" customHeight="1" x14ac:dyDescent="0.2">
      <c r="A7237" s="12" t="s">
        <v>3</v>
      </c>
      <c r="B7237" s="15" t="s">
        <v>11937</v>
      </c>
      <c r="C7237" s="15">
        <v>35014</v>
      </c>
      <c r="D7237" s="4" t="s">
        <v>8768</v>
      </c>
      <c r="E7237" s="12" t="s">
        <v>36</v>
      </c>
      <c r="F7237" s="12"/>
      <c r="G7237" s="12"/>
      <c r="H7237" s="12" t="s">
        <v>8771</v>
      </c>
      <c r="I7237" s="13">
        <v>1</v>
      </c>
      <c r="L7237" s="4"/>
    </row>
    <row r="7238" spans="1:12" ht="13.05" customHeight="1" x14ac:dyDescent="0.2">
      <c r="A7238" s="12" t="s">
        <v>3</v>
      </c>
      <c r="B7238" s="15" t="s">
        <v>11937</v>
      </c>
      <c r="C7238" s="15">
        <v>35014</v>
      </c>
      <c r="D7238" s="4" t="s">
        <v>8768</v>
      </c>
      <c r="E7238" s="12" t="s">
        <v>36</v>
      </c>
      <c r="F7238" s="12"/>
      <c r="G7238" s="12"/>
      <c r="H7238" s="12" t="s">
        <v>8772</v>
      </c>
      <c r="I7238" s="13">
        <v>1</v>
      </c>
      <c r="L7238" s="4"/>
    </row>
    <row r="7239" spans="1:12" ht="13.05" customHeight="1" x14ac:dyDescent="0.2">
      <c r="A7239" s="12" t="s">
        <v>3</v>
      </c>
      <c r="B7239" s="15" t="s">
        <v>11937</v>
      </c>
      <c r="C7239" s="15">
        <v>35014</v>
      </c>
      <c r="D7239" s="4" t="s">
        <v>8768</v>
      </c>
      <c r="E7239" s="12" t="s">
        <v>45</v>
      </c>
      <c r="F7239" s="12"/>
      <c r="G7239" s="12"/>
      <c r="H7239" s="12" t="s">
        <v>8773</v>
      </c>
      <c r="I7239" s="13">
        <v>1</v>
      </c>
      <c r="L7239" s="4"/>
    </row>
    <row r="7240" spans="1:12" ht="13.05" customHeight="1" x14ac:dyDescent="0.2">
      <c r="A7240" s="12" t="s">
        <v>3</v>
      </c>
      <c r="B7240" s="15" t="s">
        <v>11937</v>
      </c>
      <c r="C7240" s="15">
        <v>35014</v>
      </c>
      <c r="D7240" s="4" t="s">
        <v>8768</v>
      </c>
      <c r="E7240" s="12" t="s">
        <v>45</v>
      </c>
      <c r="F7240" s="12"/>
      <c r="G7240" s="12"/>
      <c r="H7240" s="12" t="s">
        <v>8774</v>
      </c>
      <c r="I7240" s="13">
        <v>1</v>
      </c>
      <c r="L7240" s="4"/>
    </row>
    <row r="7241" spans="1:12" ht="13.05" customHeight="1" x14ac:dyDescent="0.2">
      <c r="A7241" s="12" t="s">
        <v>3</v>
      </c>
      <c r="B7241" s="15" t="s">
        <v>11937</v>
      </c>
      <c r="C7241" s="15">
        <v>35014</v>
      </c>
      <c r="D7241" s="4" t="s">
        <v>8768</v>
      </c>
      <c r="E7241" s="12" t="s">
        <v>45</v>
      </c>
      <c r="F7241" s="12"/>
      <c r="G7241" s="12"/>
      <c r="H7241" s="12" t="s">
        <v>8775</v>
      </c>
      <c r="I7241" s="13">
        <v>1</v>
      </c>
      <c r="L7241" s="4"/>
    </row>
    <row r="7242" spans="1:12" ht="13.05" customHeight="1" x14ac:dyDescent="0.2">
      <c r="A7242" s="12" t="s">
        <v>3</v>
      </c>
      <c r="B7242" s="15" t="s">
        <v>11937</v>
      </c>
      <c r="C7242" s="15">
        <v>35014</v>
      </c>
      <c r="D7242" s="4" t="s">
        <v>8768</v>
      </c>
      <c r="E7242" s="12" t="s">
        <v>59</v>
      </c>
      <c r="F7242" s="12"/>
      <c r="G7242" s="12"/>
      <c r="H7242" s="12" t="s">
        <v>8776</v>
      </c>
      <c r="I7242" s="13">
        <v>1</v>
      </c>
      <c r="L7242" s="4"/>
    </row>
    <row r="7243" spans="1:12" ht="13.05" customHeight="1" x14ac:dyDescent="0.2">
      <c r="A7243" s="12" t="s">
        <v>3</v>
      </c>
      <c r="B7243" s="15" t="s">
        <v>11937</v>
      </c>
      <c r="C7243" s="15">
        <v>35014</v>
      </c>
      <c r="D7243" s="4" t="s">
        <v>8768</v>
      </c>
      <c r="E7243" s="12" t="s">
        <v>64</v>
      </c>
      <c r="F7243" s="12"/>
      <c r="G7243" s="12"/>
      <c r="H7243" s="12" t="s">
        <v>8777</v>
      </c>
      <c r="I7243" s="13">
        <v>1</v>
      </c>
      <c r="L7243" s="4"/>
    </row>
    <row r="7244" spans="1:12" ht="13.05" customHeight="1" x14ac:dyDescent="0.2">
      <c r="A7244" s="12" t="s">
        <v>3</v>
      </c>
      <c r="B7244" s="15" t="s">
        <v>11937</v>
      </c>
      <c r="C7244" s="15">
        <v>35014</v>
      </c>
      <c r="D7244" s="4" t="s">
        <v>8768</v>
      </c>
      <c r="E7244" s="12" t="s">
        <v>64</v>
      </c>
      <c r="F7244" s="12"/>
      <c r="G7244" s="12"/>
      <c r="H7244" s="12" t="s">
        <v>8778</v>
      </c>
      <c r="I7244" s="13">
        <v>1</v>
      </c>
      <c r="L7244" s="4"/>
    </row>
    <row r="7245" spans="1:12" ht="13.05" customHeight="1" x14ac:dyDescent="0.2">
      <c r="A7245" s="12" t="s">
        <v>3</v>
      </c>
      <c r="B7245" s="15" t="s">
        <v>11937</v>
      </c>
      <c r="C7245" s="15">
        <v>35014</v>
      </c>
      <c r="D7245" s="4" t="s">
        <v>8768</v>
      </c>
      <c r="E7245" s="12" t="s">
        <v>64</v>
      </c>
      <c r="F7245" s="12"/>
      <c r="G7245" s="12"/>
      <c r="H7245" s="12" t="s">
        <v>8779</v>
      </c>
      <c r="I7245" s="13">
        <v>1</v>
      </c>
      <c r="L7245" s="4"/>
    </row>
    <row r="7246" spans="1:12" ht="13.05" customHeight="1" x14ac:dyDescent="0.2">
      <c r="A7246" s="12" t="s">
        <v>3</v>
      </c>
      <c r="B7246" s="15" t="s">
        <v>11937</v>
      </c>
      <c r="C7246" s="15">
        <v>35014</v>
      </c>
      <c r="D7246" s="4" t="s">
        <v>8768</v>
      </c>
      <c r="E7246" s="12" t="s">
        <v>64</v>
      </c>
      <c r="F7246" s="12"/>
      <c r="G7246" s="12"/>
      <c r="H7246" s="12" t="s">
        <v>8780</v>
      </c>
      <c r="I7246" s="13">
        <v>1</v>
      </c>
      <c r="L7246" s="4"/>
    </row>
    <row r="7247" spans="1:12" ht="13.05" customHeight="1" x14ac:dyDescent="0.2">
      <c r="A7247" s="12" t="s">
        <v>3</v>
      </c>
      <c r="B7247" s="15" t="s">
        <v>11937</v>
      </c>
      <c r="C7247" s="15">
        <v>35014</v>
      </c>
      <c r="D7247" s="4" t="s">
        <v>8768</v>
      </c>
      <c r="E7247" s="12" t="s">
        <v>76</v>
      </c>
      <c r="F7247" s="12"/>
      <c r="G7247" s="12"/>
      <c r="H7247" s="12" t="s">
        <v>8774</v>
      </c>
      <c r="I7247" s="13">
        <v>1</v>
      </c>
      <c r="L7247" s="4"/>
    </row>
    <row r="7248" spans="1:12" ht="13.05" customHeight="1" x14ac:dyDescent="0.2">
      <c r="A7248" s="12" t="s">
        <v>3</v>
      </c>
      <c r="B7248" s="15" t="s">
        <v>11937</v>
      </c>
      <c r="C7248" s="15">
        <v>35014</v>
      </c>
      <c r="D7248" s="4" t="s">
        <v>8768</v>
      </c>
      <c r="E7248" s="12" t="s">
        <v>76</v>
      </c>
      <c r="F7248" s="12"/>
      <c r="G7248" s="12"/>
      <c r="H7248" s="12" t="s">
        <v>8781</v>
      </c>
      <c r="I7248" s="13">
        <v>1</v>
      </c>
      <c r="L7248" s="4"/>
    </row>
    <row r="7249" spans="1:12" ht="13.05" customHeight="1" x14ac:dyDescent="0.2">
      <c r="A7249" s="12" t="s">
        <v>3</v>
      </c>
      <c r="B7249" s="15" t="s">
        <v>11937</v>
      </c>
      <c r="C7249" s="15">
        <v>35014</v>
      </c>
      <c r="D7249" s="4" t="s">
        <v>8768</v>
      </c>
      <c r="E7249" s="12" t="s">
        <v>105</v>
      </c>
      <c r="F7249" s="12"/>
      <c r="G7249" s="12"/>
      <c r="H7249" s="12" t="s">
        <v>8785</v>
      </c>
      <c r="I7249" s="13">
        <v>1</v>
      </c>
      <c r="L7249" s="4"/>
    </row>
    <row r="7250" spans="1:12" ht="13.05" customHeight="1" x14ac:dyDescent="0.2">
      <c r="A7250" s="12" t="s">
        <v>3</v>
      </c>
      <c r="B7250" s="15" t="s">
        <v>11937</v>
      </c>
      <c r="C7250" s="15">
        <v>35014</v>
      </c>
      <c r="D7250" s="4" t="s">
        <v>8768</v>
      </c>
      <c r="E7250" s="12" t="s">
        <v>105</v>
      </c>
      <c r="F7250" s="12"/>
      <c r="G7250" s="12"/>
      <c r="H7250" s="12" t="s">
        <v>8768</v>
      </c>
      <c r="I7250" s="13">
        <v>1</v>
      </c>
      <c r="L7250" s="4"/>
    </row>
    <row r="7251" spans="1:12" ht="13.05" customHeight="1" x14ac:dyDescent="0.2">
      <c r="A7251" s="12" t="s">
        <v>3</v>
      </c>
      <c r="B7251" s="15" t="s">
        <v>11937</v>
      </c>
      <c r="C7251" s="15">
        <v>35014</v>
      </c>
      <c r="D7251" s="4" t="s">
        <v>8768</v>
      </c>
      <c r="E7251" s="12" t="s">
        <v>105</v>
      </c>
      <c r="F7251" s="12"/>
      <c r="G7251" s="12"/>
      <c r="H7251" s="12" t="s">
        <v>8786</v>
      </c>
      <c r="I7251" s="13">
        <v>1</v>
      </c>
      <c r="L7251" s="4"/>
    </row>
    <row r="7252" spans="1:12" ht="13.05" customHeight="1" x14ac:dyDescent="0.2">
      <c r="A7252" s="12" t="s">
        <v>3</v>
      </c>
      <c r="B7252" s="15" t="s">
        <v>11937</v>
      </c>
      <c r="C7252" s="15">
        <v>35014</v>
      </c>
      <c r="D7252" s="4" t="s">
        <v>8768</v>
      </c>
      <c r="E7252" s="12" t="s">
        <v>99</v>
      </c>
      <c r="F7252" s="12"/>
      <c r="G7252" s="12"/>
      <c r="H7252" s="12" t="s">
        <v>8782</v>
      </c>
      <c r="I7252" s="13">
        <v>1</v>
      </c>
      <c r="L7252" s="4"/>
    </row>
    <row r="7253" spans="1:12" ht="13.05" customHeight="1" x14ac:dyDescent="0.2">
      <c r="A7253" s="12" t="s">
        <v>3</v>
      </c>
      <c r="B7253" s="15" t="s">
        <v>11937</v>
      </c>
      <c r="C7253" s="15">
        <v>35014</v>
      </c>
      <c r="D7253" s="4" t="s">
        <v>8768</v>
      </c>
      <c r="E7253" s="12" t="s">
        <v>99</v>
      </c>
      <c r="F7253" s="12"/>
      <c r="G7253" s="12"/>
      <c r="H7253" s="12" t="s">
        <v>8783</v>
      </c>
      <c r="I7253" s="13">
        <v>1</v>
      </c>
      <c r="L7253" s="4"/>
    </row>
    <row r="7254" spans="1:12" ht="13.05" customHeight="1" x14ac:dyDescent="0.2">
      <c r="A7254" s="12" t="s">
        <v>3</v>
      </c>
      <c r="B7254" s="15" t="s">
        <v>11937</v>
      </c>
      <c r="C7254" s="15">
        <v>35014</v>
      </c>
      <c r="D7254" s="4" t="s">
        <v>8768</v>
      </c>
      <c r="E7254" s="12" t="s">
        <v>99</v>
      </c>
      <c r="F7254" s="12"/>
      <c r="G7254" s="12"/>
      <c r="H7254" s="12" t="s">
        <v>8784</v>
      </c>
      <c r="I7254" s="13">
        <v>1</v>
      </c>
      <c r="L7254" s="4"/>
    </row>
    <row r="7255" spans="1:12" ht="13.05" customHeight="1" x14ac:dyDescent="0.2">
      <c r="A7255" s="12" t="s">
        <v>3</v>
      </c>
      <c r="B7255" s="15" t="s">
        <v>11937</v>
      </c>
      <c r="C7255" s="15">
        <v>35014</v>
      </c>
      <c r="D7255" s="4" t="s">
        <v>8768</v>
      </c>
      <c r="E7255" s="12" t="s">
        <v>109</v>
      </c>
      <c r="F7255" s="12"/>
      <c r="G7255" s="12"/>
      <c r="H7255" s="12" t="s">
        <v>8787</v>
      </c>
      <c r="I7255" s="13">
        <v>1</v>
      </c>
      <c r="L7255" s="4"/>
    </row>
    <row r="7256" spans="1:12" ht="13.05" customHeight="1" x14ac:dyDescent="0.2">
      <c r="A7256" s="12" t="s">
        <v>3</v>
      </c>
      <c r="B7256" s="15" t="s">
        <v>11937</v>
      </c>
      <c r="C7256" s="15">
        <v>35014</v>
      </c>
      <c r="D7256" s="4" t="s">
        <v>8768</v>
      </c>
      <c r="E7256" s="12" t="s">
        <v>116</v>
      </c>
      <c r="F7256" s="12"/>
      <c r="G7256" s="12"/>
      <c r="H7256" s="12" t="s">
        <v>8788</v>
      </c>
      <c r="I7256" s="13">
        <v>1</v>
      </c>
      <c r="L7256" s="4"/>
    </row>
    <row r="7257" spans="1:12" ht="13.05" customHeight="1" x14ac:dyDescent="0.2">
      <c r="A7257" s="12" t="s">
        <v>3</v>
      </c>
      <c r="B7257" s="15" t="s">
        <v>11937</v>
      </c>
      <c r="C7257" s="15">
        <v>35014</v>
      </c>
      <c r="D7257" s="4" t="s">
        <v>8768</v>
      </c>
      <c r="E7257" s="12" t="s">
        <v>245</v>
      </c>
      <c r="F7257" s="12"/>
      <c r="G7257" s="12"/>
      <c r="H7257" s="12" t="s">
        <v>8789</v>
      </c>
      <c r="I7257" s="13">
        <v>1</v>
      </c>
      <c r="L7257" s="4"/>
    </row>
    <row r="7258" spans="1:12" ht="13.05" customHeight="1" x14ac:dyDescent="0.2">
      <c r="A7258" s="12" t="s">
        <v>3</v>
      </c>
      <c r="B7258" s="15" t="s">
        <v>11937</v>
      </c>
      <c r="C7258" s="15">
        <v>35014</v>
      </c>
      <c r="D7258" s="4" t="s">
        <v>8768</v>
      </c>
      <c r="E7258" s="12" t="s">
        <v>127</v>
      </c>
      <c r="F7258" s="12"/>
      <c r="G7258" s="12"/>
      <c r="H7258" s="12" t="s">
        <v>8790</v>
      </c>
      <c r="I7258" s="13">
        <v>1</v>
      </c>
      <c r="L7258" s="4"/>
    </row>
    <row r="7259" spans="1:12" ht="13.05" customHeight="1" x14ac:dyDescent="0.2">
      <c r="A7259" s="12" t="s">
        <v>3</v>
      </c>
      <c r="B7259" s="15" t="s">
        <v>11937</v>
      </c>
      <c r="C7259" s="15">
        <v>35029</v>
      </c>
      <c r="D7259" s="4" t="s">
        <v>2504</v>
      </c>
      <c r="E7259" s="12" t="s">
        <v>5</v>
      </c>
      <c r="F7259" s="12"/>
      <c r="G7259" s="12"/>
      <c r="H7259" s="12" t="s">
        <v>2505</v>
      </c>
      <c r="I7259" s="13">
        <v>1</v>
      </c>
      <c r="L7259" s="4"/>
    </row>
    <row r="7260" spans="1:12" ht="13.05" customHeight="1" x14ac:dyDescent="0.2">
      <c r="A7260" s="12" t="s">
        <v>3</v>
      </c>
      <c r="B7260" s="15" t="s">
        <v>11937</v>
      </c>
      <c r="C7260" s="15">
        <v>35029</v>
      </c>
      <c r="D7260" s="4" t="s">
        <v>2504</v>
      </c>
      <c r="E7260" s="12" t="s">
        <v>10</v>
      </c>
      <c r="F7260" s="12"/>
      <c r="G7260" s="12"/>
      <c r="H7260" s="12" t="s">
        <v>2506</v>
      </c>
      <c r="I7260" s="13">
        <v>1</v>
      </c>
      <c r="L7260" s="4"/>
    </row>
    <row r="7261" spans="1:12" ht="13.05" customHeight="1" x14ac:dyDescent="0.2">
      <c r="A7261" s="12" t="s">
        <v>3</v>
      </c>
      <c r="B7261" s="15" t="s">
        <v>11937</v>
      </c>
      <c r="C7261" s="15">
        <v>35029</v>
      </c>
      <c r="D7261" s="4" t="s">
        <v>2504</v>
      </c>
      <c r="E7261" s="12" t="s">
        <v>11</v>
      </c>
      <c r="F7261" s="12"/>
      <c r="G7261" s="12"/>
      <c r="H7261" s="12" t="s">
        <v>2507</v>
      </c>
      <c r="I7261" s="13">
        <v>1</v>
      </c>
      <c r="L7261" s="4"/>
    </row>
    <row r="7262" spans="1:12" ht="13.05" customHeight="1" x14ac:dyDescent="0.2">
      <c r="A7262" s="12" t="s">
        <v>3</v>
      </c>
      <c r="B7262" s="15" t="s">
        <v>11937</v>
      </c>
      <c r="C7262" s="15">
        <v>35029</v>
      </c>
      <c r="D7262" s="4" t="s">
        <v>2504</v>
      </c>
      <c r="E7262" s="12" t="s">
        <v>11</v>
      </c>
      <c r="F7262" s="12"/>
      <c r="G7262" s="12"/>
      <c r="H7262" s="12" t="s">
        <v>2508</v>
      </c>
      <c r="I7262" s="13">
        <v>1</v>
      </c>
      <c r="L7262" s="4"/>
    </row>
    <row r="7263" spans="1:12" ht="13.05" customHeight="1" x14ac:dyDescent="0.2">
      <c r="A7263" s="12" t="s">
        <v>3</v>
      </c>
      <c r="B7263" s="15" t="s">
        <v>11937</v>
      </c>
      <c r="C7263" s="15">
        <v>35029</v>
      </c>
      <c r="D7263" s="4" t="s">
        <v>2504</v>
      </c>
      <c r="E7263" s="12" t="s">
        <v>21</v>
      </c>
      <c r="F7263" s="12"/>
      <c r="G7263" s="12"/>
      <c r="H7263" s="12" t="s">
        <v>2509</v>
      </c>
      <c r="I7263" s="13">
        <v>1</v>
      </c>
      <c r="L7263" s="4"/>
    </row>
    <row r="7264" spans="1:12" ht="13.05" customHeight="1" x14ac:dyDescent="0.2">
      <c r="A7264" s="12" t="s">
        <v>3</v>
      </c>
      <c r="B7264" s="15" t="s">
        <v>11937</v>
      </c>
      <c r="C7264" s="15">
        <v>35029</v>
      </c>
      <c r="D7264" s="4" t="s">
        <v>2504</v>
      </c>
      <c r="E7264" s="12" t="s">
        <v>23</v>
      </c>
      <c r="F7264" s="12"/>
      <c r="G7264" s="12"/>
      <c r="H7264" s="12" t="s">
        <v>2504</v>
      </c>
      <c r="I7264" s="13">
        <v>1</v>
      </c>
      <c r="L7264" s="4"/>
    </row>
    <row r="7265" spans="1:12" ht="13.05" customHeight="1" x14ac:dyDescent="0.2">
      <c r="A7265" s="12" t="s">
        <v>3</v>
      </c>
      <c r="B7265" s="15" t="s">
        <v>11937</v>
      </c>
      <c r="C7265" s="15">
        <v>35029</v>
      </c>
      <c r="D7265" s="4" t="s">
        <v>2504</v>
      </c>
      <c r="E7265" s="12" t="s">
        <v>36</v>
      </c>
      <c r="F7265" s="12"/>
      <c r="G7265" s="12"/>
      <c r="H7265" s="12" t="s">
        <v>2510</v>
      </c>
      <c r="I7265" s="13">
        <v>1</v>
      </c>
      <c r="L7265" s="4"/>
    </row>
    <row r="7266" spans="1:12" ht="13.05" customHeight="1" x14ac:dyDescent="0.2">
      <c r="A7266" s="12" t="s">
        <v>3</v>
      </c>
      <c r="B7266" s="15" t="s">
        <v>11937</v>
      </c>
      <c r="C7266" s="15">
        <v>35029</v>
      </c>
      <c r="D7266" s="4" t="s">
        <v>2504</v>
      </c>
      <c r="E7266" s="12" t="s">
        <v>36</v>
      </c>
      <c r="F7266" s="12"/>
      <c r="G7266" s="12"/>
      <c r="H7266" s="12" t="s">
        <v>2511</v>
      </c>
      <c r="I7266" s="13">
        <v>1</v>
      </c>
      <c r="L7266" s="4"/>
    </row>
    <row r="7267" spans="1:12" ht="13.05" customHeight="1" x14ac:dyDescent="0.2">
      <c r="A7267" s="12" t="s">
        <v>3</v>
      </c>
      <c r="B7267" s="15" t="s">
        <v>11937</v>
      </c>
      <c r="C7267" s="15">
        <v>35029</v>
      </c>
      <c r="D7267" s="4" t="s">
        <v>2504</v>
      </c>
      <c r="E7267" s="12" t="s">
        <v>45</v>
      </c>
      <c r="F7267" s="12"/>
      <c r="G7267" s="12"/>
      <c r="H7267" s="12" t="s">
        <v>2512</v>
      </c>
      <c r="I7267" s="13">
        <v>1</v>
      </c>
      <c r="L7267" s="4"/>
    </row>
    <row r="7268" spans="1:12" ht="13.05" customHeight="1" x14ac:dyDescent="0.2">
      <c r="A7268" s="12" t="s">
        <v>3</v>
      </c>
      <c r="B7268" s="15" t="s">
        <v>11937</v>
      </c>
      <c r="C7268" s="15">
        <v>35029</v>
      </c>
      <c r="D7268" s="4" t="s">
        <v>2504</v>
      </c>
      <c r="E7268" s="12" t="s">
        <v>45</v>
      </c>
      <c r="F7268" s="12"/>
      <c r="G7268" s="12"/>
      <c r="H7268" s="12" t="s">
        <v>2513</v>
      </c>
      <c r="I7268" s="13">
        <v>1</v>
      </c>
      <c r="L7268" s="4"/>
    </row>
    <row r="7269" spans="1:12" ht="13.05" customHeight="1" x14ac:dyDescent="0.2">
      <c r="A7269" s="12" t="s">
        <v>3</v>
      </c>
      <c r="B7269" s="15" t="s">
        <v>11937</v>
      </c>
      <c r="C7269" s="15">
        <v>35029</v>
      </c>
      <c r="D7269" s="4" t="s">
        <v>2504</v>
      </c>
      <c r="E7269" s="12" t="s">
        <v>45</v>
      </c>
      <c r="F7269" s="12"/>
      <c r="G7269" s="12"/>
      <c r="H7269" s="12" t="s">
        <v>2514</v>
      </c>
      <c r="I7269" s="13">
        <v>1</v>
      </c>
      <c r="L7269" s="4"/>
    </row>
    <row r="7270" spans="1:12" ht="13.05" customHeight="1" x14ac:dyDescent="0.2">
      <c r="A7270" s="12" t="s">
        <v>3</v>
      </c>
      <c r="B7270" s="15" t="s">
        <v>11937</v>
      </c>
      <c r="C7270" s="15">
        <v>35029</v>
      </c>
      <c r="D7270" s="4" t="s">
        <v>2504</v>
      </c>
      <c r="E7270" s="12" t="s">
        <v>64</v>
      </c>
      <c r="F7270" s="12"/>
      <c r="G7270" s="12"/>
      <c r="H7270" s="12" t="s">
        <v>2515</v>
      </c>
      <c r="I7270" s="13">
        <v>1</v>
      </c>
      <c r="L7270" s="4"/>
    </row>
    <row r="7271" spans="1:12" ht="13.05" customHeight="1" x14ac:dyDescent="0.2">
      <c r="A7271" s="12" t="s">
        <v>3</v>
      </c>
      <c r="B7271" s="15" t="s">
        <v>11937</v>
      </c>
      <c r="C7271" s="15">
        <v>35029</v>
      </c>
      <c r="D7271" s="4" t="s">
        <v>2504</v>
      </c>
      <c r="E7271" s="12" t="s">
        <v>76</v>
      </c>
      <c r="F7271" s="12"/>
      <c r="G7271" s="12"/>
      <c r="H7271" s="12" t="s">
        <v>2516</v>
      </c>
      <c r="I7271" s="13">
        <v>1</v>
      </c>
      <c r="L7271" s="4"/>
    </row>
    <row r="7272" spans="1:12" ht="13.05" customHeight="1" x14ac:dyDescent="0.2">
      <c r="A7272" s="12" t="s">
        <v>3</v>
      </c>
      <c r="B7272" s="15" t="s">
        <v>11937</v>
      </c>
      <c r="C7272" s="15">
        <v>35029</v>
      </c>
      <c r="D7272" s="4" t="s">
        <v>2504</v>
      </c>
      <c r="E7272" s="12" t="s">
        <v>76</v>
      </c>
      <c r="F7272" s="12"/>
      <c r="G7272" s="12"/>
      <c r="H7272" s="12" t="s">
        <v>2517</v>
      </c>
      <c r="I7272" s="13">
        <v>1</v>
      </c>
      <c r="L7272" s="4"/>
    </row>
    <row r="7273" spans="1:12" ht="13.05" customHeight="1" x14ac:dyDescent="0.2">
      <c r="A7273" s="12" t="s">
        <v>3</v>
      </c>
      <c r="B7273" s="15" t="s">
        <v>11937</v>
      </c>
      <c r="C7273" s="15">
        <v>35029</v>
      </c>
      <c r="D7273" s="4" t="s">
        <v>2504</v>
      </c>
      <c r="E7273" s="12" t="s">
        <v>80</v>
      </c>
      <c r="F7273" s="12"/>
      <c r="G7273" s="12"/>
      <c r="H7273" s="12" t="s">
        <v>2518</v>
      </c>
      <c r="I7273" s="13">
        <v>1</v>
      </c>
      <c r="L7273" s="4"/>
    </row>
    <row r="7274" spans="1:12" ht="13.05" customHeight="1" x14ac:dyDescent="0.2">
      <c r="A7274" s="12" t="s">
        <v>3</v>
      </c>
      <c r="B7274" s="15" t="s">
        <v>11937</v>
      </c>
      <c r="C7274" s="15">
        <v>35029</v>
      </c>
      <c r="D7274" s="4" t="s">
        <v>2504</v>
      </c>
      <c r="E7274" s="12" t="s">
        <v>105</v>
      </c>
      <c r="F7274" s="12"/>
      <c r="G7274" s="12"/>
      <c r="H7274" s="12" t="s">
        <v>2504</v>
      </c>
      <c r="I7274" s="13">
        <v>1</v>
      </c>
      <c r="L7274" s="4"/>
    </row>
    <row r="7275" spans="1:12" ht="13.05" customHeight="1" x14ac:dyDescent="0.2">
      <c r="A7275" s="12" t="s">
        <v>3</v>
      </c>
      <c r="B7275" s="15" t="s">
        <v>11937</v>
      </c>
      <c r="C7275" s="15">
        <v>35029</v>
      </c>
      <c r="D7275" s="4" t="s">
        <v>2504</v>
      </c>
      <c r="E7275" s="12" t="s">
        <v>105</v>
      </c>
      <c r="F7275" s="12"/>
      <c r="G7275" s="12"/>
      <c r="H7275" s="12" t="s">
        <v>2520</v>
      </c>
      <c r="I7275" s="13">
        <v>1</v>
      </c>
      <c r="L7275" s="4"/>
    </row>
    <row r="7276" spans="1:12" ht="13.05" customHeight="1" x14ac:dyDescent="0.2">
      <c r="A7276" s="12" t="s">
        <v>3</v>
      </c>
      <c r="B7276" s="15" t="s">
        <v>11937</v>
      </c>
      <c r="C7276" s="15">
        <v>35029</v>
      </c>
      <c r="D7276" s="4" t="s">
        <v>2504</v>
      </c>
      <c r="E7276" s="12" t="s">
        <v>108</v>
      </c>
      <c r="F7276" s="12"/>
      <c r="G7276" s="12"/>
      <c r="H7276" s="12" t="s">
        <v>2504</v>
      </c>
      <c r="I7276" s="13">
        <v>1</v>
      </c>
      <c r="L7276" s="4"/>
    </row>
    <row r="7277" spans="1:12" ht="13.05" customHeight="1" x14ac:dyDescent="0.2">
      <c r="A7277" s="12" t="s">
        <v>3</v>
      </c>
      <c r="B7277" s="15" t="s">
        <v>11937</v>
      </c>
      <c r="C7277" s="15">
        <v>35029</v>
      </c>
      <c r="D7277" s="4" t="s">
        <v>2504</v>
      </c>
      <c r="E7277" s="12" t="s">
        <v>99</v>
      </c>
      <c r="F7277" s="12"/>
      <c r="G7277" s="12"/>
      <c r="H7277" s="12" t="s">
        <v>2519</v>
      </c>
      <c r="I7277" s="13">
        <v>1</v>
      </c>
      <c r="L7277" s="4"/>
    </row>
    <row r="7278" spans="1:12" ht="13.05" customHeight="1" x14ac:dyDescent="0.2">
      <c r="A7278" s="12" t="s">
        <v>3</v>
      </c>
      <c r="B7278" s="15" t="s">
        <v>11937</v>
      </c>
      <c r="C7278" s="15">
        <v>35029</v>
      </c>
      <c r="D7278" s="4" t="s">
        <v>2504</v>
      </c>
      <c r="E7278" s="12" t="s">
        <v>109</v>
      </c>
      <c r="F7278" s="12"/>
      <c r="G7278" s="12"/>
      <c r="H7278" s="12" t="s">
        <v>2521</v>
      </c>
      <c r="I7278" s="13">
        <v>1</v>
      </c>
      <c r="L7278" s="4"/>
    </row>
    <row r="7279" spans="1:12" ht="13.05" customHeight="1" x14ac:dyDescent="0.2">
      <c r="A7279" s="12" t="s">
        <v>3</v>
      </c>
      <c r="B7279" s="15" t="s">
        <v>11937</v>
      </c>
      <c r="C7279" s="15">
        <v>35029</v>
      </c>
      <c r="D7279" s="4" t="s">
        <v>2504</v>
      </c>
      <c r="E7279" s="12" t="s">
        <v>109</v>
      </c>
      <c r="F7279" s="12"/>
      <c r="G7279" s="12"/>
      <c r="H7279" s="12" t="s">
        <v>2522</v>
      </c>
      <c r="I7279" s="13">
        <v>1</v>
      </c>
      <c r="L7279" s="4"/>
    </row>
    <row r="7280" spans="1:12" ht="13.05" customHeight="1" x14ac:dyDescent="0.2">
      <c r="A7280" s="12" t="s">
        <v>3</v>
      </c>
      <c r="B7280" s="15" t="s">
        <v>11937</v>
      </c>
      <c r="C7280" s="15">
        <v>35029</v>
      </c>
      <c r="D7280" s="4" t="s">
        <v>2504</v>
      </c>
      <c r="E7280" s="12" t="s">
        <v>116</v>
      </c>
      <c r="F7280" s="12"/>
      <c r="G7280" s="12"/>
      <c r="H7280" s="12" t="s">
        <v>2523</v>
      </c>
      <c r="I7280" s="13">
        <v>1</v>
      </c>
      <c r="L7280" s="4"/>
    </row>
    <row r="7281" spans="1:12" ht="13.05" customHeight="1" x14ac:dyDescent="0.2">
      <c r="A7281" s="12" t="s">
        <v>3</v>
      </c>
      <c r="B7281" s="15" t="s">
        <v>11937</v>
      </c>
      <c r="C7281" s="15">
        <v>35029</v>
      </c>
      <c r="D7281" s="4" t="s">
        <v>2504</v>
      </c>
      <c r="E7281" s="12" t="s">
        <v>245</v>
      </c>
      <c r="F7281" s="12"/>
      <c r="G7281" s="12"/>
      <c r="H7281" s="12" t="s">
        <v>2524</v>
      </c>
      <c r="I7281" s="13">
        <v>1</v>
      </c>
      <c r="L7281" s="4"/>
    </row>
    <row r="7282" spans="1:12" ht="13.05" customHeight="1" x14ac:dyDescent="0.2">
      <c r="A7282" s="12" t="s">
        <v>3</v>
      </c>
      <c r="B7282" s="15" t="s">
        <v>11937</v>
      </c>
      <c r="C7282" s="15">
        <v>35029</v>
      </c>
      <c r="D7282" s="4" t="s">
        <v>2504</v>
      </c>
      <c r="E7282" s="12" t="s">
        <v>137</v>
      </c>
      <c r="F7282" s="12"/>
      <c r="G7282" s="12"/>
      <c r="H7282" s="12" t="s">
        <v>2525</v>
      </c>
      <c r="I7282" s="13">
        <v>1</v>
      </c>
      <c r="L7282" s="4"/>
    </row>
    <row r="7283" spans="1:12" ht="13.05" customHeight="1" x14ac:dyDescent="0.2">
      <c r="A7283" s="12" t="s">
        <v>3</v>
      </c>
      <c r="B7283" s="15" t="s">
        <v>11937</v>
      </c>
      <c r="C7283" s="15">
        <v>35029</v>
      </c>
      <c r="D7283" s="4" t="s">
        <v>2504</v>
      </c>
      <c r="E7283" s="12" t="s">
        <v>137</v>
      </c>
      <c r="F7283" s="12"/>
      <c r="G7283" s="12"/>
      <c r="H7283" s="12" t="s">
        <v>2526</v>
      </c>
      <c r="I7283" s="13">
        <v>1</v>
      </c>
      <c r="L7283" s="4"/>
    </row>
    <row r="7284" spans="1:12" ht="13.05" customHeight="1" x14ac:dyDescent="0.2">
      <c r="A7284" s="12" t="s">
        <v>3</v>
      </c>
      <c r="B7284" s="15" t="s">
        <v>11937</v>
      </c>
      <c r="C7284" s="15">
        <v>35029</v>
      </c>
      <c r="D7284" s="4" t="s">
        <v>2504</v>
      </c>
      <c r="E7284" s="12" t="s">
        <v>137</v>
      </c>
      <c r="F7284" s="12"/>
      <c r="G7284" s="12"/>
      <c r="H7284" s="12" t="s">
        <v>2527</v>
      </c>
      <c r="I7284" s="13">
        <v>1</v>
      </c>
      <c r="L7284" s="4"/>
    </row>
    <row r="7285" spans="1:12" ht="13.05" customHeight="1" x14ac:dyDescent="0.2">
      <c r="A7285" s="12" t="s">
        <v>3</v>
      </c>
      <c r="B7285" s="15" t="s">
        <v>11937</v>
      </c>
      <c r="C7285" s="15">
        <v>35029</v>
      </c>
      <c r="D7285" s="4" t="s">
        <v>2504</v>
      </c>
      <c r="E7285" s="12" t="s">
        <v>137</v>
      </c>
      <c r="F7285" s="12"/>
      <c r="G7285" s="12"/>
      <c r="H7285" s="12" t="s">
        <v>2528</v>
      </c>
      <c r="I7285" s="13">
        <v>1</v>
      </c>
      <c r="L7285" s="4"/>
    </row>
    <row r="7286" spans="1:12" ht="13.05" customHeight="1" x14ac:dyDescent="0.2">
      <c r="A7286" s="12" t="s">
        <v>3</v>
      </c>
      <c r="B7286" s="15" t="s">
        <v>11937</v>
      </c>
      <c r="C7286" s="15">
        <v>36006</v>
      </c>
      <c r="D7286" s="4" t="s">
        <v>5318</v>
      </c>
      <c r="E7286" s="12" t="s">
        <v>11</v>
      </c>
      <c r="F7286" s="12"/>
      <c r="G7286" s="12"/>
      <c r="H7286" s="12" t="s">
        <v>5319</v>
      </c>
      <c r="I7286" s="13">
        <v>1</v>
      </c>
      <c r="L7286" s="4"/>
    </row>
    <row r="7287" spans="1:12" ht="13.05" customHeight="1" x14ac:dyDescent="0.2">
      <c r="A7287" s="12" t="s">
        <v>3</v>
      </c>
      <c r="B7287" s="15" t="s">
        <v>11937</v>
      </c>
      <c r="C7287" s="15">
        <v>36006</v>
      </c>
      <c r="D7287" s="4" t="s">
        <v>5318</v>
      </c>
      <c r="E7287" s="12" t="s">
        <v>11</v>
      </c>
      <c r="F7287" s="12"/>
      <c r="G7287" s="12"/>
      <c r="H7287" s="12" t="s">
        <v>5320</v>
      </c>
      <c r="I7287" s="13">
        <v>1</v>
      </c>
      <c r="L7287" s="4"/>
    </row>
    <row r="7288" spans="1:12" ht="13.05" customHeight="1" x14ac:dyDescent="0.2">
      <c r="A7288" s="12" t="s">
        <v>3</v>
      </c>
      <c r="B7288" s="15" t="s">
        <v>11937</v>
      </c>
      <c r="C7288" s="15">
        <v>36006</v>
      </c>
      <c r="D7288" s="4" t="s">
        <v>5318</v>
      </c>
      <c r="E7288" s="12" t="s">
        <v>23</v>
      </c>
      <c r="F7288" s="12"/>
      <c r="G7288" s="12"/>
      <c r="H7288" s="12" t="s">
        <v>5321</v>
      </c>
      <c r="I7288" s="13">
        <v>1</v>
      </c>
      <c r="L7288" s="4"/>
    </row>
    <row r="7289" spans="1:12" ht="13.05" customHeight="1" x14ac:dyDescent="0.2">
      <c r="A7289" s="12" t="s">
        <v>3</v>
      </c>
      <c r="B7289" s="15" t="s">
        <v>11937</v>
      </c>
      <c r="C7289" s="15">
        <v>36006</v>
      </c>
      <c r="D7289" s="4" t="s">
        <v>5318</v>
      </c>
      <c r="E7289" s="12" t="s">
        <v>23</v>
      </c>
      <c r="F7289" s="12"/>
      <c r="G7289" s="12"/>
      <c r="H7289" s="12" t="s">
        <v>5318</v>
      </c>
      <c r="I7289" s="13">
        <v>1</v>
      </c>
      <c r="L7289" s="4"/>
    </row>
    <row r="7290" spans="1:12" ht="13.05" customHeight="1" x14ac:dyDescent="0.2">
      <c r="A7290" s="12" t="s">
        <v>3</v>
      </c>
      <c r="B7290" s="15" t="s">
        <v>11937</v>
      </c>
      <c r="C7290" s="15">
        <v>36006</v>
      </c>
      <c r="D7290" s="4" t="s">
        <v>5318</v>
      </c>
      <c r="E7290" s="12" t="s">
        <v>31</v>
      </c>
      <c r="F7290" s="12"/>
      <c r="G7290" s="12"/>
      <c r="H7290" s="12" t="s">
        <v>5322</v>
      </c>
      <c r="I7290" s="13">
        <v>1</v>
      </c>
      <c r="L7290" s="4"/>
    </row>
    <row r="7291" spans="1:12" ht="13.05" customHeight="1" x14ac:dyDescent="0.2">
      <c r="A7291" s="12" t="s">
        <v>3</v>
      </c>
      <c r="B7291" s="15" t="s">
        <v>11937</v>
      </c>
      <c r="C7291" s="15">
        <v>36006</v>
      </c>
      <c r="D7291" s="4" t="s">
        <v>5318</v>
      </c>
      <c r="E7291" s="12" t="s">
        <v>36</v>
      </c>
      <c r="F7291" s="12"/>
      <c r="G7291" s="12"/>
      <c r="H7291" s="12" t="s">
        <v>5323</v>
      </c>
      <c r="I7291" s="13">
        <v>1</v>
      </c>
      <c r="L7291" s="4"/>
    </row>
    <row r="7292" spans="1:12" ht="13.05" customHeight="1" x14ac:dyDescent="0.2">
      <c r="A7292" s="12" t="s">
        <v>3</v>
      </c>
      <c r="B7292" s="15" t="s">
        <v>11937</v>
      </c>
      <c r="C7292" s="15">
        <v>36006</v>
      </c>
      <c r="D7292" s="4" t="s">
        <v>5318</v>
      </c>
      <c r="E7292" s="12" t="s">
        <v>45</v>
      </c>
      <c r="F7292" s="12"/>
      <c r="G7292" s="12"/>
      <c r="H7292" s="12" t="s">
        <v>5324</v>
      </c>
      <c r="I7292" s="13">
        <v>1</v>
      </c>
      <c r="L7292" s="4"/>
    </row>
    <row r="7293" spans="1:12" ht="13.05" customHeight="1" x14ac:dyDescent="0.2">
      <c r="A7293" s="12" t="s">
        <v>3</v>
      </c>
      <c r="B7293" s="15" t="s">
        <v>11937</v>
      </c>
      <c r="C7293" s="15">
        <v>36006</v>
      </c>
      <c r="D7293" s="4" t="s">
        <v>5318</v>
      </c>
      <c r="E7293" s="12" t="s">
        <v>45</v>
      </c>
      <c r="F7293" s="12"/>
      <c r="G7293" s="12"/>
      <c r="H7293" s="12" t="s">
        <v>5325</v>
      </c>
      <c r="I7293" s="13">
        <v>1</v>
      </c>
      <c r="L7293" s="4"/>
    </row>
    <row r="7294" spans="1:12" ht="13.05" customHeight="1" x14ac:dyDescent="0.2">
      <c r="A7294" s="12" t="s">
        <v>3</v>
      </c>
      <c r="B7294" s="15" t="s">
        <v>11937</v>
      </c>
      <c r="C7294" s="15">
        <v>36006</v>
      </c>
      <c r="D7294" s="4" t="s">
        <v>5318</v>
      </c>
      <c r="E7294" s="12" t="s">
        <v>171</v>
      </c>
      <c r="F7294" s="12"/>
      <c r="G7294" s="12"/>
      <c r="H7294" s="12" t="s">
        <v>5326</v>
      </c>
      <c r="I7294" s="13">
        <v>1</v>
      </c>
      <c r="L7294" s="4"/>
    </row>
    <row r="7295" spans="1:12" ht="13.05" customHeight="1" x14ac:dyDescent="0.2">
      <c r="A7295" s="12" t="s">
        <v>3</v>
      </c>
      <c r="B7295" s="15" t="s">
        <v>11937</v>
      </c>
      <c r="C7295" s="15">
        <v>36006</v>
      </c>
      <c r="D7295" s="4" t="s">
        <v>5318</v>
      </c>
      <c r="E7295" s="12" t="s">
        <v>171</v>
      </c>
      <c r="F7295" s="12"/>
      <c r="G7295" s="12"/>
      <c r="H7295" s="12" t="s">
        <v>5327</v>
      </c>
      <c r="I7295" s="13">
        <v>1</v>
      </c>
      <c r="L7295" s="4"/>
    </row>
    <row r="7296" spans="1:12" ht="13.05" customHeight="1" x14ac:dyDescent="0.2">
      <c r="A7296" s="12" t="s">
        <v>3</v>
      </c>
      <c r="B7296" s="15" t="s">
        <v>11937</v>
      </c>
      <c r="C7296" s="15">
        <v>36006</v>
      </c>
      <c r="D7296" s="4" t="s">
        <v>5318</v>
      </c>
      <c r="E7296" s="12" t="s">
        <v>59</v>
      </c>
      <c r="F7296" s="12"/>
      <c r="G7296" s="12"/>
      <c r="H7296" s="12" t="s">
        <v>5328</v>
      </c>
      <c r="I7296" s="13">
        <v>1</v>
      </c>
      <c r="L7296" s="4"/>
    </row>
    <row r="7297" spans="1:12" ht="13.05" customHeight="1" x14ac:dyDescent="0.2">
      <c r="A7297" s="12" t="s">
        <v>3</v>
      </c>
      <c r="B7297" s="15" t="s">
        <v>11937</v>
      </c>
      <c r="C7297" s="15">
        <v>36006</v>
      </c>
      <c r="D7297" s="4" t="s">
        <v>5318</v>
      </c>
      <c r="E7297" s="12" t="s">
        <v>59</v>
      </c>
      <c r="F7297" s="12"/>
      <c r="G7297" s="12"/>
      <c r="H7297" s="12" t="s">
        <v>5329</v>
      </c>
      <c r="I7297" s="13">
        <v>1</v>
      </c>
      <c r="L7297" s="4"/>
    </row>
    <row r="7298" spans="1:12" ht="13.05" customHeight="1" x14ac:dyDescent="0.2">
      <c r="A7298" s="12" t="s">
        <v>3</v>
      </c>
      <c r="B7298" s="15" t="s">
        <v>11937</v>
      </c>
      <c r="C7298" s="15">
        <v>36006</v>
      </c>
      <c r="D7298" s="4" t="s">
        <v>5318</v>
      </c>
      <c r="E7298" s="12" t="s">
        <v>64</v>
      </c>
      <c r="F7298" s="12"/>
      <c r="G7298" s="12"/>
      <c r="H7298" s="12" t="s">
        <v>5330</v>
      </c>
      <c r="I7298" s="13">
        <v>1</v>
      </c>
      <c r="L7298" s="4"/>
    </row>
    <row r="7299" spans="1:12" ht="13.05" customHeight="1" x14ac:dyDescent="0.2">
      <c r="A7299" s="12" t="s">
        <v>3</v>
      </c>
      <c r="B7299" s="15" t="s">
        <v>11937</v>
      </c>
      <c r="C7299" s="15">
        <v>36006</v>
      </c>
      <c r="D7299" s="4" t="s">
        <v>5318</v>
      </c>
      <c r="E7299" s="12" t="s">
        <v>64</v>
      </c>
      <c r="F7299" s="12"/>
      <c r="G7299" s="12"/>
      <c r="H7299" s="12" t="s">
        <v>5331</v>
      </c>
      <c r="I7299" s="13">
        <v>1</v>
      </c>
      <c r="L7299" s="4"/>
    </row>
    <row r="7300" spans="1:12" ht="13.05" customHeight="1" x14ac:dyDescent="0.2">
      <c r="A7300" s="12" t="s">
        <v>3</v>
      </c>
      <c r="B7300" s="15" t="s">
        <v>11937</v>
      </c>
      <c r="C7300" s="15">
        <v>36006</v>
      </c>
      <c r="D7300" s="4" t="s">
        <v>5318</v>
      </c>
      <c r="E7300" s="12" t="s">
        <v>64</v>
      </c>
      <c r="F7300" s="12"/>
      <c r="G7300" s="12"/>
      <c r="H7300" s="12" t="s">
        <v>5332</v>
      </c>
      <c r="I7300" s="13">
        <v>1</v>
      </c>
      <c r="L7300" s="4"/>
    </row>
    <row r="7301" spans="1:12" ht="13.05" customHeight="1" x14ac:dyDescent="0.2">
      <c r="A7301" s="12" t="s">
        <v>3</v>
      </c>
      <c r="B7301" s="15" t="s">
        <v>11937</v>
      </c>
      <c r="C7301" s="15">
        <v>36006</v>
      </c>
      <c r="D7301" s="4" t="s">
        <v>5318</v>
      </c>
      <c r="E7301" s="12" t="s">
        <v>76</v>
      </c>
      <c r="F7301" s="12"/>
      <c r="G7301" s="12"/>
      <c r="H7301" s="12" t="s">
        <v>5324</v>
      </c>
      <c r="I7301" s="13">
        <v>1</v>
      </c>
      <c r="L7301" s="4"/>
    </row>
    <row r="7302" spans="1:12" ht="13.05" customHeight="1" x14ac:dyDescent="0.2">
      <c r="A7302" s="12" t="s">
        <v>3</v>
      </c>
      <c r="B7302" s="15" t="s">
        <v>11937</v>
      </c>
      <c r="C7302" s="15">
        <v>36006</v>
      </c>
      <c r="D7302" s="4" t="s">
        <v>5318</v>
      </c>
      <c r="E7302" s="12" t="s">
        <v>76</v>
      </c>
      <c r="F7302" s="12"/>
      <c r="G7302" s="12"/>
      <c r="H7302" s="12" t="s">
        <v>5325</v>
      </c>
      <c r="I7302" s="13">
        <v>1</v>
      </c>
      <c r="L7302" s="4"/>
    </row>
    <row r="7303" spans="1:12" ht="13.05" customHeight="1" x14ac:dyDescent="0.2">
      <c r="A7303" s="12" t="s">
        <v>3</v>
      </c>
      <c r="B7303" s="15" t="s">
        <v>11937</v>
      </c>
      <c r="C7303" s="15">
        <v>36006</v>
      </c>
      <c r="D7303" s="4" t="s">
        <v>5318</v>
      </c>
      <c r="E7303" s="12" t="s">
        <v>80</v>
      </c>
      <c r="F7303" s="12"/>
      <c r="G7303" s="12"/>
      <c r="H7303" s="12" t="s">
        <v>5333</v>
      </c>
      <c r="I7303" s="13">
        <v>1</v>
      </c>
      <c r="L7303" s="4"/>
    </row>
    <row r="7304" spans="1:12" ht="13.05" customHeight="1" x14ac:dyDescent="0.2">
      <c r="A7304" s="12" t="s">
        <v>3</v>
      </c>
      <c r="B7304" s="15" t="s">
        <v>11937</v>
      </c>
      <c r="C7304" s="15">
        <v>36006</v>
      </c>
      <c r="D7304" s="4" t="s">
        <v>5318</v>
      </c>
      <c r="E7304" s="12" t="s">
        <v>83</v>
      </c>
      <c r="F7304" s="12"/>
      <c r="G7304" s="12"/>
      <c r="H7304" s="12" t="s">
        <v>5321</v>
      </c>
      <c r="I7304" s="13">
        <v>1</v>
      </c>
      <c r="L7304" s="4"/>
    </row>
    <row r="7305" spans="1:12" ht="13.05" customHeight="1" x14ac:dyDescent="0.2">
      <c r="A7305" s="12" t="s">
        <v>3</v>
      </c>
      <c r="B7305" s="15" t="s">
        <v>11937</v>
      </c>
      <c r="C7305" s="15">
        <v>36006</v>
      </c>
      <c r="D7305" s="4" t="s">
        <v>5318</v>
      </c>
      <c r="E7305" s="12" t="s">
        <v>83</v>
      </c>
      <c r="F7305" s="12"/>
      <c r="G7305" s="12"/>
      <c r="H7305" s="12" t="s">
        <v>5318</v>
      </c>
      <c r="I7305" s="13">
        <v>1</v>
      </c>
      <c r="L7305" s="4"/>
    </row>
    <row r="7306" spans="1:12" ht="13.05" customHeight="1" x14ac:dyDescent="0.2">
      <c r="A7306" s="12" t="s">
        <v>3</v>
      </c>
      <c r="B7306" s="15" t="s">
        <v>11937</v>
      </c>
      <c r="C7306" s="15">
        <v>36006</v>
      </c>
      <c r="D7306" s="4" t="s">
        <v>5318</v>
      </c>
      <c r="E7306" s="12" t="s">
        <v>105</v>
      </c>
      <c r="F7306" s="12"/>
      <c r="G7306" s="12"/>
      <c r="H7306" s="12" t="s">
        <v>5321</v>
      </c>
      <c r="I7306" s="13">
        <v>1</v>
      </c>
      <c r="L7306" s="4"/>
    </row>
    <row r="7307" spans="1:12" ht="13.05" customHeight="1" x14ac:dyDescent="0.2">
      <c r="A7307" s="12" t="s">
        <v>3</v>
      </c>
      <c r="B7307" s="15" t="s">
        <v>11937</v>
      </c>
      <c r="C7307" s="15">
        <v>36006</v>
      </c>
      <c r="D7307" s="4" t="s">
        <v>5318</v>
      </c>
      <c r="E7307" s="12" t="s">
        <v>105</v>
      </c>
      <c r="F7307" s="12"/>
      <c r="G7307" s="12"/>
      <c r="H7307" s="12" t="s">
        <v>5318</v>
      </c>
      <c r="I7307" s="13">
        <v>1</v>
      </c>
      <c r="L7307" s="4"/>
    </row>
    <row r="7308" spans="1:12" ht="13.05" customHeight="1" x14ac:dyDescent="0.2">
      <c r="A7308" s="12" t="s">
        <v>3</v>
      </c>
      <c r="B7308" s="15" t="s">
        <v>11937</v>
      </c>
      <c r="C7308" s="15">
        <v>36006</v>
      </c>
      <c r="D7308" s="4" t="s">
        <v>5318</v>
      </c>
      <c r="E7308" s="12" t="s">
        <v>108</v>
      </c>
      <c r="F7308" s="12"/>
      <c r="G7308" s="12"/>
      <c r="H7308" s="12" t="s">
        <v>5326</v>
      </c>
      <c r="I7308" s="13">
        <v>1</v>
      </c>
      <c r="L7308" s="4"/>
    </row>
    <row r="7309" spans="1:12" ht="13.05" customHeight="1" x14ac:dyDescent="0.2">
      <c r="A7309" s="12" t="s">
        <v>3</v>
      </c>
      <c r="B7309" s="15" t="s">
        <v>11937</v>
      </c>
      <c r="C7309" s="15">
        <v>36006</v>
      </c>
      <c r="D7309" s="4" t="s">
        <v>5318</v>
      </c>
      <c r="E7309" s="12" t="s">
        <v>99</v>
      </c>
      <c r="F7309" s="12"/>
      <c r="G7309" s="12"/>
      <c r="H7309" s="12" t="s">
        <v>5334</v>
      </c>
      <c r="I7309" s="13">
        <v>1</v>
      </c>
      <c r="L7309" s="4"/>
    </row>
    <row r="7310" spans="1:12" ht="13.05" customHeight="1" x14ac:dyDescent="0.2">
      <c r="A7310" s="12" t="s">
        <v>3</v>
      </c>
      <c r="B7310" s="15" t="s">
        <v>11937</v>
      </c>
      <c r="C7310" s="15">
        <v>36006</v>
      </c>
      <c r="D7310" s="4" t="s">
        <v>5318</v>
      </c>
      <c r="E7310" s="12" t="s">
        <v>109</v>
      </c>
      <c r="F7310" s="12"/>
      <c r="G7310" s="12"/>
      <c r="H7310" s="12" t="s">
        <v>5335</v>
      </c>
      <c r="I7310" s="13">
        <v>1</v>
      </c>
      <c r="L7310" s="4"/>
    </row>
    <row r="7311" spans="1:12" ht="13.05" customHeight="1" x14ac:dyDescent="0.2">
      <c r="A7311" s="12" t="s">
        <v>3</v>
      </c>
      <c r="B7311" s="15" t="s">
        <v>11937</v>
      </c>
      <c r="C7311" s="15">
        <v>36006</v>
      </c>
      <c r="D7311" s="4" t="s">
        <v>5318</v>
      </c>
      <c r="E7311" s="12" t="s">
        <v>116</v>
      </c>
      <c r="F7311" s="12"/>
      <c r="G7311" s="12"/>
      <c r="H7311" s="12" t="s">
        <v>5336</v>
      </c>
      <c r="I7311" s="13">
        <v>1</v>
      </c>
      <c r="L7311" s="4"/>
    </row>
    <row r="7312" spans="1:12" ht="13.05" customHeight="1" x14ac:dyDescent="0.2">
      <c r="A7312" s="12" t="s">
        <v>3</v>
      </c>
      <c r="B7312" s="15" t="s">
        <v>11937</v>
      </c>
      <c r="C7312" s="15">
        <v>36006</v>
      </c>
      <c r="D7312" s="4" t="s">
        <v>5318</v>
      </c>
      <c r="E7312" s="12" t="s">
        <v>242</v>
      </c>
      <c r="F7312" s="12"/>
      <c r="G7312" s="12"/>
      <c r="H7312" s="12" t="s">
        <v>4731</v>
      </c>
      <c r="I7312" s="13">
        <v>1</v>
      </c>
      <c r="L7312" s="4"/>
    </row>
    <row r="7313" spans="1:12" ht="13.05" customHeight="1" x14ac:dyDescent="0.2">
      <c r="A7313" s="12" t="s">
        <v>3</v>
      </c>
      <c r="B7313" s="15" t="s">
        <v>11937</v>
      </c>
      <c r="C7313" s="15">
        <v>36006</v>
      </c>
      <c r="D7313" s="4" t="s">
        <v>5318</v>
      </c>
      <c r="E7313" s="12" t="s">
        <v>245</v>
      </c>
      <c r="F7313" s="12"/>
      <c r="G7313" s="12"/>
      <c r="H7313" s="12" t="s">
        <v>5337</v>
      </c>
      <c r="I7313" s="13">
        <v>1</v>
      </c>
      <c r="L7313" s="4"/>
    </row>
    <row r="7314" spans="1:12" ht="13.05" customHeight="1" x14ac:dyDescent="0.2">
      <c r="A7314" s="12" t="s">
        <v>3</v>
      </c>
      <c r="B7314" s="15" t="s">
        <v>11937</v>
      </c>
      <c r="C7314" s="15">
        <v>36006</v>
      </c>
      <c r="D7314" s="4" t="s">
        <v>5318</v>
      </c>
      <c r="E7314" s="12" t="s">
        <v>245</v>
      </c>
      <c r="F7314" s="12"/>
      <c r="G7314" s="12"/>
      <c r="H7314" s="12" t="s">
        <v>5338</v>
      </c>
      <c r="I7314" s="13">
        <v>1</v>
      </c>
      <c r="L7314" s="4"/>
    </row>
    <row r="7315" spans="1:12" ht="13.05" customHeight="1" x14ac:dyDescent="0.2">
      <c r="A7315" s="12" t="s">
        <v>3</v>
      </c>
      <c r="B7315" s="15" t="s">
        <v>11937</v>
      </c>
      <c r="C7315" s="15">
        <v>36006</v>
      </c>
      <c r="D7315" s="4" t="s">
        <v>5318</v>
      </c>
      <c r="E7315" s="12" t="s">
        <v>200</v>
      </c>
      <c r="F7315" s="12"/>
      <c r="G7315" s="12"/>
      <c r="H7315" s="12" t="s">
        <v>5339</v>
      </c>
      <c r="I7315" s="13">
        <v>1</v>
      </c>
      <c r="L7315" s="4"/>
    </row>
    <row r="7316" spans="1:12" ht="13.05" customHeight="1" x14ac:dyDescent="0.2">
      <c r="A7316" s="12" t="s">
        <v>3</v>
      </c>
      <c r="B7316" s="15" t="s">
        <v>11937</v>
      </c>
      <c r="C7316" s="15">
        <v>36006</v>
      </c>
      <c r="D7316" s="4" t="s">
        <v>5318</v>
      </c>
      <c r="E7316" s="12" t="s">
        <v>152</v>
      </c>
      <c r="F7316" s="12"/>
      <c r="G7316" s="12"/>
      <c r="H7316" s="12" t="s">
        <v>5340</v>
      </c>
      <c r="I7316" s="13">
        <v>1</v>
      </c>
      <c r="L7316" s="4"/>
    </row>
    <row r="7317" spans="1:12" ht="13.05" customHeight="1" x14ac:dyDescent="0.2">
      <c r="A7317" s="12" t="s">
        <v>3</v>
      </c>
      <c r="B7317" s="15" t="s">
        <v>11937</v>
      </c>
      <c r="C7317" s="15">
        <v>36007</v>
      </c>
      <c r="D7317" s="4" t="s">
        <v>5673</v>
      </c>
      <c r="E7317" s="12" t="s">
        <v>21</v>
      </c>
      <c r="F7317" s="12"/>
      <c r="G7317" s="12"/>
      <c r="H7317" s="12" t="s">
        <v>5674</v>
      </c>
      <c r="I7317" s="13">
        <v>1</v>
      </c>
      <c r="L7317" s="4"/>
    </row>
    <row r="7318" spans="1:12" ht="13.05" customHeight="1" x14ac:dyDescent="0.2">
      <c r="A7318" s="12" t="s">
        <v>3</v>
      </c>
      <c r="B7318" s="15" t="s">
        <v>11937</v>
      </c>
      <c r="C7318" s="15">
        <v>36007</v>
      </c>
      <c r="D7318" s="4" t="s">
        <v>5673</v>
      </c>
      <c r="E7318" s="12" t="s">
        <v>23</v>
      </c>
      <c r="F7318" s="12"/>
      <c r="G7318" s="12"/>
      <c r="H7318" s="12" t="s">
        <v>5673</v>
      </c>
      <c r="I7318" s="13">
        <v>1</v>
      </c>
      <c r="L7318" s="4"/>
    </row>
    <row r="7319" spans="1:12" ht="13.05" customHeight="1" x14ac:dyDescent="0.2">
      <c r="A7319" s="12" t="s">
        <v>3</v>
      </c>
      <c r="B7319" s="15" t="s">
        <v>11937</v>
      </c>
      <c r="C7319" s="15">
        <v>36007</v>
      </c>
      <c r="D7319" s="4" t="s">
        <v>5673</v>
      </c>
      <c r="E7319" s="12" t="s">
        <v>36</v>
      </c>
      <c r="F7319" s="12"/>
      <c r="G7319" s="12"/>
      <c r="H7319" s="12" t="s">
        <v>5675</v>
      </c>
      <c r="I7319" s="13">
        <v>1</v>
      </c>
      <c r="L7319" s="4"/>
    </row>
    <row r="7320" spans="1:12" ht="13.05" customHeight="1" x14ac:dyDescent="0.2">
      <c r="A7320" s="12" t="s">
        <v>3</v>
      </c>
      <c r="B7320" s="15" t="s">
        <v>11937</v>
      </c>
      <c r="C7320" s="15">
        <v>36007</v>
      </c>
      <c r="D7320" s="4" t="s">
        <v>5673</v>
      </c>
      <c r="E7320" s="12" t="s">
        <v>45</v>
      </c>
      <c r="F7320" s="12"/>
      <c r="G7320" s="12"/>
      <c r="H7320" s="12" t="s">
        <v>5676</v>
      </c>
      <c r="I7320" s="13">
        <v>1</v>
      </c>
      <c r="L7320" s="4"/>
    </row>
    <row r="7321" spans="1:12" ht="13.05" customHeight="1" x14ac:dyDescent="0.2">
      <c r="A7321" s="12" t="s">
        <v>3</v>
      </c>
      <c r="B7321" s="15" t="s">
        <v>11937</v>
      </c>
      <c r="C7321" s="15">
        <v>36007</v>
      </c>
      <c r="D7321" s="4" t="s">
        <v>5673</v>
      </c>
      <c r="E7321" s="12" t="s">
        <v>171</v>
      </c>
      <c r="F7321" s="12"/>
      <c r="G7321" s="12"/>
      <c r="H7321" s="12" t="s">
        <v>5673</v>
      </c>
      <c r="I7321" s="13">
        <v>1</v>
      </c>
      <c r="L7321" s="4"/>
    </row>
    <row r="7322" spans="1:12" ht="13.05" customHeight="1" x14ac:dyDescent="0.2">
      <c r="A7322" s="12" t="s">
        <v>3</v>
      </c>
      <c r="B7322" s="15" t="s">
        <v>11937</v>
      </c>
      <c r="C7322" s="15">
        <v>36007</v>
      </c>
      <c r="D7322" s="4" t="s">
        <v>5673</v>
      </c>
      <c r="E7322" s="12" t="s">
        <v>59</v>
      </c>
      <c r="F7322" s="12"/>
      <c r="G7322" s="12"/>
      <c r="H7322" s="12" t="s">
        <v>5677</v>
      </c>
      <c r="I7322" s="13">
        <v>1</v>
      </c>
      <c r="L7322" s="4"/>
    </row>
    <row r="7323" spans="1:12" ht="13.05" customHeight="1" x14ac:dyDescent="0.2">
      <c r="A7323" s="12" t="s">
        <v>3</v>
      </c>
      <c r="B7323" s="15" t="s">
        <v>11937</v>
      </c>
      <c r="C7323" s="15">
        <v>36007</v>
      </c>
      <c r="D7323" s="4" t="s">
        <v>5673</v>
      </c>
      <c r="E7323" s="12" t="s">
        <v>64</v>
      </c>
      <c r="F7323" s="12"/>
      <c r="G7323" s="12"/>
      <c r="H7323" s="12" t="s">
        <v>5678</v>
      </c>
      <c r="I7323" s="13">
        <v>1</v>
      </c>
      <c r="L7323" s="4"/>
    </row>
    <row r="7324" spans="1:12" ht="13.05" customHeight="1" x14ac:dyDescent="0.2">
      <c r="A7324" s="12" t="s">
        <v>3</v>
      </c>
      <c r="B7324" s="15" t="s">
        <v>11937</v>
      </c>
      <c r="C7324" s="15">
        <v>36007</v>
      </c>
      <c r="D7324" s="4" t="s">
        <v>5673</v>
      </c>
      <c r="E7324" s="12" t="s">
        <v>76</v>
      </c>
      <c r="F7324" s="12"/>
      <c r="G7324" s="12"/>
      <c r="H7324" s="12" t="s">
        <v>5676</v>
      </c>
      <c r="I7324" s="13">
        <v>1</v>
      </c>
      <c r="L7324" s="4"/>
    </row>
    <row r="7325" spans="1:12" ht="13.05" customHeight="1" x14ac:dyDescent="0.2">
      <c r="A7325" s="12" t="s">
        <v>3</v>
      </c>
      <c r="B7325" s="15" t="s">
        <v>11937</v>
      </c>
      <c r="C7325" s="15">
        <v>36007</v>
      </c>
      <c r="D7325" s="4" t="s">
        <v>5673</v>
      </c>
      <c r="E7325" s="12" t="s">
        <v>76</v>
      </c>
      <c r="F7325" s="12"/>
      <c r="G7325" s="12"/>
      <c r="H7325" s="12" t="s">
        <v>5679</v>
      </c>
      <c r="I7325" s="13">
        <v>1</v>
      </c>
      <c r="L7325" s="4"/>
    </row>
    <row r="7326" spans="1:12" ht="13.05" customHeight="1" x14ac:dyDescent="0.2">
      <c r="A7326" s="12" t="s">
        <v>3</v>
      </c>
      <c r="B7326" s="15" t="s">
        <v>11937</v>
      </c>
      <c r="C7326" s="15">
        <v>36007</v>
      </c>
      <c r="D7326" s="4" t="s">
        <v>5673</v>
      </c>
      <c r="E7326" s="12" t="s">
        <v>83</v>
      </c>
      <c r="F7326" s="12"/>
      <c r="G7326" s="12"/>
      <c r="H7326" s="12" t="s">
        <v>5673</v>
      </c>
      <c r="I7326" s="13">
        <v>1</v>
      </c>
      <c r="L7326" s="4"/>
    </row>
    <row r="7327" spans="1:12" ht="13.05" customHeight="1" x14ac:dyDescent="0.2">
      <c r="A7327" s="12" t="s">
        <v>3</v>
      </c>
      <c r="B7327" s="15" t="s">
        <v>11937</v>
      </c>
      <c r="C7327" s="15">
        <v>36007</v>
      </c>
      <c r="D7327" s="4" t="s">
        <v>5673</v>
      </c>
      <c r="E7327" s="12" t="s">
        <v>105</v>
      </c>
      <c r="F7327" s="12"/>
      <c r="G7327" s="12"/>
      <c r="H7327" s="12" t="s">
        <v>5673</v>
      </c>
      <c r="I7327" s="13">
        <v>1</v>
      </c>
      <c r="L7327" s="4"/>
    </row>
    <row r="7328" spans="1:12" ht="13.05" customHeight="1" x14ac:dyDescent="0.2">
      <c r="A7328" s="12" t="s">
        <v>3</v>
      </c>
      <c r="B7328" s="15" t="s">
        <v>11937</v>
      </c>
      <c r="C7328" s="15">
        <v>36007</v>
      </c>
      <c r="D7328" s="4" t="s">
        <v>5673</v>
      </c>
      <c r="E7328" s="12" t="s">
        <v>99</v>
      </c>
      <c r="F7328" s="12"/>
      <c r="G7328" s="12"/>
      <c r="H7328" s="12" t="s">
        <v>5680</v>
      </c>
      <c r="I7328" s="13">
        <v>1</v>
      </c>
      <c r="L7328" s="4"/>
    </row>
    <row r="7329" spans="1:12" ht="13.05" customHeight="1" x14ac:dyDescent="0.2">
      <c r="A7329" s="12" t="s">
        <v>3</v>
      </c>
      <c r="B7329" s="15" t="s">
        <v>11937</v>
      </c>
      <c r="C7329" s="15">
        <v>36007</v>
      </c>
      <c r="D7329" s="4" t="s">
        <v>5673</v>
      </c>
      <c r="E7329" s="12" t="s">
        <v>109</v>
      </c>
      <c r="F7329" s="12"/>
      <c r="G7329" s="12"/>
      <c r="H7329" s="12" t="s">
        <v>5681</v>
      </c>
      <c r="I7329" s="13">
        <v>1</v>
      </c>
      <c r="L7329" s="4"/>
    </row>
    <row r="7330" spans="1:12" ht="13.05" customHeight="1" x14ac:dyDescent="0.2">
      <c r="A7330" s="12" t="s">
        <v>3</v>
      </c>
      <c r="B7330" s="15" t="s">
        <v>11937</v>
      </c>
      <c r="C7330" s="15">
        <v>36007</v>
      </c>
      <c r="D7330" s="4" t="s">
        <v>5673</v>
      </c>
      <c r="E7330" s="12" t="s">
        <v>116</v>
      </c>
      <c r="F7330" s="12"/>
      <c r="G7330" s="12"/>
      <c r="H7330" s="12" t="s">
        <v>5682</v>
      </c>
      <c r="I7330" s="13">
        <v>1</v>
      </c>
      <c r="L7330" s="4"/>
    </row>
    <row r="7331" spans="1:12" ht="13.05" customHeight="1" x14ac:dyDescent="0.2">
      <c r="A7331" s="12" t="s">
        <v>3</v>
      </c>
      <c r="B7331" s="15" t="s">
        <v>11937</v>
      </c>
      <c r="C7331" s="15">
        <v>36007</v>
      </c>
      <c r="D7331" s="4" t="s">
        <v>5673</v>
      </c>
      <c r="E7331" s="12" t="s">
        <v>118</v>
      </c>
      <c r="F7331" s="12"/>
      <c r="G7331" s="12"/>
      <c r="H7331" s="12" t="s">
        <v>5683</v>
      </c>
      <c r="I7331" s="13">
        <v>1</v>
      </c>
      <c r="L7331" s="4"/>
    </row>
    <row r="7332" spans="1:12" ht="13.05" customHeight="1" x14ac:dyDescent="0.2">
      <c r="A7332" s="12" t="s">
        <v>3</v>
      </c>
      <c r="B7332" s="15" t="s">
        <v>11937</v>
      </c>
      <c r="C7332" s="15">
        <v>36007</v>
      </c>
      <c r="D7332" s="4" t="s">
        <v>5673</v>
      </c>
      <c r="E7332" s="12" t="s">
        <v>125</v>
      </c>
      <c r="F7332" s="12"/>
      <c r="G7332" s="12"/>
      <c r="H7332" s="12" t="s">
        <v>5684</v>
      </c>
      <c r="I7332" s="13">
        <v>1</v>
      </c>
      <c r="L7332" s="4"/>
    </row>
    <row r="7333" spans="1:12" ht="13.05" customHeight="1" x14ac:dyDescent="0.2">
      <c r="A7333" s="12" t="s">
        <v>3</v>
      </c>
      <c r="B7333" s="15" t="s">
        <v>11937</v>
      </c>
      <c r="C7333" s="15">
        <v>36007</v>
      </c>
      <c r="D7333" s="4" t="s">
        <v>5673</v>
      </c>
      <c r="E7333" s="12" t="s">
        <v>125</v>
      </c>
      <c r="F7333" s="12"/>
      <c r="G7333" s="12"/>
      <c r="H7333" s="12" t="s">
        <v>5685</v>
      </c>
      <c r="I7333" s="13">
        <v>1</v>
      </c>
      <c r="L7333" s="4"/>
    </row>
    <row r="7334" spans="1:12" ht="13.05" customHeight="1" x14ac:dyDescent="0.2">
      <c r="A7334" s="12" t="s">
        <v>3</v>
      </c>
      <c r="B7334" s="15" t="s">
        <v>11937</v>
      </c>
      <c r="C7334" s="15">
        <v>36007</v>
      </c>
      <c r="D7334" s="4" t="s">
        <v>5673</v>
      </c>
      <c r="E7334" s="12" t="s">
        <v>245</v>
      </c>
      <c r="F7334" s="12"/>
      <c r="G7334" s="12"/>
      <c r="H7334" s="12" t="s">
        <v>5686</v>
      </c>
      <c r="I7334" s="13">
        <v>1</v>
      </c>
      <c r="L7334" s="4"/>
    </row>
    <row r="7335" spans="1:12" ht="13.05" customHeight="1" x14ac:dyDescent="0.2">
      <c r="A7335" s="12" t="s">
        <v>3</v>
      </c>
      <c r="B7335" s="15" t="s">
        <v>11937</v>
      </c>
      <c r="C7335" s="15">
        <v>36007</v>
      </c>
      <c r="D7335" s="4" t="s">
        <v>5673</v>
      </c>
      <c r="E7335" s="12" t="s">
        <v>131</v>
      </c>
      <c r="F7335" s="12"/>
      <c r="G7335" s="12"/>
      <c r="H7335" s="12" t="s">
        <v>5687</v>
      </c>
      <c r="I7335" s="13">
        <v>1</v>
      </c>
      <c r="L7335" s="4"/>
    </row>
    <row r="7336" spans="1:12" ht="13.05" customHeight="1" x14ac:dyDescent="0.2">
      <c r="A7336" s="12" t="s">
        <v>3</v>
      </c>
      <c r="B7336" s="15" t="s">
        <v>11937</v>
      </c>
      <c r="C7336" s="15">
        <v>36007</v>
      </c>
      <c r="D7336" s="4" t="s">
        <v>5673</v>
      </c>
      <c r="E7336" s="12" t="s">
        <v>140</v>
      </c>
      <c r="F7336" s="12"/>
      <c r="G7336" s="12"/>
      <c r="H7336" s="12" t="s">
        <v>5688</v>
      </c>
      <c r="I7336" s="13">
        <v>1</v>
      </c>
      <c r="L7336" s="4"/>
    </row>
    <row r="7337" spans="1:12" ht="13.05" customHeight="1" x14ac:dyDescent="0.2">
      <c r="A7337" s="12" t="s">
        <v>3</v>
      </c>
      <c r="B7337" s="15" t="s">
        <v>11937</v>
      </c>
      <c r="C7337" s="15">
        <v>36008</v>
      </c>
      <c r="D7337" s="4" t="s">
        <v>5683</v>
      </c>
      <c r="E7337" s="12" t="s">
        <v>11</v>
      </c>
      <c r="F7337" s="12"/>
      <c r="G7337" s="12"/>
      <c r="H7337" s="12" t="s">
        <v>5689</v>
      </c>
      <c r="I7337" s="13">
        <v>1</v>
      </c>
      <c r="L7337" s="4"/>
    </row>
    <row r="7338" spans="1:12" ht="13.05" customHeight="1" x14ac:dyDescent="0.2">
      <c r="A7338" s="12" t="s">
        <v>3</v>
      </c>
      <c r="B7338" s="15" t="s">
        <v>11937</v>
      </c>
      <c r="C7338" s="15">
        <v>36008</v>
      </c>
      <c r="D7338" s="4" t="s">
        <v>5683</v>
      </c>
      <c r="E7338" s="12" t="s">
        <v>11</v>
      </c>
      <c r="F7338" s="12"/>
      <c r="G7338" s="12"/>
      <c r="H7338" s="12" t="s">
        <v>5690</v>
      </c>
      <c r="I7338" s="13">
        <v>1</v>
      </c>
      <c r="L7338" s="4"/>
    </row>
    <row r="7339" spans="1:12" ht="13.05" customHeight="1" x14ac:dyDescent="0.2">
      <c r="A7339" s="12" t="s">
        <v>3</v>
      </c>
      <c r="B7339" s="15" t="s">
        <v>11937</v>
      </c>
      <c r="C7339" s="15">
        <v>36008</v>
      </c>
      <c r="D7339" s="4" t="s">
        <v>5683</v>
      </c>
      <c r="E7339" s="12" t="s">
        <v>18</v>
      </c>
      <c r="F7339" s="12"/>
      <c r="G7339" s="12"/>
      <c r="H7339" s="12" t="s">
        <v>5691</v>
      </c>
      <c r="I7339" s="13">
        <v>1</v>
      </c>
      <c r="L7339" s="4"/>
    </row>
    <row r="7340" spans="1:12" ht="13.05" customHeight="1" x14ac:dyDescent="0.2">
      <c r="A7340" s="12" t="s">
        <v>3</v>
      </c>
      <c r="B7340" s="15" t="s">
        <v>11937</v>
      </c>
      <c r="C7340" s="15">
        <v>36008</v>
      </c>
      <c r="D7340" s="4" t="s">
        <v>5683</v>
      </c>
      <c r="E7340" s="12" t="s">
        <v>23</v>
      </c>
      <c r="F7340" s="12"/>
      <c r="G7340" s="12"/>
      <c r="H7340" s="12" t="s">
        <v>5683</v>
      </c>
      <c r="I7340" s="13">
        <v>1</v>
      </c>
      <c r="L7340" s="4"/>
    </row>
    <row r="7341" spans="1:12" ht="13.05" customHeight="1" x14ac:dyDescent="0.2">
      <c r="A7341" s="12" t="s">
        <v>3</v>
      </c>
      <c r="B7341" s="15" t="s">
        <v>11937</v>
      </c>
      <c r="C7341" s="15">
        <v>36008</v>
      </c>
      <c r="D7341" s="4" t="s">
        <v>5683</v>
      </c>
      <c r="E7341" s="12" t="s">
        <v>23</v>
      </c>
      <c r="F7341" s="12"/>
      <c r="G7341" s="12"/>
      <c r="H7341" s="12" t="s">
        <v>5692</v>
      </c>
      <c r="I7341" s="13">
        <v>1</v>
      </c>
      <c r="L7341" s="4"/>
    </row>
    <row r="7342" spans="1:12" ht="13.05" customHeight="1" x14ac:dyDescent="0.2">
      <c r="A7342" s="12" t="s">
        <v>3</v>
      </c>
      <c r="B7342" s="15" t="s">
        <v>11937</v>
      </c>
      <c r="C7342" s="15">
        <v>36008</v>
      </c>
      <c r="D7342" s="4" t="s">
        <v>5683</v>
      </c>
      <c r="E7342" s="12" t="s">
        <v>556</v>
      </c>
      <c r="F7342" s="12"/>
      <c r="G7342" s="12"/>
      <c r="H7342" s="12" t="s">
        <v>5693</v>
      </c>
      <c r="I7342" s="13">
        <v>1</v>
      </c>
      <c r="L7342" s="4"/>
    </row>
    <row r="7343" spans="1:12" ht="13.05" customHeight="1" x14ac:dyDescent="0.2">
      <c r="A7343" s="12" t="s">
        <v>3</v>
      </c>
      <c r="B7343" s="15" t="s">
        <v>11937</v>
      </c>
      <c r="C7343" s="15">
        <v>36008</v>
      </c>
      <c r="D7343" s="4" t="s">
        <v>5683</v>
      </c>
      <c r="E7343" s="12" t="s">
        <v>36</v>
      </c>
      <c r="F7343" s="12"/>
      <c r="G7343" s="12"/>
      <c r="H7343" s="12" t="s">
        <v>5694</v>
      </c>
      <c r="I7343" s="13">
        <v>1</v>
      </c>
      <c r="L7343" s="4"/>
    </row>
    <row r="7344" spans="1:12" ht="13.05" customHeight="1" x14ac:dyDescent="0.2">
      <c r="A7344" s="12" t="s">
        <v>3</v>
      </c>
      <c r="B7344" s="15" t="s">
        <v>11937</v>
      </c>
      <c r="C7344" s="15">
        <v>36008</v>
      </c>
      <c r="D7344" s="4" t="s">
        <v>5683</v>
      </c>
      <c r="E7344" s="12" t="s">
        <v>36</v>
      </c>
      <c r="F7344" s="12"/>
      <c r="G7344" s="12"/>
      <c r="H7344" s="12" t="s">
        <v>5695</v>
      </c>
      <c r="I7344" s="13">
        <v>1</v>
      </c>
      <c r="L7344" s="4"/>
    </row>
    <row r="7345" spans="1:12" ht="13.05" customHeight="1" x14ac:dyDescent="0.2">
      <c r="A7345" s="12" t="s">
        <v>3</v>
      </c>
      <c r="B7345" s="15" t="s">
        <v>11937</v>
      </c>
      <c r="C7345" s="15">
        <v>36008</v>
      </c>
      <c r="D7345" s="4" t="s">
        <v>5683</v>
      </c>
      <c r="E7345" s="12" t="s">
        <v>36</v>
      </c>
      <c r="F7345" s="12"/>
      <c r="G7345" s="12"/>
      <c r="H7345" s="12" t="s">
        <v>5696</v>
      </c>
      <c r="I7345" s="13">
        <v>1</v>
      </c>
      <c r="L7345" s="4"/>
    </row>
    <row r="7346" spans="1:12" ht="13.05" customHeight="1" x14ac:dyDescent="0.2">
      <c r="A7346" s="12" t="s">
        <v>3</v>
      </c>
      <c r="B7346" s="15" t="s">
        <v>11937</v>
      </c>
      <c r="C7346" s="15">
        <v>36008</v>
      </c>
      <c r="D7346" s="4" t="s">
        <v>5683</v>
      </c>
      <c r="E7346" s="12" t="s">
        <v>36</v>
      </c>
      <c r="F7346" s="12"/>
      <c r="G7346" s="12"/>
      <c r="H7346" s="12" t="s">
        <v>5697</v>
      </c>
      <c r="I7346" s="13">
        <v>1</v>
      </c>
      <c r="L7346" s="4"/>
    </row>
    <row r="7347" spans="1:12" ht="13.05" customHeight="1" x14ac:dyDescent="0.2">
      <c r="A7347" s="12" t="s">
        <v>3</v>
      </c>
      <c r="B7347" s="15" t="s">
        <v>11937</v>
      </c>
      <c r="C7347" s="15">
        <v>36008</v>
      </c>
      <c r="D7347" s="4" t="s">
        <v>5683</v>
      </c>
      <c r="E7347" s="12" t="s">
        <v>36</v>
      </c>
      <c r="F7347" s="12"/>
      <c r="G7347" s="12"/>
      <c r="H7347" s="12" t="s">
        <v>5698</v>
      </c>
      <c r="I7347" s="13">
        <v>1</v>
      </c>
      <c r="L7347" s="4"/>
    </row>
    <row r="7348" spans="1:12" ht="13.05" customHeight="1" x14ac:dyDescent="0.2">
      <c r="A7348" s="12" t="s">
        <v>3</v>
      </c>
      <c r="B7348" s="15" t="s">
        <v>11937</v>
      </c>
      <c r="C7348" s="15">
        <v>36008</v>
      </c>
      <c r="D7348" s="4" t="s">
        <v>5683</v>
      </c>
      <c r="E7348" s="12" t="s">
        <v>36</v>
      </c>
      <c r="F7348" s="12"/>
      <c r="G7348" s="12"/>
      <c r="H7348" s="12" t="s">
        <v>5699</v>
      </c>
      <c r="I7348" s="13">
        <v>1</v>
      </c>
      <c r="L7348" s="4"/>
    </row>
    <row r="7349" spans="1:12" ht="13.05" customHeight="1" x14ac:dyDescent="0.2">
      <c r="A7349" s="12" t="s">
        <v>3</v>
      </c>
      <c r="B7349" s="15" t="s">
        <v>11937</v>
      </c>
      <c r="C7349" s="15">
        <v>36008</v>
      </c>
      <c r="D7349" s="4" t="s">
        <v>5683</v>
      </c>
      <c r="E7349" s="12" t="s">
        <v>45</v>
      </c>
      <c r="F7349" s="12"/>
      <c r="G7349" s="12"/>
      <c r="H7349" s="12" t="s">
        <v>5700</v>
      </c>
      <c r="I7349" s="13">
        <v>1</v>
      </c>
      <c r="L7349" s="4"/>
    </row>
    <row r="7350" spans="1:12" ht="13.05" customHeight="1" x14ac:dyDescent="0.2">
      <c r="A7350" s="12" t="s">
        <v>3</v>
      </c>
      <c r="B7350" s="15" t="s">
        <v>11937</v>
      </c>
      <c r="C7350" s="15">
        <v>36008</v>
      </c>
      <c r="D7350" s="4" t="s">
        <v>5683</v>
      </c>
      <c r="E7350" s="12" t="s">
        <v>45</v>
      </c>
      <c r="F7350" s="12"/>
      <c r="G7350" s="12"/>
      <c r="H7350" s="12" t="s">
        <v>5701</v>
      </c>
      <c r="I7350" s="13">
        <v>1</v>
      </c>
      <c r="L7350" s="4"/>
    </row>
    <row r="7351" spans="1:12" ht="13.05" customHeight="1" x14ac:dyDescent="0.2">
      <c r="A7351" s="12" t="s">
        <v>3</v>
      </c>
      <c r="B7351" s="15" t="s">
        <v>11937</v>
      </c>
      <c r="C7351" s="15">
        <v>36008</v>
      </c>
      <c r="D7351" s="4" t="s">
        <v>5683</v>
      </c>
      <c r="E7351" s="12" t="s">
        <v>45</v>
      </c>
      <c r="F7351" s="12"/>
      <c r="G7351" s="12"/>
      <c r="H7351" s="12" t="s">
        <v>5702</v>
      </c>
      <c r="I7351" s="13">
        <v>1</v>
      </c>
      <c r="L7351" s="4"/>
    </row>
    <row r="7352" spans="1:12" ht="13.05" customHeight="1" x14ac:dyDescent="0.2">
      <c r="A7352" s="12" t="s">
        <v>3</v>
      </c>
      <c r="B7352" s="15" t="s">
        <v>11937</v>
      </c>
      <c r="C7352" s="15">
        <v>36008</v>
      </c>
      <c r="D7352" s="4" t="s">
        <v>5683</v>
      </c>
      <c r="E7352" s="12" t="s">
        <v>171</v>
      </c>
      <c r="F7352" s="12"/>
      <c r="G7352" s="12"/>
      <c r="H7352" s="12" t="s">
        <v>5683</v>
      </c>
      <c r="I7352" s="13">
        <v>1</v>
      </c>
      <c r="L7352" s="4"/>
    </row>
    <row r="7353" spans="1:12" ht="13.05" customHeight="1" x14ac:dyDescent="0.2">
      <c r="A7353" s="12" t="s">
        <v>3</v>
      </c>
      <c r="B7353" s="15" t="s">
        <v>11937</v>
      </c>
      <c r="C7353" s="15">
        <v>36008</v>
      </c>
      <c r="D7353" s="4" t="s">
        <v>5683</v>
      </c>
      <c r="E7353" s="12" t="s">
        <v>59</v>
      </c>
      <c r="F7353" s="12"/>
      <c r="G7353" s="12"/>
      <c r="H7353" s="12" t="s">
        <v>5703</v>
      </c>
      <c r="I7353" s="13">
        <v>1</v>
      </c>
      <c r="L7353" s="4"/>
    </row>
    <row r="7354" spans="1:12" ht="13.05" customHeight="1" x14ac:dyDescent="0.2">
      <c r="A7354" s="12" t="s">
        <v>3</v>
      </c>
      <c r="B7354" s="15" t="s">
        <v>11937</v>
      </c>
      <c r="C7354" s="15">
        <v>36008</v>
      </c>
      <c r="D7354" s="4" t="s">
        <v>5683</v>
      </c>
      <c r="E7354" s="12" t="s">
        <v>59</v>
      </c>
      <c r="F7354" s="12"/>
      <c r="G7354" s="12"/>
      <c r="H7354" s="12" t="s">
        <v>5704</v>
      </c>
      <c r="I7354" s="13">
        <v>1</v>
      </c>
      <c r="L7354" s="4"/>
    </row>
    <row r="7355" spans="1:12" ht="13.05" customHeight="1" x14ac:dyDescent="0.2">
      <c r="A7355" s="12" t="s">
        <v>3</v>
      </c>
      <c r="B7355" s="15" t="s">
        <v>11937</v>
      </c>
      <c r="C7355" s="15">
        <v>36008</v>
      </c>
      <c r="D7355" s="4" t="s">
        <v>5683</v>
      </c>
      <c r="E7355" s="12" t="s">
        <v>59</v>
      </c>
      <c r="F7355" s="12"/>
      <c r="G7355" s="12"/>
      <c r="H7355" s="12" t="s">
        <v>5705</v>
      </c>
      <c r="I7355" s="13">
        <v>1</v>
      </c>
      <c r="L7355" s="4"/>
    </row>
    <row r="7356" spans="1:12" ht="13.05" customHeight="1" x14ac:dyDescent="0.2">
      <c r="A7356" s="12" t="s">
        <v>3</v>
      </c>
      <c r="B7356" s="15" t="s">
        <v>11937</v>
      </c>
      <c r="C7356" s="15">
        <v>36008</v>
      </c>
      <c r="D7356" s="4" t="s">
        <v>5683</v>
      </c>
      <c r="E7356" s="12" t="s">
        <v>59</v>
      </c>
      <c r="F7356" s="12"/>
      <c r="G7356" s="12"/>
      <c r="H7356" s="12" t="s">
        <v>5706</v>
      </c>
      <c r="I7356" s="13">
        <v>1</v>
      </c>
      <c r="L7356" s="4"/>
    </row>
    <row r="7357" spans="1:12" ht="13.05" customHeight="1" x14ac:dyDescent="0.2">
      <c r="A7357" s="12" t="s">
        <v>3</v>
      </c>
      <c r="B7357" s="15" t="s">
        <v>11937</v>
      </c>
      <c r="C7357" s="15">
        <v>36008</v>
      </c>
      <c r="D7357" s="4" t="s">
        <v>5683</v>
      </c>
      <c r="E7357" s="12" t="s">
        <v>64</v>
      </c>
      <c r="F7357" s="12"/>
      <c r="G7357" s="12"/>
      <c r="H7357" s="12" t="s">
        <v>5707</v>
      </c>
      <c r="I7357" s="13">
        <v>1</v>
      </c>
      <c r="L7357" s="4"/>
    </row>
    <row r="7358" spans="1:12" ht="13.05" customHeight="1" x14ac:dyDescent="0.2">
      <c r="A7358" s="12" t="s">
        <v>3</v>
      </c>
      <c r="B7358" s="15" t="s">
        <v>11937</v>
      </c>
      <c r="C7358" s="15">
        <v>36008</v>
      </c>
      <c r="D7358" s="4" t="s">
        <v>5683</v>
      </c>
      <c r="E7358" s="12" t="s">
        <v>76</v>
      </c>
      <c r="F7358" s="12"/>
      <c r="G7358" s="12"/>
      <c r="H7358" s="12" t="s">
        <v>5701</v>
      </c>
      <c r="I7358" s="13">
        <v>1</v>
      </c>
      <c r="L7358" s="4"/>
    </row>
    <row r="7359" spans="1:12" ht="13.05" customHeight="1" x14ac:dyDescent="0.2">
      <c r="A7359" s="12" t="s">
        <v>3</v>
      </c>
      <c r="B7359" s="15" t="s">
        <v>11937</v>
      </c>
      <c r="C7359" s="15">
        <v>36008</v>
      </c>
      <c r="D7359" s="4" t="s">
        <v>5683</v>
      </c>
      <c r="E7359" s="12" t="s">
        <v>80</v>
      </c>
      <c r="F7359" s="12"/>
      <c r="G7359" s="12"/>
      <c r="H7359" s="12" t="s">
        <v>5708</v>
      </c>
      <c r="I7359" s="13">
        <v>1</v>
      </c>
      <c r="L7359" s="4"/>
    </row>
    <row r="7360" spans="1:12" ht="13.05" customHeight="1" x14ac:dyDescent="0.2">
      <c r="A7360" s="12" t="s">
        <v>3</v>
      </c>
      <c r="B7360" s="15" t="s">
        <v>11937</v>
      </c>
      <c r="C7360" s="15">
        <v>36008</v>
      </c>
      <c r="D7360" s="4" t="s">
        <v>5683</v>
      </c>
      <c r="E7360" s="12" t="s">
        <v>83</v>
      </c>
      <c r="F7360" s="12"/>
      <c r="G7360" s="12"/>
      <c r="H7360" s="12" t="s">
        <v>5709</v>
      </c>
      <c r="I7360" s="13">
        <v>1</v>
      </c>
      <c r="L7360" s="4"/>
    </row>
    <row r="7361" spans="1:12" ht="13.05" customHeight="1" x14ac:dyDescent="0.2">
      <c r="A7361" s="12" t="s">
        <v>3</v>
      </c>
      <c r="B7361" s="15" t="s">
        <v>11937</v>
      </c>
      <c r="C7361" s="15">
        <v>36008</v>
      </c>
      <c r="D7361" s="4" t="s">
        <v>5683</v>
      </c>
      <c r="E7361" s="12" t="s">
        <v>83</v>
      </c>
      <c r="F7361" s="12"/>
      <c r="G7361" s="12"/>
      <c r="H7361" s="12" t="s">
        <v>5683</v>
      </c>
      <c r="I7361" s="13">
        <v>1</v>
      </c>
      <c r="L7361" s="4"/>
    </row>
    <row r="7362" spans="1:12" ht="13.05" customHeight="1" x14ac:dyDescent="0.2">
      <c r="A7362" s="12" t="s">
        <v>3</v>
      </c>
      <c r="B7362" s="15" t="s">
        <v>11937</v>
      </c>
      <c r="C7362" s="15">
        <v>36008</v>
      </c>
      <c r="D7362" s="4" t="s">
        <v>5683</v>
      </c>
      <c r="E7362" s="12" t="s">
        <v>83</v>
      </c>
      <c r="F7362" s="12"/>
      <c r="G7362" s="12"/>
      <c r="H7362" s="12" t="s">
        <v>5710</v>
      </c>
      <c r="I7362" s="13">
        <v>1</v>
      </c>
      <c r="L7362" s="4"/>
    </row>
    <row r="7363" spans="1:12" ht="13.05" customHeight="1" x14ac:dyDescent="0.2">
      <c r="A7363" s="12" t="s">
        <v>3</v>
      </c>
      <c r="B7363" s="15" t="s">
        <v>11937</v>
      </c>
      <c r="C7363" s="15">
        <v>36008</v>
      </c>
      <c r="D7363" s="4" t="s">
        <v>5683</v>
      </c>
      <c r="E7363" s="12" t="s">
        <v>93</v>
      </c>
      <c r="F7363" s="12"/>
      <c r="G7363" s="12"/>
      <c r="H7363" s="12" t="s">
        <v>5539</v>
      </c>
      <c r="I7363" s="13">
        <v>1</v>
      </c>
      <c r="L7363" s="4"/>
    </row>
    <row r="7364" spans="1:12" ht="13.05" customHeight="1" x14ac:dyDescent="0.2">
      <c r="A7364" s="12" t="s">
        <v>3</v>
      </c>
      <c r="B7364" s="15" t="s">
        <v>11937</v>
      </c>
      <c r="C7364" s="15">
        <v>36008</v>
      </c>
      <c r="D7364" s="4" t="s">
        <v>5683</v>
      </c>
      <c r="E7364" s="12" t="s">
        <v>95</v>
      </c>
      <c r="F7364" s="12"/>
      <c r="G7364" s="12"/>
      <c r="H7364" s="12" t="s">
        <v>5711</v>
      </c>
      <c r="I7364" s="13">
        <v>1</v>
      </c>
      <c r="L7364" s="4"/>
    </row>
    <row r="7365" spans="1:12" ht="13.05" customHeight="1" x14ac:dyDescent="0.2">
      <c r="A7365" s="12" t="s">
        <v>3</v>
      </c>
      <c r="B7365" s="15" t="s">
        <v>11937</v>
      </c>
      <c r="C7365" s="15">
        <v>36008</v>
      </c>
      <c r="D7365" s="4" t="s">
        <v>5683</v>
      </c>
      <c r="E7365" s="12" t="s">
        <v>95</v>
      </c>
      <c r="F7365" s="12"/>
      <c r="G7365" s="12"/>
      <c r="H7365" s="12" t="s">
        <v>5712</v>
      </c>
      <c r="I7365" s="13">
        <v>1</v>
      </c>
      <c r="L7365" s="4"/>
    </row>
    <row r="7366" spans="1:12" ht="13.05" customHeight="1" x14ac:dyDescent="0.2">
      <c r="A7366" s="12" t="s">
        <v>3</v>
      </c>
      <c r="B7366" s="15" t="s">
        <v>11937</v>
      </c>
      <c r="C7366" s="15">
        <v>36008</v>
      </c>
      <c r="D7366" s="4" t="s">
        <v>5683</v>
      </c>
      <c r="E7366" s="12" t="s">
        <v>105</v>
      </c>
      <c r="F7366" s="12"/>
      <c r="G7366" s="12"/>
      <c r="H7366" s="12" t="s">
        <v>5709</v>
      </c>
      <c r="I7366" s="13">
        <v>1</v>
      </c>
      <c r="L7366" s="4"/>
    </row>
    <row r="7367" spans="1:12" ht="13.05" customHeight="1" x14ac:dyDescent="0.2">
      <c r="A7367" s="12" t="s">
        <v>3</v>
      </c>
      <c r="B7367" s="15" t="s">
        <v>11937</v>
      </c>
      <c r="C7367" s="15">
        <v>36008</v>
      </c>
      <c r="D7367" s="4" t="s">
        <v>5683</v>
      </c>
      <c r="E7367" s="12" t="s">
        <v>105</v>
      </c>
      <c r="F7367" s="12"/>
      <c r="G7367" s="12"/>
      <c r="H7367" s="12" t="s">
        <v>5683</v>
      </c>
      <c r="I7367" s="13">
        <v>1</v>
      </c>
      <c r="L7367" s="4"/>
    </row>
    <row r="7368" spans="1:12" ht="13.05" customHeight="1" x14ac:dyDescent="0.2">
      <c r="A7368" s="12" t="s">
        <v>3</v>
      </c>
      <c r="B7368" s="15" t="s">
        <v>11937</v>
      </c>
      <c r="C7368" s="15">
        <v>36008</v>
      </c>
      <c r="D7368" s="4" t="s">
        <v>5683</v>
      </c>
      <c r="E7368" s="12" t="s">
        <v>105</v>
      </c>
      <c r="F7368" s="12"/>
      <c r="G7368" s="12"/>
      <c r="H7368" s="12" t="s">
        <v>5710</v>
      </c>
      <c r="I7368" s="13">
        <v>1</v>
      </c>
      <c r="L7368" s="4"/>
    </row>
    <row r="7369" spans="1:12" ht="13.05" customHeight="1" x14ac:dyDescent="0.2">
      <c r="A7369" s="12" t="s">
        <v>3</v>
      </c>
      <c r="B7369" s="15" t="s">
        <v>11937</v>
      </c>
      <c r="C7369" s="15">
        <v>36008</v>
      </c>
      <c r="D7369" s="4" t="s">
        <v>5683</v>
      </c>
      <c r="E7369" s="12" t="s">
        <v>108</v>
      </c>
      <c r="F7369" s="12"/>
      <c r="G7369" s="12"/>
      <c r="H7369" s="12" t="s">
        <v>5683</v>
      </c>
      <c r="I7369" s="13">
        <v>1</v>
      </c>
      <c r="L7369" s="4"/>
    </row>
    <row r="7370" spans="1:12" ht="13.05" customHeight="1" x14ac:dyDescent="0.2">
      <c r="A7370" s="12" t="s">
        <v>3</v>
      </c>
      <c r="B7370" s="15" t="s">
        <v>11937</v>
      </c>
      <c r="C7370" s="15">
        <v>36008</v>
      </c>
      <c r="D7370" s="4" t="s">
        <v>5683</v>
      </c>
      <c r="E7370" s="12" t="s">
        <v>99</v>
      </c>
      <c r="F7370" s="12"/>
      <c r="G7370" s="12"/>
      <c r="H7370" s="12" t="s">
        <v>5713</v>
      </c>
      <c r="I7370" s="13">
        <v>1</v>
      </c>
      <c r="L7370" s="4"/>
    </row>
    <row r="7371" spans="1:12" ht="13.05" customHeight="1" x14ac:dyDescent="0.2">
      <c r="A7371" s="12" t="s">
        <v>3</v>
      </c>
      <c r="B7371" s="15" t="s">
        <v>11937</v>
      </c>
      <c r="C7371" s="15">
        <v>36008</v>
      </c>
      <c r="D7371" s="4" t="s">
        <v>5683</v>
      </c>
      <c r="E7371" s="12" t="s">
        <v>99</v>
      </c>
      <c r="F7371" s="12"/>
      <c r="G7371" s="12"/>
      <c r="H7371" s="12" t="s">
        <v>5714</v>
      </c>
      <c r="I7371" s="13">
        <v>1</v>
      </c>
      <c r="L7371" s="4"/>
    </row>
    <row r="7372" spans="1:12" ht="13.05" customHeight="1" x14ac:dyDescent="0.2">
      <c r="A7372" s="12" t="s">
        <v>3</v>
      </c>
      <c r="B7372" s="15" t="s">
        <v>11937</v>
      </c>
      <c r="C7372" s="15">
        <v>36008</v>
      </c>
      <c r="D7372" s="4" t="s">
        <v>5683</v>
      </c>
      <c r="E7372" s="12" t="s">
        <v>99</v>
      </c>
      <c r="F7372" s="12"/>
      <c r="G7372" s="12"/>
      <c r="H7372" s="12" t="s">
        <v>5715</v>
      </c>
      <c r="I7372" s="13">
        <v>1</v>
      </c>
      <c r="L7372" s="4"/>
    </row>
    <row r="7373" spans="1:12" ht="13.05" customHeight="1" x14ac:dyDescent="0.2">
      <c r="A7373" s="12" t="s">
        <v>3</v>
      </c>
      <c r="B7373" s="15" t="s">
        <v>11937</v>
      </c>
      <c r="C7373" s="15">
        <v>36008</v>
      </c>
      <c r="D7373" s="4" t="s">
        <v>5683</v>
      </c>
      <c r="E7373" s="12" t="s">
        <v>109</v>
      </c>
      <c r="F7373" s="12"/>
      <c r="G7373" s="12"/>
      <c r="H7373" s="12" t="s">
        <v>5716</v>
      </c>
      <c r="I7373" s="13">
        <v>1</v>
      </c>
      <c r="L7373" s="4"/>
    </row>
    <row r="7374" spans="1:12" ht="13.05" customHeight="1" x14ac:dyDescent="0.2">
      <c r="A7374" s="12" t="s">
        <v>3</v>
      </c>
      <c r="B7374" s="15" t="s">
        <v>11937</v>
      </c>
      <c r="C7374" s="15">
        <v>36008</v>
      </c>
      <c r="D7374" s="4" t="s">
        <v>5683</v>
      </c>
      <c r="E7374" s="12" t="s">
        <v>116</v>
      </c>
      <c r="F7374" s="12"/>
      <c r="G7374" s="12"/>
      <c r="H7374" s="12" t="s">
        <v>5717</v>
      </c>
      <c r="I7374" s="13">
        <v>1</v>
      </c>
      <c r="L7374" s="4"/>
    </row>
    <row r="7375" spans="1:12" ht="13.05" customHeight="1" x14ac:dyDescent="0.2">
      <c r="A7375" s="12" t="s">
        <v>3</v>
      </c>
      <c r="B7375" s="15" t="s">
        <v>11937</v>
      </c>
      <c r="C7375" s="15">
        <v>36008</v>
      </c>
      <c r="D7375" s="4" t="s">
        <v>5683</v>
      </c>
      <c r="E7375" s="12" t="s">
        <v>116</v>
      </c>
      <c r="F7375" s="12"/>
      <c r="G7375" s="12"/>
      <c r="H7375" s="12" t="s">
        <v>5718</v>
      </c>
      <c r="I7375" s="13">
        <v>1</v>
      </c>
      <c r="L7375" s="4"/>
    </row>
    <row r="7376" spans="1:12" ht="13.05" customHeight="1" x14ac:dyDescent="0.2">
      <c r="A7376" s="12" t="s">
        <v>3</v>
      </c>
      <c r="B7376" s="15" t="s">
        <v>11937</v>
      </c>
      <c r="C7376" s="15">
        <v>36008</v>
      </c>
      <c r="D7376" s="4" t="s">
        <v>5683</v>
      </c>
      <c r="E7376" s="12" t="s">
        <v>242</v>
      </c>
      <c r="F7376" s="12"/>
      <c r="G7376" s="12"/>
      <c r="H7376" s="12" t="s">
        <v>5683</v>
      </c>
      <c r="I7376" s="13">
        <v>1</v>
      </c>
      <c r="L7376" s="4"/>
    </row>
    <row r="7377" spans="1:12" ht="13.05" customHeight="1" x14ac:dyDescent="0.2">
      <c r="A7377" s="12" t="s">
        <v>3</v>
      </c>
      <c r="B7377" s="15" t="s">
        <v>11937</v>
      </c>
      <c r="C7377" s="15">
        <v>36008</v>
      </c>
      <c r="D7377" s="4" t="s">
        <v>5683</v>
      </c>
      <c r="E7377" s="12" t="s">
        <v>125</v>
      </c>
      <c r="F7377" s="12"/>
      <c r="G7377" s="12"/>
      <c r="H7377" s="12" t="s">
        <v>5719</v>
      </c>
      <c r="I7377" s="13">
        <v>1</v>
      </c>
      <c r="L7377" s="4"/>
    </row>
    <row r="7378" spans="1:12" ht="13.05" customHeight="1" x14ac:dyDescent="0.2">
      <c r="A7378" s="12" t="s">
        <v>3</v>
      </c>
      <c r="B7378" s="15" t="s">
        <v>11937</v>
      </c>
      <c r="C7378" s="15">
        <v>36008</v>
      </c>
      <c r="D7378" s="4" t="s">
        <v>5683</v>
      </c>
      <c r="E7378" s="12" t="s">
        <v>245</v>
      </c>
      <c r="F7378" s="12"/>
      <c r="G7378" s="12"/>
      <c r="H7378" s="12" t="s">
        <v>5720</v>
      </c>
      <c r="I7378" s="13">
        <v>1</v>
      </c>
      <c r="L7378" s="4"/>
    </row>
    <row r="7379" spans="1:12" ht="13.05" customHeight="1" x14ac:dyDescent="0.2">
      <c r="A7379" s="12" t="s">
        <v>3</v>
      </c>
      <c r="B7379" s="15" t="s">
        <v>11937</v>
      </c>
      <c r="C7379" s="15">
        <v>36008</v>
      </c>
      <c r="D7379" s="4" t="s">
        <v>5683</v>
      </c>
      <c r="E7379" s="12" t="s">
        <v>127</v>
      </c>
      <c r="F7379" s="12"/>
      <c r="G7379" s="12"/>
      <c r="H7379" s="12" t="s">
        <v>5721</v>
      </c>
      <c r="I7379" s="13">
        <v>1</v>
      </c>
      <c r="L7379" s="4"/>
    </row>
    <row r="7380" spans="1:12" ht="13.05" customHeight="1" x14ac:dyDescent="0.2">
      <c r="A7380" s="12" t="s">
        <v>3</v>
      </c>
      <c r="B7380" s="15" t="s">
        <v>11937</v>
      </c>
      <c r="C7380" s="15">
        <v>36008</v>
      </c>
      <c r="D7380" s="4" t="s">
        <v>5683</v>
      </c>
      <c r="E7380" s="12" t="s">
        <v>127</v>
      </c>
      <c r="F7380" s="12"/>
      <c r="G7380" s="12"/>
      <c r="H7380" s="12" t="s">
        <v>5722</v>
      </c>
      <c r="I7380" s="13">
        <v>1</v>
      </c>
      <c r="L7380" s="4"/>
    </row>
    <row r="7381" spans="1:12" ht="13.05" customHeight="1" x14ac:dyDescent="0.2">
      <c r="A7381" s="12" t="s">
        <v>3</v>
      </c>
      <c r="B7381" s="15" t="s">
        <v>11937</v>
      </c>
      <c r="C7381" s="15">
        <v>36008</v>
      </c>
      <c r="D7381" s="4" t="s">
        <v>5683</v>
      </c>
      <c r="E7381" s="12" t="s">
        <v>131</v>
      </c>
      <c r="F7381" s="12"/>
      <c r="G7381" s="12"/>
      <c r="H7381" s="12" t="s">
        <v>5723</v>
      </c>
      <c r="I7381" s="13">
        <v>1</v>
      </c>
      <c r="L7381" s="4"/>
    </row>
    <row r="7382" spans="1:12" ht="13.05" customHeight="1" x14ac:dyDescent="0.2">
      <c r="A7382" s="12" t="s">
        <v>3</v>
      </c>
      <c r="B7382" s="15" t="s">
        <v>11937</v>
      </c>
      <c r="C7382" s="15">
        <v>36008</v>
      </c>
      <c r="D7382" s="4" t="s">
        <v>5683</v>
      </c>
      <c r="E7382" s="12" t="s">
        <v>137</v>
      </c>
      <c r="F7382" s="12"/>
      <c r="G7382" s="12"/>
      <c r="H7382" s="12" t="s">
        <v>5724</v>
      </c>
      <c r="I7382" s="13">
        <v>1</v>
      </c>
      <c r="L7382" s="4"/>
    </row>
    <row r="7383" spans="1:12" ht="13.05" customHeight="1" x14ac:dyDescent="0.2">
      <c r="A7383" s="12" t="s">
        <v>3</v>
      </c>
      <c r="B7383" s="15" t="s">
        <v>11937</v>
      </c>
      <c r="C7383" s="15">
        <v>36008</v>
      </c>
      <c r="D7383" s="4" t="s">
        <v>5683</v>
      </c>
      <c r="E7383" s="12" t="s">
        <v>137</v>
      </c>
      <c r="F7383" s="12"/>
      <c r="G7383" s="12"/>
      <c r="H7383" s="12" t="s">
        <v>5725</v>
      </c>
      <c r="I7383" s="13">
        <v>1</v>
      </c>
      <c r="L7383" s="4"/>
    </row>
    <row r="7384" spans="1:12" ht="13.05" customHeight="1" x14ac:dyDescent="0.2">
      <c r="A7384" s="12" t="s">
        <v>3</v>
      </c>
      <c r="B7384" s="15" t="s">
        <v>11937</v>
      </c>
      <c r="C7384" s="15">
        <v>36008</v>
      </c>
      <c r="D7384" s="4" t="s">
        <v>5683</v>
      </c>
      <c r="E7384" s="12" t="s">
        <v>140</v>
      </c>
      <c r="F7384" s="12"/>
      <c r="G7384" s="12"/>
      <c r="H7384" s="12" t="s">
        <v>5726</v>
      </c>
      <c r="I7384" s="13">
        <v>1</v>
      </c>
      <c r="L7384" s="4"/>
    </row>
    <row r="7385" spans="1:12" ht="13.05" customHeight="1" x14ac:dyDescent="0.2">
      <c r="A7385" s="12" t="s">
        <v>3</v>
      </c>
      <c r="B7385" s="15" t="s">
        <v>11937</v>
      </c>
      <c r="C7385" s="15">
        <v>36008</v>
      </c>
      <c r="D7385" s="4" t="s">
        <v>5683</v>
      </c>
      <c r="E7385" s="12" t="s">
        <v>200</v>
      </c>
      <c r="F7385" s="12"/>
      <c r="G7385" s="12"/>
      <c r="H7385" s="12" t="s">
        <v>5727</v>
      </c>
      <c r="I7385" s="13">
        <v>1</v>
      </c>
      <c r="L7385" s="4"/>
    </row>
    <row r="7386" spans="1:12" ht="13.05" customHeight="1" x14ac:dyDescent="0.2">
      <c r="A7386" s="12" t="s">
        <v>3</v>
      </c>
      <c r="B7386" s="15" t="s">
        <v>11937</v>
      </c>
      <c r="C7386" s="15">
        <v>36010</v>
      </c>
      <c r="D7386" s="4" t="s">
        <v>6639</v>
      </c>
      <c r="E7386" s="12" t="s">
        <v>11</v>
      </c>
      <c r="F7386" s="12"/>
      <c r="G7386" s="12"/>
      <c r="H7386" s="12" t="s">
        <v>6640</v>
      </c>
      <c r="I7386" s="13">
        <v>1</v>
      </c>
      <c r="L7386" s="4"/>
    </row>
    <row r="7387" spans="1:12" ht="13.05" customHeight="1" x14ac:dyDescent="0.2">
      <c r="A7387" s="12" t="s">
        <v>3</v>
      </c>
      <c r="B7387" s="15" t="s">
        <v>11937</v>
      </c>
      <c r="C7387" s="15">
        <v>36010</v>
      </c>
      <c r="D7387" s="4" t="s">
        <v>6639</v>
      </c>
      <c r="E7387" s="12" t="s">
        <v>11</v>
      </c>
      <c r="F7387" s="12"/>
      <c r="G7387" s="12"/>
      <c r="H7387" s="12" t="s">
        <v>6641</v>
      </c>
      <c r="I7387" s="13">
        <v>1</v>
      </c>
      <c r="L7387" s="4"/>
    </row>
    <row r="7388" spans="1:12" ht="13.05" customHeight="1" x14ac:dyDescent="0.2">
      <c r="A7388" s="12" t="s">
        <v>3</v>
      </c>
      <c r="B7388" s="15" t="s">
        <v>11937</v>
      </c>
      <c r="C7388" s="15">
        <v>36010</v>
      </c>
      <c r="D7388" s="4" t="s">
        <v>6639</v>
      </c>
      <c r="E7388" s="12" t="s">
        <v>11</v>
      </c>
      <c r="F7388" s="12"/>
      <c r="G7388" s="12"/>
      <c r="H7388" s="12" t="s">
        <v>6642</v>
      </c>
      <c r="I7388" s="13">
        <v>1</v>
      </c>
      <c r="L7388" s="4"/>
    </row>
    <row r="7389" spans="1:12" ht="13.05" customHeight="1" x14ac:dyDescent="0.2">
      <c r="A7389" s="12" t="s">
        <v>3</v>
      </c>
      <c r="B7389" s="15" t="s">
        <v>11937</v>
      </c>
      <c r="C7389" s="15">
        <v>36010</v>
      </c>
      <c r="D7389" s="4" t="s">
        <v>6639</v>
      </c>
      <c r="E7389" s="12" t="s">
        <v>21</v>
      </c>
      <c r="F7389" s="12"/>
      <c r="G7389" s="12"/>
      <c r="H7389" s="12" t="s">
        <v>6643</v>
      </c>
      <c r="I7389" s="13">
        <v>1</v>
      </c>
      <c r="L7389" s="4"/>
    </row>
    <row r="7390" spans="1:12" ht="13.05" customHeight="1" x14ac:dyDescent="0.2">
      <c r="A7390" s="12" t="s">
        <v>3</v>
      </c>
      <c r="B7390" s="15" t="s">
        <v>11937</v>
      </c>
      <c r="C7390" s="15">
        <v>36010</v>
      </c>
      <c r="D7390" s="4" t="s">
        <v>6639</v>
      </c>
      <c r="E7390" s="12" t="s">
        <v>23</v>
      </c>
      <c r="F7390" s="12"/>
      <c r="G7390" s="12"/>
      <c r="H7390" s="12" t="s">
        <v>6639</v>
      </c>
      <c r="I7390" s="13">
        <v>1</v>
      </c>
      <c r="L7390" s="4"/>
    </row>
    <row r="7391" spans="1:12" ht="13.05" customHeight="1" x14ac:dyDescent="0.2">
      <c r="A7391" s="12" t="s">
        <v>3</v>
      </c>
      <c r="B7391" s="15" t="s">
        <v>11937</v>
      </c>
      <c r="C7391" s="15">
        <v>36010</v>
      </c>
      <c r="D7391" s="4" t="s">
        <v>6639</v>
      </c>
      <c r="E7391" s="12" t="s">
        <v>23</v>
      </c>
      <c r="F7391" s="12"/>
      <c r="G7391" s="12"/>
      <c r="H7391" s="12" t="s">
        <v>6644</v>
      </c>
      <c r="I7391" s="13">
        <v>1</v>
      </c>
      <c r="L7391" s="4"/>
    </row>
    <row r="7392" spans="1:12" ht="13.05" customHeight="1" x14ac:dyDescent="0.2">
      <c r="A7392" s="12" t="s">
        <v>3</v>
      </c>
      <c r="B7392" s="15" t="s">
        <v>11937</v>
      </c>
      <c r="C7392" s="15">
        <v>36010</v>
      </c>
      <c r="D7392" s="4" t="s">
        <v>6639</v>
      </c>
      <c r="E7392" s="12" t="s">
        <v>36</v>
      </c>
      <c r="F7392" s="12"/>
      <c r="G7392" s="12"/>
      <c r="H7392" s="12" t="s">
        <v>6645</v>
      </c>
      <c r="I7392" s="13">
        <v>1</v>
      </c>
      <c r="L7392" s="4"/>
    </row>
    <row r="7393" spans="1:12" ht="13.05" customHeight="1" x14ac:dyDescent="0.2">
      <c r="A7393" s="12" t="s">
        <v>3</v>
      </c>
      <c r="B7393" s="15" t="s">
        <v>11937</v>
      </c>
      <c r="C7393" s="15">
        <v>36010</v>
      </c>
      <c r="D7393" s="4" t="s">
        <v>6639</v>
      </c>
      <c r="E7393" s="12" t="s">
        <v>45</v>
      </c>
      <c r="F7393" s="12"/>
      <c r="G7393" s="12"/>
      <c r="H7393" s="12" t="s">
        <v>6646</v>
      </c>
      <c r="I7393" s="13">
        <v>1</v>
      </c>
      <c r="L7393" s="4"/>
    </row>
    <row r="7394" spans="1:12" ht="13.05" customHeight="1" x14ac:dyDescent="0.2">
      <c r="A7394" s="12" t="s">
        <v>3</v>
      </c>
      <c r="B7394" s="15" t="s">
        <v>11937</v>
      </c>
      <c r="C7394" s="15">
        <v>36010</v>
      </c>
      <c r="D7394" s="4" t="s">
        <v>6639</v>
      </c>
      <c r="E7394" s="12" t="s">
        <v>45</v>
      </c>
      <c r="F7394" s="12"/>
      <c r="G7394" s="12"/>
      <c r="H7394" s="12" t="s">
        <v>6647</v>
      </c>
      <c r="I7394" s="13">
        <v>1</v>
      </c>
      <c r="L7394" s="4"/>
    </row>
    <row r="7395" spans="1:12" ht="13.05" customHeight="1" x14ac:dyDescent="0.2">
      <c r="A7395" s="12" t="s">
        <v>3</v>
      </c>
      <c r="B7395" s="15" t="s">
        <v>11937</v>
      </c>
      <c r="C7395" s="15">
        <v>36010</v>
      </c>
      <c r="D7395" s="4" t="s">
        <v>6639</v>
      </c>
      <c r="E7395" s="12" t="s">
        <v>45</v>
      </c>
      <c r="F7395" s="12"/>
      <c r="G7395" s="12"/>
      <c r="H7395" s="12" t="s">
        <v>6648</v>
      </c>
      <c r="I7395" s="13">
        <v>1</v>
      </c>
      <c r="L7395" s="4"/>
    </row>
    <row r="7396" spans="1:12" ht="13.05" customHeight="1" x14ac:dyDescent="0.2">
      <c r="A7396" s="12" t="s">
        <v>3</v>
      </c>
      <c r="B7396" s="15" t="s">
        <v>11937</v>
      </c>
      <c r="C7396" s="15">
        <v>36010</v>
      </c>
      <c r="D7396" s="4" t="s">
        <v>6639</v>
      </c>
      <c r="E7396" s="12" t="s">
        <v>171</v>
      </c>
      <c r="F7396" s="12"/>
      <c r="G7396" s="12"/>
      <c r="H7396" s="12" t="s">
        <v>6649</v>
      </c>
      <c r="I7396" s="13">
        <v>1</v>
      </c>
      <c r="L7396" s="4"/>
    </row>
    <row r="7397" spans="1:12" ht="13.05" customHeight="1" x14ac:dyDescent="0.2">
      <c r="A7397" s="12" t="s">
        <v>3</v>
      </c>
      <c r="B7397" s="15" t="s">
        <v>11937</v>
      </c>
      <c r="C7397" s="15">
        <v>36010</v>
      </c>
      <c r="D7397" s="4" t="s">
        <v>6639</v>
      </c>
      <c r="E7397" s="12" t="s">
        <v>59</v>
      </c>
      <c r="F7397" s="12"/>
      <c r="G7397" s="12"/>
      <c r="H7397" s="12" t="s">
        <v>6650</v>
      </c>
      <c r="I7397" s="13">
        <v>1</v>
      </c>
      <c r="L7397" s="4"/>
    </row>
    <row r="7398" spans="1:12" ht="13.05" customHeight="1" x14ac:dyDescent="0.2">
      <c r="A7398" s="12" t="s">
        <v>3</v>
      </c>
      <c r="B7398" s="15" t="s">
        <v>11937</v>
      </c>
      <c r="C7398" s="15">
        <v>36010</v>
      </c>
      <c r="D7398" s="4" t="s">
        <v>6639</v>
      </c>
      <c r="E7398" s="12" t="s">
        <v>59</v>
      </c>
      <c r="F7398" s="12"/>
      <c r="G7398" s="12"/>
      <c r="H7398" s="12" t="s">
        <v>6651</v>
      </c>
      <c r="I7398" s="13">
        <v>1</v>
      </c>
      <c r="L7398" s="4"/>
    </row>
    <row r="7399" spans="1:12" ht="13.05" customHeight="1" x14ac:dyDescent="0.2">
      <c r="A7399" s="12" t="s">
        <v>3</v>
      </c>
      <c r="B7399" s="15" t="s">
        <v>11937</v>
      </c>
      <c r="C7399" s="15">
        <v>36010</v>
      </c>
      <c r="D7399" s="4" t="s">
        <v>6639</v>
      </c>
      <c r="E7399" s="12" t="s">
        <v>64</v>
      </c>
      <c r="F7399" s="12"/>
      <c r="G7399" s="12"/>
      <c r="H7399" s="12" t="s">
        <v>6652</v>
      </c>
      <c r="I7399" s="13">
        <v>1</v>
      </c>
      <c r="L7399" s="4"/>
    </row>
    <row r="7400" spans="1:12" ht="13.05" customHeight="1" x14ac:dyDescent="0.2">
      <c r="A7400" s="12" t="s">
        <v>3</v>
      </c>
      <c r="B7400" s="15" t="s">
        <v>11937</v>
      </c>
      <c r="C7400" s="15">
        <v>36010</v>
      </c>
      <c r="D7400" s="4" t="s">
        <v>6639</v>
      </c>
      <c r="E7400" s="12" t="s">
        <v>64</v>
      </c>
      <c r="F7400" s="12"/>
      <c r="G7400" s="12"/>
      <c r="H7400" s="12" t="s">
        <v>6653</v>
      </c>
      <c r="I7400" s="13">
        <v>1</v>
      </c>
      <c r="L7400" s="4"/>
    </row>
    <row r="7401" spans="1:12" ht="13.05" customHeight="1" x14ac:dyDescent="0.2">
      <c r="A7401" s="12" t="s">
        <v>3</v>
      </c>
      <c r="B7401" s="15" t="s">
        <v>11937</v>
      </c>
      <c r="C7401" s="15">
        <v>36010</v>
      </c>
      <c r="D7401" s="4" t="s">
        <v>6639</v>
      </c>
      <c r="E7401" s="12" t="s">
        <v>64</v>
      </c>
      <c r="F7401" s="12"/>
      <c r="G7401" s="12"/>
      <c r="H7401" s="12" t="s">
        <v>6654</v>
      </c>
      <c r="I7401" s="13">
        <v>1</v>
      </c>
      <c r="L7401" s="4"/>
    </row>
    <row r="7402" spans="1:12" ht="13.05" customHeight="1" x14ac:dyDescent="0.2">
      <c r="A7402" s="12" t="s">
        <v>3</v>
      </c>
      <c r="B7402" s="15" t="s">
        <v>11937</v>
      </c>
      <c r="C7402" s="15">
        <v>36010</v>
      </c>
      <c r="D7402" s="4" t="s">
        <v>6639</v>
      </c>
      <c r="E7402" s="12" t="s">
        <v>76</v>
      </c>
      <c r="F7402" s="12"/>
      <c r="G7402" s="12"/>
      <c r="H7402" s="12" t="s">
        <v>6655</v>
      </c>
      <c r="I7402" s="13">
        <v>1</v>
      </c>
      <c r="L7402" s="4"/>
    </row>
    <row r="7403" spans="1:12" ht="13.05" customHeight="1" x14ac:dyDescent="0.2">
      <c r="A7403" s="12" t="s">
        <v>3</v>
      </c>
      <c r="B7403" s="15" t="s">
        <v>11937</v>
      </c>
      <c r="C7403" s="15">
        <v>36010</v>
      </c>
      <c r="D7403" s="4" t="s">
        <v>6639</v>
      </c>
      <c r="E7403" s="12" t="s">
        <v>83</v>
      </c>
      <c r="F7403" s="12"/>
      <c r="G7403" s="12"/>
      <c r="H7403" s="12" t="s">
        <v>6639</v>
      </c>
      <c r="I7403" s="13">
        <v>1</v>
      </c>
      <c r="L7403" s="4"/>
    </row>
    <row r="7404" spans="1:12" ht="13.05" customHeight="1" x14ac:dyDescent="0.2">
      <c r="A7404" s="12" t="s">
        <v>3</v>
      </c>
      <c r="B7404" s="15" t="s">
        <v>11937</v>
      </c>
      <c r="C7404" s="15">
        <v>36010</v>
      </c>
      <c r="D7404" s="4" t="s">
        <v>6639</v>
      </c>
      <c r="E7404" s="12" t="s">
        <v>83</v>
      </c>
      <c r="F7404" s="12"/>
      <c r="G7404" s="12"/>
      <c r="H7404" s="12" t="s">
        <v>6656</v>
      </c>
      <c r="I7404" s="13">
        <v>1</v>
      </c>
      <c r="L7404" s="4"/>
    </row>
    <row r="7405" spans="1:12" ht="13.05" customHeight="1" x14ac:dyDescent="0.2">
      <c r="A7405" s="12" t="s">
        <v>3</v>
      </c>
      <c r="B7405" s="15" t="s">
        <v>11937</v>
      </c>
      <c r="C7405" s="15">
        <v>36010</v>
      </c>
      <c r="D7405" s="4" t="s">
        <v>6639</v>
      </c>
      <c r="E7405" s="12" t="s">
        <v>83</v>
      </c>
      <c r="F7405" s="12"/>
      <c r="G7405" s="12"/>
      <c r="H7405" s="12" t="s">
        <v>6657</v>
      </c>
      <c r="I7405" s="13">
        <v>1</v>
      </c>
      <c r="L7405" s="4"/>
    </row>
    <row r="7406" spans="1:12" ht="13.05" customHeight="1" x14ac:dyDescent="0.2">
      <c r="A7406" s="12" t="s">
        <v>3</v>
      </c>
      <c r="B7406" s="15" t="s">
        <v>11937</v>
      </c>
      <c r="C7406" s="15">
        <v>36010</v>
      </c>
      <c r="D7406" s="4" t="s">
        <v>6639</v>
      </c>
      <c r="E7406" s="12" t="s">
        <v>105</v>
      </c>
      <c r="F7406" s="12"/>
      <c r="G7406" s="12"/>
      <c r="H7406" s="12" t="s">
        <v>6639</v>
      </c>
      <c r="I7406" s="13">
        <v>1</v>
      </c>
      <c r="L7406" s="4"/>
    </row>
    <row r="7407" spans="1:12" ht="13.05" customHeight="1" x14ac:dyDescent="0.2">
      <c r="A7407" s="12" t="s">
        <v>3</v>
      </c>
      <c r="B7407" s="15" t="s">
        <v>11937</v>
      </c>
      <c r="C7407" s="15">
        <v>36010</v>
      </c>
      <c r="D7407" s="4" t="s">
        <v>6639</v>
      </c>
      <c r="E7407" s="12" t="s">
        <v>105</v>
      </c>
      <c r="F7407" s="12"/>
      <c r="G7407" s="12"/>
      <c r="H7407" s="12" t="s">
        <v>6661</v>
      </c>
      <c r="I7407" s="13">
        <v>1</v>
      </c>
      <c r="L7407" s="4"/>
    </row>
    <row r="7408" spans="1:12" ht="13.05" customHeight="1" x14ac:dyDescent="0.2">
      <c r="A7408" s="12" t="s">
        <v>3</v>
      </c>
      <c r="B7408" s="15" t="s">
        <v>11937</v>
      </c>
      <c r="C7408" s="15">
        <v>36010</v>
      </c>
      <c r="D7408" s="4" t="s">
        <v>6639</v>
      </c>
      <c r="E7408" s="12" t="s">
        <v>105</v>
      </c>
      <c r="F7408" s="12"/>
      <c r="G7408" s="12"/>
      <c r="H7408" s="12" t="s">
        <v>6656</v>
      </c>
      <c r="I7408" s="13">
        <v>1</v>
      </c>
      <c r="L7408" s="4"/>
    </row>
    <row r="7409" spans="1:12" ht="13.05" customHeight="1" x14ac:dyDescent="0.2">
      <c r="A7409" s="12" t="s">
        <v>3</v>
      </c>
      <c r="B7409" s="15" t="s">
        <v>11937</v>
      </c>
      <c r="C7409" s="15">
        <v>36010</v>
      </c>
      <c r="D7409" s="4" t="s">
        <v>6639</v>
      </c>
      <c r="E7409" s="12" t="s">
        <v>105</v>
      </c>
      <c r="F7409" s="12"/>
      <c r="G7409" s="12"/>
      <c r="H7409" s="12" t="s">
        <v>6657</v>
      </c>
      <c r="I7409" s="13">
        <v>1</v>
      </c>
      <c r="L7409" s="4"/>
    </row>
    <row r="7410" spans="1:12" ht="13.05" customHeight="1" x14ac:dyDescent="0.2">
      <c r="A7410" s="12" t="s">
        <v>3</v>
      </c>
      <c r="B7410" s="15" t="s">
        <v>11937</v>
      </c>
      <c r="C7410" s="15">
        <v>36010</v>
      </c>
      <c r="D7410" s="4" t="s">
        <v>6639</v>
      </c>
      <c r="E7410" s="12" t="s">
        <v>99</v>
      </c>
      <c r="F7410" s="12"/>
      <c r="G7410" s="12"/>
      <c r="H7410" s="12" t="s">
        <v>6658</v>
      </c>
      <c r="I7410" s="13">
        <v>1</v>
      </c>
      <c r="L7410" s="4"/>
    </row>
    <row r="7411" spans="1:12" ht="13.05" customHeight="1" x14ac:dyDescent="0.2">
      <c r="A7411" s="12" t="s">
        <v>3</v>
      </c>
      <c r="B7411" s="15" t="s">
        <v>11937</v>
      </c>
      <c r="C7411" s="15">
        <v>36010</v>
      </c>
      <c r="D7411" s="4" t="s">
        <v>6639</v>
      </c>
      <c r="E7411" s="12" t="s">
        <v>99</v>
      </c>
      <c r="F7411" s="12"/>
      <c r="G7411" s="12"/>
      <c r="H7411" s="12" t="s">
        <v>6659</v>
      </c>
      <c r="I7411" s="13">
        <v>1</v>
      </c>
      <c r="L7411" s="4"/>
    </row>
    <row r="7412" spans="1:12" ht="13.05" customHeight="1" x14ac:dyDescent="0.2">
      <c r="A7412" s="12" t="s">
        <v>3</v>
      </c>
      <c r="B7412" s="15" t="s">
        <v>11937</v>
      </c>
      <c r="C7412" s="15">
        <v>36010</v>
      </c>
      <c r="D7412" s="4" t="s">
        <v>6639</v>
      </c>
      <c r="E7412" s="12" t="s">
        <v>99</v>
      </c>
      <c r="F7412" s="12"/>
      <c r="G7412" s="12"/>
      <c r="H7412" s="12" t="s">
        <v>6660</v>
      </c>
      <c r="I7412" s="13">
        <v>1</v>
      </c>
      <c r="L7412" s="4"/>
    </row>
    <row r="7413" spans="1:12" ht="13.05" customHeight="1" x14ac:dyDescent="0.2">
      <c r="A7413" s="12" t="s">
        <v>3</v>
      </c>
      <c r="B7413" s="15" t="s">
        <v>11937</v>
      </c>
      <c r="C7413" s="15">
        <v>36010</v>
      </c>
      <c r="D7413" s="4" t="s">
        <v>6639</v>
      </c>
      <c r="E7413" s="12" t="s">
        <v>116</v>
      </c>
      <c r="F7413" s="12"/>
      <c r="G7413" s="12"/>
      <c r="H7413" s="12" t="s">
        <v>6662</v>
      </c>
      <c r="I7413" s="13">
        <v>1</v>
      </c>
      <c r="L7413" s="4"/>
    </row>
    <row r="7414" spans="1:12" ht="13.05" customHeight="1" x14ac:dyDescent="0.2">
      <c r="A7414" s="12" t="s">
        <v>3</v>
      </c>
      <c r="B7414" s="15" t="s">
        <v>11937</v>
      </c>
      <c r="C7414" s="15">
        <v>36010</v>
      </c>
      <c r="D7414" s="4" t="s">
        <v>6639</v>
      </c>
      <c r="E7414" s="12" t="s">
        <v>116</v>
      </c>
      <c r="F7414" s="12"/>
      <c r="G7414" s="12"/>
      <c r="H7414" s="12" t="s">
        <v>6663</v>
      </c>
      <c r="I7414" s="13">
        <v>1</v>
      </c>
      <c r="L7414" s="4"/>
    </row>
    <row r="7415" spans="1:12" ht="13.05" customHeight="1" x14ac:dyDescent="0.2">
      <c r="A7415" s="12" t="s">
        <v>3</v>
      </c>
      <c r="B7415" s="15" t="s">
        <v>11937</v>
      </c>
      <c r="C7415" s="15">
        <v>36010</v>
      </c>
      <c r="D7415" s="4" t="s">
        <v>6639</v>
      </c>
      <c r="E7415" s="12" t="s">
        <v>242</v>
      </c>
      <c r="F7415" s="12"/>
      <c r="G7415" s="12"/>
      <c r="H7415" s="12" t="s">
        <v>6664</v>
      </c>
      <c r="I7415" s="13">
        <v>1</v>
      </c>
      <c r="L7415" s="4"/>
    </row>
    <row r="7416" spans="1:12" ht="13.05" customHeight="1" x14ac:dyDescent="0.2">
      <c r="A7416" s="12" t="s">
        <v>3</v>
      </c>
      <c r="B7416" s="15" t="s">
        <v>11937</v>
      </c>
      <c r="C7416" s="15">
        <v>36010</v>
      </c>
      <c r="D7416" s="4" t="s">
        <v>6639</v>
      </c>
      <c r="E7416" s="12" t="s">
        <v>125</v>
      </c>
      <c r="F7416" s="12"/>
      <c r="G7416" s="12"/>
      <c r="H7416" s="12" t="s">
        <v>6665</v>
      </c>
      <c r="I7416" s="13">
        <v>1</v>
      </c>
      <c r="L7416" s="4"/>
    </row>
    <row r="7417" spans="1:12" ht="13.05" customHeight="1" x14ac:dyDescent="0.2">
      <c r="A7417" s="12" t="s">
        <v>3</v>
      </c>
      <c r="B7417" s="15" t="s">
        <v>11937</v>
      </c>
      <c r="C7417" s="15">
        <v>36010</v>
      </c>
      <c r="D7417" s="4" t="s">
        <v>6639</v>
      </c>
      <c r="E7417" s="12" t="s">
        <v>127</v>
      </c>
      <c r="F7417" s="12"/>
      <c r="G7417" s="12"/>
      <c r="H7417" s="12" t="s">
        <v>6666</v>
      </c>
      <c r="I7417" s="13">
        <v>1</v>
      </c>
      <c r="L7417" s="4"/>
    </row>
    <row r="7418" spans="1:12" ht="13.05" customHeight="1" x14ac:dyDescent="0.2">
      <c r="A7418" s="12" t="s">
        <v>3</v>
      </c>
      <c r="B7418" s="15" t="s">
        <v>11937</v>
      </c>
      <c r="C7418" s="15">
        <v>36011</v>
      </c>
      <c r="D7418" s="4" t="s">
        <v>6967</v>
      </c>
      <c r="E7418" s="12" t="s">
        <v>11</v>
      </c>
      <c r="F7418" s="12"/>
      <c r="G7418" s="12"/>
      <c r="H7418" s="12" t="s">
        <v>6968</v>
      </c>
      <c r="I7418" s="13">
        <v>1</v>
      </c>
      <c r="L7418" s="4"/>
    </row>
    <row r="7419" spans="1:12" ht="13.05" customHeight="1" x14ac:dyDescent="0.2">
      <c r="A7419" s="12" t="s">
        <v>3</v>
      </c>
      <c r="B7419" s="15" t="s">
        <v>11937</v>
      </c>
      <c r="C7419" s="15">
        <v>36011</v>
      </c>
      <c r="D7419" s="4" t="s">
        <v>6967</v>
      </c>
      <c r="E7419" s="12" t="s">
        <v>21</v>
      </c>
      <c r="F7419" s="12"/>
      <c r="G7419" s="12"/>
      <c r="H7419" s="12" t="s">
        <v>6969</v>
      </c>
      <c r="I7419" s="13">
        <v>1</v>
      </c>
      <c r="L7419" s="4"/>
    </row>
    <row r="7420" spans="1:12" ht="13.05" customHeight="1" x14ac:dyDescent="0.2">
      <c r="A7420" s="12" t="s">
        <v>3</v>
      </c>
      <c r="B7420" s="15" t="s">
        <v>11937</v>
      </c>
      <c r="C7420" s="15">
        <v>36011</v>
      </c>
      <c r="D7420" s="4" t="s">
        <v>6967</v>
      </c>
      <c r="E7420" s="12" t="s">
        <v>29</v>
      </c>
      <c r="F7420" s="12"/>
      <c r="G7420" s="12"/>
      <c r="H7420" s="12" t="s">
        <v>6970</v>
      </c>
      <c r="I7420" s="13">
        <v>1</v>
      </c>
      <c r="L7420" s="4"/>
    </row>
    <row r="7421" spans="1:12" ht="13.05" customHeight="1" x14ac:dyDescent="0.2">
      <c r="A7421" s="12" t="s">
        <v>3</v>
      </c>
      <c r="B7421" s="15" t="s">
        <v>11937</v>
      </c>
      <c r="C7421" s="15">
        <v>36011</v>
      </c>
      <c r="D7421" s="4" t="s">
        <v>6967</v>
      </c>
      <c r="E7421" s="12" t="s">
        <v>36</v>
      </c>
      <c r="F7421" s="12"/>
      <c r="G7421" s="12"/>
      <c r="H7421" s="12" t="s">
        <v>6971</v>
      </c>
      <c r="I7421" s="13">
        <v>1</v>
      </c>
      <c r="L7421" s="4"/>
    </row>
    <row r="7422" spans="1:12" ht="13.05" customHeight="1" x14ac:dyDescent="0.2">
      <c r="A7422" s="12" t="s">
        <v>3</v>
      </c>
      <c r="B7422" s="15" t="s">
        <v>11937</v>
      </c>
      <c r="C7422" s="15">
        <v>36011</v>
      </c>
      <c r="D7422" s="4" t="s">
        <v>6967</v>
      </c>
      <c r="E7422" s="12" t="s">
        <v>45</v>
      </c>
      <c r="F7422" s="12"/>
      <c r="G7422" s="12"/>
      <c r="H7422" s="12" t="s">
        <v>6972</v>
      </c>
      <c r="I7422" s="13">
        <v>1</v>
      </c>
      <c r="L7422" s="4"/>
    </row>
    <row r="7423" spans="1:12" ht="13.05" customHeight="1" x14ac:dyDescent="0.2">
      <c r="A7423" s="12" t="s">
        <v>3</v>
      </c>
      <c r="B7423" s="15" t="s">
        <v>11937</v>
      </c>
      <c r="C7423" s="15">
        <v>36011</v>
      </c>
      <c r="D7423" s="4" t="s">
        <v>6967</v>
      </c>
      <c r="E7423" s="12" t="s">
        <v>171</v>
      </c>
      <c r="F7423" s="12"/>
      <c r="G7423" s="12"/>
      <c r="H7423" s="12" t="s">
        <v>6967</v>
      </c>
      <c r="I7423" s="13">
        <v>1</v>
      </c>
      <c r="L7423" s="4"/>
    </row>
    <row r="7424" spans="1:12" ht="13.05" customHeight="1" x14ac:dyDescent="0.2">
      <c r="A7424" s="12" t="s">
        <v>3</v>
      </c>
      <c r="B7424" s="15" t="s">
        <v>11937</v>
      </c>
      <c r="C7424" s="15">
        <v>36011</v>
      </c>
      <c r="D7424" s="4" t="s">
        <v>6967</v>
      </c>
      <c r="E7424" s="12" t="s">
        <v>59</v>
      </c>
      <c r="F7424" s="12"/>
      <c r="G7424" s="12"/>
      <c r="H7424" s="12" t="s">
        <v>6973</v>
      </c>
      <c r="I7424" s="13">
        <v>1</v>
      </c>
      <c r="L7424" s="4"/>
    </row>
    <row r="7425" spans="1:12" ht="13.05" customHeight="1" x14ac:dyDescent="0.2">
      <c r="A7425" s="12" t="s">
        <v>3</v>
      </c>
      <c r="B7425" s="15" t="s">
        <v>11937</v>
      </c>
      <c r="C7425" s="15">
        <v>36011</v>
      </c>
      <c r="D7425" s="4" t="s">
        <v>6967</v>
      </c>
      <c r="E7425" s="12" t="s">
        <v>64</v>
      </c>
      <c r="F7425" s="12"/>
      <c r="G7425" s="12"/>
      <c r="H7425" s="12" t="s">
        <v>6974</v>
      </c>
      <c r="I7425" s="13">
        <v>1</v>
      </c>
      <c r="L7425" s="4"/>
    </row>
    <row r="7426" spans="1:12" ht="13.05" customHeight="1" x14ac:dyDescent="0.2">
      <c r="A7426" s="12" t="s">
        <v>3</v>
      </c>
      <c r="B7426" s="15" t="s">
        <v>11937</v>
      </c>
      <c r="C7426" s="15">
        <v>36011</v>
      </c>
      <c r="D7426" s="4" t="s">
        <v>6967</v>
      </c>
      <c r="E7426" s="12" t="s">
        <v>76</v>
      </c>
      <c r="F7426" s="12"/>
      <c r="G7426" s="12"/>
      <c r="H7426" s="12" t="s">
        <v>6972</v>
      </c>
      <c r="I7426" s="13">
        <v>1</v>
      </c>
      <c r="L7426" s="4"/>
    </row>
    <row r="7427" spans="1:12" ht="13.05" customHeight="1" x14ac:dyDescent="0.2">
      <c r="A7427" s="12" t="s">
        <v>3</v>
      </c>
      <c r="B7427" s="15" t="s">
        <v>11937</v>
      </c>
      <c r="C7427" s="15">
        <v>36011</v>
      </c>
      <c r="D7427" s="4" t="s">
        <v>6967</v>
      </c>
      <c r="E7427" s="12" t="s">
        <v>80</v>
      </c>
      <c r="F7427" s="12"/>
      <c r="G7427" s="12"/>
      <c r="H7427" s="12" t="s">
        <v>6975</v>
      </c>
      <c r="I7427" s="13">
        <v>1</v>
      </c>
      <c r="L7427" s="4"/>
    </row>
    <row r="7428" spans="1:12" ht="13.05" customHeight="1" x14ac:dyDescent="0.2">
      <c r="A7428" s="12" t="s">
        <v>3</v>
      </c>
      <c r="B7428" s="15" t="s">
        <v>11937</v>
      </c>
      <c r="C7428" s="15">
        <v>36011</v>
      </c>
      <c r="D7428" s="4" t="s">
        <v>6967</v>
      </c>
      <c r="E7428" s="12" t="s">
        <v>83</v>
      </c>
      <c r="F7428" s="12"/>
      <c r="G7428" s="12"/>
      <c r="H7428" s="12" t="s">
        <v>6967</v>
      </c>
      <c r="I7428" s="13">
        <v>1</v>
      </c>
      <c r="L7428" s="4"/>
    </row>
    <row r="7429" spans="1:12" ht="13.05" customHeight="1" x14ac:dyDescent="0.2">
      <c r="A7429" s="12" t="s">
        <v>3</v>
      </c>
      <c r="B7429" s="15" t="s">
        <v>11937</v>
      </c>
      <c r="C7429" s="15">
        <v>36011</v>
      </c>
      <c r="D7429" s="4" t="s">
        <v>6967</v>
      </c>
      <c r="E7429" s="12" t="s">
        <v>83</v>
      </c>
      <c r="F7429" s="12"/>
      <c r="G7429" s="12"/>
      <c r="H7429" s="12" t="s">
        <v>6976</v>
      </c>
      <c r="I7429" s="13">
        <v>1</v>
      </c>
      <c r="L7429" s="4"/>
    </row>
    <row r="7430" spans="1:12" ht="13.05" customHeight="1" x14ac:dyDescent="0.2">
      <c r="A7430" s="12" t="s">
        <v>3</v>
      </c>
      <c r="B7430" s="15" t="s">
        <v>11937</v>
      </c>
      <c r="C7430" s="15">
        <v>36011</v>
      </c>
      <c r="D7430" s="4" t="s">
        <v>6967</v>
      </c>
      <c r="E7430" s="12" t="s">
        <v>93</v>
      </c>
      <c r="F7430" s="12"/>
      <c r="G7430" s="12"/>
      <c r="H7430" s="12" t="s">
        <v>6701</v>
      </c>
      <c r="I7430" s="13">
        <v>1</v>
      </c>
      <c r="L7430" s="4"/>
    </row>
    <row r="7431" spans="1:12" ht="13.05" customHeight="1" x14ac:dyDescent="0.2">
      <c r="A7431" s="12" t="s">
        <v>3</v>
      </c>
      <c r="B7431" s="15" t="s">
        <v>11937</v>
      </c>
      <c r="C7431" s="15">
        <v>36011</v>
      </c>
      <c r="D7431" s="4" t="s">
        <v>6967</v>
      </c>
      <c r="E7431" s="12" t="s">
        <v>105</v>
      </c>
      <c r="F7431" s="12"/>
      <c r="G7431" s="12"/>
      <c r="H7431" s="12" t="s">
        <v>6967</v>
      </c>
      <c r="I7431" s="13">
        <v>1</v>
      </c>
      <c r="L7431" s="4"/>
    </row>
    <row r="7432" spans="1:12" ht="13.05" customHeight="1" x14ac:dyDescent="0.2">
      <c r="A7432" s="12" t="s">
        <v>3</v>
      </c>
      <c r="B7432" s="15" t="s">
        <v>11937</v>
      </c>
      <c r="C7432" s="15">
        <v>36011</v>
      </c>
      <c r="D7432" s="4" t="s">
        <v>6967</v>
      </c>
      <c r="E7432" s="12" t="s">
        <v>99</v>
      </c>
      <c r="F7432" s="12"/>
      <c r="G7432" s="12"/>
      <c r="H7432" s="12" t="s">
        <v>6977</v>
      </c>
      <c r="I7432" s="13">
        <v>1</v>
      </c>
      <c r="L7432" s="4"/>
    </row>
    <row r="7433" spans="1:12" ht="13.05" customHeight="1" x14ac:dyDescent="0.2">
      <c r="A7433" s="12" t="s">
        <v>3</v>
      </c>
      <c r="B7433" s="15" t="s">
        <v>11937</v>
      </c>
      <c r="C7433" s="15">
        <v>36011</v>
      </c>
      <c r="D7433" s="4" t="s">
        <v>6967</v>
      </c>
      <c r="E7433" s="12" t="s">
        <v>109</v>
      </c>
      <c r="F7433" s="12"/>
      <c r="G7433" s="12"/>
      <c r="H7433" s="12" t="s">
        <v>6978</v>
      </c>
      <c r="I7433" s="13">
        <v>1</v>
      </c>
      <c r="L7433" s="4"/>
    </row>
    <row r="7434" spans="1:12" ht="13.05" customHeight="1" x14ac:dyDescent="0.2">
      <c r="A7434" s="12" t="s">
        <v>3</v>
      </c>
      <c r="B7434" s="15" t="s">
        <v>11937</v>
      </c>
      <c r="C7434" s="15">
        <v>36011</v>
      </c>
      <c r="D7434" s="4" t="s">
        <v>6967</v>
      </c>
      <c r="E7434" s="12" t="s">
        <v>116</v>
      </c>
      <c r="F7434" s="12"/>
      <c r="G7434" s="12"/>
      <c r="H7434" s="12" t="s">
        <v>6979</v>
      </c>
      <c r="I7434" s="13">
        <v>1</v>
      </c>
      <c r="L7434" s="4"/>
    </row>
    <row r="7435" spans="1:12" ht="13.05" customHeight="1" x14ac:dyDescent="0.2">
      <c r="A7435" s="12" t="s">
        <v>3</v>
      </c>
      <c r="B7435" s="15" t="s">
        <v>11937</v>
      </c>
      <c r="C7435" s="15">
        <v>36011</v>
      </c>
      <c r="D7435" s="4" t="s">
        <v>6967</v>
      </c>
      <c r="E7435" s="12" t="s">
        <v>127</v>
      </c>
      <c r="F7435" s="12"/>
      <c r="G7435" s="12"/>
      <c r="H7435" s="12" t="s">
        <v>6980</v>
      </c>
      <c r="I7435" s="13">
        <v>1</v>
      </c>
      <c r="L7435" s="4"/>
    </row>
    <row r="7436" spans="1:12" ht="13.05" customHeight="1" x14ac:dyDescent="0.2">
      <c r="A7436" s="12" t="s">
        <v>3</v>
      </c>
      <c r="B7436" s="15" t="s">
        <v>11937</v>
      </c>
      <c r="C7436" s="15">
        <v>36011</v>
      </c>
      <c r="D7436" s="4" t="s">
        <v>6967</v>
      </c>
      <c r="E7436" s="12" t="s">
        <v>133</v>
      </c>
      <c r="F7436" s="12"/>
      <c r="G7436" s="12"/>
      <c r="H7436" s="12" t="s">
        <v>6981</v>
      </c>
      <c r="I7436" s="13">
        <v>1</v>
      </c>
      <c r="L7436" s="4"/>
    </row>
    <row r="7437" spans="1:12" ht="13.05" customHeight="1" x14ac:dyDescent="0.2">
      <c r="A7437" s="12" t="s">
        <v>3</v>
      </c>
      <c r="B7437" s="15" t="s">
        <v>11937</v>
      </c>
      <c r="C7437" s="15">
        <v>36011</v>
      </c>
      <c r="D7437" s="4" t="s">
        <v>6967</v>
      </c>
      <c r="E7437" s="12" t="s">
        <v>133</v>
      </c>
      <c r="F7437" s="12"/>
      <c r="G7437" s="12"/>
      <c r="H7437" s="12" t="s">
        <v>6982</v>
      </c>
      <c r="I7437" s="13">
        <v>1</v>
      </c>
      <c r="L7437" s="4"/>
    </row>
    <row r="7438" spans="1:12" ht="13.05" customHeight="1" x14ac:dyDescent="0.2">
      <c r="A7438" s="12" t="s">
        <v>3</v>
      </c>
      <c r="B7438" s="15" t="s">
        <v>11937</v>
      </c>
      <c r="C7438" s="15">
        <v>36012</v>
      </c>
      <c r="D7438" s="4" t="s">
        <v>8123</v>
      </c>
      <c r="E7438" s="12" t="s">
        <v>11</v>
      </c>
      <c r="F7438" s="12"/>
      <c r="G7438" s="12"/>
      <c r="H7438" s="12" t="s">
        <v>8124</v>
      </c>
      <c r="I7438" s="13">
        <v>1</v>
      </c>
      <c r="L7438" s="4"/>
    </row>
    <row r="7439" spans="1:12" ht="13.05" customHeight="1" x14ac:dyDescent="0.2">
      <c r="A7439" s="12" t="s">
        <v>3</v>
      </c>
      <c r="B7439" s="15" t="s">
        <v>11937</v>
      </c>
      <c r="C7439" s="15">
        <v>36012</v>
      </c>
      <c r="D7439" s="4" t="s">
        <v>8123</v>
      </c>
      <c r="E7439" s="12" t="s">
        <v>11</v>
      </c>
      <c r="F7439" s="12"/>
      <c r="G7439" s="12"/>
      <c r="H7439" s="12" t="s">
        <v>8125</v>
      </c>
      <c r="I7439" s="13">
        <v>1</v>
      </c>
      <c r="L7439" s="4"/>
    </row>
    <row r="7440" spans="1:12" ht="13.05" customHeight="1" x14ac:dyDescent="0.2">
      <c r="A7440" s="12" t="s">
        <v>3</v>
      </c>
      <c r="B7440" s="15" t="s">
        <v>11937</v>
      </c>
      <c r="C7440" s="15">
        <v>36012</v>
      </c>
      <c r="D7440" s="4" t="s">
        <v>8123</v>
      </c>
      <c r="E7440" s="12" t="s">
        <v>23</v>
      </c>
      <c r="F7440" s="12"/>
      <c r="G7440" s="12"/>
      <c r="H7440" s="12" t="s">
        <v>2495</v>
      </c>
      <c r="I7440" s="13">
        <v>1</v>
      </c>
      <c r="L7440" s="4"/>
    </row>
    <row r="7441" spans="1:12" ht="13.05" customHeight="1" x14ac:dyDescent="0.2">
      <c r="A7441" s="12" t="s">
        <v>3</v>
      </c>
      <c r="B7441" s="15" t="s">
        <v>11937</v>
      </c>
      <c r="C7441" s="15">
        <v>36012</v>
      </c>
      <c r="D7441" s="4" t="s">
        <v>8123</v>
      </c>
      <c r="E7441" s="12" t="s">
        <v>23</v>
      </c>
      <c r="F7441" s="12"/>
      <c r="G7441" s="12"/>
      <c r="H7441" s="12" t="s">
        <v>8123</v>
      </c>
      <c r="I7441" s="13">
        <v>1</v>
      </c>
      <c r="L7441" s="4"/>
    </row>
    <row r="7442" spans="1:12" ht="13.05" customHeight="1" x14ac:dyDescent="0.2">
      <c r="A7442" s="12" t="s">
        <v>3</v>
      </c>
      <c r="B7442" s="15" t="s">
        <v>11937</v>
      </c>
      <c r="C7442" s="15">
        <v>36012</v>
      </c>
      <c r="D7442" s="4" t="s">
        <v>8123</v>
      </c>
      <c r="E7442" s="12" t="s">
        <v>36</v>
      </c>
      <c r="F7442" s="12"/>
      <c r="G7442" s="12"/>
      <c r="H7442" s="12" t="s">
        <v>8126</v>
      </c>
      <c r="I7442" s="13">
        <v>1</v>
      </c>
      <c r="L7442" s="4"/>
    </row>
    <row r="7443" spans="1:12" ht="13.05" customHeight="1" x14ac:dyDescent="0.2">
      <c r="A7443" s="12" t="s">
        <v>3</v>
      </c>
      <c r="B7443" s="15" t="s">
        <v>11937</v>
      </c>
      <c r="C7443" s="15">
        <v>36012</v>
      </c>
      <c r="D7443" s="4" t="s">
        <v>8123</v>
      </c>
      <c r="E7443" s="12" t="s">
        <v>36</v>
      </c>
      <c r="F7443" s="12"/>
      <c r="G7443" s="12"/>
      <c r="H7443" s="12" t="s">
        <v>8127</v>
      </c>
      <c r="I7443" s="13">
        <v>1</v>
      </c>
      <c r="L7443" s="4"/>
    </row>
    <row r="7444" spans="1:12" ht="13.05" customHeight="1" x14ac:dyDescent="0.2">
      <c r="A7444" s="12" t="s">
        <v>3</v>
      </c>
      <c r="B7444" s="15" t="s">
        <v>11937</v>
      </c>
      <c r="C7444" s="15">
        <v>36012</v>
      </c>
      <c r="D7444" s="4" t="s">
        <v>8123</v>
      </c>
      <c r="E7444" s="12" t="s">
        <v>36</v>
      </c>
      <c r="F7444" s="12"/>
      <c r="G7444" s="12"/>
      <c r="H7444" s="12" t="s">
        <v>8128</v>
      </c>
      <c r="I7444" s="13">
        <v>1</v>
      </c>
      <c r="L7444" s="4"/>
    </row>
    <row r="7445" spans="1:12" ht="13.05" customHeight="1" x14ac:dyDescent="0.2">
      <c r="A7445" s="12" t="s">
        <v>3</v>
      </c>
      <c r="B7445" s="15" t="s">
        <v>11937</v>
      </c>
      <c r="C7445" s="15">
        <v>36012</v>
      </c>
      <c r="D7445" s="4" t="s">
        <v>8123</v>
      </c>
      <c r="E7445" s="12" t="s">
        <v>45</v>
      </c>
      <c r="F7445" s="12"/>
      <c r="G7445" s="12"/>
      <c r="H7445" s="12" t="s">
        <v>8129</v>
      </c>
      <c r="I7445" s="13">
        <v>1</v>
      </c>
      <c r="L7445" s="4"/>
    </row>
    <row r="7446" spans="1:12" ht="13.05" customHeight="1" x14ac:dyDescent="0.2">
      <c r="A7446" s="12" t="s">
        <v>3</v>
      </c>
      <c r="B7446" s="15" t="s">
        <v>11937</v>
      </c>
      <c r="C7446" s="15">
        <v>36012</v>
      </c>
      <c r="D7446" s="4" t="s">
        <v>8123</v>
      </c>
      <c r="E7446" s="12" t="s">
        <v>45</v>
      </c>
      <c r="F7446" s="12"/>
      <c r="G7446" s="12"/>
      <c r="H7446" s="12" t="s">
        <v>8130</v>
      </c>
      <c r="I7446" s="13">
        <v>1</v>
      </c>
      <c r="L7446" s="4"/>
    </row>
    <row r="7447" spans="1:12" ht="13.05" customHeight="1" x14ac:dyDescent="0.2">
      <c r="A7447" s="12" t="s">
        <v>3</v>
      </c>
      <c r="B7447" s="15" t="s">
        <v>11937</v>
      </c>
      <c r="C7447" s="15">
        <v>36012</v>
      </c>
      <c r="D7447" s="4" t="s">
        <v>8123</v>
      </c>
      <c r="E7447" s="12" t="s">
        <v>171</v>
      </c>
      <c r="F7447" s="12"/>
      <c r="G7447" s="12"/>
      <c r="H7447" s="12" t="s">
        <v>2495</v>
      </c>
      <c r="I7447" s="13">
        <v>1</v>
      </c>
      <c r="L7447" s="4"/>
    </row>
    <row r="7448" spans="1:12" ht="13.05" customHeight="1" x14ac:dyDescent="0.2">
      <c r="A7448" s="12" t="s">
        <v>3</v>
      </c>
      <c r="B7448" s="15" t="s">
        <v>11937</v>
      </c>
      <c r="C7448" s="15">
        <v>36012</v>
      </c>
      <c r="D7448" s="4" t="s">
        <v>8123</v>
      </c>
      <c r="E7448" s="12" t="s">
        <v>171</v>
      </c>
      <c r="F7448" s="12"/>
      <c r="G7448" s="12"/>
      <c r="H7448" s="12" t="s">
        <v>8123</v>
      </c>
      <c r="I7448" s="13">
        <v>1</v>
      </c>
      <c r="L7448" s="4"/>
    </row>
    <row r="7449" spans="1:12" ht="13.05" customHeight="1" x14ac:dyDescent="0.2">
      <c r="A7449" s="12" t="s">
        <v>3</v>
      </c>
      <c r="B7449" s="15" t="s">
        <v>11937</v>
      </c>
      <c r="C7449" s="15">
        <v>36012</v>
      </c>
      <c r="D7449" s="4" t="s">
        <v>8123</v>
      </c>
      <c r="E7449" s="12" t="s">
        <v>59</v>
      </c>
      <c r="F7449" s="12"/>
      <c r="G7449" s="12"/>
      <c r="H7449" s="12" t="s">
        <v>8131</v>
      </c>
      <c r="I7449" s="13">
        <v>1</v>
      </c>
      <c r="L7449" s="4"/>
    </row>
    <row r="7450" spans="1:12" ht="13.05" customHeight="1" x14ac:dyDescent="0.2">
      <c r="A7450" s="12" t="s">
        <v>3</v>
      </c>
      <c r="B7450" s="15" t="s">
        <v>11937</v>
      </c>
      <c r="C7450" s="15">
        <v>36012</v>
      </c>
      <c r="D7450" s="4" t="s">
        <v>8123</v>
      </c>
      <c r="E7450" s="12" t="s">
        <v>59</v>
      </c>
      <c r="F7450" s="12"/>
      <c r="G7450" s="12"/>
      <c r="H7450" s="12" t="s">
        <v>8132</v>
      </c>
      <c r="I7450" s="13">
        <v>1</v>
      </c>
      <c r="L7450" s="4"/>
    </row>
    <row r="7451" spans="1:12" ht="13.05" customHeight="1" x14ac:dyDescent="0.2">
      <c r="A7451" s="12" t="s">
        <v>3</v>
      </c>
      <c r="B7451" s="15" t="s">
        <v>11937</v>
      </c>
      <c r="C7451" s="15">
        <v>36012</v>
      </c>
      <c r="D7451" s="4" t="s">
        <v>8123</v>
      </c>
      <c r="E7451" s="12" t="s">
        <v>64</v>
      </c>
      <c r="F7451" s="12"/>
      <c r="G7451" s="12"/>
      <c r="H7451" s="12" t="s">
        <v>8133</v>
      </c>
      <c r="I7451" s="13">
        <v>1</v>
      </c>
      <c r="L7451" s="4"/>
    </row>
    <row r="7452" spans="1:12" ht="13.05" customHeight="1" x14ac:dyDescent="0.2">
      <c r="A7452" s="12" t="s">
        <v>3</v>
      </c>
      <c r="B7452" s="15" t="s">
        <v>11937</v>
      </c>
      <c r="C7452" s="15">
        <v>36012</v>
      </c>
      <c r="D7452" s="4" t="s">
        <v>8123</v>
      </c>
      <c r="E7452" s="12" t="s">
        <v>64</v>
      </c>
      <c r="F7452" s="12"/>
      <c r="G7452" s="12"/>
      <c r="H7452" s="12" t="s">
        <v>8134</v>
      </c>
      <c r="I7452" s="13">
        <v>1</v>
      </c>
      <c r="L7452" s="4"/>
    </row>
    <row r="7453" spans="1:12" ht="13.05" customHeight="1" x14ac:dyDescent="0.2">
      <c r="A7453" s="12" t="s">
        <v>3</v>
      </c>
      <c r="B7453" s="15" t="s">
        <v>11937</v>
      </c>
      <c r="C7453" s="15">
        <v>36012</v>
      </c>
      <c r="D7453" s="4" t="s">
        <v>8123</v>
      </c>
      <c r="E7453" s="12" t="s">
        <v>64</v>
      </c>
      <c r="F7453" s="12"/>
      <c r="G7453" s="12"/>
      <c r="H7453" s="12" t="s">
        <v>8135</v>
      </c>
      <c r="I7453" s="13">
        <v>1</v>
      </c>
      <c r="L7453" s="4"/>
    </row>
    <row r="7454" spans="1:12" ht="13.05" customHeight="1" x14ac:dyDescent="0.2">
      <c r="A7454" s="12" t="s">
        <v>3</v>
      </c>
      <c r="B7454" s="15" t="s">
        <v>11937</v>
      </c>
      <c r="C7454" s="15">
        <v>36012</v>
      </c>
      <c r="D7454" s="4" t="s">
        <v>8123</v>
      </c>
      <c r="E7454" s="12" t="s">
        <v>64</v>
      </c>
      <c r="F7454" s="12"/>
      <c r="G7454" s="12"/>
      <c r="H7454" s="12" t="s">
        <v>8136</v>
      </c>
      <c r="I7454" s="13">
        <v>1</v>
      </c>
      <c r="L7454" s="4"/>
    </row>
    <row r="7455" spans="1:12" ht="13.05" customHeight="1" x14ac:dyDescent="0.2">
      <c r="A7455" s="12" t="s">
        <v>3</v>
      </c>
      <c r="B7455" s="15" t="s">
        <v>11937</v>
      </c>
      <c r="C7455" s="15">
        <v>36012</v>
      </c>
      <c r="D7455" s="4" t="s">
        <v>8123</v>
      </c>
      <c r="E7455" s="12" t="s">
        <v>76</v>
      </c>
      <c r="F7455" s="12"/>
      <c r="G7455" s="12"/>
      <c r="H7455" s="12" t="s">
        <v>8130</v>
      </c>
      <c r="I7455" s="13">
        <v>1</v>
      </c>
      <c r="L7455" s="4"/>
    </row>
    <row r="7456" spans="1:12" ht="13.05" customHeight="1" x14ac:dyDescent="0.2">
      <c r="A7456" s="12" t="s">
        <v>3</v>
      </c>
      <c r="B7456" s="15" t="s">
        <v>11937</v>
      </c>
      <c r="C7456" s="15">
        <v>36012</v>
      </c>
      <c r="D7456" s="4" t="s">
        <v>8123</v>
      </c>
      <c r="E7456" s="12" t="s">
        <v>83</v>
      </c>
      <c r="F7456" s="12"/>
      <c r="G7456" s="12"/>
      <c r="H7456" s="12" t="s">
        <v>2495</v>
      </c>
      <c r="I7456" s="13">
        <v>1</v>
      </c>
      <c r="L7456" s="4"/>
    </row>
    <row r="7457" spans="1:12" ht="13.05" customHeight="1" x14ac:dyDescent="0.2">
      <c r="A7457" s="12" t="s">
        <v>3</v>
      </c>
      <c r="B7457" s="15" t="s">
        <v>11937</v>
      </c>
      <c r="C7457" s="15">
        <v>36012</v>
      </c>
      <c r="D7457" s="4" t="s">
        <v>8123</v>
      </c>
      <c r="E7457" s="12" t="s">
        <v>83</v>
      </c>
      <c r="F7457" s="12"/>
      <c r="G7457" s="12"/>
      <c r="H7457" s="12" t="s">
        <v>8123</v>
      </c>
      <c r="I7457" s="13">
        <v>1</v>
      </c>
      <c r="L7457" s="4"/>
    </row>
    <row r="7458" spans="1:12" ht="13.05" customHeight="1" x14ac:dyDescent="0.2">
      <c r="A7458" s="12" t="s">
        <v>3</v>
      </c>
      <c r="B7458" s="15" t="s">
        <v>11937</v>
      </c>
      <c r="C7458" s="15">
        <v>36012</v>
      </c>
      <c r="D7458" s="4" t="s">
        <v>8123</v>
      </c>
      <c r="E7458" s="12" t="s">
        <v>93</v>
      </c>
      <c r="F7458" s="12"/>
      <c r="G7458" s="12"/>
      <c r="H7458" s="12" t="s">
        <v>2441</v>
      </c>
      <c r="I7458" s="13">
        <v>1</v>
      </c>
      <c r="L7458" s="4"/>
    </row>
    <row r="7459" spans="1:12" ht="13.05" customHeight="1" x14ac:dyDescent="0.2">
      <c r="A7459" s="12" t="s">
        <v>3</v>
      </c>
      <c r="B7459" s="15" t="s">
        <v>11937</v>
      </c>
      <c r="C7459" s="15">
        <v>36012</v>
      </c>
      <c r="D7459" s="4" t="s">
        <v>8123</v>
      </c>
      <c r="E7459" s="12" t="s">
        <v>95</v>
      </c>
      <c r="F7459" s="12"/>
      <c r="G7459" s="12"/>
      <c r="H7459" s="12" t="s">
        <v>8137</v>
      </c>
      <c r="I7459" s="13">
        <v>1</v>
      </c>
      <c r="L7459" s="4"/>
    </row>
    <row r="7460" spans="1:12" ht="13.05" customHeight="1" x14ac:dyDescent="0.2">
      <c r="A7460" s="12" t="s">
        <v>3</v>
      </c>
      <c r="B7460" s="15" t="s">
        <v>11937</v>
      </c>
      <c r="C7460" s="15">
        <v>36012</v>
      </c>
      <c r="D7460" s="4" t="s">
        <v>8123</v>
      </c>
      <c r="E7460" s="12" t="s">
        <v>95</v>
      </c>
      <c r="F7460" s="12"/>
      <c r="G7460" s="12"/>
      <c r="H7460" s="12" t="s">
        <v>8138</v>
      </c>
      <c r="I7460" s="13">
        <v>1</v>
      </c>
      <c r="L7460" s="4"/>
    </row>
    <row r="7461" spans="1:12" ht="13.05" customHeight="1" x14ac:dyDescent="0.2">
      <c r="A7461" s="12" t="s">
        <v>3</v>
      </c>
      <c r="B7461" s="15" t="s">
        <v>11937</v>
      </c>
      <c r="C7461" s="15">
        <v>36012</v>
      </c>
      <c r="D7461" s="4" t="s">
        <v>8123</v>
      </c>
      <c r="E7461" s="12" t="s">
        <v>105</v>
      </c>
      <c r="F7461" s="12"/>
      <c r="G7461" s="12"/>
      <c r="H7461" s="12" t="s">
        <v>2495</v>
      </c>
      <c r="I7461" s="13">
        <v>1</v>
      </c>
      <c r="L7461" s="4"/>
    </row>
    <row r="7462" spans="1:12" ht="13.05" customHeight="1" x14ac:dyDescent="0.2">
      <c r="A7462" s="12" t="s">
        <v>3</v>
      </c>
      <c r="B7462" s="15" t="s">
        <v>11937</v>
      </c>
      <c r="C7462" s="15">
        <v>36012</v>
      </c>
      <c r="D7462" s="4" t="s">
        <v>8123</v>
      </c>
      <c r="E7462" s="12" t="s">
        <v>105</v>
      </c>
      <c r="F7462" s="12"/>
      <c r="G7462" s="12"/>
      <c r="H7462" s="12" t="s">
        <v>8123</v>
      </c>
      <c r="I7462" s="13">
        <v>1</v>
      </c>
      <c r="L7462" s="4"/>
    </row>
    <row r="7463" spans="1:12" ht="13.05" customHeight="1" x14ac:dyDescent="0.2">
      <c r="A7463" s="12" t="s">
        <v>3</v>
      </c>
      <c r="B7463" s="15" t="s">
        <v>11937</v>
      </c>
      <c r="C7463" s="15">
        <v>36012</v>
      </c>
      <c r="D7463" s="4" t="s">
        <v>8123</v>
      </c>
      <c r="E7463" s="12" t="s">
        <v>99</v>
      </c>
      <c r="F7463" s="12"/>
      <c r="G7463" s="12"/>
      <c r="H7463" s="12" t="s">
        <v>8139</v>
      </c>
      <c r="I7463" s="13">
        <v>1</v>
      </c>
      <c r="L7463" s="4"/>
    </row>
    <row r="7464" spans="1:12" ht="13.05" customHeight="1" x14ac:dyDescent="0.2">
      <c r="A7464" s="12" t="s">
        <v>3</v>
      </c>
      <c r="B7464" s="15" t="s">
        <v>11937</v>
      </c>
      <c r="C7464" s="15">
        <v>36012</v>
      </c>
      <c r="D7464" s="4" t="s">
        <v>8123</v>
      </c>
      <c r="E7464" s="12" t="s">
        <v>99</v>
      </c>
      <c r="F7464" s="12"/>
      <c r="G7464" s="12"/>
      <c r="H7464" s="12" t="s">
        <v>8140</v>
      </c>
      <c r="I7464" s="13">
        <v>1</v>
      </c>
      <c r="L7464" s="4"/>
    </row>
    <row r="7465" spans="1:12" ht="13.05" customHeight="1" x14ac:dyDescent="0.2">
      <c r="A7465" s="12" t="s">
        <v>3</v>
      </c>
      <c r="B7465" s="15" t="s">
        <v>11937</v>
      </c>
      <c r="C7465" s="15">
        <v>36012</v>
      </c>
      <c r="D7465" s="4" t="s">
        <v>8123</v>
      </c>
      <c r="E7465" s="12" t="s">
        <v>109</v>
      </c>
      <c r="F7465" s="12"/>
      <c r="G7465" s="12"/>
      <c r="H7465" s="12" t="s">
        <v>8141</v>
      </c>
      <c r="I7465" s="13">
        <v>1</v>
      </c>
      <c r="L7465" s="4"/>
    </row>
    <row r="7466" spans="1:12" ht="13.05" customHeight="1" x14ac:dyDescent="0.2">
      <c r="A7466" s="12" t="s">
        <v>3</v>
      </c>
      <c r="B7466" s="15" t="s">
        <v>11937</v>
      </c>
      <c r="C7466" s="15">
        <v>36012</v>
      </c>
      <c r="D7466" s="4" t="s">
        <v>8123</v>
      </c>
      <c r="E7466" s="12" t="s">
        <v>116</v>
      </c>
      <c r="F7466" s="12"/>
      <c r="G7466" s="12"/>
      <c r="H7466" s="12" t="s">
        <v>8142</v>
      </c>
      <c r="I7466" s="13">
        <v>1</v>
      </c>
      <c r="L7466" s="4"/>
    </row>
    <row r="7467" spans="1:12" ht="13.05" customHeight="1" x14ac:dyDescent="0.2">
      <c r="A7467" s="12" t="s">
        <v>3</v>
      </c>
      <c r="B7467" s="15" t="s">
        <v>11937</v>
      </c>
      <c r="C7467" s="15">
        <v>36012</v>
      </c>
      <c r="D7467" s="4" t="s">
        <v>8123</v>
      </c>
      <c r="E7467" s="12" t="s">
        <v>140</v>
      </c>
      <c r="F7467" s="12"/>
      <c r="G7467" s="12"/>
      <c r="H7467" s="12" t="s">
        <v>8143</v>
      </c>
      <c r="I7467" s="13">
        <v>1</v>
      </c>
      <c r="L7467" s="4"/>
    </row>
    <row r="7468" spans="1:12" ht="13.05" customHeight="1" x14ac:dyDescent="0.2">
      <c r="A7468" s="12" t="s">
        <v>3</v>
      </c>
      <c r="B7468" s="15" t="s">
        <v>11937</v>
      </c>
      <c r="C7468" s="15">
        <v>36012</v>
      </c>
      <c r="D7468" s="4" t="s">
        <v>8123</v>
      </c>
      <c r="E7468" s="12" t="s">
        <v>200</v>
      </c>
      <c r="F7468" s="12"/>
      <c r="G7468" s="12"/>
      <c r="H7468" s="12" t="s">
        <v>8123</v>
      </c>
      <c r="I7468" s="13">
        <v>1</v>
      </c>
      <c r="L7468" s="4"/>
    </row>
    <row r="7469" spans="1:12" ht="13.05" customHeight="1" x14ac:dyDescent="0.2">
      <c r="A7469" s="12" t="s">
        <v>3</v>
      </c>
      <c r="B7469" s="15" t="s">
        <v>11937</v>
      </c>
      <c r="C7469" s="15">
        <v>36012</v>
      </c>
      <c r="D7469" s="4" t="s">
        <v>8123</v>
      </c>
      <c r="E7469" s="12" t="s">
        <v>200</v>
      </c>
      <c r="F7469" s="12"/>
      <c r="G7469" s="12"/>
      <c r="H7469" s="12" t="s">
        <v>8144</v>
      </c>
      <c r="I7469" s="13">
        <v>1</v>
      </c>
      <c r="L7469" s="4"/>
    </row>
    <row r="7470" spans="1:12" ht="13.05" customHeight="1" x14ac:dyDescent="0.2">
      <c r="A7470" s="12" t="s">
        <v>3</v>
      </c>
      <c r="B7470" s="15" t="s">
        <v>11937</v>
      </c>
      <c r="C7470" s="15">
        <v>36012</v>
      </c>
      <c r="D7470" s="4" t="s">
        <v>8123</v>
      </c>
      <c r="E7470" s="12" t="s">
        <v>200</v>
      </c>
      <c r="F7470" s="12"/>
      <c r="G7470" s="12"/>
      <c r="H7470" s="12" t="s">
        <v>8145</v>
      </c>
      <c r="I7470" s="13">
        <v>1</v>
      </c>
      <c r="L7470" s="4"/>
    </row>
    <row r="7471" spans="1:12" ht="13.05" customHeight="1" x14ac:dyDescent="0.2">
      <c r="A7471" s="12" t="s">
        <v>3</v>
      </c>
      <c r="B7471" s="15" t="s">
        <v>11937</v>
      </c>
      <c r="C7471" s="15">
        <v>36015</v>
      </c>
      <c r="D7471" s="4" t="s">
        <v>9197</v>
      </c>
      <c r="E7471" s="12" t="s">
        <v>11</v>
      </c>
      <c r="F7471" s="12"/>
      <c r="G7471" s="12"/>
      <c r="H7471" s="12" t="s">
        <v>9198</v>
      </c>
      <c r="I7471" s="13">
        <v>1</v>
      </c>
      <c r="L7471" s="4"/>
    </row>
    <row r="7472" spans="1:12" ht="13.05" customHeight="1" x14ac:dyDescent="0.2">
      <c r="A7472" s="12" t="s">
        <v>3</v>
      </c>
      <c r="B7472" s="15" t="s">
        <v>11937</v>
      </c>
      <c r="C7472" s="15">
        <v>36015</v>
      </c>
      <c r="D7472" s="4" t="s">
        <v>9197</v>
      </c>
      <c r="E7472" s="12" t="s">
        <v>11</v>
      </c>
      <c r="F7472" s="12"/>
      <c r="G7472" s="12"/>
      <c r="H7472" s="12" t="s">
        <v>9199</v>
      </c>
      <c r="I7472" s="13">
        <v>1</v>
      </c>
      <c r="L7472" s="4"/>
    </row>
    <row r="7473" spans="1:12" ht="13.05" customHeight="1" x14ac:dyDescent="0.2">
      <c r="A7473" s="12" t="s">
        <v>3</v>
      </c>
      <c r="B7473" s="15" t="s">
        <v>11937</v>
      </c>
      <c r="C7473" s="15">
        <v>36015</v>
      </c>
      <c r="D7473" s="4" t="s">
        <v>9197</v>
      </c>
      <c r="E7473" s="12" t="s">
        <v>11</v>
      </c>
      <c r="F7473" s="12"/>
      <c r="G7473" s="12"/>
      <c r="H7473" s="12" t="s">
        <v>9200</v>
      </c>
      <c r="I7473" s="13">
        <v>1</v>
      </c>
      <c r="L7473" s="4"/>
    </row>
    <row r="7474" spans="1:12" ht="13.05" customHeight="1" x14ac:dyDescent="0.2">
      <c r="A7474" s="12" t="s">
        <v>3</v>
      </c>
      <c r="B7474" s="15" t="s">
        <v>11937</v>
      </c>
      <c r="C7474" s="15">
        <v>36015</v>
      </c>
      <c r="D7474" s="4" t="s">
        <v>9197</v>
      </c>
      <c r="E7474" s="12" t="s">
        <v>11</v>
      </c>
      <c r="F7474" s="12"/>
      <c r="G7474" s="12"/>
      <c r="H7474" s="12" t="s">
        <v>9201</v>
      </c>
      <c r="I7474" s="13">
        <v>1</v>
      </c>
      <c r="L7474" s="4"/>
    </row>
    <row r="7475" spans="1:12" ht="13.05" customHeight="1" x14ac:dyDescent="0.2">
      <c r="A7475" s="12" t="s">
        <v>3</v>
      </c>
      <c r="B7475" s="15" t="s">
        <v>11937</v>
      </c>
      <c r="C7475" s="15">
        <v>36015</v>
      </c>
      <c r="D7475" s="4" t="s">
        <v>9197</v>
      </c>
      <c r="E7475" s="12" t="s">
        <v>18</v>
      </c>
      <c r="F7475" s="12"/>
      <c r="G7475" s="12"/>
      <c r="H7475" s="12" t="s">
        <v>9202</v>
      </c>
      <c r="I7475" s="13">
        <v>1</v>
      </c>
      <c r="L7475" s="4"/>
    </row>
    <row r="7476" spans="1:12" ht="13.05" customHeight="1" x14ac:dyDescent="0.2">
      <c r="A7476" s="12" t="s">
        <v>3</v>
      </c>
      <c r="B7476" s="15" t="s">
        <v>11937</v>
      </c>
      <c r="C7476" s="15">
        <v>36015</v>
      </c>
      <c r="D7476" s="4" t="s">
        <v>9197</v>
      </c>
      <c r="E7476" s="12" t="s">
        <v>18</v>
      </c>
      <c r="F7476" s="12"/>
      <c r="G7476" s="12"/>
      <c r="H7476" s="12" t="s">
        <v>9203</v>
      </c>
      <c r="I7476" s="13">
        <v>1</v>
      </c>
      <c r="L7476" s="4"/>
    </row>
    <row r="7477" spans="1:12" ht="13.05" customHeight="1" x14ac:dyDescent="0.2">
      <c r="A7477" s="12" t="s">
        <v>3</v>
      </c>
      <c r="B7477" s="15" t="s">
        <v>11937</v>
      </c>
      <c r="C7477" s="15">
        <v>36015</v>
      </c>
      <c r="D7477" s="4" t="s">
        <v>9197</v>
      </c>
      <c r="E7477" s="12" t="s">
        <v>18</v>
      </c>
      <c r="F7477" s="12"/>
      <c r="G7477" s="12"/>
      <c r="H7477" s="12" t="s">
        <v>9204</v>
      </c>
      <c r="I7477" s="13">
        <v>1</v>
      </c>
      <c r="L7477" s="4"/>
    </row>
    <row r="7478" spans="1:12" ht="13.05" customHeight="1" x14ac:dyDescent="0.2">
      <c r="A7478" s="12" t="s">
        <v>3</v>
      </c>
      <c r="B7478" s="15" t="s">
        <v>11937</v>
      </c>
      <c r="C7478" s="15">
        <v>36015</v>
      </c>
      <c r="D7478" s="4" t="s">
        <v>9197</v>
      </c>
      <c r="E7478" s="12" t="s">
        <v>18</v>
      </c>
      <c r="F7478" s="12"/>
      <c r="G7478" s="12"/>
      <c r="H7478" s="12" t="s">
        <v>9205</v>
      </c>
      <c r="I7478" s="13">
        <v>1</v>
      </c>
      <c r="L7478" s="4"/>
    </row>
    <row r="7479" spans="1:12" ht="13.05" customHeight="1" x14ac:dyDescent="0.2">
      <c r="A7479" s="12" t="s">
        <v>3</v>
      </c>
      <c r="B7479" s="15" t="s">
        <v>11937</v>
      </c>
      <c r="C7479" s="15">
        <v>36015</v>
      </c>
      <c r="D7479" s="4" t="s">
        <v>9197</v>
      </c>
      <c r="E7479" s="12" t="s">
        <v>21</v>
      </c>
      <c r="F7479" s="12"/>
      <c r="G7479" s="12"/>
      <c r="H7479" s="12" t="s">
        <v>9206</v>
      </c>
      <c r="I7479" s="13">
        <v>1</v>
      </c>
      <c r="L7479" s="4"/>
    </row>
    <row r="7480" spans="1:12" ht="13.05" customHeight="1" x14ac:dyDescent="0.2">
      <c r="A7480" s="12" t="s">
        <v>3</v>
      </c>
      <c r="B7480" s="15" t="s">
        <v>11937</v>
      </c>
      <c r="C7480" s="15">
        <v>36015</v>
      </c>
      <c r="D7480" s="4" t="s">
        <v>9197</v>
      </c>
      <c r="E7480" s="12" t="s">
        <v>23</v>
      </c>
      <c r="F7480" s="12"/>
      <c r="G7480" s="12"/>
      <c r="H7480" s="12" t="s">
        <v>9207</v>
      </c>
      <c r="I7480" s="13">
        <v>1</v>
      </c>
      <c r="L7480" s="4"/>
    </row>
    <row r="7481" spans="1:12" ht="13.05" customHeight="1" x14ac:dyDescent="0.2">
      <c r="A7481" s="12" t="s">
        <v>3</v>
      </c>
      <c r="B7481" s="15" t="s">
        <v>11937</v>
      </c>
      <c r="C7481" s="15">
        <v>36015</v>
      </c>
      <c r="D7481" s="4" t="s">
        <v>9197</v>
      </c>
      <c r="E7481" s="12" t="s">
        <v>23</v>
      </c>
      <c r="F7481" s="12"/>
      <c r="G7481" s="12"/>
      <c r="H7481" s="12" t="s">
        <v>9197</v>
      </c>
      <c r="I7481" s="13">
        <v>1</v>
      </c>
      <c r="L7481" s="4"/>
    </row>
    <row r="7482" spans="1:12" ht="13.05" customHeight="1" x14ac:dyDescent="0.2">
      <c r="A7482" s="12" t="s">
        <v>3</v>
      </c>
      <c r="B7482" s="15" t="s">
        <v>11937</v>
      </c>
      <c r="C7482" s="15">
        <v>36015</v>
      </c>
      <c r="D7482" s="4" t="s">
        <v>9197</v>
      </c>
      <c r="E7482" s="12" t="s">
        <v>23</v>
      </c>
      <c r="F7482" s="12"/>
      <c r="G7482" s="12"/>
      <c r="H7482" s="12" t="s">
        <v>9208</v>
      </c>
      <c r="I7482" s="13">
        <v>1</v>
      </c>
      <c r="L7482" s="4"/>
    </row>
    <row r="7483" spans="1:12" ht="13.05" customHeight="1" x14ac:dyDescent="0.2">
      <c r="A7483" s="12" t="s">
        <v>3</v>
      </c>
      <c r="B7483" s="15" t="s">
        <v>11937</v>
      </c>
      <c r="C7483" s="15">
        <v>36015</v>
      </c>
      <c r="D7483" s="4" t="s">
        <v>9197</v>
      </c>
      <c r="E7483" s="12" t="s">
        <v>29</v>
      </c>
      <c r="F7483" s="12"/>
      <c r="G7483" s="12"/>
      <c r="H7483" s="12" t="s">
        <v>9209</v>
      </c>
      <c r="I7483" s="13">
        <v>1</v>
      </c>
      <c r="L7483" s="4"/>
    </row>
    <row r="7484" spans="1:12" ht="13.05" customHeight="1" x14ac:dyDescent="0.2">
      <c r="A7484" s="12" t="s">
        <v>3</v>
      </c>
      <c r="B7484" s="15" t="s">
        <v>11937</v>
      </c>
      <c r="C7484" s="15">
        <v>36015</v>
      </c>
      <c r="D7484" s="4" t="s">
        <v>9197</v>
      </c>
      <c r="E7484" s="12" t="s">
        <v>29</v>
      </c>
      <c r="F7484" s="12"/>
      <c r="G7484" s="12"/>
      <c r="H7484" s="12" t="s">
        <v>9210</v>
      </c>
      <c r="I7484" s="13">
        <v>1</v>
      </c>
      <c r="L7484" s="4"/>
    </row>
    <row r="7485" spans="1:12" ht="13.05" customHeight="1" x14ac:dyDescent="0.2">
      <c r="A7485" s="12" t="s">
        <v>3</v>
      </c>
      <c r="B7485" s="15" t="s">
        <v>11937</v>
      </c>
      <c r="C7485" s="15">
        <v>36015</v>
      </c>
      <c r="D7485" s="4" t="s">
        <v>9197</v>
      </c>
      <c r="E7485" s="12" t="s">
        <v>29</v>
      </c>
      <c r="F7485" s="12"/>
      <c r="G7485" s="12"/>
      <c r="H7485" s="12" t="s">
        <v>9211</v>
      </c>
      <c r="I7485" s="13">
        <v>1</v>
      </c>
      <c r="L7485" s="4"/>
    </row>
    <row r="7486" spans="1:12" ht="13.05" customHeight="1" x14ac:dyDescent="0.2">
      <c r="A7486" s="12" t="s">
        <v>3</v>
      </c>
      <c r="B7486" s="15" t="s">
        <v>11937</v>
      </c>
      <c r="C7486" s="15">
        <v>36015</v>
      </c>
      <c r="D7486" s="4" t="s">
        <v>9197</v>
      </c>
      <c r="E7486" s="12" t="s">
        <v>556</v>
      </c>
      <c r="F7486" s="12"/>
      <c r="G7486" s="12"/>
      <c r="H7486" s="12" t="s">
        <v>9212</v>
      </c>
      <c r="I7486" s="13">
        <v>1</v>
      </c>
      <c r="L7486" s="4"/>
    </row>
    <row r="7487" spans="1:12" ht="13.05" customHeight="1" x14ac:dyDescent="0.2">
      <c r="A7487" s="12" t="s">
        <v>3</v>
      </c>
      <c r="B7487" s="15" t="s">
        <v>11937</v>
      </c>
      <c r="C7487" s="15">
        <v>36015</v>
      </c>
      <c r="D7487" s="4" t="s">
        <v>9197</v>
      </c>
      <c r="E7487" s="12" t="s">
        <v>556</v>
      </c>
      <c r="F7487" s="12"/>
      <c r="G7487" s="12"/>
      <c r="H7487" s="12" t="s">
        <v>9213</v>
      </c>
      <c r="I7487" s="13">
        <v>1</v>
      </c>
      <c r="L7487" s="4"/>
    </row>
    <row r="7488" spans="1:12" ht="13.05" customHeight="1" x14ac:dyDescent="0.2">
      <c r="A7488" s="12" t="s">
        <v>3</v>
      </c>
      <c r="B7488" s="15" t="s">
        <v>11937</v>
      </c>
      <c r="C7488" s="15">
        <v>36015</v>
      </c>
      <c r="D7488" s="4" t="s">
        <v>9197</v>
      </c>
      <c r="E7488" s="12" t="s">
        <v>556</v>
      </c>
      <c r="F7488" s="12"/>
      <c r="G7488" s="12"/>
      <c r="H7488" s="12" t="s">
        <v>9214</v>
      </c>
      <c r="I7488" s="13">
        <v>1</v>
      </c>
      <c r="L7488" s="4"/>
    </row>
    <row r="7489" spans="1:12" ht="13.05" customHeight="1" x14ac:dyDescent="0.2">
      <c r="A7489" s="12" t="s">
        <v>3</v>
      </c>
      <c r="B7489" s="15" t="s">
        <v>11937</v>
      </c>
      <c r="C7489" s="15">
        <v>36015</v>
      </c>
      <c r="D7489" s="4" t="s">
        <v>9197</v>
      </c>
      <c r="E7489" s="12" t="s">
        <v>556</v>
      </c>
      <c r="F7489" s="12"/>
      <c r="G7489" s="12"/>
      <c r="H7489" s="12" t="s">
        <v>9215</v>
      </c>
      <c r="I7489" s="13">
        <v>1</v>
      </c>
      <c r="L7489" s="4"/>
    </row>
    <row r="7490" spans="1:12" ht="13.05" customHeight="1" x14ac:dyDescent="0.2">
      <c r="A7490" s="12" t="s">
        <v>3</v>
      </c>
      <c r="B7490" s="15" t="s">
        <v>11937</v>
      </c>
      <c r="C7490" s="15">
        <v>36015</v>
      </c>
      <c r="D7490" s="4" t="s">
        <v>9197</v>
      </c>
      <c r="E7490" s="12" t="s">
        <v>36</v>
      </c>
      <c r="F7490" s="12"/>
      <c r="G7490" s="12"/>
      <c r="H7490" s="12" t="s">
        <v>9216</v>
      </c>
      <c r="I7490" s="13">
        <v>1</v>
      </c>
      <c r="L7490" s="4"/>
    </row>
    <row r="7491" spans="1:12" ht="13.05" customHeight="1" x14ac:dyDescent="0.2">
      <c r="A7491" s="12" t="s">
        <v>3</v>
      </c>
      <c r="B7491" s="15" t="s">
        <v>11937</v>
      </c>
      <c r="C7491" s="15">
        <v>36015</v>
      </c>
      <c r="D7491" s="4" t="s">
        <v>9197</v>
      </c>
      <c r="E7491" s="12" t="s">
        <v>36</v>
      </c>
      <c r="F7491" s="12"/>
      <c r="G7491" s="12"/>
      <c r="H7491" s="12" t="s">
        <v>9217</v>
      </c>
      <c r="I7491" s="13">
        <v>1</v>
      </c>
      <c r="L7491" s="4"/>
    </row>
    <row r="7492" spans="1:12" ht="13.05" customHeight="1" x14ac:dyDescent="0.2">
      <c r="A7492" s="12" t="s">
        <v>3</v>
      </c>
      <c r="B7492" s="15" t="s">
        <v>11937</v>
      </c>
      <c r="C7492" s="15">
        <v>36015</v>
      </c>
      <c r="D7492" s="4" t="s">
        <v>9197</v>
      </c>
      <c r="E7492" s="12" t="s">
        <v>36</v>
      </c>
      <c r="F7492" s="12"/>
      <c r="G7492" s="12"/>
      <c r="H7492" s="12" t="s">
        <v>9218</v>
      </c>
      <c r="I7492" s="13">
        <v>1</v>
      </c>
      <c r="L7492" s="4"/>
    </row>
    <row r="7493" spans="1:12" ht="13.05" customHeight="1" x14ac:dyDescent="0.2">
      <c r="A7493" s="12" t="s">
        <v>3</v>
      </c>
      <c r="B7493" s="15" t="s">
        <v>11937</v>
      </c>
      <c r="C7493" s="15">
        <v>36015</v>
      </c>
      <c r="D7493" s="4" t="s">
        <v>9197</v>
      </c>
      <c r="E7493" s="12" t="s">
        <v>36</v>
      </c>
      <c r="F7493" s="12"/>
      <c r="G7493" s="12"/>
      <c r="H7493" s="12" t="s">
        <v>9219</v>
      </c>
      <c r="I7493" s="13">
        <v>1</v>
      </c>
      <c r="L7493" s="4"/>
    </row>
    <row r="7494" spans="1:12" ht="13.05" customHeight="1" x14ac:dyDescent="0.2">
      <c r="A7494" s="12" t="s">
        <v>3</v>
      </c>
      <c r="B7494" s="15" t="s">
        <v>11937</v>
      </c>
      <c r="C7494" s="15">
        <v>36015</v>
      </c>
      <c r="D7494" s="4" t="s">
        <v>9197</v>
      </c>
      <c r="E7494" s="12" t="s">
        <v>36</v>
      </c>
      <c r="F7494" s="12"/>
      <c r="G7494" s="12"/>
      <c r="H7494" s="12" t="s">
        <v>9220</v>
      </c>
      <c r="I7494" s="13">
        <v>1</v>
      </c>
      <c r="L7494" s="4"/>
    </row>
    <row r="7495" spans="1:12" ht="13.05" customHeight="1" x14ac:dyDescent="0.2">
      <c r="A7495" s="12" t="s">
        <v>3</v>
      </c>
      <c r="B7495" s="15" t="s">
        <v>11937</v>
      </c>
      <c r="C7495" s="15">
        <v>36015</v>
      </c>
      <c r="D7495" s="4" t="s">
        <v>9197</v>
      </c>
      <c r="E7495" s="12" t="s">
        <v>36</v>
      </c>
      <c r="F7495" s="12"/>
      <c r="G7495" s="12"/>
      <c r="H7495" s="12" t="s">
        <v>9221</v>
      </c>
      <c r="I7495" s="13">
        <v>1</v>
      </c>
      <c r="L7495" s="4"/>
    </row>
    <row r="7496" spans="1:12" ht="13.05" customHeight="1" x14ac:dyDescent="0.2">
      <c r="A7496" s="12" t="s">
        <v>3</v>
      </c>
      <c r="B7496" s="15" t="s">
        <v>11937</v>
      </c>
      <c r="C7496" s="15">
        <v>36015</v>
      </c>
      <c r="D7496" s="4" t="s">
        <v>9197</v>
      </c>
      <c r="E7496" s="12" t="s">
        <v>36</v>
      </c>
      <c r="F7496" s="12"/>
      <c r="G7496" s="12"/>
      <c r="H7496" s="12" t="s">
        <v>9222</v>
      </c>
      <c r="I7496" s="13">
        <v>1</v>
      </c>
      <c r="L7496" s="4"/>
    </row>
    <row r="7497" spans="1:12" ht="13.05" customHeight="1" x14ac:dyDescent="0.2">
      <c r="A7497" s="12" t="s">
        <v>3</v>
      </c>
      <c r="B7497" s="15" t="s">
        <v>11937</v>
      </c>
      <c r="C7497" s="15">
        <v>36015</v>
      </c>
      <c r="D7497" s="4" t="s">
        <v>9197</v>
      </c>
      <c r="E7497" s="12" t="s">
        <v>45</v>
      </c>
      <c r="F7497" s="12"/>
      <c r="G7497" s="12"/>
      <c r="H7497" s="12" t="s">
        <v>9223</v>
      </c>
      <c r="I7497" s="13">
        <v>1</v>
      </c>
      <c r="L7497" s="4"/>
    </row>
    <row r="7498" spans="1:12" ht="13.05" customHeight="1" x14ac:dyDescent="0.2">
      <c r="A7498" s="12" t="s">
        <v>3</v>
      </c>
      <c r="B7498" s="15" t="s">
        <v>11937</v>
      </c>
      <c r="C7498" s="15">
        <v>36015</v>
      </c>
      <c r="D7498" s="4" t="s">
        <v>9197</v>
      </c>
      <c r="E7498" s="12" t="s">
        <v>45</v>
      </c>
      <c r="F7498" s="12"/>
      <c r="G7498" s="12"/>
      <c r="H7498" s="12" t="s">
        <v>9224</v>
      </c>
      <c r="I7498" s="13">
        <v>1</v>
      </c>
      <c r="L7498" s="4"/>
    </row>
    <row r="7499" spans="1:12" ht="13.05" customHeight="1" x14ac:dyDescent="0.2">
      <c r="A7499" s="12" t="s">
        <v>3</v>
      </c>
      <c r="B7499" s="15" t="s">
        <v>11937</v>
      </c>
      <c r="C7499" s="15">
        <v>36015</v>
      </c>
      <c r="D7499" s="4" t="s">
        <v>9197</v>
      </c>
      <c r="E7499" s="12" t="s">
        <v>45</v>
      </c>
      <c r="F7499" s="12"/>
      <c r="G7499" s="12"/>
      <c r="H7499" s="12" t="s">
        <v>9225</v>
      </c>
      <c r="I7499" s="13">
        <v>1</v>
      </c>
      <c r="L7499" s="4"/>
    </row>
    <row r="7500" spans="1:12" ht="13.05" customHeight="1" x14ac:dyDescent="0.2">
      <c r="A7500" s="12" t="s">
        <v>3</v>
      </c>
      <c r="B7500" s="15" t="s">
        <v>11937</v>
      </c>
      <c r="C7500" s="15">
        <v>36015</v>
      </c>
      <c r="D7500" s="4" t="s">
        <v>9197</v>
      </c>
      <c r="E7500" s="12" t="s">
        <v>171</v>
      </c>
      <c r="F7500" s="12"/>
      <c r="G7500" s="12"/>
      <c r="H7500" s="12" t="s">
        <v>9226</v>
      </c>
      <c r="I7500" s="13">
        <v>1</v>
      </c>
      <c r="L7500" s="4"/>
    </row>
    <row r="7501" spans="1:12" ht="13.05" customHeight="1" x14ac:dyDescent="0.2">
      <c r="A7501" s="12" t="s">
        <v>3</v>
      </c>
      <c r="B7501" s="15" t="s">
        <v>11937</v>
      </c>
      <c r="C7501" s="15">
        <v>36015</v>
      </c>
      <c r="D7501" s="4" t="s">
        <v>9197</v>
      </c>
      <c r="E7501" s="12" t="s">
        <v>171</v>
      </c>
      <c r="F7501" s="12"/>
      <c r="G7501" s="12"/>
      <c r="H7501" s="12" t="s">
        <v>9227</v>
      </c>
      <c r="I7501" s="13">
        <v>1</v>
      </c>
      <c r="L7501" s="4"/>
    </row>
    <row r="7502" spans="1:12" ht="13.05" customHeight="1" x14ac:dyDescent="0.2">
      <c r="A7502" s="12" t="s">
        <v>3</v>
      </c>
      <c r="B7502" s="15" t="s">
        <v>11937</v>
      </c>
      <c r="C7502" s="15">
        <v>36015</v>
      </c>
      <c r="D7502" s="4" t="s">
        <v>9197</v>
      </c>
      <c r="E7502" s="12" t="s">
        <v>171</v>
      </c>
      <c r="F7502" s="12"/>
      <c r="G7502" s="12"/>
      <c r="H7502" s="12" t="s">
        <v>9228</v>
      </c>
      <c r="I7502" s="13">
        <v>1</v>
      </c>
      <c r="L7502" s="4"/>
    </row>
    <row r="7503" spans="1:12" ht="13.05" customHeight="1" x14ac:dyDescent="0.2">
      <c r="A7503" s="12" t="s">
        <v>3</v>
      </c>
      <c r="B7503" s="15" t="s">
        <v>11937</v>
      </c>
      <c r="C7503" s="15">
        <v>36015</v>
      </c>
      <c r="D7503" s="4" t="s">
        <v>9197</v>
      </c>
      <c r="E7503" s="12" t="s">
        <v>59</v>
      </c>
      <c r="F7503" s="12"/>
      <c r="G7503" s="12"/>
      <c r="H7503" s="12" t="s">
        <v>9229</v>
      </c>
      <c r="I7503" s="13">
        <v>1</v>
      </c>
      <c r="L7503" s="4"/>
    </row>
    <row r="7504" spans="1:12" ht="13.05" customHeight="1" x14ac:dyDescent="0.2">
      <c r="A7504" s="12" t="s">
        <v>3</v>
      </c>
      <c r="B7504" s="15" t="s">
        <v>11937</v>
      </c>
      <c r="C7504" s="15">
        <v>36015</v>
      </c>
      <c r="D7504" s="4" t="s">
        <v>9197</v>
      </c>
      <c r="E7504" s="12" t="s">
        <v>64</v>
      </c>
      <c r="F7504" s="12"/>
      <c r="G7504" s="12"/>
      <c r="H7504" s="12" t="s">
        <v>9230</v>
      </c>
      <c r="I7504" s="13">
        <v>1</v>
      </c>
      <c r="L7504" s="4"/>
    </row>
    <row r="7505" spans="1:12" ht="13.05" customHeight="1" x14ac:dyDescent="0.2">
      <c r="A7505" s="12" t="s">
        <v>3</v>
      </c>
      <c r="B7505" s="15" t="s">
        <v>11937</v>
      </c>
      <c r="C7505" s="15">
        <v>36015</v>
      </c>
      <c r="D7505" s="4" t="s">
        <v>9197</v>
      </c>
      <c r="E7505" s="12" t="s">
        <v>64</v>
      </c>
      <c r="F7505" s="12"/>
      <c r="G7505" s="12"/>
      <c r="H7505" s="12" t="s">
        <v>9231</v>
      </c>
      <c r="I7505" s="13">
        <v>1</v>
      </c>
      <c r="L7505" s="4"/>
    </row>
    <row r="7506" spans="1:12" ht="13.05" customHeight="1" x14ac:dyDescent="0.2">
      <c r="A7506" s="12" t="s">
        <v>3</v>
      </c>
      <c r="B7506" s="15" t="s">
        <v>11937</v>
      </c>
      <c r="C7506" s="15">
        <v>36015</v>
      </c>
      <c r="D7506" s="4" t="s">
        <v>9197</v>
      </c>
      <c r="E7506" s="12" t="s">
        <v>64</v>
      </c>
      <c r="F7506" s="12"/>
      <c r="G7506" s="12"/>
      <c r="H7506" s="12" t="s">
        <v>9232</v>
      </c>
      <c r="I7506" s="13">
        <v>1</v>
      </c>
      <c r="L7506" s="4"/>
    </row>
    <row r="7507" spans="1:12" ht="13.05" customHeight="1" x14ac:dyDescent="0.2">
      <c r="A7507" s="12" t="s">
        <v>3</v>
      </c>
      <c r="B7507" s="15" t="s">
        <v>11937</v>
      </c>
      <c r="C7507" s="15">
        <v>36015</v>
      </c>
      <c r="D7507" s="4" t="s">
        <v>9197</v>
      </c>
      <c r="E7507" s="12" t="s">
        <v>64</v>
      </c>
      <c r="F7507" s="12"/>
      <c r="G7507" s="12"/>
      <c r="H7507" s="12" t="s">
        <v>9233</v>
      </c>
      <c r="I7507" s="13">
        <v>1</v>
      </c>
      <c r="L7507" s="4"/>
    </row>
    <row r="7508" spans="1:12" ht="13.05" customHeight="1" x14ac:dyDescent="0.2">
      <c r="A7508" s="12" t="s">
        <v>3</v>
      </c>
      <c r="B7508" s="15" t="s">
        <v>11937</v>
      </c>
      <c r="C7508" s="15">
        <v>36015</v>
      </c>
      <c r="D7508" s="4" t="s">
        <v>9197</v>
      </c>
      <c r="E7508" s="12" t="s">
        <v>64</v>
      </c>
      <c r="F7508" s="12"/>
      <c r="G7508" s="12"/>
      <c r="H7508" s="12" t="s">
        <v>9234</v>
      </c>
      <c r="I7508" s="13">
        <v>1</v>
      </c>
      <c r="L7508" s="4"/>
    </row>
    <row r="7509" spans="1:12" ht="13.05" customHeight="1" x14ac:dyDescent="0.2">
      <c r="A7509" s="12" t="s">
        <v>3</v>
      </c>
      <c r="B7509" s="15" t="s">
        <v>11937</v>
      </c>
      <c r="C7509" s="15">
        <v>36015</v>
      </c>
      <c r="D7509" s="4" t="s">
        <v>9197</v>
      </c>
      <c r="E7509" s="12" t="s">
        <v>64</v>
      </c>
      <c r="F7509" s="12"/>
      <c r="G7509" s="12"/>
      <c r="H7509" s="12" t="s">
        <v>9235</v>
      </c>
      <c r="I7509" s="13">
        <v>1</v>
      </c>
      <c r="L7509" s="4"/>
    </row>
    <row r="7510" spans="1:12" ht="13.05" customHeight="1" x14ac:dyDescent="0.2">
      <c r="A7510" s="12" t="s">
        <v>3</v>
      </c>
      <c r="B7510" s="15" t="s">
        <v>11937</v>
      </c>
      <c r="C7510" s="15">
        <v>36015</v>
      </c>
      <c r="D7510" s="4" t="s">
        <v>9197</v>
      </c>
      <c r="E7510" s="12" t="s">
        <v>75</v>
      </c>
      <c r="F7510" s="12"/>
      <c r="G7510" s="12"/>
      <c r="H7510" s="12" t="s">
        <v>9236</v>
      </c>
      <c r="I7510" s="13">
        <v>1</v>
      </c>
      <c r="L7510" s="4"/>
    </row>
    <row r="7511" spans="1:12" ht="13.05" customHeight="1" x14ac:dyDescent="0.2">
      <c r="A7511" s="12" t="s">
        <v>3</v>
      </c>
      <c r="B7511" s="15" t="s">
        <v>11937</v>
      </c>
      <c r="C7511" s="15">
        <v>36015</v>
      </c>
      <c r="D7511" s="4" t="s">
        <v>9197</v>
      </c>
      <c r="E7511" s="12" t="s">
        <v>76</v>
      </c>
      <c r="F7511" s="12"/>
      <c r="G7511" s="12"/>
      <c r="H7511" s="12" t="s">
        <v>9237</v>
      </c>
      <c r="I7511" s="13">
        <v>1</v>
      </c>
      <c r="L7511" s="4"/>
    </row>
    <row r="7512" spans="1:12" ht="13.05" customHeight="1" x14ac:dyDescent="0.2">
      <c r="A7512" s="12" t="s">
        <v>3</v>
      </c>
      <c r="B7512" s="15" t="s">
        <v>11937</v>
      </c>
      <c r="C7512" s="15">
        <v>36015</v>
      </c>
      <c r="D7512" s="4" t="s">
        <v>9197</v>
      </c>
      <c r="E7512" s="12" t="s">
        <v>76</v>
      </c>
      <c r="F7512" s="12"/>
      <c r="G7512" s="12"/>
      <c r="H7512" s="12" t="s">
        <v>9238</v>
      </c>
      <c r="I7512" s="13">
        <v>1</v>
      </c>
      <c r="L7512" s="4"/>
    </row>
    <row r="7513" spans="1:12" ht="13.05" customHeight="1" x14ac:dyDescent="0.2">
      <c r="A7513" s="12" t="s">
        <v>3</v>
      </c>
      <c r="B7513" s="15" t="s">
        <v>11937</v>
      </c>
      <c r="C7513" s="15">
        <v>36015</v>
      </c>
      <c r="D7513" s="4" t="s">
        <v>9197</v>
      </c>
      <c r="E7513" s="12" t="s">
        <v>76</v>
      </c>
      <c r="F7513" s="12"/>
      <c r="G7513" s="12"/>
      <c r="H7513" s="12" t="s">
        <v>5702</v>
      </c>
      <c r="I7513" s="13">
        <v>1</v>
      </c>
      <c r="L7513" s="4"/>
    </row>
    <row r="7514" spans="1:12" ht="13.05" customHeight="1" x14ac:dyDescent="0.2">
      <c r="A7514" s="12" t="s">
        <v>3</v>
      </c>
      <c r="B7514" s="15" t="s">
        <v>11937</v>
      </c>
      <c r="C7514" s="15">
        <v>36015</v>
      </c>
      <c r="D7514" s="4" t="s">
        <v>9197</v>
      </c>
      <c r="E7514" s="12" t="s">
        <v>76</v>
      </c>
      <c r="F7514" s="12"/>
      <c r="G7514" s="12"/>
      <c r="H7514" s="12" t="s">
        <v>9224</v>
      </c>
      <c r="I7514" s="13">
        <v>1</v>
      </c>
      <c r="L7514" s="4"/>
    </row>
    <row r="7515" spans="1:12" ht="13.05" customHeight="1" x14ac:dyDescent="0.2">
      <c r="A7515" s="12" t="s">
        <v>3</v>
      </c>
      <c r="B7515" s="15" t="s">
        <v>11937</v>
      </c>
      <c r="C7515" s="15">
        <v>36015</v>
      </c>
      <c r="D7515" s="4" t="s">
        <v>9197</v>
      </c>
      <c r="E7515" s="12" t="s">
        <v>76</v>
      </c>
      <c r="F7515" s="12"/>
      <c r="G7515" s="12"/>
      <c r="H7515" s="12" t="s">
        <v>9239</v>
      </c>
      <c r="I7515" s="13">
        <v>1</v>
      </c>
      <c r="L7515" s="4"/>
    </row>
    <row r="7516" spans="1:12" ht="13.05" customHeight="1" x14ac:dyDescent="0.2">
      <c r="A7516" s="12" t="s">
        <v>3</v>
      </c>
      <c r="B7516" s="15" t="s">
        <v>11937</v>
      </c>
      <c r="C7516" s="15">
        <v>36015</v>
      </c>
      <c r="D7516" s="4" t="s">
        <v>9197</v>
      </c>
      <c r="E7516" s="12" t="s">
        <v>76</v>
      </c>
      <c r="F7516" s="12"/>
      <c r="G7516" s="12"/>
      <c r="H7516" s="12" t="s">
        <v>9225</v>
      </c>
      <c r="I7516" s="13">
        <v>1</v>
      </c>
      <c r="L7516" s="4"/>
    </row>
    <row r="7517" spans="1:12" ht="13.05" customHeight="1" x14ac:dyDescent="0.2">
      <c r="A7517" s="12" t="s">
        <v>3</v>
      </c>
      <c r="B7517" s="15" t="s">
        <v>11937</v>
      </c>
      <c r="C7517" s="15">
        <v>36015</v>
      </c>
      <c r="D7517" s="4" t="s">
        <v>9197</v>
      </c>
      <c r="E7517" s="12" t="s">
        <v>80</v>
      </c>
      <c r="F7517" s="12"/>
      <c r="G7517" s="12"/>
      <c r="H7517" s="12" t="s">
        <v>9240</v>
      </c>
      <c r="I7517" s="13">
        <v>1</v>
      </c>
      <c r="L7517" s="4"/>
    </row>
    <row r="7518" spans="1:12" ht="13.05" customHeight="1" x14ac:dyDescent="0.2">
      <c r="A7518" s="12" t="s">
        <v>3</v>
      </c>
      <c r="B7518" s="15" t="s">
        <v>11937</v>
      </c>
      <c r="C7518" s="15">
        <v>36015</v>
      </c>
      <c r="D7518" s="4" t="s">
        <v>9197</v>
      </c>
      <c r="E7518" s="12" t="s">
        <v>83</v>
      </c>
      <c r="F7518" s="12"/>
      <c r="G7518" s="12"/>
      <c r="H7518" s="12" t="s">
        <v>9241</v>
      </c>
      <c r="I7518" s="13">
        <v>1</v>
      </c>
      <c r="L7518" s="4"/>
    </row>
    <row r="7519" spans="1:12" ht="13.05" customHeight="1" x14ac:dyDescent="0.2">
      <c r="A7519" s="12" t="s">
        <v>3</v>
      </c>
      <c r="B7519" s="15" t="s">
        <v>11937</v>
      </c>
      <c r="C7519" s="15">
        <v>36015</v>
      </c>
      <c r="D7519" s="4" t="s">
        <v>9197</v>
      </c>
      <c r="E7519" s="12" t="s">
        <v>83</v>
      </c>
      <c r="F7519" s="12"/>
      <c r="G7519" s="12"/>
      <c r="H7519" s="12" t="s">
        <v>1643</v>
      </c>
      <c r="I7519" s="13">
        <v>1</v>
      </c>
      <c r="L7519" s="4"/>
    </row>
    <row r="7520" spans="1:12" ht="13.05" customHeight="1" x14ac:dyDescent="0.2">
      <c r="A7520" s="12" t="s">
        <v>3</v>
      </c>
      <c r="B7520" s="15" t="s">
        <v>11937</v>
      </c>
      <c r="C7520" s="15">
        <v>36015</v>
      </c>
      <c r="D7520" s="4" t="s">
        <v>9197</v>
      </c>
      <c r="E7520" s="12" t="s">
        <v>83</v>
      </c>
      <c r="F7520" s="12"/>
      <c r="G7520" s="12"/>
      <c r="H7520" s="12" t="s">
        <v>9242</v>
      </c>
      <c r="I7520" s="13">
        <v>1</v>
      </c>
      <c r="L7520" s="4"/>
    </row>
    <row r="7521" spans="1:12" ht="13.05" customHeight="1" x14ac:dyDescent="0.2">
      <c r="A7521" s="12" t="s">
        <v>3</v>
      </c>
      <c r="B7521" s="15" t="s">
        <v>11937</v>
      </c>
      <c r="C7521" s="15">
        <v>36015</v>
      </c>
      <c r="D7521" s="4" t="s">
        <v>9197</v>
      </c>
      <c r="E7521" s="12" t="s">
        <v>83</v>
      </c>
      <c r="F7521" s="12"/>
      <c r="G7521" s="12"/>
      <c r="H7521" s="12" t="s">
        <v>9243</v>
      </c>
      <c r="I7521" s="13">
        <v>1</v>
      </c>
      <c r="L7521" s="4"/>
    </row>
    <row r="7522" spans="1:12" ht="13.05" customHeight="1" x14ac:dyDescent="0.2">
      <c r="A7522" s="12" t="s">
        <v>3</v>
      </c>
      <c r="B7522" s="15" t="s">
        <v>11937</v>
      </c>
      <c r="C7522" s="15">
        <v>36015</v>
      </c>
      <c r="D7522" s="4" t="s">
        <v>9197</v>
      </c>
      <c r="E7522" s="12" t="s">
        <v>83</v>
      </c>
      <c r="F7522" s="12"/>
      <c r="G7522" s="12"/>
      <c r="H7522" s="12" t="s">
        <v>9244</v>
      </c>
      <c r="I7522" s="13">
        <v>1</v>
      </c>
      <c r="L7522" s="4"/>
    </row>
    <row r="7523" spans="1:12" ht="13.05" customHeight="1" x14ac:dyDescent="0.2">
      <c r="A7523" s="12" t="s">
        <v>3</v>
      </c>
      <c r="B7523" s="15" t="s">
        <v>11937</v>
      </c>
      <c r="C7523" s="15">
        <v>36015</v>
      </c>
      <c r="D7523" s="4" t="s">
        <v>9197</v>
      </c>
      <c r="E7523" s="12" t="s">
        <v>83</v>
      </c>
      <c r="F7523" s="12"/>
      <c r="G7523" s="12"/>
      <c r="H7523" s="12" t="s">
        <v>9245</v>
      </c>
      <c r="I7523" s="13">
        <v>1</v>
      </c>
      <c r="L7523" s="4"/>
    </row>
    <row r="7524" spans="1:12" ht="13.05" customHeight="1" x14ac:dyDescent="0.2">
      <c r="A7524" s="12" t="s">
        <v>3</v>
      </c>
      <c r="B7524" s="15" t="s">
        <v>11937</v>
      </c>
      <c r="C7524" s="15">
        <v>36015</v>
      </c>
      <c r="D7524" s="4" t="s">
        <v>9197</v>
      </c>
      <c r="E7524" s="12" t="s">
        <v>83</v>
      </c>
      <c r="F7524" s="12"/>
      <c r="G7524" s="12"/>
      <c r="H7524" s="12" t="s">
        <v>9246</v>
      </c>
      <c r="I7524" s="13">
        <v>1</v>
      </c>
      <c r="L7524" s="4"/>
    </row>
    <row r="7525" spans="1:12" ht="13.05" customHeight="1" x14ac:dyDescent="0.2">
      <c r="A7525" s="12" t="s">
        <v>3</v>
      </c>
      <c r="B7525" s="15" t="s">
        <v>11937</v>
      </c>
      <c r="C7525" s="15">
        <v>36015</v>
      </c>
      <c r="D7525" s="4" t="s">
        <v>9197</v>
      </c>
      <c r="E7525" s="12" t="s">
        <v>83</v>
      </c>
      <c r="F7525" s="12"/>
      <c r="G7525" s="12"/>
      <c r="H7525" s="12" t="s">
        <v>9247</v>
      </c>
      <c r="I7525" s="13">
        <v>1</v>
      </c>
      <c r="L7525" s="4"/>
    </row>
    <row r="7526" spans="1:12" ht="13.05" customHeight="1" x14ac:dyDescent="0.2">
      <c r="A7526" s="12" t="s">
        <v>3</v>
      </c>
      <c r="B7526" s="15" t="s">
        <v>11937</v>
      </c>
      <c r="C7526" s="15">
        <v>36015</v>
      </c>
      <c r="D7526" s="4" t="s">
        <v>9197</v>
      </c>
      <c r="E7526" s="12" t="s">
        <v>83</v>
      </c>
      <c r="F7526" s="12"/>
      <c r="G7526" s="12"/>
      <c r="H7526" s="12" t="s">
        <v>9248</v>
      </c>
      <c r="I7526" s="13">
        <v>1</v>
      </c>
      <c r="L7526" s="4"/>
    </row>
    <row r="7527" spans="1:12" ht="13.05" customHeight="1" x14ac:dyDescent="0.2">
      <c r="A7527" s="12" t="s">
        <v>3</v>
      </c>
      <c r="B7527" s="15" t="s">
        <v>11937</v>
      </c>
      <c r="C7527" s="15">
        <v>36015</v>
      </c>
      <c r="D7527" s="4" t="s">
        <v>9197</v>
      </c>
      <c r="E7527" s="12" t="s">
        <v>83</v>
      </c>
      <c r="F7527" s="12"/>
      <c r="G7527" s="12"/>
      <c r="H7527" s="12" t="s">
        <v>9249</v>
      </c>
      <c r="I7527" s="13">
        <v>1</v>
      </c>
      <c r="L7527" s="4"/>
    </row>
    <row r="7528" spans="1:12" ht="13.05" customHeight="1" x14ac:dyDescent="0.2">
      <c r="A7528" s="12" t="s">
        <v>3</v>
      </c>
      <c r="B7528" s="15" t="s">
        <v>11937</v>
      </c>
      <c r="C7528" s="15">
        <v>36015</v>
      </c>
      <c r="D7528" s="4" t="s">
        <v>9197</v>
      </c>
      <c r="E7528" s="12" t="s">
        <v>83</v>
      </c>
      <c r="F7528" s="12"/>
      <c r="G7528" s="12"/>
      <c r="H7528" s="12" t="s">
        <v>9250</v>
      </c>
      <c r="I7528" s="13">
        <v>1</v>
      </c>
      <c r="L7528" s="4"/>
    </row>
    <row r="7529" spans="1:12" ht="13.05" customHeight="1" x14ac:dyDescent="0.2">
      <c r="A7529" s="12" t="s">
        <v>3</v>
      </c>
      <c r="B7529" s="15" t="s">
        <v>11937</v>
      </c>
      <c r="C7529" s="15">
        <v>36015</v>
      </c>
      <c r="D7529" s="4" t="s">
        <v>9197</v>
      </c>
      <c r="E7529" s="12" t="s">
        <v>93</v>
      </c>
      <c r="F7529" s="12"/>
      <c r="G7529" s="12"/>
      <c r="H7529" s="12" t="s">
        <v>9251</v>
      </c>
      <c r="I7529" s="13">
        <v>1</v>
      </c>
      <c r="L7529" s="4"/>
    </row>
    <row r="7530" spans="1:12" ht="13.05" customHeight="1" x14ac:dyDescent="0.2">
      <c r="A7530" s="12" t="s">
        <v>3</v>
      </c>
      <c r="B7530" s="15" t="s">
        <v>11937</v>
      </c>
      <c r="C7530" s="15">
        <v>36015</v>
      </c>
      <c r="D7530" s="4" t="s">
        <v>9197</v>
      </c>
      <c r="E7530" s="12" t="s">
        <v>95</v>
      </c>
      <c r="F7530" s="12"/>
      <c r="G7530" s="12"/>
      <c r="H7530" s="12" t="s">
        <v>9252</v>
      </c>
      <c r="I7530" s="13">
        <v>1</v>
      </c>
      <c r="L7530" s="4"/>
    </row>
    <row r="7531" spans="1:12" ht="13.05" customHeight="1" x14ac:dyDescent="0.2">
      <c r="A7531" s="12" t="s">
        <v>3</v>
      </c>
      <c r="B7531" s="15" t="s">
        <v>11937</v>
      </c>
      <c r="C7531" s="15">
        <v>36015</v>
      </c>
      <c r="D7531" s="4" t="s">
        <v>9197</v>
      </c>
      <c r="E7531" s="12" t="s">
        <v>105</v>
      </c>
      <c r="F7531" s="12"/>
      <c r="G7531" s="12"/>
      <c r="H7531" s="12" t="s">
        <v>1643</v>
      </c>
      <c r="I7531" s="13">
        <v>1</v>
      </c>
      <c r="L7531" s="4"/>
    </row>
    <row r="7532" spans="1:12" ht="13.05" customHeight="1" x14ac:dyDescent="0.2">
      <c r="A7532" s="12" t="s">
        <v>3</v>
      </c>
      <c r="B7532" s="15" t="s">
        <v>11937</v>
      </c>
      <c r="C7532" s="15">
        <v>36015</v>
      </c>
      <c r="D7532" s="4" t="s">
        <v>9197</v>
      </c>
      <c r="E7532" s="12" t="s">
        <v>105</v>
      </c>
      <c r="F7532" s="12"/>
      <c r="G7532" s="12"/>
      <c r="H7532" s="12" t="s">
        <v>9255</v>
      </c>
      <c r="I7532" s="13">
        <v>1</v>
      </c>
      <c r="L7532" s="4"/>
    </row>
    <row r="7533" spans="1:12" ht="13.05" customHeight="1" x14ac:dyDescent="0.2">
      <c r="A7533" s="12" t="s">
        <v>3</v>
      </c>
      <c r="B7533" s="15" t="s">
        <v>11937</v>
      </c>
      <c r="C7533" s="15">
        <v>36015</v>
      </c>
      <c r="D7533" s="4" t="s">
        <v>9197</v>
      </c>
      <c r="E7533" s="12" t="s">
        <v>105</v>
      </c>
      <c r="F7533" s="12"/>
      <c r="G7533" s="12"/>
      <c r="H7533" s="12" t="s">
        <v>9197</v>
      </c>
      <c r="I7533" s="13">
        <v>1</v>
      </c>
      <c r="L7533" s="4"/>
    </row>
    <row r="7534" spans="1:12" ht="13.05" customHeight="1" x14ac:dyDescent="0.2">
      <c r="A7534" s="12" t="s">
        <v>3</v>
      </c>
      <c r="B7534" s="15" t="s">
        <v>11937</v>
      </c>
      <c r="C7534" s="15">
        <v>36015</v>
      </c>
      <c r="D7534" s="4" t="s">
        <v>9197</v>
      </c>
      <c r="E7534" s="12" t="s">
        <v>105</v>
      </c>
      <c r="F7534" s="12"/>
      <c r="G7534" s="12"/>
      <c r="H7534" s="12" t="s">
        <v>9256</v>
      </c>
      <c r="I7534" s="13">
        <v>1</v>
      </c>
      <c r="L7534" s="4"/>
    </row>
    <row r="7535" spans="1:12" ht="13.05" customHeight="1" x14ac:dyDescent="0.2">
      <c r="A7535" s="12" t="s">
        <v>3</v>
      </c>
      <c r="B7535" s="15" t="s">
        <v>11937</v>
      </c>
      <c r="C7535" s="15">
        <v>36015</v>
      </c>
      <c r="D7535" s="4" t="s">
        <v>9197</v>
      </c>
      <c r="E7535" s="12" t="s">
        <v>105</v>
      </c>
      <c r="F7535" s="12"/>
      <c r="G7535" s="12"/>
      <c r="H7535" s="12" t="s">
        <v>9257</v>
      </c>
      <c r="I7535" s="13">
        <v>1</v>
      </c>
      <c r="L7535" s="4"/>
    </row>
    <row r="7536" spans="1:12" ht="13.05" customHeight="1" x14ac:dyDescent="0.2">
      <c r="A7536" s="12" t="s">
        <v>3</v>
      </c>
      <c r="B7536" s="15" t="s">
        <v>11937</v>
      </c>
      <c r="C7536" s="15">
        <v>36015</v>
      </c>
      <c r="D7536" s="4" t="s">
        <v>9197</v>
      </c>
      <c r="E7536" s="12" t="s">
        <v>105</v>
      </c>
      <c r="F7536" s="12"/>
      <c r="G7536" s="12"/>
      <c r="H7536" s="12" t="s">
        <v>9208</v>
      </c>
      <c r="I7536" s="13">
        <v>1</v>
      </c>
      <c r="L7536" s="4"/>
    </row>
    <row r="7537" spans="1:12" ht="13.05" customHeight="1" x14ac:dyDescent="0.2">
      <c r="A7537" s="12" t="s">
        <v>3</v>
      </c>
      <c r="B7537" s="15" t="s">
        <v>11937</v>
      </c>
      <c r="C7537" s="15">
        <v>36015</v>
      </c>
      <c r="D7537" s="4" t="s">
        <v>9197</v>
      </c>
      <c r="E7537" s="12" t="s">
        <v>108</v>
      </c>
      <c r="F7537" s="12"/>
      <c r="G7537" s="12"/>
      <c r="H7537" s="12" t="s">
        <v>9197</v>
      </c>
      <c r="I7537" s="13">
        <v>1</v>
      </c>
      <c r="L7537" s="4"/>
    </row>
    <row r="7538" spans="1:12" ht="13.05" customHeight="1" x14ac:dyDescent="0.2">
      <c r="A7538" s="12" t="s">
        <v>3</v>
      </c>
      <c r="B7538" s="15" t="s">
        <v>11937</v>
      </c>
      <c r="C7538" s="15">
        <v>36015</v>
      </c>
      <c r="D7538" s="4" t="s">
        <v>9197</v>
      </c>
      <c r="E7538" s="12" t="s">
        <v>99</v>
      </c>
      <c r="F7538" s="12"/>
      <c r="G7538" s="12"/>
      <c r="H7538" s="12" t="s">
        <v>9253</v>
      </c>
      <c r="I7538" s="13">
        <v>1</v>
      </c>
      <c r="L7538" s="4"/>
    </row>
    <row r="7539" spans="1:12" ht="13.05" customHeight="1" x14ac:dyDescent="0.2">
      <c r="A7539" s="12" t="s">
        <v>3</v>
      </c>
      <c r="B7539" s="15" t="s">
        <v>11937</v>
      </c>
      <c r="C7539" s="15">
        <v>36015</v>
      </c>
      <c r="D7539" s="4" t="s">
        <v>9197</v>
      </c>
      <c r="E7539" s="12" t="s">
        <v>99</v>
      </c>
      <c r="F7539" s="12"/>
      <c r="G7539" s="12"/>
      <c r="H7539" s="12" t="s">
        <v>9254</v>
      </c>
      <c r="I7539" s="13">
        <v>1</v>
      </c>
      <c r="L7539" s="4"/>
    </row>
    <row r="7540" spans="1:12" ht="13.05" customHeight="1" x14ac:dyDescent="0.2">
      <c r="A7540" s="12" t="s">
        <v>3</v>
      </c>
      <c r="B7540" s="15" t="s">
        <v>11937</v>
      </c>
      <c r="C7540" s="15">
        <v>36015</v>
      </c>
      <c r="D7540" s="4" t="s">
        <v>9197</v>
      </c>
      <c r="E7540" s="12" t="s">
        <v>109</v>
      </c>
      <c r="F7540" s="12"/>
      <c r="G7540" s="12"/>
      <c r="H7540" s="12" t="s">
        <v>9258</v>
      </c>
      <c r="I7540" s="13">
        <v>1</v>
      </c>
      <c r="L7540" s="4"/>
    </row>
    <row r="7541" spans="1:12" ht="13.05" customHeight="1" x14ac:dyDescent="0.2">
      <c r="A7541" s="12" t="s">
        <v>3</v>
      </c>
      <c r="B7541" s="15" t="s">
        <v>11937</v>
      </c>
      <c r="C7541" s="15">
        <v>36015</v>
      </c>
      <c r="D7541" s="4" t="s">
        <v>9197</v>
      </c>
      <c r="E7541" s="12" t="s">
        <v>109</v>
      </c>
      <c r="F7541" s="12"/>
      <c r="G7541" s="12"/>
      <c r="H7541" s="12" t="s">
        <v>9259</v>
      </c>
      <c r="I7541" s="13">
        <v>1</v>
      </c>
      <c r="L7541" s="4"/>
    </row>
    <row r="7542" spans="1:12" ht="13.05" customHeight="1" x14ac:dyDescent="0.2">
      <c r="A7542" s="12" t="s">
        <v>3</v>
      </c>
      <c r="B7542" s="15" t="s">
        <v>11937</v>
      </c>
      <c r="C7542" s="15">
        <v>36015</v>
      </c>
      <c r="D7542" s="4" t="s">
        <v>9197</v>
      </c>
      <c r="E7542" s="12" t="s">
        <v>116</v>
      </c>
      <c r="F7542" s="12"/>
      <c r="G7542" s="12"/>
      <c r="H7542" s="12" t="s">
        <v>9260</v>
      </c>
      <c r="I7542" s="13">
        <v>1</v>
      </c>
      <c r="L7542" s="4"/>
    </row>
    <row r="7543" spans="1:12" ht="13.05" customHeight="1" x14ac:dyDescent="0.2">
      <c r="A7543" s="12" t="s">
        <v>3</v>
      </c>
      <c r="B7543" s="15" t="s">
        <v>11937</v>
      </c>
      <c r="C7543" s="15">
        <v>36015</v>
      </c>
      <c r="D7543" s="4" t="s">
        <v>9197</v>
      </c>
      <c r="E7543" s="12" t="s">
        <v>242</v>
      </c>
      <c r="F7543" s="12"/>
      <c r="G7543" s="12"/>
      <c r="H7543" s="12" t="s">
        <v>9241</v>
      </c>
      <c r="I7543" s="13">
        <v>1</v>
      </c>
      <c r="L7543" s="4"/>
    </row>
    <row r="7544" spans="1:12" ht="13.05" customHeight="1" x14ac:dyDescent="0.2">
      <c r="A7544" s="12" t="s">
        <v>3</v>
      </c>
      <c r="B7544" s="15" t="s">
        <v>11937</v>
      </c>
      <c r="C7544" s="15">
        <v>36015</v>
      </c>
      <c r="D7544" s="4" t="s">
        <v>9197</v>
      </c>
      <c r="E7544" s="12" t="s">
        <v>242</v>
      </c>
      <c r="F7544" s="12"/>
      <c r="G7544" s="12"/>
      <c r="H7544" s="12" t="s">
        <v>9197</v>
      </c>
      <c r="I7544" s="13">
        <v>1</v>
      </c>
      <c r="L7544" s="4"/>
    </row>
    <row r="7545" spans="1:12" ht="13.05" customHeight="1" x14ac:dyDescent="0.2">
      <c r="A7545" s="12" t="s">
        <v>3</v>
      </c>
      <c r="B7545" s="15" t="s">
        <v>11937</v>
      </c>
      <c r="C7545" s="15">
        <v>36015</v>
      </c>
      <c r="D7545" s="4" t="s">
        <v>9197</v>
      </c>
      <c r="E7545" s="12" t="s">
        <v>242</v>
      </c>
      <c r="F7545" s="12"/>
      <c r="G7545" s="12"/>
      <c r="H7545" s="12" t="s">
        <v>9261</v>
      </c>
      <c r="I7545" s="13">
        <v>1</v>
      </c>
      <c r="L7545" s="4"/>
    </row>
    <row r="7546" spans="1:12" ht="13.05" customHeight="1" x14ac:dyDescent="0.2">
      <c r="A7546" s="12" t="s">
        <v>3</v>
      </c>
      <c r="B7546" s="15" t="s">
        <v>11937</v>
      </c>
      <c r="C7546" s="15">
        <v>36015</v>
      </c>
      <c r="D7546" s="4" t="s">
        <v>9197</v>
      </c>
      <c r="E7546" s="12" t="s">
        <v>125</v>
      </c>
      <c r="F7546" s="12"/>
      <c r="G7546" s="12"/>
      <c r="H7546" s="12" t="s">
        <v>9262</v>
      </c>
      <c r="I7546" s="13">
        <v>1</v>
      </c>
      <c r="L7546" s="4"/>
    </row>
    <row r="7547" spans="1:12" ht="13.05" customHeight="1" x14ac:dyDescent="0.2">
      <c r="A7547" s="12" t="s">
        <v>3</v>
      </c>
      <c r="B7547" s="15" t="s">
        <v>11937</v>
      </c>
      <c r="C7547" s="15">
        <v>36015</v>
      </c>
      <c r="D7547" s="4" t="s">
        <v>9197</v>
      </c>
      <c r="E7547" s="12" t="s">
        <v>125</v>
      </c>
      <c r="F7547" s="12"/>
      <c r="G7547" s="12"/>
      <c r="H7547" s="12" t="s">
        <v>9263</v>
      </c>
      <c r="I7547" s="13">
        <v>1</v>
      </c>
      <c r="L7547" s="4"/>
    </row>
    <row r="7548" spans="1:12" ht="13.05" customHeight="1" x14ac:dyDescent="0.2">
      <c r="A7548" s="12" t="s">
        <v>3</v>
      </c>
      <c r="B7548" s="15" t="s">
        <v>11937</v>
      </c>
      <c r="C7548" s="15">
        <v>36015</v>
      </c>
      <c r="D7548" s="4" t="s">
        <v>9197</v>
      </c>
      <c r="E7548" s="12" t="s">
        <v>125</v>
      </c>
      <c r="F7548" s="12"/>
      <c r="G7548" s="12"/>
      <c r="H7548" s="12" t="s">
        <v>9264</v>
      </c>
      <c r="I7548" s="13">
        <v>1</v>
      </c>
      <c r="L7548" s="4"/>
    </row>
    <row r="7549" spans="1:12" ht="13.05" customHeight="1" x14ac:dyDescent="0.2">
      <c r="A7549" s="12" t="s">
        <v>3</v>
      </c>
      <c r="B7549" s="15" t="s">
        <v>11937</v>
      </c>
      <c r="C7549" s="15">
        <v>36015</v>
      </c>
      <c r="D7549" s="4" t="s">
        <v>9197</v>
      </c>
      <c r="E7549" s="12" t="s">
        <v>125</v>
      </c>
      <c r="F7549" s="12"/>
      <c r="G7549" s="12"/>
      <c r="H7549" s="12" t="s">
        <v>9265</v>
      </c>
      <c r="I7549" s="13">
        <v>1</v>
      </c>
      <c r="L7549" s="4"/>
    </row>
    <row r="7550" spans="1:12" ht="13.05" customHeight="1" x14ac:dyDescent="0.2">
      <c r="A7550" s="12" t="s">
        <v>3</v>
      </c>
      <c r="B7550" s="15" t="s">
        <v>11937</v>
      </c>
      <c r="C7550" s="15">
        <v>36015</v>
      </c>
      <c r="D7550" s="4" t="s">
        <v>9197</v>
      </c>
      <c r="E7550" s="12" t="s">
        <v>245</v>
      </c>
      <c r="F7550" s="12"/>
      <c r="G7550" s="12"/>
      <c r="H7550" s="12" t="s">
        <v>9266</v>
      </c>
      <c r="I7550" s="13">
        <v>1</v>
      </c>
      <c r="L7550" s="4"/>
    </row>
    <row r="7551" spans="1:12" ht="13.05" customHeight="1" x14ac:dyDescent="0.2">
      <c r="A7551" s="12" t="s">
        <v>3</v>
      </c>
      <c r="B7551" s="15" t="s">
        <v>11937</v>
      </c>
      <c r="C7551" s="15">
        <v>36015</v>
      </c>
      <c r="D7551" s="4" t="s">
        <v>9197</v>
      </c>
      <c r="E7551" s="12" t="s">
        <v>245</v>
      </c>
      <c r="F7551" s="12"/>
      <c r="G7551" s="12"/>
      <c r="H7551" s="12" t="s">
        <v>9267</v>
      </c>
      <c r="I7551" s="13">
        <v>1</v>
      </c>
      <c r="L7551" s="4"/>
    </row>
    <row r="7552" spans="1:12" ht="13.05" customHeight="1" x14ac:dyDescent="0.2">
      <c r="A7552" s="12" t="s">
        <v>3</v>
      </c>
      <c r="B7552" s="15" t="s">
        <v>11937</v>
      </c>
      <c r="C7552" s="15">
        <v>36015</v>
      </c>
      <c r="D7552" s="4" t="s">
        <v>9197</v>
      </c>
      <c r="E7552" s="12" t="s">
        <v>127</v>
      </c>
      <c r="F7552" s="12"/>
      <c r="G7552" s="12"/>
      <c r="H7552" s="12" t="s">
        <v>9268</v>
      </c>
      <c r="I7552" s="13">
        <v>1</v>
      </c>
      <c r="L7552" s="4"/>
    </row>
    <row r="7553" spans="1:12" ht="13.05" customHeight="1" x14ac:dyDescent="0.2">
      <c r="A7553" s="12" t="s">
        <v>3</v>
      </c>
      <c r="B7553" s="15" t="s">
        <v>11937</v>
      </c>
      <c r="C7553" s="15">
        <v>36015</v>
      </c>
      <c r="D7553" s="4" t="s">
        <v>9197</v>
      </c>
      <c r="E7553" s="12" t="s">
        <v>127</v>
      </c>
      <c r="F7553" s="12"/>
      <c r="G7553" s="12"/>
      <c r="H7553" s="12" t="s">
        <v>9269</v>
      </c>
      <c r="I7553" s="13">
        <v>1</v>
      </c>
      <c r="L7553" s="4"/>
    </row>
    <row r="7554" spans="1:12" ht="13.05" customHeight="1" x14ac:dyDescent="0.2">
      <c r="A7554" s="12" t="s">
        <v>3</v>
      </c>
      <c r="B7554" s="15" t="s">
        <v>11937</v>
      </c>
      <c r="C7554" s="15">
        <v>36015</v>
      </c>
      <c r="D7554" s="4" t="s">
        <v>9197</v>
      </c>
      <c r="E7554" s="12" t="s">
        <v>127</v>
      </c>
      <c r="F7554" s="12"/>
      <c r="G7554" s="12"/>
      <c r="H7554" s="12" t="s">
        <v>9270</v>
      </c>
      <c r="I7554" s="13">
        <v>1</v>
      </c>
      <c r="L7554" s="4"/>
    </row>
    <row r="7555" spans="1:12" ht="13.05" customHeight="1" x14ac:dyDescent="0.2">
      <c r="A7555" s="12" t="s">
        <v>3</v>
      </c>
      <c r="B7555" s="15" t="s">
        <v>11937</v>
      </c>
      <c r="C7555" s="15">
        <v>36015</v>
      </c>
      <c r="D7555" s="4" t="s">
        <v>9197</v>
      </c>
      <c r="E7555" s="12" t="s">
        <v>127</v>
      </c>
      <c r="F7555" s="12"/>
      <c r="G7555" s="12"/>
      <c r="H7555" s="12" t="s">
        <v>9271</v>
      </c>
      <c r="I7555" s="13">
        <v>1</v>
      </c>
      <c r="L7555" s="4"/>
    </row>
    <row r="7556" spans="1:12" ht="13.05" customHeight="1" x14ac:dyDescent="0.2">
      <c r="A7556" s="12" t="s">
        <v>3</v>
      </c>
      <c r="B7556" s="15" t="s">
        <v>11937</v>
      </c>
      <c r="C7556" s="15">
        <v>36015</v>
      </c>
      <c r="D7556" s="4" t="s">
        <v>9197</v>
      </c>
      <c r="E7556" s="12" t="s">
        <v>131</v>
      </c>
      <c r="F7556" s="12"/>
      <c r="G7556" s="12"/>
      <c r="H7556" s="12" t="s">
        <v>9272</v>
      </c>
      <c r="I7556" s="13">
        <v>1</v>
      </c>
      <c r="L7556" s="4"/>
    </row>
    <row r="7557" spans="1:12" ht="13.05" customHeight="1" x14ac:dyDescent="0.2">
      <c r="A7557" s="12" t="s">
        <v>3</v>
      </c>
      <c r="B7557" s="15" t="s">
        <v>11937</v>
      </c>
      <c r="C7557" s="15">
        <v>36015</v>
      </c>
      <c r="D7557" s="4" t="s">
        <v>9197</v>
      </c>
      <c r="E7557" s="12" t="s">
        <v>133</v>
      </c>
      <c r="F7557" s="12"/>
      <c r="G7557" s="12"/>
      <c r="H7557" s="12" t="s">
        <v>9273</v>
      </c>
      <c r="I7557" s="13">
        <v>1</v>
      </c>
      <c r="L7557" s="4"/>
    </row>
    <row r="7558" spans="1:12" ht="13.05" customHeight="1" x14ac:dyDescent="0.2">
      <c r="A7558" s="12" t="s">
        <v>3</v>
      </c>
      <c r="B7558" s="15" t="s">
        <v>11937</v>
      </c>
      <c r="C7558" s="15">
        <v>36015</v>
      </c>
      <c r="D7558" s="4" t="s">
        <v>9197</v>
      </c>
      <c r="E7558" s="12" t="s">
        <v>137</v>
      </c>
      <c r="F7558" s="12"/>
      <c r="G7558" s="12"/>
      <c r="H7558" s="12" t="s">
        <v>9274</v>
      </c>
      <c r="I7558" s="13">
        <v>1</v>
      </c>
      <c r="L7558" s="4"/>
    </row>
    <row r="7559" spans="1:12" ht="13.05" customHeight="1" x14ac:dyDescent="0.2">
      <c r="A7559" s="12" t="s">
        <v>3</v>
      </c>
      <c r="B7559" s="15" t="s">
        <v>11937</v>
      </c>
      <c r="C7559" s="15">
        <v>36015</v>
      </c>
      <c r="D7559" s="4" t="s">
        <v>9197</v>
      </c>
      <c r="E7559" s="12" t="s">
        <v>140</v>
      </c>
      <c r="F7559" s="12"/>
      <c r="G7559" s="12"/>
      <c r="H7559" s="12" t="s">
        <v>9275</v>
      </c>
      <c r="I7559" s="13">
        <v>1</v>
      </c>
      <c r="L7559" s="4"/>
    </row>
    <row r="7560" spans="1:12" ht="13.05" customHeight="1" x14ac:dyDescent="0.2">
      <c r="A7560" s="12" t="s">
        <v>3</v>
      </c>
      <c r="B7560" s="15" t="s">
        <v>11937</v>
      </c>
      <c r="C7560" s="15">
        <v>36015</v>
      </c>
      <c r="D7560" s="4" t="s">
        <v>9197</v>
      </c>
      <c r="E7560" s="12" t="s">
        <v>140</v>
      </c>
      <c r="F7560" s="12"/>
      <c r="G7560" s="12"/>
      <c r="H7560" s="12" t="s">
        <v>9276</v>
      </c>
      <c r="I7560" s="13">
        <v>1</v>
      </c>
      <c r="L7560" s="4"/>
    </row>
    <row r="7561" spans="1:12" ht="13.05" customHeight="1" x14ac:dyDescent="0.2">
      <c r="A7561" s="12" t="s">
        <v>3</v>
      </c>
      <c r="B7561" s="15" t="s">
        <v>11937</v>
      </c>
      <c r="C7561" s="15">
        <v>36015</v>
      </c>
      <c r="D7561" s="4" t="s">
        <v>9197</v>
      </c>
      <c r="E7561" s="12" t="s">
        <v>140</v>
      </c>
      <c r="F7561" s="12"/>
      <c r="G7561" s="12"/>
      <c r="H7561" s="12" t="s">
        <v>9277</v>
      </c>
      <c r="I7561" s="13">
        <v>1</v>
      </c>
      <c r="L7561" s="4"/>
    </row>
    <row r="7562" spans="1:12" ht="13.05" customHeight="1" x14ac:dyDescent="0.2">
      <c r="A7562" s="12" t="s">
        <v>3</v>
      </c>
      <c r="B7562" s="15" t="s">
        <v>11937</v>
      </c>
      <c r="C7562" s="15">
        <v>36015</v>
      </c>
      <c r="D7562" s="4" t="s">
        <v>9197</v>
      </c>
      <c r="E7562" s="12" t="s">
        <v>140</v>
      </c>
      <c r="F7562" s="12"/>
      <c r="G7562" s="12"/>
      <c r="H7562" s="12" t="s">
        <v>9278</v>
      </c>
      <c r="I7562" s="13">
        <v>1</v>
      </c>
      <c r="L7562" s="4"/>
    </row>
    <row r="7563" spans="1:12" ht="13.05" customHeight="1" x14ac:dyDescent="0.2">
      <c r="A7563" s="12" t="s">
        <v>3</v>
      </c>
      <c r="B7563" s="15" t="s">
        <v>11937</v>
      </c>
      <c r="C7563" s="15">
        <v>36015</v>
      </c>
      <c r="D7563" s="4" t="s">
        <v>9197</v>
      </c>
      <c r="E7563" s="12" t="s">
        <v>144</v>
      </c>
      <c r="F7563" s="12"/>
      <c r="G7563" s="12"/>
      <c r="H7563" s="12" t="s">
        <v>9279</v>
      </c>
      <c r="I7563" s="13">
        <v>1</v>
      </c>
      <c r="L7563" s="4"/>
    </row>
    <row r="7564" spans="1:12" ht="13.05" customHeight="1" x14ac:dyDescent="0.2">
      <c r="A7564" s="12" t="s">
        <v>3</v>
      </c>
      <c r="B7564" s="15" t="s">
        <v>11937</v>
      </c>
      <c r="C7564" s="15">
        <v>36015</v>
      </c>
      <c r="D7564" s="4" t="s">
        <v>9197</v>
      </c>
      <c r="E7564" s="12" t="s">
        <v>144</v>
      </c>
      <c r="F7564" s="12"/>
      <c r="G7564" s="12"/>
      <c r="H7564" s="12" t="s">
        <v>9280</v>
      </c>
      <c r="I7564" s="13">
        <v>1</v>
      </c>
      <c r="L7564" s="4"/>
    </row>
    <row r="7565" spans="1:12" ht="13.05" customHeight="1" x14ac:dyDescent="0.2">
      <c r="A7565" s="12" t="s">
        <v>3</v>
      </c>
      <c r="B7565" s="15" t="s">
        <v>11937</v>
      </c>
      <c r="C7565" s="15">
        <v>36015</v>
      </c>
      <c r="D7565" s="4" t="s">
        <v>9197</v>
      </c>
      <c r="E7565" s="12" t="s">
        <v>144</v>
      </c>
      <c r="F7565" s="12"/>
      <c r="G7565" s="12"/>
      <c r="H7565" s="12" t="s">
        <v>9281</v>
      </c>
      <c r="I7565" s="13">
        <v>1</v>
      </c>
      <c r="L7565" s="4"/>
    </row>
    <row r="7566" spans="1:12" ht="13.05" customHeight="1" x14ac:dyDescent="0.2">
      <c r="A7566" s="12" t="s">
        <v>3</v>
      </c>
      <c r="B7566" s="15" t="s">
        <v>11937</v>
      </c>
      <c r="C7566" s="15">
        <v>36015</v>
      </c>
      <c r="D7566" s="4" t="s">
        <v>9197</v>
      </c>
      <c r="E7566" s="12" t="s">
        <v>144</v>
      </c>
      <c r="F7566" s="12"/>
      <c r="G7566" s="12"/>
      <c r="H7566" s="12" t="s">
        <v>9282</v>
      </c>
      <c r="I7566" s="13">
        <v>1</v>
      </c>
      <c r="L7566" s="4"/>
    </row>
    <row r="7567" spans="1:12" ht="13.05" customHeight="1" x14ac:dyDescent="0.2">
      <c r="A7567" s="12" t="s">
        <v>3</v>
      </c>
      <c r="B7567" s="15" t="s">
        <v>11937</v>
      </c>
      <c r="C7567" s="15">
        <v>36015</v>
      </c>
      <c r="D7567" s="4" t="s">
        <v>9197</v>
      </c>
      <c r="E7567" s="12" t="s">
        <v>200</v>
      </c>
      <c r="F7567" s="12"/>
      <c r="G7567" s="12"/>
      <c r="H7567" s="12" t="s">
        <v>9283</v>
      </c>
      <c r="I7567" s="13">
        <v>1</v>
      </c>
      <c r="L7567" s="4"/>
    </row>
    <row r="7568" spans="1:12" ht="13.05" customHeight="1" x14ac:dyDescent="0.2">
      <c r="A7568" s="12" t="s">
        <v>3</v>
      </c>
      <c r="B7568" s="15" t="s">
        <v>11937</v>
      </c>
      <c r="C7568" s="15">
        <v>36015</v>
      </c>
      <c r="D7568" s="4" t="s">
        <v>9197</v>
      </c>
      <c r="E7568" s="12" t="s">
        <v>200</v>
      </c>
      <c r="F7568" s="12"/>
      <c r="G7568" s="12"/>
      <c r="H7568" s="12" t="s">
        <v>9284</v>
      </c>
      <c r="I7568" s="13">
        <v>1</v>
      </c>
      <c r="L7568" s="4"/>
    </row>
    <row r="7569" spans="1:12" ht="13.05" customHeight="1" x14ac:dyDescent="0.2">
      <c r="A7569" s="12" t="s">
        <v>3</v>
      </c>
      <c r="B7569" s="15" t="s">
        <v>11937</v>
      </c>
      <c r="C7569" s="15">
        <v>36015</v>
      </c>
      <c r="D7569" s="4" t="s">
        <v>9197</v>
      </c>
      <c r="E7569" s="12" t="s">
        <v>200</v>
      </c>
      <c r="F7569" s="12"/>
      <c r="G7569" s="12"/>
      <c r="H7569" s="12" t="s">
        <v>9285</v>
      </c>
      <c r="I7569" s="13">
        <v>1</v>
      </c>
      <c r="L7569" s="4"/>
    </row>
    <row r="7570" spans="1:12" ht="13.05" customHeight="1" x14ac:dyDescent="0.2">
      <c r="A7570" s="12" t="s">
        <v>3</v>
      </c>
      <c r="B7570" s="15" t="s">
        <v>11937</v>
      </c>
      <c r="C7570" s="15">
        <v>36015</v>
      </c>
      <c r="D7570" s="4" t="s">
        <v>9197</v>
      </c>
      <c r="E7570" s="12" t="s">
        <v>200</v>
      </c>
      <c r="F7570" s="12"/>
      <c r="G7570" s="12"/>
      <c r="H7570" s="12" t="s">
        <v>9286</v>
      </c>
      <c r="I7570" s="13">
        <v>1</v>
      </c>
      <c r="L7570" s="4"/>
    </row>
    <row r="7571" spans="1:12" ht="13.05" customHeight="1" x14ac:dyDescent="0.2">
      <c r="A7571" s="12" t="s">
        <v>3</v>
      </c>
      <c r="B7571" s="15" t="s">
        <v>11937</v>
      </c>
      <c r="C7571" s="15">
        <v>36015</v>
      </c>
      <c r="D7571" s="4" t="s">
        <v>9197</v>
      </c>
      <c r="E7571" s="12" t="s">
        <v>200</v>
      </c>
      <c r="F7571" s="12"/>
      <c r="G7571" s="12"/>
      <c r="H7571" s="12" t="s">
        <v>9287</v>
      </c>
      <c r="I7571" s="13">
        <v>1</v>
      </c>
      <c r="L7571" s="4"/>
    </row>
    <row r="7572" spans="1:12" ht="13.05" customHeight="1" x14ac:dyDescent="0.2">
      <c r="A7572" s="12" t="s">
        <v>3</v>
      </c>
      <c r="B7572" s="15" t="s">
        <v>11937</v>
      </c>
      <c r="C7572" s="15">
        <v>36015</v>
      </c>
      <c r="D7572" s="4" t="s">
        <v>9197</v>
      </c>
      <c r="E7572" s="12" t="s">
        <v>200</v>
      </c>
      <c r="F7572" s="12"/>
      <c r="G7572" s="12"/>
      <c r="H7572" s="12" t="s">
        <v>9288</v>
      </c>
      <c r="I7572" s="13">
        <v>1</v>
      </c>
      <c r="L7572" s="4"/>
    </row>
    <row r="7573" spans="1:12" ht="13.05" customHeight="1" x14ac:dyDescent="0.2">
      <c r="A7573" s="12" t="s">
        <v>3</v>
      </c>
      <c r="B7573" s="15" t="s">
        <v>11937</v>
      </c>
      <c r="C7573" s="15">
        <v>36015</v>
      </c>
      <c r="D7573" s="4" t="s">
        <v>9197</v>
      </c>
      <c r="E7573" s="12" t="s">
        <v>152</v>
      </c>
      <c r="F7573" s="12"/>
      <c r="G7573" s="12"/>
      <c r="H7573" s="12" t="s">
        <v>9289</v>
      </c>
      <c r="I7573" s="13">
        <v>1</v>
      </c>
      <c r="L7573" s="4"/>
    </row>
    <row r="7574" spans="1:12" ht="13.05" customHeight="1" x14ac:dyDescent="0.2">
      <c r="A7574" s="12" t="s">
        <v>3</v>
      </c>
      <c r="B7574" s="15" t="s">
        <v>11937</v>
      </c>
      <c r="C7574" s="15">
        <v>36019</v>
      </c>
      <c r="D7574" s="4" t="s">
        <v>4731</v>
      </c>
      <c r="E7574" s="12" t="s">
        <v>11</v>
      </c>
      <c r="F7574" s="12"/>
      <c r="G7574" s="12"/>
      <c r="H7574" s="12" t="s">
        <v>9952</v>
      </c>
      <c r="I7574" s="13">
        <v>1</v>
      </c>
      <c r="L7574" s="4"/>
    </row>
    <row r="7575" spans="1:12" ht="13.05" customHeight="1" x14ac:dyDescent="0.2">
      <c r="A7575" s="12" t="s">
        <v>3</v>
      </c>
      <c r="B7575" s="15" t="s">
        <v>11937</v>
      </c>
      <c r="C7575" s="15">
        <v>36019</v>
      </c>
      <c r="D7575" s="4" t="s">
        <v>4731</v>
      </c>
      <c r="E7575" s="12" t="s">
        <v>11</v>
      </c>
      <c r="F7575" s="12"/>
      <c r="G7575" s="12"/>
      <c r="H7575" s="12" t="s">
        <v>9953</v>
      </c>
      <c r="I7575" s="13">
        <v>1</v>
      </c>
      <c r="L7575" s="4"/>
    </row>
    <row r="7576" spans="1:12" ht="13.05" customHeight="1" x14ac:dyDescent="0.2">
      <c r="A7576" s="12" t="s">
        <v>3</v>
      </c>
      <c r="B7576" s="15" t="s">
        <v>11937</v>
      </c>
      <c r="C7576" s="15">
        <v>36019</v>
      </c>
      <c r="D7576" s="4" t="s">
        <v>4731</v>
      </c>
      <c r="E7576" s="12" t="s">
        <v>11</v>
      </c>
      <c r="F7576" s="12"/>
      <c r="G7576" s="12"/>
      <c r="H7576" s="12" t="s">
        <v>9954</v>
      </c>
      <c r="I7576" s="13">
        <v>1</v>
      </c>
      <c r="L7576" s="4"/>
    </row>
    <row r="7577" spans="1:12" ht="13.05" customHeight="1" x14ac:dyDescent="0.2">
      <c r="A7577" s="12" t="s">
        <v>3</v>
      </c>
      <c r="B7577" s="15" t="s">
        <v>11937</v>
      </c>
      <c r="C7577" s="15">
        <v>36019</v>
      </c>
      <c r="D7577" s="4" t="s">
        <v>4731</v>
      </c>
      <c r="E7577" s="12" t="s">
        <v>21</v>
      </c>
      <c r="F7577" s="12"/>
      <c r="G7577" s="12"/>
      <c r="H7577" s="12" t="s">
        <v>9955</v>
      </c>
      <c r="I7577" s="13">
        <v>1</v>
      </c>
      <c r="L7577" s="4"/>
    </row>
    <row r="7578" spans="1:12" ht="13.05" customHeight="1" x14ac:dyDescent="0.2">
      <c r="A7578" s="12" t="s">
        <v>3</v>
      </c>
      <c r="B7578" s="15" t="s">
        <v>11937</v>
      </c>
      <c r="C7578" s="15">
        <v>36019</v>
      </c>
      <c r="D7578" s="4" t="s">
        <v>4731</v>
      </c>
      <c r="E7578" s="12" t="s">
        <v>556</v>
      </c>
      <c r="F7578" s="12"/>
      <c r="G7578" s="12"/>
      <c r="H7578" s="12" t="s">
        <v>9956</v>
      </c>
      <c r="I7578" s="13">
        <v>1</v>
      </c>
      <c r="L7578" s="4"/>
    </row>
    <row r="7579" spans="1:12" ht="13.05" customHeight="1" x14ac:dyDescent="0.2">
      <c r="A7579" s="12" t="s">
        <v>3</v>
      </c>
      <c r="B7579" s="15" t="s">
        <v>11937</v>
      </c>
      <c r="C7579" s="15">
        <v>36019</v>
      </c>
      <c r="D7579" s="4" t="s">
        <v>4731</v>
      </c>
      <c r="E7579" s="12" t="s">
        <v>36</v>
      </c>
      <c r="F7579" s="12"/>
      <c r="G7579" s="12"/>
      <c r="H7579" s="12" t="s">
        <v>9957</v>
      </c>
      <c r="I7579" s="13">
        <v>1</v>
      </c>
      <c r="L7579" s="4"/>
    </row>
    <row r="7580" spans="1:12" ht="13.05" customHeight="1" x14ac:dyDescent="0.2">
      <c r="A7580" s="12" t="s">
        <v>3</v>
      </c>
      <c r="B7580" s="15" t="s">
        <v>11937</v>
      </c>
      <c r="C7580" s="15">
        <v>36019</v>
      </c>
      <c r="D7580" s="4" t="s">
        <v>4731</v>
      </c>
      <c r="E7580" s="12" t="s">
        <v>36</v>
      </c>
      <c r="F7580" s="12"/>
      <c r="G7580" s="12"/>
      <c r="H7580" s="12" t="s">
        <v>9958</v>
      </c>
      <c r="I7580" s="13">
        <v>1</v>
      </c>
      <c r="L7580" s="4"/>
    </row>
    <row r="7581" spans="1:12" ht="13.05" customHeight="1" x14ac:dyDescent="0.2">
      <c r="A7581" s="12" t="s">
        <v>3</v>
      </c>
      <c r="B7581" s="15" t="s">
        <v>11937</v>
      </c>
      <c r="C7581" s="15">
        <v>36019</v>
      </c>
      <c r="D7581" s="4" t="s">
        <v>4731</v>
      </c>
      <c r="E7581" s="12" t="s">
        <v>36</v>
      </c>
      <c r="F7581" s="12"/>
      <c r="G7581" s="12"/>
      <c r="H7581" s="12" t="s">
        <v>9959</v>
      </c>
      <c r="I7581" s="13">
        <v>1</v>
      </c>
      <c r="L7581" s="4"/>
    </row>
    <row r="7582" spans="1:12" ht="13.05" customHeight="1" x14ac:dyDescent="0.2">
      <c r="A7582" s="12" t="s">
        <v>3</v>
      </c>
      <c r="B7582" s="15" t="s">
        <v>11937</v>
      </c>
      <c r="C7582" s="15">
        <v>36019</v>
      </c>
      <c r="D7582" s="4" t="s">
        <v>4731</v>
      </c>
      <c r="E7582" s="12" t="s">
        <v>45</v>
      </c>
      <c r="F7582" s="12"/>
      <c r="G7582" s="12"/>
      <c r="H7582" s="12" t="s">
        <v>9960</v>
      </c>
      <c r="I7582" s="13">
        <v>1</v>
      </c>
      <c r="L7582" s="4"/>
    </row>
    <row r="7583" spans="1:12" ht="13.05" customHeight="1" x14ac:dyDescent="0.2">
      <c r="A7583" s="12" t="s">
        <v>3</v>
      </c>
      <c r="B7583" s="15" t="s">
        <v>11937</v>
      </c>
      <c r="C7583" s="15">
        <v>36019</v>
      </c>
      <c r="D7583" s="4" t="s">
        <v>4731</v>
      </c>
      <c r="E7583" s="12" t="s">
        <v>45</v>
      </c>
      <c r="F7583" s="12"/>
      <c r="G7583" s="12"/>
      <c r="H7583" s="12" t="s">
        <v>9961</v>
      </c>
      <c r="I7583" s="13">
        <v>1</v>
      </c>
      <c r="L7583" s="4"/>
    </row>
    <row r="7584" spans="1:12" ht="13.05" customHeight="1" x14ac:dyDescent="0.2">
      <c r="A7584" s="12" t="s">
        <v>3</v>
      </c>
      <c r="B7584" s="15" t="s">
        <v>11937</v>
      </c>
      <c r="C7584" s="15">
        <v>36019</v>
      </c>
      <c r="D7584" s="4" t="s">
        <v>4731</v>
      </c>
      <c r="E7584" s="12" t="s">
        <v>45</v>
      </c>
      <c r="F7584" s="12"/>
      <c r="G7584" s="12"/>
      <c r="H7584" s="12" t="s">
        <v>9962</v>
      </c>
      <c r="I7584" s="13">
        <v>1</v>
      </c>
      <c r="L7584" s="4"/>
    </row>
    <row r="7585" spans="1:12" ht="13.05" customHeight="1" x14ac:dyDescent="0.2">
      <c r="A7585" s="12" t="s">
        <v>3</v>
      </c>
      <c r="B7585" s="15" t="s">
        <v>11937</v>
      </c>
      <c r="C7585" s="15">
        <v>36019</v>
      </c>
      <c r="D7585" s="4" t="s">
        <v>4731</v>
      </c>
      <c r="E7585" s="12" t="s">
        <v>59</v>
      </c>
      <c r="F7585" s="12"/>
      <c r="G7585" s="12"/>
      <c r="H7585" s="12" t="s">
        <v>9963</v>
      </c>
      <c r="I7585" s="13">
        <v>1</v>
      </c>
      <c r="L7585" s="4"/>
    </row>
    <row r="7586" spans="1:12" ht="13.05" customHeight="1" x14ac:dyDescent="0.2">
      <c r="A7586" s="12" t="s">
        <v>3</v>
      </c>
      <c r="B7586" s="15" t="s">
        <v>11937</v>
      </c>
      <c r="C7586" s="15">
        <v>36019</v>
      </c>
      <c r="D7586" s="4" t="s">
        <v>4731</v>
      </c>
      <c r="E7586" s="12" t="s">
        <v>64</v>
      </c>
      <c r="F7586" s="12"/>
      <c r="G7586" s="12"/>
      <c r="H7586" s="12" t="s">
        <v>9964</v>
      </c>
      <c r="I7586" s="13">
        <v>1</v>
      </c>
      <c r="L7586" s="4"/>
    </row>
    <row r="7587" spans="1:12" ht="13.05" customHeight="1" x14ac:dyDescent="0.2">
      <c r="A7587" s="12" t="s">
        <v>3</v>
      </c>
      <c r="B7587" s="15" t="s">
        <v>11937</v>
      </c>
      <c r="C7587" s="15">
        <v>36019</v>
      </c>
      <c r="D7587" s="4" t="s">
        <v>4731</v>
      </c>
      <c r="E7587" s="12" t="s">
        <v>64</v>
      </c>
      <c r="F7587" s="12"/>
      <c r="G7587" s="12"/>
      <c r="H7587" s="12" t="s">
        <v>9965</v>
      </c>
      <c r="I7587" s="13">
        <v>1</v>
      </c>
      <c r="L7587" s="4"/>
    </row>
    <row r="7588" spans="1:12" ht="13.05" customHeight="1" x14ac:dyDescent="0.2">
      <c r="A7588" s="12" t="s">
        <v>3</v>
      </c>
      <c r="B7588" s="15" t="s">
        <v>11937</v>
      </c>
      <c r="C7588" s="15">
        <v>36019</v>
      </c>
      <c r="D7588" s="4" t="s">
        <v>4731</v>
      </c>
      <c r="E7588" s="12" t="s">
        <v>64</v>
      </c>
      <c r="F7588" s="12"/>
      <c r="G7588" s="12"/>
      <c r="H7588" s="12" t="s">
        <v>9966</v>
      </c>
      <c r="I7588" s="13">
        <v>1</v>
      </c>
      <c r="L7588" s="4"/>
    </row>
    <row r="7589" spans="1:12" ht="13.05" customHeight="1" x14ac:dyDescent="0.2">
      <c r="A7589" s="12" t="s">
        <v>3</v>
      </c>
      <c r="B7589" s="15" t="s">
        <v>11937</v>
      </c>
      <c r="C7589" s="15">
        <v>36019</v>
      </c>
      <c r="D7589" s="4" t="s">
        <v>4731</v>
      </c>
      <c r="E7589" s="12" t="s">
        <v>64</v>
      </c>
      <c r="F7589" s="12"/>
      <c r="G7589" s="12"/>
      <c r="H7589" s="12" t="s">
        <v>9967</v>
      </c>
      <c r="I7589" s="13">
        <v>1</v>
      </c>
      <c r="L7589" s="4"/>
    </row>
    <row r="7590" spans="1:12" ht="13.05" customHeight="1" x14ac:dyDescent="0.2">
      <c r="A7590" s="12" t="s">
        <v>3</v>
      </c>
      <c r="B7590" s="15" t="s">
        <v>11937</v>
      </c>
      <c r="C7590" s="15">
        <v>36019</v>
      </c>
      <c r="D7590" s="4" t="s">
        <v>4731</v>
      </c>
      <c r="E7590" s="12" t="s">
        <v>76</v>
      </c>
      <c r="F7590" s="12"/>
      <c r="G7590" s="12"/>
      <c r="H7590" s="12" t="s">
        <v>9960</v>
      </c>
      <c r="I7590" s="13">
        <v>1</v>
      </c>
      <c r="L7590" s="4"/>
    </row>
    <row r="7591" spans="1:12" ht="13.05" customHeight="1" x14ac:dyDescent="0.2">
      <c r="A7591" s="12" t="s">
        <v>3</v>
      </c>
      <c r="B7591" s="15" t="s">
        <v>11937</v>
      </c>
      <c r="C7591" s="15">
        <v>36019</v>
      </c>
      <c r="D7591" s="4" t="s">
        <v>4731</v>
      </c>
      <c r="E7591" s="12" t="s">
        <v>76</v>
      </c>
      <c r="F7591" s="12"/>
      <c r="G7591" s="12"/>
      <c r="H7591" s="12" t="s">
        <v>9961</v>
      </c>
      <c r="I7591" s="13">
        <v>1</v>
      </c>
      <c r="L7591" s="4"/>
    </row>
    <row r="7592" spans="1:12" ht="13.05" customHeight="1" x14ac:dyDescent="0.2">
      <c r="A7592" s="12" t="s">
        <v>3</v>
      </c>
      <c r="B7592" s="15" t="s">
        <v>11937</v>
      </c>
      <c r="C7592" s="15">
        <v>36019</v>
      </c>
      <c r="D7592" s="4" t="s">
        <v>4731</v>
      </c>
      <c r="E7592" s="12" t="s">
        <v>76</v>
      </c>
      <c r="F7592" s="12"/>
      <c r="G7592" s="12"/>
      <c r="H7592" s="12" t="s">
        <v>9962</v>
      </c>
      <c r="I7592" s="13">
        <v>1</v>
      </c>
      <c r="L7592" s="4"/>
    </row>
    <row r="7593" spans="1:12" ht="13.05" customHeight="1" x14ac:dyDescent="0.2">
      <c r="A7593" s="12" t="s">
        <v>3</v>
      </c>
      <c r="B7593" s="15" t="s">
        <v>11937</v>
      </c>
      <c r="C7593" s="15">
        <v>36019</v>
      </c>
      <c r="D7593" s="4" t="s">
        <v>4731</v>
      </c>
      <c r="E7593" s="12" t="s">
        <v>80</v>
      </c>
      <c r="F7593" s="12"/>
      <c r="G7593" s="12"/>
      <c r="H7593" s="12" t="s">
        <v>9968</v>
      </c>
      <c r="I7593" s="13">
        <v>1</v>
      </c>
      <c r="L7593" s="4"/>
    </row>
    <row r="7594" spans="1:12" ht="13.05" customHeight="1" x14ac:dyDescent="0.2">
      <c r="A7594" s="12" t="s">
        <v>3</v>
      </c>
      <c r="B7594" s="15" t="s">
        <v>11937</v>
      </c>
      <c r="C7594" s="15">
        <v>36019</v>
      </c>
      <c r="D7594" s="4" t="s">
        <v>4731</v>
      </c>
      <c r="E7594" s="12" t="s">
        <v>83</v>
      </c>
      <c r="F7594" s="12"/>
      <c r="G7594" s="12"/>
      <c r="H7594" s="12" t="s">
        <v>9969</v>
      </c>
      <c r="I7594" s="13">
        <v>1</v>
      </c>
      <c r="L7594" s="4"/>
    </row>
    <row r="7595" spans="1:12" ht="13.05" customHeight="1" x14ac:dyDescent="0.2">
      <c r="A7595" s="12" t="s">
        <v>3</v>
      </c>
      <c r="B7595" s="15" t="s">
        <v>11937</v>
      </c>
      <c r="C7595" s="15">
        <v>36019</v>
      </c>
      <c r="D7595" s="4" t="s">
        <v>4731</v>
      </c>
      <c r="E7595" s="12" t="s">
        <v>83</v>
      </c>
      <c r="F7595" s="12"/>
      <c r="G7595" s="12"/>
      <c r="H7595" s="12" t="s">
        <v>4731</v>
      </c>
      <c r="I7595" s="13">
        <v>1</v>
      </c>
      <c r="L7595" s="4"/>
    </row>
    <row r="7596" spans="1:12" ht="13.05" customHeight="1" x14ac:dyDescent="0.2">
      <c r="A7596" s="12" t="s">
        <v>3</v>
      </c>
      <c r="B7596" s="15" t="s">
        <v>11937</v>
      </c>
      <c r="C7596" s="15">
        <v>36019</v>
      </c>
      <c r="D7596" s="4" t="s">
        <v>4731</v>
      </c>
      <c r="E7596" s="12" t="s">
        <v>83</v>
      </c>
      <c r="F7596" s="12"/>
      <c r="G7596" s="12"/>
      <c r="H7596" s="12" t="s">
        <v>9970</v>
      </c>
      <c r="I7596" s="13">
        <v>1</v>
      </c>
      <c r="L7596" s="4"/>
    </row>
    <row r="7597" spans="1:12" ht="13.05" customHeight="1" x14ac:dyDescent="0.2">
      <c r="A7597" s="12" t="s">
        <v>3</v>
      </c>
      <c r="B7597" s="15" t="s">
        <v>11937</v>
      </c>
      <c r="C7597" s="15">
        <v>36019</v>
      </c>
      <c r="D7597" s="4" t="s">
        <v>4731</v>
      </c>
      <c r="E7597" s="12" t="s">
        <v>93</v>
      </c>
      <c r="F7597" s="12"/>
      <c r="G7597" s="12"/>
      <c r="H7597" s="12" t="s">
        <v>9931</v>
      </c>
      <c r="I7597" s="13">
        <v>1</v>
      </c>
      <c r="L7597" s="4"/>
    </row>
    <row r="7598" spans="1:12" ht="13.05" customHeight="1" x14ac:dyDescent="0.2">
      <c r="A7598" s="12" t="s">
        <v>3</v>
      </c>
      <c r="B7598" s="15" t="s">
        <v>11937</v>
      </c>
      <c r="C7598" s="15">
        <v>36019</v>
      </c>
      <c r="D7598" s="4" t="s">
        <v>4731</v>
      </c>
      <c r="E7598" s="12" t="s">
        <v>95</v>
      </c>
      <c r="F7598" s="12"/>
      <c r="G7598" s="12"/>
      <c r="H7598" s="12" t="s">
        <v>9971</v>
      </c>
      <c r="I7598" s="13">
        <v>1</v>
      </c>
      <c r="L7598" s="4"/>
    </row>
    <row r="7599" spans="1:12" ht="13.05" customHeight="1" x14ac:dyDescent="0.2">
      <c r="A7599" s="12" t="s">
        <v>3</v>
      </c>
      <c r="B7599" s="15" t="s">
        <v>11937</v>
      </c>
      <c r="C7599" s="15">
        <v>36019</v>
      </c>
      <c r="D7599" s="4" t="s">
        <v>4731</v>
      </c>
      <c r="E7599" s="12" t="s">
        <v>105</v>
      </c>
      <c r="F7599" s="12"/>
      <c r="G7599" s="12"/>
      <c r="H7599" s="12" t="s">
        <v>9969</v>
      </c>
      <c r="I7599" s="13">
        <v>1</v>
      </c>
      <c r="L7599" s="4"/>
    </row>
    <row r="7600" spans="1:12" ht="13.05" customHeight="1" x14ac:dyDescent="0.2">
      <c r="A7600" s="12" t="s">
        <v>3</v>
      </c>
      <c r="B7600" s="15" t="s">
        <v>11937</v>
      </c>
      <c r="C7600" s="15">
        <v>36019</v>
      </c>
      <c r="D7600" s="4" t="s">
        <v>4731</v>
      </c>
      <c r="E7600" s="12" t="s">
        <v>105</v>
      </c>
      <c r="F7600" s="12"/>
      <c r="G7600" s="12"/>
      <c r="H7600" s="12" t="s">
        <v>4731</v>
      </c>
      <c r="I7600" s="13">
        <v>1</v>
      </c>
      <c r="L7600" s="4"/>
    </row>
    <row r="7601" spans="1:12" ht="13.05" customHeight="1" x14ac:dyDescent="0.2">
      <c r="A7601" s="12" t="s">
        <v>3</v>
      </c>
      <c r="B7601" s="15" t="s">
        <v>11937</v>
      </c>
      <c r="C7601" s="15">
        <v>36019</v>
      </c>
      <c r="D7601" s="4" t="s">
        <v>4731</v>
      </c>
      <c r="E7601" s="12" t="s">
        <v>105</v>
      </c>
      <c r="F7601" s="12"/>
      <c r="G7601" s="12"/>
      <c r="H7601" s="12" t="s">
        <v>9970</v>
      </c>
      <c r="I7601" s="13">
        <v>1</v>
      </c>
      <c r="L7601" s="4"/>
    </row>
    <row r="7602" spans="1:12" ht="13.05" customHeight="1" x14ac:dyDescent="0.2">
      <c r="A7602" s="12" t="s">
        <v>3</v>
      </c>
      <c r="B7602" s="15" t="s">
        <v>11937</v>
      </c>
      <c r="C7602" s="15">
        <v>36019</v>
      </c>
      <c r="D7602" s="4" t="s">
        <v>4731</v>
      </c>
      <c r="E7602" s="12" t="s">
        <v>108</v>
      </c>
      <c r="F7602" s="12"/>
      <c r="G7602" s="12"/>
      <c r="H7602" s="12" t="s">
        <v>4731</v>
      </c>
      <c r="I7602" s="13">
        <v>1</v>
      </c>
      <c r="L7602" s="4"/>
    </row>
    <row r="7603" spans="1:12" ht="13.05" customHeight="1" x14ac:dyDescent="0.2">
      <c r="A7603" s="12" t="s">
        <v>3</v>
      </c>
      <c r="B7603" s="15" t="s">
        <v>11937</v>
      </c>
      <c r="C7603" s="15">
        <v>36019</v>
      </c>
      <c r="D7603" s="4" t="s">
        <v>4731</v>
      </c>
      <c r="E7603" s="12" t="s">
        <v>99</v>
      </c>
      <c r="F7603" s="12"/>
      <c r="G7603" s="12"/>
      <c r="H7603" s="12" t="s">
        <v>9972</v>
      </c>
      <c r="I7603" s="13">
        <v>1</v>
      </c>
      <c r="L7603" s="4"/>
    </row>
    <row r="7604" spans="1:12" ht="13.05" customHeight="1" x14ac:dyDescent="0.2">
      <c r="A7604" s="12" t="s">
        <v>3</v>
      </c>
      <c r="B7604" s="15" t="s">
        <v>11937</v>
      </c>
      <c r="C7604" s="15">
        <v>36019</v>
      </c>
      <c r="D7604" s="4" t="s">
        <v>4731</v>
      </c>
      <c r="E7604" s="12" t="s">
        <v>99</v>
      </c>
      <c r="F7604" s="12"/>
      <c r="G7604" s="12"/>
      <c r="H7604" s="12" t="s">
        <v>9973</v>
      </c>
      <c r="I7604" s="13">
        <v>1</v>
      </c>
      <c r="L7604" s="4"/>
    </row>
    <row r="7605" spans="1:12" ht="13.05" customHeight="1" x14ac:dyDescent="0.2">
      <c r="A7605" s="12" t="s">
        <v>3</v>
      </c>
      <c r="B7605" s="15" t="s">
        <v>11937</v>
      </c>
      <c r="C7605" s="15">
        <v>36019</v>
      </c>
      <c r="D7605" s="4" t="s">
        <v>4731</v>
      </c>
      <c r="E7605" s="12" t="s">
        <v>116</v>
      </c>
      <c r="F7605" s="12"/>
      <c r="G7605" s="12"/>
      <c r="H7605" s="12" t="s">
        <v>9974</v>
      </c>
      <c r="I7605" s="13">
        <v>1</v>
      </c>
      <c r="L7605" s="4"/>
    </row>
    <row r="7606" spans="1:12" ht="13.05" customHeight="1" x14ac:dyDescent="0.2">
      <c r="A7606" s="12" t="s">
        <v>3</v>
      </c>
      <c r="B7606" s="15" t="s">
        <v>11937</v>
      </c>
      <c r="C7606" s="15">
        <v>36019</v>
      </c>
      <c r="D7606" s="4" t="s">
        <v>4731</v>
      </c>
      <c r="E7606" s="12" t="s">
        <v>116</v>
      </c>
      <c r="F7606" s="12"/>
      <c r="G7606" s="12"/>
      <c r="H7606" s="12" t="s">
        <v>9975</v>
      </c>
      <c r="I7606" s="13">
        <v>1</v>
      </c>
      <c r="L7606" s="4"/>
    </row>
    <row r="7607" spans="1:12" ht="13.05" customHeight="1" x14ac:dyDescent="0.2">
      <c r="A7607" s="12" t="s">
        <v>3</v>
      </c>
      <c r="B7607" s="15" t="s">
        <v>11937</v>
      </c>
      <c r="C7607" s="15">
        <v>36019</v>
      </c>
      <c r="D7607" s="4" t="s">
        <v>4731</v>
      </c>
      <c r="E7607" s="12" t="s">
        <v>116</v>
      </c>
      <c r="F7607" s="12"/>
      <c r="G7607" s="12"/>
      <c r="H7607" s="12" t="s">
        <v>9976</v>
      </c>
      <c r="I7607" s="13">
        <v>1</v>
      </c>
      <c r="L7607" s="4"/>
    </row>
    <row r="7608" spans="1:12" ht="13.05" customHeight="1" x14ac:dyDescent="0.2">
      <c r="A7608" s="12" t="s">
        <v>3</v>
      </c>
      <c r="B7608" s="15" t="s">
        <v>11937</v>
      </c>
      <c r="C7608" s="15">
        <v>36019</v>
      </c>
      <c r="D7608" s="4" t="s">
        <v>4731</v>
      </c>
      <c r="E7608" s="12" t="s">
        <v>245</v>
      </c>
      <c r="F7608" s="12"/>
      <c r="G7608" s="12"/>
      <c r="H7608" s="12" t="s">
        <v>9977</v>
      </c>
      <c r="I7608" s="13">
        <v>1</v>
      </c>
      <c r="L7608" s="4"/>
    </row>
    <row r="7609" spans="1:12" ht="13.05" customHeight="1" x14ac:dyDescent="0.2">
      <c r="A7609" s="12" t="s">
        <v>3</v>
      </c>
      <c r="B7609" s="15" t="s">
        <v>11937</v>
      </c>
      <c r="C7609" s="15">
        <v>36019</v>
      </c>
      <c r="D7609" s="4" t="s">
        <v>4731</v>
      </c>
      <c r="E7609" s="12" t="s">
        <v>200</v>
      </c>
      <c r="F7609" s="12"/>
      <c r="G7609" s="12"/>
      <c r="H7609" s="12" t="s">
        <v>9978</v>
      </c>
      <c r="I7609" s="13">
        <v>1</v>
      </c>
      <c r="L7609" s="4"/>
    </row>
    <row r="7610" spans="1:12" ht="13.05" customHeight="1" x14ac:dyDescent="0.2">
      <c r="A7610" s="12" t="s">
        <v>3</v>
      </c>
      <c r="B7610" s="15" t="s">
        <v>11937</v>
      </c>
      <c r="C7610" s="15">
        <v>36019</v>
      </c>
      <c r="D7610" s="4" t="s">
        <v>4731</v>
      </c>
      <c r="E7610" s="12" t="s">
        <v>152</v>
      </c>
      <c r="F7610" s="12"/>
      <c r="G7610" s="12"/>
      <c r="H7610" s="12" t="s">
        <v>9979</v>
      </c>
      <c r="I7610" s="13">
        <v>1</v>
      </c>
      <c r="L7610" s="4"/>
    </row>
    <row r="7611" spans="1:12" ht="13.05" customHeight="1" x14ac:dyDescent="0.2">
      <c r="A7611" s="12" t="s">
        <v>3</v>
      </c>
      <c r="B7611" s="15" t="s">
        <v>11937</v>
      </c>
      <c r="C7611" s="15">
        <v>37002</v>
      </c>
      <c r="D7611" s="4" t="s">
        <v>2752</v>
      </c>
      <c r="E7611" s="12" t="s">
        <v>11</v>
      </c>
      <c r="F7611" s="12"/>
      <c r="G7611" s="12"/>
      <c r="H7611" s="12" t="s">
        <v>2753</v>
      </c>
      <c r="I7611" s="13">
        <v>1</v>
      </c>
      <c r="L7611" s="4"/>
    </row>
    <row r="7612" spans="1:12" ht="13.05" customHeight="1" x14ac:dyDescent="0.2">
      <c r="A7612" s="12" t="s">
        <v>3</v>
      </c>
      <c r="B7612" s="15" t="s">
        <v>11937</v>
      </c>
      <c r="C7612" s="15">
        <v>37002</v>
      </c>
      <c r="D7612" s="4" t="s">
        <v>2752</v>
      </c>
      <c r="E7612" s="12" t="s">
        <v>11</v>
      </c>
      <c r="F7612" s="12"/>
      <c r="G7612" s="12"/>
      <c r="H7612" s="12" t="s">
        <v>2754</v>
      </c>
      <c r="I7612" s="13">
        <v>1</v>
      </c>
      <c r="L7612" s="4"/>
    </row>
    <row r="7613" spans="1:12" ht="13.05" customHeight="1" x14ac:dyDescent="0.2">
      <c r="A7613" s="12" t="s">
        <v>3</v>
      </c>
      <c r="B7613" s="15" t="s">
        <v>11937</v>
      </c>
      <c r="C7613" s="15">
        <v>37002</v>
      </c>
      <c r="D7613" s="4" t="s">
        <v>2752</v>
      </c>
      <c r="E7613" s="12" t="s">
        <v>21</v>
      </c>
      <c r="F7613" s="12"/>
      <c r="G7613" s="12"/>
      <c r="H7613" s="12" t="s">
        <v>2755</v>
      </c>
      <c r="I7613" s="13">
        <v>1</v>
      </c>
      <c r="L7613" s="4"/>
    </row>
    <row r="7614" spans="1:12" ht="13.05" customHeight="1" x14ac:dyDescent="0.2">
      <c r="A7614" s="12" t="s">
        <v>3</v>
      </c>
      <c r="B7614" s="15" t="s">
        <v>11937</v>
      </c>
      <c r="C7614" s="15">
        <v>37002</v>
      </c>
      <c r="D7614" s="4" t="s">
        <v>2752</v>
      </c>
      <c r="E7614" s="12" t="s">
        <v>36</v>
      </c>
      <c r="F7614" s="12"/>
      <c r="G7614" s="12"/>
      <c r="H7614" s="12" t="s">
        <v>2756</v>
      </c>
      <c r="I7614" s="13">
        <v>1</v>
      </c>
      <c r="L7614" s="4"/>
    </row>
    <row r="7615" spans="1:12" ht="13.05" customHeight="1" x14ac:dyDescent="0.2">
      <c r="A7615" s="12" t="s">
        <v>3</v>
      </c>
      <c r="B7615" s="15" t="s">
        <v>11937</v>
      </c>
      <c r="C7615" s="15">
        <v>37002</v>
      </c>
      <c r="D7615" s="4" t="s">
        <v>2752</v>
      </c>
      <c r="E7615" s="12" t="s">
        <v>36</v>
      </c>
      <c r="F7615" s="12"/>
      <c r="G7615" s="12"/>
      <c r="H7615" s="12" t="s">
        <v>2757</v>
      </c>
      <c r="I7615" s="13">
        <v>1</v>
      </c>
      <c r="L7615" s="4"/>
    </row>
    <row r="7616" spans="1:12" ht="13.05" customHeight="1" x14ac:dyDescent="0.2">
      <c r="A7616" s="12" t="s">
        <v>3</v>
      </c>
      <c r="B7616" s="15" t="s">
        <v>11937</v>
      </c>
      <c r="C7616" s="15">
        <v>37002</v>
      </c>
      <c r="D7616" s="4" t="s">
        <v>2752</v>
      </c>
      <c r="E7616" s="12" t="s">
        <v>45</v>
      </c>
      <c r="F7616" s="12"/>
      <c r="G7616" s="12"/>
      <c r="H7616" s="12" t="s">
        <v>2758</v>
      </c>
      <c r="I7616" s="13">
        <v>1</v>
      </c>
      <c r="L7616" s="4"/>
    </row>
    <row r="7617" spans="1:12" ht="13.05" customHeight="1" x14ac:dyDescent="0.2">
      <c r="A7617" s="12" t="s">
        <v>3</v>
      </c>
      <c r="B7617" s="15" t="s">
        <v>11937</v>
      </c>
      <c r="C7617" s="15">
        <v>37002</v>
      </c>
      <c r="D7617" s="4" t="s">
        <v>2752</v>
      </c>
      <c r="E7617" s="12" t="s">
        <v>45</v>
      </c>
      <c r="F7617" s="12"/>
      <c r="G7617" s="12"/>
      <c r="H7617" s="12" t="s">
        <v>2759</v>
      </c>
      <c r="I7617" s="13">
        <v>1</v>
      </c>
      <c r="L7617" s="4"/>
    </row>
    <row r="7618" spans="1:12" ht="13.05" customHeight="1" x14ac:dyDescent="0.2">
      <c r="A7618" s="12" t="s">
        <v>3</v>
      </c>
      <c r="B7618" s="15" t="s">
        <v>11937</v>
      </c>
      <c r="C7618" s="15">
        <v>37002</v>
      </c>
      <c r="D7618" s="4" t="s">
        <v>2752</v>
      </c>
      <c r="E7618" s="12" t="s">
        <v>45</v>
      </c>
      <c r="F7618" s="12"/>
      <c r="G7618" s="12"/>
      <c r="H7618" s="12" t="s">
        <v>2760</v>
      </c>
      <c r="I7618" s="13">
        <v>1</v>
      </c>
      <c r="L7618" s="4"/>
    </row>
    <row r="7619" spans="1:12" ht="13.05" customHeight="1" x14ac:dyDescent="0.2">
      <c r="A7619" s="12" t="s">
        <v>3</v>
      </c>
      <c r="B7619" s="15" t="s">
        <v>11937</v>
      </c>
      <c r="C7619" s="15">
        <v>37002</v>
      </c>
      <c r="D7619" s="4" t="s">
        <v>2752</v>
      </c>
      <c r="E7619" s="12" t="s">
        <v>59</v>
      </c>
      <c r="F7619" s="12"/>
      <c r="G7619" s="12"/>
      <c r="H7619" s="12" t="s">
        <v>2761</v>
      </c>
      <c r="I7619" s="13">
        <v>1</v>
      </c>
      <c r="L7619" s="4"/>
    </row>
    <row r="7620" spans="1:12" ht="13.05" customHeight="1" x14ac:dyDescent="0.2">
      <c r="A7620" s="12" t="s">
        <v>3</v>
      </c>
      <c r="B7620" s="15" t="s">
        <v>11937</v>
      </c>
      <c r="C7620" s="15">
        <v>37002</v>
      </c>
      <c r="D7620" s="4" t="s">
        <v>2752</v>
      </c>
      <c r="E7620" s="12" t="s">
        <v>59</v>
      </c>
      <c r="F7620" s="12"/>
      <c r="G7620" s="12"/>
      <c r="H7620" s="12" t="s">
        <v>2762</v>
      </c>
      <c r="I7620" s="13">
        <v>1</v>
      </c>
      <c r="L7620" s="4"/>
    </row>
    <row r="7621" spans="1:12" ht="13.05" customHeight="1" x14ac:dyDescent="0.2">
      <c r="A7621" s="12" t="s">
        <v>3</v>
      </c>
      <c r="B7621" s="15" t="s">
        <v>11937</v>
      </c>
      <c r="C7621" s="15">
        <v>37002</v>
      </c>
      <c r="D7621" s="4" t="s">
        <v>2752</v>
      </c>
      <c r="E7621" s="12" t="s">
        <v>64</v>
      </c>
      <c r="F7621" s="12"/>
      <c r="G7621" s="12"/>
      <c r="H7621" s="12" t="s">
        <v>2763</v>
      </c>
      <c r="I7621" s="13">
        <v>1</v>
      </c>
      <c r="L7621" s="4"/>
    </row>
    <row r="7622" spans="1:12" ht="13.05" customHeight="1" x14ac:dyDescent="0.2">
      <c r="A7622" s="12" t="s">
        <v>3</v>
      </c>
      <c r="B7622" s="15" t="s">
        <v>11937</v>
      </c>
      <c r="C7622" s="15">
        <v>37002</v>
      </c>
      <c r="D7622" s="4" t="s">
        <v>2752</v>
      </c>
      <c r="E7622" s="12" t="s">
        <v>64</v>
      </c>
      <c r="F7622" s="12"/>
      <c r="G7622" s="12"/>
      <c r="H7622" s="12" t="s">
        <v>2764</v>
      </c>
      <c r="I7622" s="13">
        <v>1</v>
      </c>
      <c r="L7622" s="4"/>
    </row>
    <row r="7623" spans="1:12" ht="13.05" customHeight="1" x14ac:dyDescent="0.2">
      <c r="A7623" s="12" t="s">
        <v>3</v>
      </c>
      <c r="B7623" s="15" t="s">
        <v>11937</v>
      </c>
      <c r="C7623" s="15">
        <v>37002</v>
      </c>
      <c r="D7623" s="4" t="s">
        <v>2752</v>
      </c>
      <c r="E7623" s="12" t="s">
        <v>64</v>
      </c>
      <c r="F7623" s="12"/>
      <c r="G7623" s="12"/>
      <c r="H7623" s="12" t="s">
        <v>2765</v>
      </c>
      <c r="I7623" s="13">
        <v>1</v>
      </c>
      <c r="L7623" s="4"/>
    </row>
    <row r="7624" spans="1:12" ht="13.05" customHeight="1" x14ac:dyDescent="0.2">
      <c r="A7624" s="12" t="s">
        <v>3</v>
      </c>
      <c r="B7624" s="15" t="s">
        <v>11937</v>
      </c>
      <c r="C7624" s="15">
        <v>37002</v>
      </c>
      <c r="D7624" s="4" t="s">
        <v>2752</v>
      </c>
      <c r="E7624" s="12" t="s">
        <v>64</v>
      </c>
      <c r="F7624" s="12"/>
      <c r="G7624" s="12"/>
      <c r="H7624" s="12" t="s">
        <v>2766</v>
      </c>
      <c r="I7624" s="13">
        <v>1</v>
      </c>
      <c r="L7624" s="4"/>
    </row>
    <row r="7625" spans="1:12" ht="13.05" customHeight="1" x14ac:dyDescent="0.2">
      <c r="A7625" s="12" t="s">
        <v>3</v>
      </c>
      <c r="B7625" s="15" t="s">
        <v>11937</v>
      </c>
      <c r="C7625" s="15">
        <v>37002</v>
      </c>
      <c r="D7625" s="4" t="s">
        <v>2752</v>
      </c>
      <c r="E7625" s="12" t="s">
        <v>76</v>
      </c>
      <c r="F7625" s="12"/>
      <c r="G7625" s="12"/>
      <c r="H7625" s="12" t="s">
        <v>2758</v>
      </c>
      <c r="I7625" s="13">
        <v>1</v>
      </c>
      <c r="L7625" s="4"/>
    </row>
    <row r="7626" spans="1:12" ht="13.05" customHeight="1" x14ac:dyDescent="0.2">
      <c r="A7626" s="12" t="s">
        <v>3</v>
      </c>
      <c r="B7626" s="15" t="s">
        <v>11937</v>
      </c>
      <c r="C7626" s="15">
        <v>37002</v>
      </c>
      <c r="D7626" s="4" t="s">
        <v>2752</v>
      </c>
      <c r="E7626" s="12" t="s">
        <v>76</v>
      </c>
      <c r="F7626" s="12"/>
      <c r="G7626" s="12"/>
      <c r="H7626" s="12" t="s">
        <v>2760</v>
      </c>
      <c r="I7626" s="13">
        <v>1</v>
      </c>
      <c r="L7626" s="4"/>
    </row>
    <row r="7627" spans="1:12" ht="13.05" customHeight="1" x14ac:dyDescent="0.2">
      <c r="A7627" s="12" t="s">
        <v>3</v>
      </c>
      <c r="B7627" s="15" t="s">
        <v>11937</v>
      </c>
      <c r="C7627" s="15">
        <v>37002</v>
      </c>
      <c r="D7627" s="4" t="s">
        <v>2752</v>
      </c>
      <c r="E7627" s="12" t="s">
        <v>83</v>
      </c>
      <c r="F7627" s="12"/>
      <c r="G7627" s="12"/>
      <c r="H7627" s="12" t="s">
        <v>2752</v>
      </c>
      <c r="I7627" s="13">
        <v>1</v>
      </c>
      <c r="L7627" s="4"/>
    </row>
    <row r="7628" spans="1:12" ht="13.05" customHeight="1" x14ac:dyDescent="0.2">
      <c r="A7628" s="12" t="s">
        <v>3</v>
      </c>
      <c r="B7628" s="15" t="s">
        <v>11937</v>
      </c>
      <c r="C7628" s="15">
        <v>37002</v>
      </c>
      <c r="D7628" s="4" t="s">
        <v>2752</v>
      </c>
      <c r="E7628" s="12" t="s">
        <v>83</v>
      </c>
      <c r="F7628" s="12"/>
      <c r="G7628" s="12"/>
      <c r="H7628" s="12" t="s">
        <v>2767</v>
      </c>
      <c r="I7628" s="13">
        <v>1</v>
      </c>
      <c r="L7628" s="4"/>
    </row>
    <row r="7629" spans="1:12" ht="13.05" customHeight="1" x14ac:dyDescent="0.2">
      <c r="A7629" s="12" t="s">
        <v>3</v>
      </c>
      <c r="B7629" s="15" t="s">
        <v>11937</v>
      </c>
      <c r="C7629" s="15">
        <v>37002</v>
      </c>
      <c r="D7629" s="4" t="s">
        <v>2752</v>
      </c>
      <c r="E7629" s="12" t="s">
        <v>83</v>
      </c>
      <c r="F7629" s="12"/>
      <c r="G7629" s="12"/>
      <c r="H7629" s="12" t="s">
        <v>2768</v>
      </c>
      <c r="I7629" s="13">
        <v>1</v>
      </c>
      <c r="L7629" s="4"/>
    </row>
    <row r="7630" spans="1:12" ht="13.05" customHeight="1" x14ac:dyDescent="0.2">
      <c r="A7630" s="12" t="s">
        <v>3</v>
      </c>
      <c r="B7630" s="15" t="s">
        <v>11937</v>
      </c>
      <c r="C7630" s="15">
        <v>37002</v>
      </c>
      <c r="D7630" s="4" t="s">
        <v>2752</v>
      </c>
      <c r="E7630" s="12" t="s">
        <v>105</v>
      </c>
      <c r="F7630" s="12"/>
      <c r="G7630" s="12"/>
      <c r="H7630" s="12" t="s">
        <v>2752</v>
      </c>
      <c r="I7630" s="13">
        <v>1</v>
      </c>
      <c r="L7630" s="4"/>
    </row>
    <row r="7631" spans="1:12" ht="13.05" customHeight="1" x14ac:dyDescent="0.2">
      <c r="A7631" s="12" t="s">
        <v>3</v>
      </c>
      <c r="B7631" s="15" t="s">
        <v>11937</v>
      </c>
      <c r="C7631" s="15">
        <v>37002</v>
      </c>
      <c r="D7631" s="4" t="s">
        <v>2752</v>
      </c>
      <c r="E7631" s="12" t="s">
        <v>105</v>
      </c>
      <c r="F7631" s="12"/>
      <c r="G7631" s="12"/>
      <c r="H7631" s="12" t="s">
        <v>2769</v>
      </c>
      <c r="I7631" s="13">
        <v>1</v>
      </c>
      <c r="L7631" s="4"/>
    </row>
    <row r="7632" spans="1:12" ht="13.05" customHeight="1" x14ac:dyDescent="0.2">
      <c r="A7632" s="12" t="s">
        <v>3</v>
      </c>
      <c r="B7632" s="15" t="s">
        <v>11937</v>
      </c>
      <c r="C7632" s="15">
        <v>37002</v>
      </c>
      <c r="D7632" s="4" t="s">
        <v>2752</v>
      </c>
      <c r="E7632" s="12" t="s">
        <v>116</v>
      </c>
      <c r="F7632" s="12"/>
      <c r="G7632" s="12"/>
      <c r="H7632" s="12" t="s">
        <v>2770</v>
      </c>
      <c r="I7632" s="13">
        <v>1</v>
      </c>
      <c r="L7632" s="4"/>
    </row>
    <row r="7633" spans="1:12" ht="13.05" customHeight="1" x14ac:dyDescent="0.2">
      <c r="A7633" s="12" t="s">
        <v>3</v>
      </c>
      <c r="B7633" s="15" t="s">
        <v>11937</v>
      </c>
      <c r="C7633" s="15">
        <v>37007</v>
      </c>
      <c r="D7633" s="4" t="s">
        <v>7986</v>
      </c>
      <c r="E7633" s="12" t="s">
        <v>8</v>
      </c>
      <c r="F7633" s="12"/>
      <c r="G7633" s="12"/>
      <c r="H7633" s="12" t="s">
        <v>7987</v>
      </c>
      <c r="I7633" s="13">
        <v>1</v>
      </c>
      <c r="L7633" s="4"/>
    </row>
    <row r="7634" spans="1:12" ht="13.05" customHeight="1" x14ac:dyDescent="0.2">
      <c r="A7634" s="12" t="s">
        <v>3</v>
      </c>
      <c r="B7634" s="15" t="s">
        <v>11937</v>
      </c>
      <c r="C7634" s="15">
        <v>37007</v>
      </c>
      <c r="D7634" s="4" t="s">
        <v>7986</v>
      </c>
      <c r="E7634" s="12" t="s">
        <v>11</v>
      </c>
      <c r="F7634" s="12"/>
      <c r="G7634" s="12"/>
      <c r="H7634" s="12" t="s">
        <v>7988</v>
      </c>
      <c r="I7634" s="13">
        <v>1</v>
      </c>
      <c r="L7634" s="4"/>
    </row>
    <row r="7635" spans="1:12" ht="13.05" customHeight="1" x14ac:dyDescent="0.2">
      <c r="A7635" s="12" t="s">
        <v>3</v>
      </c>
      <c r="B7635" s="15" t="s">
        <v>11937</v>
      </c>
      <c r="C7635" s="15">
        <v>37007</v>
      </c>
      <c r="D7635" s="4" t="s">
        <v>7986</v>
      </c>
      <c r="E7635" s="12" t="s">
        <v>11</v>
      </c>
      <c r="F7635" s="12"/>
      <c r="G7635" s="12"/>
      <c r="H7635" s="12" t="s">
        <v>7989</v>
      </c>
      <c r="I7635" s="13">
        <v>1</v>
      </c>
      <c r="L7635" s="4"/>
    </row>
    <row r="7636" spans="1:12" ht="13.05" customHeight="1" x14ac:dyDescent="0.2">
      <c r="A7636" s="12" t="s">
        <v>3</v>
      </c>
      <c r="B7636" s="15" t="s">
        <v>11937</v>
      </c>
      <c r="C7636" s="15">
        <v>37007</v>
      </c>
      <c r="D7636" s="4" t="s">
        <v>7986</v>
      </c>
      <c r="E7636" s="12" t="s">
        <v>21</v>
      </c>
      <c r="F7636" s="12"/>
      <c r="G7636" s="12"/>
      <c r="H7636" s="12" t="s">
        <v>7990</v>
      </c>
      <c r="I7636" s="13">
        <v>1</v>
      </c>
      <c r="L7636" s="4"/>
    </row>
    <row r="7637" spans="1:12" ht="13.05" customHeight="1" x14ac:dyDescent="0.2">
      <c r="A7637" s="12" t="s">
        <v>3</v>
      </c>
      <c r="B7637" s="15" t="s">
        <v>11937</v>
      </c>
      <c r="C7637" s="15">
        <v>37007</v>
      </c>
      <c r="D7637" s="4" t="s">
        <v>7986</v>
      </c>
      <c r="E7637" s="12" t="s">
        <v>23</v>
      </c>
      <c r="F7637" s="12"/>
      <c r="G7637" s="12"/>
      <c r="H7637" s="12" t="s">
        <v>7986</v>
      </c>
      <c r="I7637" s="13">
        <v>1</v>
      </c>
      <c r="L7637" s="4"/>
    </row>
    <row r="7638" spans="1:12" ht="13.05" customHeight="1" x14ac:dyDescent="0.2">
      <c r="A7638" s="12" t="s">
        <v>3</v>
      </c>
      <c r="B7638" s="15" t="s">
        <v>11937</v>
      </c>
      <c r="C7638" s="15">
        <v>37007</v>
      </c>
      <c r="D7638" s="4" t="s">
        <v>7986</v>
      </c>
      <c r="E7638" s="12" t="s">
        <v>556</v>
      </c>
      <c r="F7638" s="12"/>
      <c r="G7638" s="12"/>
      <c r="H7638" s="12" t="s">
        <v>7991</v>
      </c>
      <c r="I7638" s="13">
        <v>1</v>
      </c>
      <c r="L7638" s="4"/>
    </row>
    <row r="7639" spans="1:12" ht="13.05" customHeight="1" x14ac:dyDescent="0.2">
      <c r="A7639" s="12" t="s">
        <v>3</v>
      </c>
      <c r="B7639" s="15" t="s">
        <v>11937</v>
      </c>
      <c r="C7639" s="15">
        <v>37007</v>
      </c>
      <c r="D7639" s="4" t="s">
        <v>7986</v>
      </c>
      <c r="E7639" s="12" t="s">
        <v>36</v>
      </c>
      <c r="F7639" s="12"/>
      <c r="G7639" s="12"/>
      <c r="H7639" s="12" t="s">
        <v>7992</v>
      </c>
      <c r="I7639" s="13">
        <v>1</v>
      </c>
      <c r="L7639" s="4"/>
    </row>
    <row r="7640" spans="1:12" ht="13.05" customHeight="1" x14ac:dyDescent="0.2">
      <c r="A7640" s="12" t="s">
        <v>3</v>
      </c>
      <c r="B7640" s="15" t="s">
        <v>11937</v>
      </c>
      <c r="C7640" s="15">
        <v>37007</v>
      </c>
      <c r="D7640" s="4" t="s">
        <v>7986</v>
      </c>
      <c r="E7640" s="12" t="s">
        <v>36</v>
      </c>
      <c r="F7640" s="12"/>
      <c r="G7640" s="12"/>
      <c r="H7640" s="12" t="s">
        <v>7993</v>
      </c>
      <c r="I7640" s="13">
        <v>1</v>
      </c>
      <c r="L7640" s="4"/>
    </row>
    <row r="7641" spans="1:12" ht="13.05" customHeight="1" x14ac:dyDescent="0.2">
      <c r="A7641" s="12" t="s">
        <v>3</v>
      </c>
      <c r="B7641" s="15" t="s">
        <v>11937</v>
      </c>
      <c r="C7641" s="15">
        <v>37007</v>
      </c>
      <c r="D7641" s="4" t="s">
        <v>7986</v>
      </c>
      <c r="E7641" s="12" t="s">
        <v>45</v>
      </c>
      <c r="F7641" s="12"/>
      <c r="G7641" s="12"/>
      <c r="H7641" s="12" t="s">
        <v>7994</v>
      </c>
      <c r="I7641" s="13">
        <v>1</v>
      </c>
      <c r="L7641" s="4"/>
    </row>
    <row r="7642" spans="1:12" ht="13.05" customHeight="1" x14ac:dyDescent="0.2">
      <c r="A7642" s="12" t="s">
        <v>3</v>
      </c>
      <c r="B7642" s="15" t="s">
        <v>11937</v>
      </c>
      <c r="C7642" s="15">
        <v>37007</v>
      </c>
      <c r="D7642" s="4" t="s">
        <v>7986</v>
      </c>
      <c r="E7642" s="12" t="s">
        <v>171</v>
      </c>
      <c r="F7642" s="12"/>
      <c r="G7642" s="12"/>
      <c r="H7642" s="12" t="s">
        <v>7986</v>
      </c>
      <c r="I7642" s="13">
        <v>1</v>
      </c>
      <c r="L7642" s="4"/>
    </row>
    <row r="7643" spans="1:12" ht="13.05" customHeight="1" x14ac:dyDescent="0.2">
      <c r="A7643" s="12" t="s">
        <v>3</v>
      </c>
      <c r="B7643" s="15" t="s">
        <v>11937</v>
      </c>
      <c r="C7643" s="15">
        <v>37007</v>
      </c>
      <c r="D7643" s="4" t="s">
        <v>7986</v>
      </c>
      <c r="E7643" s="12" t="s">
        <v>64</v>
      </c>
      <c r="F7643" s="12"/>
      <c r="G7643" s="12"/>
      <c r="H7643" s="12" t="s">
        <v>7995</v>
      </c>
      <c r="I7643" s="13">
        <v>1</v>
      </c>
      <c r="L7643" s="4"/>
    </row>
    <row r="7644" spans="1:12" ht="13.05" customHeight="1" x14ac:dyDescent="0.2">
      <c r="A7644" s="12" t="s">
        <v>3</v>
      </c>
      <c r="B7644" s="15" t="s">
        <v>11937</v>
      </c>
      <c r="C7644" s="15">
        <v>37007</v>
      </c>
      <c r="D7644" s="4" t="s">
        <v>7986</v>
      </c>
      <c r="E7644" s="12" t="s">
        <v>76</v>
      </c>
      <c r="F7644" s="12"/>
      <c r="G7644" s="12"/>
      <c r="H7644" s="12" t="s">
        <v>7994</v>
      </c>
      <c r="I7644" s="13">
        <v>1</v>
      </c>
      <c r="L7644" s="4"/>
    </row>
    <row r="7645" spans="1:12" ht="13.05" customHeight="1" x14ac:dyDescent="0.2">
      <c r="A7645" s="12" t="s">
        <v>3</v>
      </c>
      <c r="B7645" s="15" t="s">
        <v>11937</v>
      </c>
      <c r="C7645" s="15">
        <v>37007</v>
      </c>
      <c r="D7645" s="4" t="s">
        <v>7986</v>
      </c>
      <c r="E7645" s="12" t="s">
        <v>80</v>
      </c>
      <c r="F7645" s="12"/>
      <c r="G7645" s="12"/>
      <c r="H7645" s="12" t="s">
        <v>7996</v>
      </c>
      <c r="I7645" s="13">
        <v>1</v>
      </c>
      <c r="L7645" s="4"/>
    </row>
    <row r="7646" spans="1:12" ht="13.05" customHeight="1" x14ac:dyDescent="0.2">
      <c r="A7646" s="12" t="s">
        <v>3</v>
      </c>
      <c r="B7646" s="15" t="s">
        <v>11937</v>
      </c>
      <c r="C7646" s="15">
        <v>37007</v>
      </c>
      <c r="D7646" s="4" t="s">
        <v>7986</v>
      </c>
      <c r="E7646" s="12" t="s">
        <v>83</v>
      </c>
      <c r="F7646" s="12"/>
      <c r="G7646" s="12"/>
      <c r="H7646" s="12" t="s">
        <v>7986</v>
      </c>
      <c r="I7646" s="13">
        <v>1</v>
      </c>
      <c r="L7646" s="4"/>
    </row>
    <row r="7647" spans="1:12" ht="13.05" customHeight="1" x14ac:dyDescent="0.2">
      <c r="A7647" s="12" t="s">
        <v>3</v>
      </c>
      <c r="B7647" s="15" t="s">
        <v>11937</v>
      </c>
      <c r="C7647" s="15">
        <v>37007</v>
      </c>
      <c r="D7647" s="4" t="s">
        <v>7986</v>
      </c>
      <c r="E7647" s="12" t="s">
        <v>105</v>
      </c>
      <c r="F7647" s="12"/>
      <c r="G7647" s="12"/>
      <c r="H7647" s="12" t="s">
        <v>7986</v>
      </c>
      <c r="I7647" s="13">
        <v>1</v>
      </c>
      <c r="L7647" s="4"/>
    </row>
    <row r="7648" spans="1:12" ht="13.05" customHeight="1" x14ac:dyDescent="0.2">
      <c r="A7648" s="12" t="s">
        <v>3</v>
      </c>
      <c r="B7648" s="15" t="s">
        <v>11937</v>
      </c>
      <c r="C7648" s="15">
        <v>37007</v>
      </c>
      <c r="D7648" s="4" t="s">
        <v>7986</v>
      </c>
      <c r="E7648" s="12" t="s">
        <v>99</v>
      </c>
      <c r="F7648" s="12"/>
      <c r="G7648" s="12"/>
      <c r="H7648" s="12" t="s">
        <v>7997</v>
      </c>
      <c r="I7648" s="13">
        <v>1</v>
      </c>
      <c r="L7648" s="4"/>
    </row>
    <row r="7649" spans="1:12" ht="13.05" customHeight="1" x14ac:dyDescent="0.2">
      <c r="A7649" s="12" t="s">
        <v>3</v>
      </c>
      <c r="B7649" s="15" t="s">
        <v>11937</v>
      </c>
      <c r="C7649" s="15">
        <v>37007</v>
      </c>
      <c r="D7649" s="4" t="s">
        <v>7986</v>
      </c>
      <c r="E7649" s="12" t="s">
        <v>99</v>
      </c>
      <c r="F7649" s="12"/>
      <c r="G7649" s="12"/>
      <c r="H7649" s="12" t="s">
        <v>7998</v>
      </c>
      <c r="I7649" s="13">
        <v>1</v>
      </c>
      <c r="L7649" s="4"/>
    </row>
    <row r="7650" spans="1:12" ht="13.05" customHeight="1" x14ac:dyDescent="0.2">
      <c r="A7650" s="12" t="s">
        <v>3</v>
      </c>
      <c r="B7650" s="15" t="s">
        <v>11937</v>
      </c>
      <c r="C7650" s="15">
        <v>37007</v>
      </c>
      <c r="D7650" s="4" t="s">
        <v>7986</v>
      </c>
      <c r="E7650" s="12" t="s">
        <v>99</v>
      </c>
      <c r="F7650" s="12"/>
      <c r="G7650" s="12"/>
      <c r="H7650" s="12" t="s">
        <v>7999</v>
      </c>
      <c r="I7650" s="13">
        <v>1</v>
      </c>
      <c r="L7650" s="4"/>
    </row>
    <row r="7651" spans="1:12" ht="13.05" customHeight="1" x14ac:dyDescent="0.2">
      <c r="A7651" s="12" t="s">
        <v>3</v>
      </c>
      <c r="B7651" s="15" t="s">
        <v>11937</v>
      </c>
      <c r="C7651" s="15">
        <v>37007</v>
      </c>
      <c r="D7651" s="4" t="s">
        <v>7986</v>
      </c>
      <c r="E7651" s="12" t="s">
        <v>109</v>
      </c>
      <c r="F7651" s="12"/>
      <c r="G7651" s="12"/>
      <c r="H7651" s="12" t="s">
        <v>8000</v>
      </c>
      <c r="I7651" s="13">
        <v>1</v>
      </c>
      <c r="L7651" s="4"/>
    </row>
    <row r="7652" spans="1:12" ht="13.05" customHeight="1" x14ac:dyDescent="0.2">
      <c r="A7652" s="12" t="s">
        <v>3</v>
      </c>
      <c r="B7652" s="15" t="s">
        <v>11937</v>
      </c>
      <c r="C7652" s="15">
        <v>37007</v>
      </c>
      <c r="D7652" s="4" t="s">
        <v>7986</v>
      </c>
      <c r="E7652" s="12" t="s">
        <v>116</v>
      </c>
      <c r="F7652" s="12"/>
      <c r="G7652" s="12"/>
      <c r="H7652" s="12" t="s">
        <v>8001</v>
      </c>
      <c r="I7652" s="13">
        <v>1</v>
      </c>
      <c r="L7652" s="4"/>
    </row>
    <row r="7653" spans="1:12" ht="13.05" customHeight="1" x14ac:dyDescent="0.2">
      <c r="A7653" s="12" t="s">
        <v>3</v>
      </c>
      <c r="B7653" s="15" t="s">
        <v>11937</v>
      </c>
      <c r="C7653" s="15">
        <v>37007</v>
      </c>
      <c r="D7653" s="4" t="s">
        <v>7986</v>
      </c>
      <c r="E7653" s="12" t="s">
        <v>200</v>
      </c>
      <c r="F7653" s="12"/>
      <c r="G7653" s="12"/>
      <c r="H7653" s="12" t="s">
        <v>8002</v>
      </c>
      <c r="I7653" s="13">
        <v>1</v>
      </c>
      <c r="L7653" s="4"/>
    </row>
    <row r="7654" spans="1:12" ht="13.05" customHeight="1" x14ac:dyDescent="0.2">
      <c r="A7654" s="12" t="s">
        <v>3</v>
      </c>
      <c r="B7654" s="15" t="s">
        <v>11937</v>
      </c>
      <c r="C7654" s="15">
        <v>37010</v>
      </c>
      <c r="D7654" s="4" t="s">
        <v>8604</v>
      </c>
      <c r="E7654" s="12" t="s">
        <v>11</v>
      </c>
      <c r="F7654" s="12"/>
      <c r="G7654" s="12"/>
      <c r="H7654" s="12" t="s">
        <v>8605</v>
      </c>
      <c r="I7654" s="13">
        <v>1</v>
      </c>
      <c r="L7654" s="4"/>
    </row>
    <row r="7655" spans="1:12" ht="13.05" customHeight="1" x14ac:dyDescent="0.2">
      <c r="A7655" s="12" t="s">
        <v>3</v>
      </c>
      <c r="B7655" s="15" t="s">
        <v>11937</v>
      </c>
      <c r="C7655" s="15">
        <v>37010</v>
      </c>
      <c r="D7655" s="4" t="s">
        <v>8604</v>
      </c>
      <c r="E7655" s="12" t="s">
        <v>29</v>
      </c>
      <c r="F7655" s="12"/>
      <c r="G7655" s="12"/>
      <c r="H7655" s="12" t="s">
        <v>8606</v>
      </c>
      <c r="I7655" s="13">
        <v>1</v>
      </c>
      <c r="L7655" s="4"/>
    </row>
    <row r="7656" spans="1:12" ht="13.05" customHeight="1" x14ac:dyDescent="0.2">
      <c r="A7656" s="12" t="s">
        <v>3</v>
      </c>
      <c r="B7656" s="15" t="s">
        <v>11937</v>
      </c>
      <c r="C7656" s="15">
        <v>37010</v>
      </c>
      <c r="D7656" s="4" t="s">
        <v>8604</v>
      </c>
      <c r="E7656" s="12" t="s">
        <v>556</v>
      </c>
      <c r="F7656" s="12"/>
      <c r="G7656" s="12"/>
      <c r="H7656" s="12" t="s">
        <v>8607</v>
      </c>
      <c r="I7656" s="13">
        <v>1</v>
      </c>
      <c r="L7656" s="4"/>
    </row>
    <row r="7657" spans="1:12" ht="13.05" customHeight="1" x14ac:dyDescent="0.2">
      <c r="A7657" s="12" t="s">
        <v>3</v>
      </c>
      <c r="B7657" s="15" t="s">
        <v>11937</v>
      </c>
      <c r="C7657" s="15">
        <v>37010</v>
      </c>
      <c r="D7657" s="4" t="s">
        <v>8604</v>
      </c>
      <c r="E7657" s="12" t="s">
        <v>36</v>
      </c>
      <c r="F7657" s="12"/>
      <c r="G7657" s="12"/>
      <c r="H7657" s="12" t="s">
        <v>8608</v>
      </c>
      <c r="I7657" s="13">
        <v>1</v>
      </c>
      <c r="L7657" s="4"/>
    </row>
    <row r="7658" spans="1:12" ht="13.05" customHeight="1" x14ac:dyDescent="0.2">
      <c r="A7658" s="12" t="s">
        <v>3</v>
      </c>
      <c r="B7658" s="15" t="s">
        <v>11937</v>
      </c>
      <c r="C7658" s="15">
        <v>37010</v>
      </c>
      <c r="D7658" s="4" t="s">
        <v>8604</v>
      </c>
      <c r="E7658" s="12" t="s">
        <v>45</v>
      </c>
      <c r="F7658" s="12"/>
      <c r="G7658" s="12"/>
      <c r="H7658" s="12" t="s">
        <v>8609</v>
      </c>
      <c r="I7658" s="13">
        <v>1</v>
      </c>
      <c r="L7658" s="4"/>
    </row>
    <row r="7659" spans="1:12" ht="13.05" customHeight="1" x14ac:dyDescent="0.2">
      <c r="A7659" s="12" t="s">
        <v>3</v>
      </c>
      <c r="B7659" s="15" t="s">
        <v>11937</v>
      </c>
      <c r="C7659" s="15">
        <v>37010</v>
      </c>
      <c r="D7659" s="4" t="s">
        <v>8604</v>
      </c>
      <c r="E7659" s="12" t="s">
        <v>59</v>
      </c>
      <c r="F7659" s="12"/>
      <c r="G7659" s="12"/>
      <c r="H7659" s="12" t="s">
        <v>8610</v>
      </c>
      <c r="I7659" s="13">
        <v>1</v>
      </c>
      <c r="L7659" s="4"/>
    </row>
    <row r="7660" spans="1:12" ht="13.05" customHeight="1" x14ac:dyDescent="0.2">
      <c r="A7660" s="12" t="s">
        <v>3</v>
      </c>
      <c r="B7660" s="15" t="s">
        <v>11937</v>
      </c>
      <c r="C7660" s="15">
        <v>37010</v>
      </c>
      <c r="D7660" s="4" t="s">
        <v>8604</v>
      </c>
      <c r="E7660" s="12" t="s">
        <v>64</v>
      </c>
      <c r="F7660" s="12"/>
      <c r="G7660" s="12"/>
      <c r="H7660" s="12" t="s">
        <v>8611</v>
      </c>
      <c r="I7660" s="13">
        <v>1</v>
      </c>
      <c r="L7660" s="4"/>
    </row>
    <row r="7661" spans="1:12" ht="13.05" customHeight="1" x14ac:dyDescent="0.2">
      <c r="A7661" s="12" t="s">
        <v>3</v>
      </c>
      <c r="B7661" s="15" t="s">
        <v>11937</v>
      </c>
      <c r="C7661" s="15">
        <v>37010</v>
      </c>
      <c r="D7661" s="4" t="s">
        <v>8604</v>
      </c>
      <c r="E7661" s="12" t="s">
        <v>64</v>
      </c>
      <c r="F7661" s="12"/>
      <c r="G7661" s="12"/>
      <c r="H7661" s="12" t="s">
        <v>8612</v>
      </c>
      <c r="I7661" s="13">
        <v>1</v>
      </c>
      <c r="L7661" s="4"/>
    </row>
    <row r="7662" spans="1:12" ht="13.05" customHeight="1" x14ac:dyDescent="0.2">
      <c r="A7662" s="12" t="s">
        <v>3</v>
      </c>
      <c r="B7662" s="15" t="s">
        <v>11937</v>
      </c>
      <c r="C7662" s="15">
        <v>37010</v>
      </c>
      <c r="D7662" s="4" t="s">
        <v>8604</v>
      </c>
      <c r="E7662" s="12" t="s">
        <v>76</v>
      </c>
      <c r="F7662" s="12"/>
      <c r="G7662" s="12"/>
      <c r="H7662" s="12" t="s">
        <v>8609</v>
      </c>
      <c r="I7662" s="13">
        <v>1</v>
      </c>
      <c r="L7662" s="4"/>
    </row>
    <row r="7663" spans="1:12" ht="13.05" customHeight="1" x14ac:dyDescent="0.2">
      <c r="A7663" s="12" t="s">
        <v>3</v>
      </c>
      <c r="B7663" s="15" t="s">
        <v>11937</v>
      </c>
      <c r="C7663" s="15">
        <v>37010</v>
      </c>
      <c r="D7663" s="4" t="s">
        <v>8604</v>
      </c>
      <c r="E7663" s="12" t="s">
        <v>80</v>
      </c>
      <c r="F7663" s="12"/>
      <c r="G7663" s="12"/>
      <c r="H7663" s="12" t="s">
        <v>8613</v>
      </c>
      <c r="I7663" s="13">
        <v>1</v>
      </c>
      <c r="L7663" s="4"/>
    </row>
    <row r="7664" spans="1:12" ht="13.05" customHeight="1" x14ac:dyDescent="0.2">
      <c r="A7664" s="12" t="s">
        <v>3</v>
      </c>
      <c r="B7664" s="15" t="s">
        <v>11937</v>
      </c>
      <c r="C7664" s="15">
        <v>37010</v>
      </c>
      <c r="D7664" s="4" t="s">
        <v>8604</v>
      </c>
      <c r="E7664" s="12" t="s">
        <v>83</v>
      </c>
      <c r="F7664" s="12"/>
      <c r="G7664" s="12"/>
      <c r="H7664" s="12" t="s">
        <v>8604</v>
      </c>
      <c r="I7664" s="13">
        <v>1</v>
      </c>
      <c r="L7664" s="4"/>
    </row>
    <row r="7665" spans="1:12" ht="13.05" customHeight="1" x14ac:dyDescent="0.2">
      <c r="A7665" s="12" t="s">
        <v>3</v>
      </c>
      <c r="B7665" s="15" t="s">
        <v>11937</v>
      </c>
      <c r="C7665" s="15">
        <v>37010</v>
      </c>
      <c r="D7665" s="4" t="s">
        <v>8604</v>
      </c>
      <c r="E7665" s="12" t="s">
        <v>95</v>
      </c>
      <c r="F7665" s="12"/>
      <c r="G7665" s="12"/>
      <c r="H7665" s="12" t="s">
        <v>8614</v>
      </c>
      <c r="I7665" s="13">
        <v>1</v>
      </c>
      <c r="L7665" s="4"/>
    </row>
    <row r="7666" spans="1:12" ht="13.05" customHeight="1" x14ac:dyDescent="0.2">
      <c r="A7666" s="12" t="s">
        <v>3</v>
      </c>
      <c r="B7666" s="15" t="s">
        <v>11937</v>
      </c>
      <c r="C7666" s="15">
        <v>37010</v>
      </c>
      <c r="D7666" s="4" t="s">
        <v>8604</v>
      </c>
      <c r="E7666" s="12" t="s">
        <v>105</v>
      </c>
      <c r="F7666" s="12"/>
      <c r="G7666" s="12"/>
      <c r="H7666" s="12" t="s">
        <v>8604</v>
      </c>
      <c r="I7666" s="13">
        <v>1</v>
      </c>
      <c r="L7666" s="4"/>
    </row>
    <row r="7667" spans="1:12" ht="13.05" customHeight="1" x14ac:dyDescent="0.2">
      <c r="A7667" s="12" t="s">
        <v>3</v>
      </c>
      <c r="B7667" s="15" t="s">
        <v>11937</v>
      </c>
      <c r="C7667" s="15">
        <v>37010</v>
      </c>
      <c r="D7667" s="4" t="s">
        <v>8604</v>
      </c>
      <c r="E7667" s="12" t="s">
        <v>99</v>
      </c>
      <c r="F7667" s="12"/>
      <c r="G7667" s="12"/>
      <c r="H7667" s="12" t="s">
        <v>8615</v>
      </c>
      <c r="I7667" s="13">
        <v>1</v>
      </c>
      <c r="L7667" s="4"/>
    </row>
    <row r="7668" spans="1:12" ht="13.05" customHeight="1" x14ac:dyDescent="0.2">
      <c r="A7668" s="12" t="s">
        <v>3</v>
      </c>
      <c r="B7668" s="15" t="s">
        <v>11937</v>
      </c>
      <c r="C7668" s="15">
        <v>37011</v>
      </c>
      <c r="D7668" s="4" t="s">
        <v>8916</v>
      </c>
      <c r="E7668" s="12" t="s">
        <v>11</v>
      </c>
      <c r="F7668" s="12"/>
      <c r="G7668" s="12"/>
      <c r="H7668" s="12" t="s">
        <v>8917</v>
      </c>
      <c r="I7668" s="13">
        <v>1</v>
      </c>
      <c r="L7668" s="4"/>
    </row>
    <row r="7669" spans="1:12" ht="13.05" customHeight="1" x14ac:dyDescent="0.2">
      <c r="A7669" s="12" t="s">
        <v>3</v>
      </c>
      <c r="B7669" s="15" t="s">
        <v>11937</v>
      </c>
      <c r="C7669" s="15">
        <v>37011</v>
      </c>
      <c r="D7669" s="4" t="s">
        <v>8916</v>
      </c>
      <c r="E7669" s="12" t="s">
        <v>11</v>
      </c>
      <c r="F7669" s="12"/>
      <c r="G7669" s="12"/>
      <c r="H7669" s="12" t="s">
        <v>8918</v>
      </c>
      <c r="I7669" s="13">
        <v>1</v>
      </c>
      <c r="L7669" s="4"/>
    </row>
    <row r="7670" spans="1:12" ht="13.05" customHeight="1" x14ac:dyDescent="0.2">
      <c r="A7670" s="12" t="s">
        <v>3</v>
      </c>
      <c r="B7670" s="15" t="s">
        <v>11937</v>
      </c>
      <c r="C7670" s="15">
        <v>37011</v>
      </c>
      <c r="D7670" s="4" t="s">
        <v>8916</v>
      </c>
      <c r="E7670" s="12" t="s">
        <v>21</v>
      </c>
      <c r="F7670" s="12"/>
      <c r="G7670" s="12"/>
      <c r="H7670" s="12" t="s">
        <v>8919</v>
      </c>
      <c r="I7670" s="13">
        <v>1</v>
      </c>
      <c r="L7670" s="4"/>
    </row>
    <row r="7671" spans="1:12" ht="13.05" customHeight="1" x14ac:dyDescent="0.2">
      <c r="A7671" s="12" t="s">
        <v>3</v>
      </c>
      <c r="B7671" s="15" t="s">
        <v>11937</v>
      </c>
      <c r="C7671" s="15">
        <v>37011</v>
      </c>
      <c r="D7671" s="4" t="s">
        <v>8916</v>
      </c>
      <c r="E7671" s="12" t="s">
        <v>23</v>
      </c>
      <c r="F7671" s="12"/>
      <c r="G7671" s="12"/>
      <c r="H7671" s="12" t="s">
        <v>8916</v>
      </c>
      <c r="I7671" s="13">
        <v>1</v>
      </c>
      <c r="L7671" s="4"/>
    </row>
    <row r="7672" spans="1:12" ht="13.05" customHeight="1" x14ac:dyDescent="0.2">
      <c r="A7672" s="12" t="s">
        <v>3</v>
      </c>
      <c r="B7672" s="15" t="s">
        <v>11937</v>
      </c>
      <c r="C7672" s="15">
        <v>37011</v>
      </c>
      <c r="D7672" s="4" t="s">
        <v>8916</v>
      </c>
      <c r="E7672" s="12" t="s">
        <v>36</v>
      </c>
      <c r="F7672" s="12"/>
      <c r="G7672" s="12"/>
      <c r="H7672" s="12" t="s">
        <v>8920</v>
      </c>
      <c r="I7672" s="13">
        <v>1</v>
      </c>
      <c r="L7672" s="4"/>
    </row>
    <row r="7673" spans="1:12" ht="13.05" customHeight="1" x14ac:dyDescent="0.2">
      <c r="A7673" s="12" t="s">
        <v>3</v>
      </c>
      <c r="B7673" s="15" t="s">
        <v>11937</v>
      </c>
      <c r="C7673" s="15">
        <v>37011</v>
      </c>
      <c r="D7673" s="4" t="s">
        <v>8916</v>
      </c>
      <c r="E7673" s="12" t="s">
        <v>36</v>
      </c>
      <c r="F7673" s="12"/>
      <c r="G7673" s="12"/>
      <c r="H7673" s="12" t="s">
        <v>8921</v>
      </c>
      <c r="I7673" s="13">
        <v>1</v>
      </c>
      <c r="L7673" s="4"/>
    </row>
    <row r="7674" spans="1:12" ht="13.05" customHeight="1" x14ac:dyDescent="0.2">
      <c r="A7674" s="12" t="s">
        <v>3</v>
      </c>
      <c r="B7674" s="15" t="s">
        <v>11937</v>
      </c>
      <c r="C7674" s="15">
        <v>37011</v>
      </c>
      <c r="D7674" s="4" t="s">
        <v>8916</v>
      </c>
      <c r="E7674" s="12" t="s">
        <v>36</v>
      </c>
      <c r="F7674" s="12"/>
      <c r="G7674" s="12"/>
      <c r="H7674" s="12" t="s">
        <v>8922</v>
      </c>
      <c r="I7674" s="13">
        <v>1</v>
      </c>
      <c r="L7674" s="4"/>
    </row>
    <row r="7675" spans="1:12" ht="13.05" customHeight="1" x14ac:dyDescent="0.2">
      <c r="A7675" s="12" t="s">
        <v>3</v>
      </c>
      <c r="B7675" s="15" t="s">
        <v>11937</v>
      </c>
      <c r="C7675" s="15">
        <v>37011</v>
      </c>
      <c r="D7675" s="4" t="s">
        <v>8916</v>
      </c>
      <c r="E7675" s="12" t="s">
        <v>45</v>
      </c>
      <c r="F7675" s="12"/>
      <c r="G7675" s="12"/>
      <c r="H7675" s="12" t="s">
        <v>8923</v>
      </c>
      <c r="I7675" s="13">
        <v>1</v>
      </c>
      <c r="L7675" s="4"/>
    </row>
    <row r="7676" spans="1:12" ht="13.05" customHeight="1" x14ac:dyDescent="0.2">
      <c r="A7676" s="12" t="s">
        <v>3</v>
      </c>
      <c r="B7676" s="15" t="s">
        <v>11937</v>
      </c>
      <c r="C7676" s="15">
        <v>37011</v>
      </c>
      <c r="D7676" s="4" t="s">
        <v>8916</v>
      </c>
      <c r="E7676" s="12" t="s">
        <v>45</v>
      </c>
      <c r="F7676" s="12"/>
      <c r="G7676" s="12"/>
      <c r="H7676" s="12" t="s">
        <v>8924</v>
      </c>
      <c r="I7676" s="13">
        <v>1</v>
      </c>
      <c r="L7676" s="4"/>
    </row>
    <row r="7677" spans="1:12" ht="13.05" customHeight="1" x14ac:dyDescent="0.2">
      <c r="A7677" s="12" t="s">
        <v>3</v>
      </c>
      <c r="B7677" s="15" t="s">
        <v>11937</v>
      </c>
      <c r="C7677" s="15">
        <v>37011</v>
      </c>
      <c r="D7677" s="4" t="s">
        <v>8916</v>
      </c>
      <c r="E7677" s="12" t="s">
        <v>59</v>
      </c>
      <c r="F7677" s="12"/>
      <c r="G7677" s="12"/>
      <c r="H7677" s="12" t="s">
        <v>8925</v>
      </c>
      <c r="I7677" s="13">
        <v>1</v>
      </c>
      <c r="L7677" s="4"/>
    </row>
    <row r="7678" spans="1:12" ht="13.05" customHeight="1" x14ac:dyDescent="0.2">
      <c r="A7678" s="12" t="s">
        <v>3</v>
      </c>
      <c r="B7678" s="15" t="s">
        <v>11937</v>
      </c>
      <c r="C7678" s="15">
        <v>37011</v>
      </c>
      <c r="D7678" s="4" t="s">
        <v>8916</v>
      </c>
      <c r="E7678" s="12" t="s">
        <v>64</v>
      </c>
      <c r="F7678" s="12"/>
      <c r="G7678" s="12"/>
      <c r="H7678" s="12" t="s">
        <v>8926</v>
      </c>
      <c r="I7678" s="13">
        <v>1</v>
      </c>
      <c r="L7678" s="4"/>
    </row>
    <row r="7679" spans="1:12" ht="13.05" customHeight="1" x14ac:dyDescent="0.2">
      <c r="A7679" s="12" t="s">
        <v>3</v>
      </c>
      <c r="B7679" s="15" t="s">
        <v>11937</v>
      </c>
      <c r="C7679" s="15">
        <v>37011</v>
      </c>
      <c r="D7679" s="4" t="s">
        <v>8916</v>
      </c>
      <c r="E7679" s="12" t="s">
        <v>64</v>
      </c>
      <c r="F7679" s="12"/>
      <c r="G7679" s="12"/>
      <c r="H7679" s="12" t="s">
        <v>8927</v>
      </c>
      <c r="I7679" s="13">
        <v>1</v>
      </c>
      <c r="L7679" s="4"/>
    </row>
    <row r="7680" spans="1:12" ht="13.05" customHeight="1" x14ac:dyDescent="0.2">
      <c r="A7680" s="12" t="s">
        <v>3</v>
      </c>
      <c r="B7680" s="15" t="s">
        <v>11937</v>
      </c>
      <c r="C7680" s="15">
        <v>37011</v>
      </c>
      <c r="D7680" s="4" t="s">
        <v>8916</v>
      </c>
      <c r="E7680" s="12" t="s">
        <v>76</v>
      </c>
      <c r="F7680" s="12"/>
      <c r="G7680" s="12"/>
      <c r="H7680" s="12" t="s">
        <v>8924</v>
      </c>
      <c r="I7680" s="13">
        <v>1</v>
      </c>
      <c r="L7680" s="4"/>
    </row>
    <row r="7681" spans="1:12" ht="13.05" customHeight="1" x14ac:dyDescent="0.2">
      <c r="A7681" s="12" t="s">
        <v>3</v>
      </c>
      <c r="B7681" s="15" t="s">
        <v>11937</v>
      </c>
      <c r="C7681" s="15">
        <v>37011</v>
      </c>
      <c r="D7681" s="4" t="s">
        <v>8916</v>
      </c>
      <c r="E7681" s="12" t="s">
        <v>80</v>
      </c>
      <c r="F7681" s="12"/>
      <c r="G7681" s="12"/>
      <c r="H7681" s="12" t="s">
        <v>8928</v>
      </c>
      <c r="I7681" s="13">
        <v>1</v>
      </c>
      <c r="L7681" s="4"/>
    </row>
    <row r="7682" spans="1:12" ht="13.05" customHeight="1" x14ac:dyDescent="0.2">
      <c r="A7682" s="12" t="s">
        <v>3</v>
      </c>
      <c r="B7682" s="15" t="s">
        <v>11937</v>
      </c>
      <c r="C7682" s="15">
        <v>37011</v>
      </c>
      <c r="D7682" s="4" t="s">
        <v>8916</v>
      </c>
      <c r="E7682" s="12" t="s">
        <v>83</v>
      </c>
      <c r="F7682" s="12"/>
      <c r="G7682" s="12"/>
      <c r="H7682" s="12" t="s">
        <v>8916</v>
      </c>
      <c r="I7682" s="13">
        <v>1</v>
      </c>
      <c r="L7682" s="4"/>
    </row>
    <row r="7683" spans="1:12" ht="13.05" customHeight="1" x14ac:dyDescent="0.2">
      <c r="A7683" s="12" t="s">
        <v>3</v>
      </c>
      <c r="B7683" s="15" t="s">
        <v>11937</v>
      </c>
      <c r="C7683" s="15">
        <v>37011</v>
      </c>
      <c r="D7683" s="4" t="s">
        <v>8916</v>
      </c>
      <c r="E7683" s="12" t="s">
        <v>105</v>
      </c>
      <c r="F7683" s="12"/>
      <c r="G7683" s="12"/>
      <c r="H7683" s="12" t="s">
        <v>8916</v>
      </c>
      <c r="I7683" s="13">
        <v>1</v>
      </c>
      <c r="L7683" s="4"/>
    </row>
    <row r="7684" spans="1:12" ht="13.05" customHeight="1" x14ac:dyDescent="0.2">
      <c r="A7684" s="12" t="s">
        <v>3</v>
      </c>
      <c r="B7684" s="15" t="s">
        <v>11937</v>
      </c>
      <c r="C7684" s="15">
        <v>37011</v>
      </c>
      <c r="D7684" s="4" t="s">
        <v>8916</v>
      </c>
      <c r="E7684" s="12" t="s">
        <v>109</v>
      </c>
      <c r="F7684" s="12"/>
      <c r="G7684" s="12"/>
      <c r="H7684" s="12" t="s">
        <v>8929</v>
      </c>
      <c r="I7684" s="13">
        <v>1</v>
      </c>
      <c r="L7684" s="4"/>
    </row>
    <row r="7685" spans="1:12" ht="13.05" customHeight="1" x14ac:dyDescent="0.2">
      <c r="A7685" s="12" t="s">
        <v>3</v>
      </c>
      <c r="B7685" s="15" t="s">
        <v>11937</v>
      </c>
      <c r="C7685" s="15">
        <v>37011</v>
      </c>
      <c r="D7685" s="4" t="s">
        <v>8916</v>
      </c>
      <c r="E7685" s="12" t="s">
        <v>116</v>
      </c>
      <c r="F7685" s="12"/>
      <c r="G7685" s="12"/>
      <c r="H7685" s="12" t="s">
        <v>8930</v>
      </c>
      <c r="I7685" s="13">
        <v>1</v>
      </c>
      <c r="L7685" s="4"/>
    </row>
    <row r="7686" spans="1:12" ht="13.05" customHeight="1" x14ac:dyDescent="0.2">
      <c r="A7686" s="12" t="s">
        <v>3</v>
      </c>
      <c r="B7686" s="15" t="s">
        <v>11937</v>
      </c>
      <c r="C7686" s="15">
        <v>37011</v>
      </c>
      <c r="D7686" s="4" t="s">
        <v>8916</v>
      </c>
      <c r="E7686" s="12" t="s">
        <v>144</v>
      </c>
      <c r="F7686" s="12"/>
      <c r="G7686" s="12"/>
      <c r="H7686" s="12" t="s">
        <v>8931</v>
      </c>
      <c r="I7686" s="13">
        <v>1</v>
      </c>
      <c r="L7686" s="4"/>
    </row>
    <row r="7687" spans="1:12" ht="13.05" customHeight="1" x14ac:dyDescent="0.2">
      <c r="A7687" s="12" t="s">
        <v>3</v>
      </c>
      <c r="B7687" s="15" t="s">
        <v>11937</v>
      </c>
      <c r="C7687" s="15">
        <v>37012</v>
      </c>
      <c r="D7687" s="4" t="s">
        <v>9375</v>
      </c>
      <c r="E7687" s="12" t="s">
        <v>11</v>
      </c>
      <c r="F7687" s="12"/>
      <c r="G7687" s="12"/>
      <c r="H7687" s="12" t="s">
        <v>9376</v>
      </c>
      <c r="I7687" s="13">
        <v>1</v>
      </c>
      <c r="L7687" s="4"/>
    </row>
    <row r="7688" spans="1:12" ht="13.05" customHeight="1" x14ac:dyDescent="0.2">
      <c r="A7688" s="12" t="s">
        <v>3</v>
      </c>
      <c r="B7688" s="15" t="s">
        <v>11937</v>
      </c>
      <c r="C7688" s="15">
        <v>37012</v>
      </c>
      <c r="D7688" s="4" t="s">
        <v>9375</v>
      </c>
      <c r="E7688" s="12" t="s">
        <v>36</v>
      </c>
      <c r="F7688" s="12"/>
      <c r="G7688" s="12"/>
      <c r="H7688" s="12" t="s">
        <v>9377</v>
      </c>
      <c r="I7688" s="13">
        <v>1</v>
      </c>
      <c r="L7688" s="4"/>
    </row>
    <row r="7689" spans="1:12" ht="13.05" customHeight="1" x14ac:dyDescent="0.2">
      <c r="A7689" s="12" t="s">
        <v>3</v>
      </c>
      <c r="B7689" s="15" t="s">
        <v>11937</v>
      </c>
      <c r="C7689" s="15">
        <v>37012</v>
      </c>
      <c r="D7689" s="4" t="s">
        <v>9375</v>
      </c>
      <c r="E7689" s="12" t="s">
        <v>45</v>
      </c>
      <c r="F7689" s="12"/>
      <c r="G7689" s="12"/>
      <c r="H7689" s="12" t="s">
        <v>9378</v>
      </c>
      <c r="I7689" s="13">
        <v>1</v>
      </c>
      <c r="L7689" s="4"/>
    </row>
    <row r="7690" spans="1:12" ht="13.05" customHeight="1" x14ac:dyDescent="0.2">
      <c r="A7690" s="12" t="s">
        <v>3</v>
      </c>
      <c r="B7690" s="15" t="s">
        <v>11937</v>
      </c>
      <c r="C7690" s="15">
        <v>37012</v>
      </c>
      <c r="D7690" s="4" t="s">
        <v>9375</v>
      </c>
      <c r="E7690" s="12" t="s">
        <v>64</v>
      </c>
      <c r="F7690" s="12"/>
      <c r="G7690" s="12"/>
      <c r="H7690" s="12" t="s">
        <v>9379</v>
      </c>
      <c r="I7690" s="13">
        <v>1</v>
      </c>
      <c r="L7690" s="4"/>
    </row>
    <row r="7691" spans="1:12" ht="13.05" customHeight="1" x14ac:dyDescent="0.2">
      <c r="A7691" s="12" t="s">
        <v>3</v>
      </c>
      <c r="B7691" s="15" t="s">
        <v>11937</v>
      </c>
      <c r="C7691" s="15">
        <v>37012</v>
      </c>
      <c r="D7691" s="4" t="s">
        <v>9375</v>
      </c>
      <c r="E7691" s="12" t="s">
        <v>76</v>
      </c>
      <c r="F7691" s="12"/>
      <c r="G7691" s="12"/>
      <c r="H7691" s="12" t="s">
        <v>9378</v>
      </c>
      <c r="I7691" s="13">
        <v>1</v>
      </c>
      <c r="L7691" s="4"/>
    </row>
    <row r="7692" spans="1:12" ht="13.05" customHeight="1" x14ac:dyDescent="0.2">
      <c r="A7692" s="12" t="s">
        <v>3</v>
      </c>
      <c r="B7692" s="15" t="s">
        <v>11937</v>
      </c>
      <c r="C7692" s="15">
        <v>37012</v>
      </c>
      <c r="D7692" s="4" t="s">
        <v>9375</v>
      </c>
      <c r="E7692" s="12" t="s">
        <v>80</v>
      </c>
      <c r="F7692" s="12"/>
      <c r="G7692" s="12"/>
      <c r="H7692" s="12" t="s">
        <v>9380</v>
      </c>
      <c r="I7692" s="13">
        <v>1</v>
      </c>
      <c r="L7692" s="4"/>
    </row>
    <row r="7693" spans="1:12" ht="13.05" customHeight="1" x14ac:dyDescent="0.2">
      <c r="A7693" s="12" t="s">
        <v>3</v>
      </c>
      <c r="B7693" s="15" t="s">
        <v>11937</v>
      </c>
      <c r="C7693" s="15">
        <v>37012</v>
      </c>
      <c r="D7693" s="4" t="s">
        <v>9375</v>
      </c>
      <c r="E7693" s="12" t="s">
        <v>83</v>
      </c>
      <c r="F7693" s="12"/>
      <c r="G7693" s="12"/>
      <c r="H7693" s="12" t="s">
        <v>9381</v>
      </c>
      <c r="I7693" s="13">
        <v>1</v>
      </c>
      <c r="L7693" s="4"/>
    </row>
    <row r="7694" spans="1:12" ht="13.05" customHeight="1" x14ac:dyDescent="0.2">
      <c r="A7694" s="12" t="s">
        <v>3</v>
      </c>
      <c r="B7694" s="15" t="s">
        <v>11937</v>
      </c>
      <c r="C7694" s="15">
        <v>37012</v>
      </c>
      <c r="D7694" s="4" t="s">
        <v>9375</v>
      </c>
      <c r="E7694" s="12" t="s">
        <v>105</v>
      </c>
      <c r="F7694" s="12"/>
      <c r="G7694" s="12"/>
      <c r="H7694" s="12" t="s">
        <v>9375</v>
      </c>
      <c r="I7694" s="13">
        <v>1</v>
      </c>
      <c r="L7694" s="4"/>
    </row>
    <row r="7695" spans="1:12" ht="13.05" customHeight="1" x14ac:dyDescent="0.2">
      <c r="A7695" s="12" t="s">
        <v>3</v>
      </c>
      <c r="B7695" s="15" t="s">
        <v>11937</v>
      </c>
      <c r="C7695" s="15">
        <v>37012</v>
      </c>
      <c r="D7695" s="4" t="s">
        <v>9375</v>
      </c>
      <c r="E7695" s="12" t="s">
        <v>109</v>
      </c>
      <c r="F7695" s="12"/>
      <c r="G7695" s="12"/>
      <c r="H7695" s="12" t="s">
        <v>9382</v>
      </c>
      <c r="I7695" s="13">
        <v>1</v>
      </c>
      <c r="L7695" s="4"/>
    </row>
    <row r="7696" spans="1:12" ht="13.05" customHeight="1" x14ac:dyDescent="0.2">
      <c r="A7696" s="12" t="s">
        <v>3</v>
      </c>
      <c r="B7696" s="15" t="s">
        <v>11937</v>
      </c>
      <c r="C7696" s="15">
        <v>37012</v>
      </c>
      <c r="D7696" s="4" t="s">
        <v>9375</v>
      </c>
      <c r="E7696" s="12" t="s">
        <v>116</v>
      </c>
      <c r="F7696" s="12"/>
      <c r="G7696" s="12"/>
      <c r="H7696" s="12" t="s">
        <v>9383</v>
      </c>
      <c r="I7696" s="13">
        <v>1</v>
      </c>
      <c r="L7696" s="4"/>
    </row>
    <row r="7697" spans="1:12" ht="13.05" customHeight="1" x14ac:dyDescent="0.2">
      <c r="A7697" s="12" t="s">
        <v>3</v>
      </c>
      <c r="B7697" s="15" t="s">
        <v>11937</v>
      </c>
      <c r="C7697" s="15">
        <v>37012</v>
      </c>
      <c r="D7697" s="4" t="s">
        <v>9375</v>
      </c>
      <c r="E7697" s="12" t="s">
        <v>127</v>
      </c>
      <c r="F7697" s="12"/>
      <c r="G7697" s="12"/>
      <c r="H7697" s="12" t="s">
        <v>9384</v>
      </c>
      <c r="I7697" s="13">
        <v>1</v>
      </c>
      <c r="L7697" s="4"/>
    </row>
    <row r="7698" spans="1:12" ht="13.05" customHeight="1" x14ac:dyDescent="0.2">
      <c r="A7698" s="12" t="s">
        <v>3</v>
      </c>
      <c r="B7698" s="15" t="s">
        <v>11937</v>
      </c>
      <c r="C7698" s="15">
        <v>37012</v>
      </c>
      <c r="D7698" s="4" t="s">
        <v>9375</v>
      </c>
      <c r="E7698" s="12" t="s">
        <v>127</v>
      </c>
      <c r="F7698" s="12"/>
      <c r="G7698" s="12"/>
      <c r="H7698" s="12" t="s">
        <v>9385</v>
      </c>
      <c r="I7698" s="13">
        <v>1</v>
      </c>
      <c r="L7698" s="4"/>
    </row>
    <row r="7699" spans="1:12" ht="13.05" customHeight="1" x14ac:dyDescent="0.2">
      <c r="A7699" s="12" t="s">
        <v>3</v>
      </c>
      <c r="B7699" s="15" t="s">
        <v>11937</v>
      </c>
      <c r="C7699" s="15">
        <v>37012</v>
      </c>
      <c r="D7699" s="4" t="s">
        <v>9375</v>
      </c>
      <c r="E7699" s="12" t="s">
        <v>127</v>
      </c>
      <c r="F7699" s="12"/>
      <c r="G7699" s="12"/>
      <c r="H7699" s="12" t="s">
        <v>9386</v>
      </c>
      <c r="I7699" s="13">
        <v>1</v>
      </c>
      <c r="L7699" s="4"/>
    </row>
    <row r="7700" spans="1:12" ht="13.05" customHeight="1" x14ac:dyDescent="0.2">
      <c r="A7700" s="12" t="s">
        <v>3</v>
      </c>
      <c r="B7700" s="15" t="s">
        <v>11937</v>
      </c>
      <c r="C7700" s="15">
        <v>37012</v>
      </c>
      <c r="D7700" s="4" t="s">
        <v>9375</v>
      </c>
      <c r="E7700" s="12" t="s">
        <v>127</v>
      </c>
      <c r="F7700" s="12"/>
      <c r="G7700" s="12"/>
      <c r="H7700" s="12" t="s">
        <v>9387</v>
      </c>
      <c r="I7700" s="13">
        <v>1</v>
      </c>
      <c r="L7700" s="4"/>
    </row>
    <row r="7701" spans="1:12" ht="13.05" customHeight="1" x14ac:dyDescent="0.2">
      <c r="A7701" s="12" t="s">
        <v>3</v>
      </c>
      <c r="B7701" s="15" t="s">
        <v>11937</v>
      </c>
      <c r="C7701" s="15">
        <v>37012</v>
      </c>
      <c r="D7701" s="4" t="s">
        <v>9375</v>
      </c>
      <c r="E7701" s="12" t="s">
        <v>131</v>
      </c>
      <c r="F7701" s="12"/>
      <c r="G7701" s="12"/>
      <c r="H7701" s="12" t="s">
        <v>9388</v>
      </c>
      <c r="I7701" s="13">
        <v>1</v>
      </c>
      <c r="L7701" s="4"/>
    </row>
    <row r="7702" spans="1:12" ht="13.05" customHeight="1" x14ac:dyDescent="0.2">
      <c r="A7702" s="12" t="s">
        <v>3</v>
      </c>
      <c r="B7702" s="15" t="s">
        <v>11937</v>
      </c>
      <c r="C7702" s="15">
        <v>37015</v>
      </c>
      <c r="D7702" s="4" t="s">
        <v>195</v>
      </c>
      <c r="E7702" s="12" t="s">
        <v>10</v>
      </c>
      <c r="F7702" s="12"/>
      <c r="G7702" s="12"/>
      <c r="H7702" s="12" t="s">
        <v>195</v>
      </c>
      <c r="I7702" s="13">
        <v>1</v>
      </c>
      <c r="L7702" s="4"/>
    </row>
    <row r="7703" spans="1:12" ht="13.05" customHeight="1" x14ac:dyDescent="0.2">
      <c r="A7703" s="12" t="s">
        <v>3</v>
      </c>
      <c r="B7703" s="15" t="s">
        <v>11937</v>
      </c>
      <c r="C7703" s="15">
        <v>37015</v>
      </c>
      <c r="D7703" s="4" t="s">
        <v>195</v>
      </c>
      <c r="E7703" s="12" t="s">
        <v>11</v>
      </c>
      <c r="F7703" s="12"/>
      <c r="G7703" s="12"/>
      <c r="H7703" s="12" t="s">
        <v>10150</v>
      </c>
      <c r="I7703" s="13">
        <v>1</v>
      </c>
      <c r="L7703" s="4"/>
    </row>
    <row r="7704" spans="1:12" ht="13.05" customHeight="1" x14ac:dyDescent="0.2">
      <c r="A7704" s="12" t="s">
        <v>3</v>
      </c>
      <c r="B7704" s="15" t="s">
        <v>11937</v>
      </c>
      <c r="C7704" s="15">
        <v>37015</v>
      </c>
      <c r="D7704" s="4" t="s">
        <v>195</v>
      </c>
      <c r="E7704" s="12" t="s">
        <v>11</v>
      </c>
      <c r="F7704" s="12"/>
      <c r="G7704" s="12"/>
      <c r="H7704" s="12" t="s">
        <v>10151</v>
      </c>
      <c r="I7704" s="13">
        <v>1</v>
      </c>
      <c r="L7704" s="4"/>
    </row>
    <row r="7705" spans="1:12" ht="13.05" customHeight="1" x14ac:dyDescent="0.2">
      <c r="A7705" s="12" t="s">
        <v>3</v>
      </c>
      <c r="B7705" s="15" t="s">
        <v>11937</v>
      </c>
      <c r="C7705" s="15">
        <v>37015</v>
      </c>
      <c r="D7705" s="4" t="s">
        <v>195</v>
      </c>
      <c r="E7705" s="12" t="s">
        <v>11</v>
      </c>
      <c r="F7705" s="12"/>
      <c r="G7705" s="12"/>
      <c r="H7705" s="12" t="s">
        <v>10152</v>
      </c>
      <c r="I7705" s="13">
        <v>1</v>
      </c>
      <c r="L7705" s="4"/>
    </row>
    <row r="7706" spans="1:12" ht="13.05" customHeight="1" x14ac:dyDescent="0.2">
      <c r="A7706" s="12" t="s">
        <v>3</v>
      </c>
      <c r="B7706" s="15" t="s">
        <v>11937</v>
      </c>
      <c r="C7706" s="15">
        <v>37015</v>
      </c>
      <c r="D7706" s="4" t="s">
        <v>195</v>
      </c>
      <c r="E7706" s="12" t="s">
        <v>21</v>
      </c>
      <c r="F7706" s="12"/>
      <c r="G7706" s="12"/>
      <c r="H7706" s="12" t="s">
        <v>10153</v>
      </c>
      <c r="I7706" s="13">
        <v>1</v>
      </c>
      <c r="L7706" s="4"/>
    </row>
    <row r="7707" spans="1:12" ht="13.05" customHeight="1" x14ac:dyDescent="0.2">
      <c r="A7707" s="12" t="s">
        <v>3</v>
      </c>
      <c r="B7707" s="15" t="s">
        <v>11937</v>
      </c>
      <c r="C7707" s="15">
        <v>37015</v>
      </c>
      <c r="D7707" s="4" t="s">
        <v>195</v>
      </c>
      <c r="E7707" s="12" t="s">
        <v>23</v>
      </c>
      <c r="F7707" s="12"/>
      <c r="G7707" s="12"/>
      <c r="H7707" s="12" t="s">
        <v>10154</v>
      </c>
      <c r="I7707" s="13">
        <v>1</v>
      </c>
      <c r="L7707" s="4"/>
    </row>
    <row r="7708" spans="1:12" ht="13.05" customHeight="1" x14ac:dyDescent="0.2">
      <c r="A7708" s="12" t="s">
        <v>3</v>
      </c>
      <c r="B7708" s="15" t="s">
        <v>11937</v>
      </c>
      <c r="C7708" s="15">
        <v>37015</v>
      </c>
      <c r="D7708" s="4" t="s">
        <v>195</v>
      </c>
      <c r="E7708" s="12" t="s">
        <v>23</v>
      </c>
      <c r="F7708" s="12"/>
      <c r="G7708" s="12"/>
      <c r="H7708" s="12" t="s">
        <v>195</v>
      </c>
      <c r="I7708" s="13">
        <v>1</v>
      </c>
      <c r="L7708" s="4"/>
    </row>
    <row r="7709" spans="1:12" ht="13.05" customHeight="1" x14ac:dyDescent="0.2">
      <c r="A7709" s="12" t="s">
        <v>3</v>
      </c>
      <c r="B7709" s="15" t="s">
        <v>11937</v>
      </c>
      <c r="C7709" s="15">
        <v>37015</v>
      </c>
      <c r="D7709" s="4" t="s">
        <v>195</v>
      </c>
      <c r="E7709" s="12" t="s">
        <v>36</v>
      </c>
      <c r="F7709" s="12"/>
      <c r="G7709" s="12"/>
      <c r="H7709" s="12" t="s">
        <v>10155</v>
      </c>
      <c r="I7709" s="13">
        <v>1</v>
      </c>
      <c r="L7709" s="4"/>
    </row>
    <row r="7710" spans="1:12" ht="13.05" customHeight="1" x14ac:dyDescent="0.2">
      <c r="A7710" s="12" t="s">
        <v>3</v>
      </c>
      <c r="B7710" s="15" t="s">
        <v>11937</v>
      </c>
      <c r="C7710" s="15">
        <v>37015</v>
      </c>
      <c r="D7710" s="4" t="s">
        <v>195</v>
      </c>
      <c r="E7710" s="12" t="s">
        <v>36</v>
      </c>
      <c r="F7710" s="12"/>
      <c r="G7710" s="12"/>
      <c r="H7710" s="12" t="s">
        <v>10156</v>
      </c>
      <c r="I7710" s="13">
        <v>1</v>
      </c>
      <c r="L7710" s="4"/>
    </row>
    <row r="7711" spans="1:12" ht="13.05" customHeight="1" x14ac:dyDescent="0.2">
      <c r="A7711" s="12" t="s">
        <v>3</v>
      </c>
      <c r="B7711" s="15" t="s">
        <v>11937</v>
      </c>
      <c r="C7711" s="15">
        <v>37015</v>
      </c>
      <c r="D7711" s="4" t="s">
        <v>195</v>
      </c>
      <c r="E7711" s="12" t="s">
        <v>36</v>
      </c>
      <c r="F7711" s="12"/>
      <c r="G7711" s="12"/>
      <c r="H7711" s="12" t="s">
        <v>10157</v>
      </c>
      <c r="I7711" s="13">
        <v>1</v>
      </c>
      <c r="L7711" s="4"/>
    </row>
    <row r="7712" spans="1:12" ht="13.05" customHeight="1" x14ac:dyDescent="0.2">
      <c r="A7712" s="12" t="s">
        <v>3</v>
      </c>
      <c r="B7712" s="15" t="s">
        <v>11937</v>
      </c>
      <c r="C7712" s="15">
        <v>37015</v>
      </c>
      <c r="D7712" s="4" t="s">
        <v>195</v>
      </c>
      <c r="E7712" s="12" t="s">
        <v>36</v>
      </c>
      <c r="F7712" s="12"/>
      <c r="G7712" s="12"/>
      <c r="H7712" s="12" t="s">
        <v>10158</v>
      </c>
      <c r="I7712" s="13">
        <v>1</v>
      </c>
      <c r="L7712" s="4"/>
    </row>
    <row r="7713" spans="1:12" ht="13.05" customHeight="1" x14ac:dyDescent="0.2">
      <c r="A7713" s="12" t="s">
        <v>3</v>
      </c>
      <c r="B7713" s="15" t="s">
        <v>11937</v>
      </c>
      <c r="C7713" s="15">
        <v>37015</v>
      </c>
      <c r="D7713" s="4" t="s">
        <v>195</v>
      </c>
      <c r="E7713" s="12" t="s">
        <v>36</v>
      </c>
      <c r="F7713" s="12"/>
      <c r="G7713" s="12"/>
      <c r="H7713" s="12" t="s">
        <v>10159</v>
      </c>
      <c r="I7713" s="13">
        <v>1</v>
      </c>
      <c r="L7713" s="4"/>
    </row>
    <row r="7714" spans="1:12" ht="13.05" customHeight="1" x14ac:dyDescent="0.2">
      <c r="A7714" s="12" t="s">
        <v>3</v>
      </c>
      <c r="B7714" s="15" t="s">
        <v>11937</v>
      </c>
      <c r="C7714" s="15">
        <v>37015</v>
      </c>
      <c r="D7714" s="4" t="s">
        <v>195</v>
      </c>
      <c r="E7714" s="12" t="s">
        <v>36</v>
      </c>
      <c r="F7714" s="12"/>
      <c r="G7714" s="12"/>
      <c r="H7714" s="12" t="s">
        <v>10160</v>
      </c>
      <c r="I7714" s="13">
        <v>1</v>
      </c>
      <c r="L7714" s="4"/>
    </row>
    <row r="7715" spans="1:12" ht="13.05" customHeight="1" x14ac:dyDescent="0.2">
      <c r="A7715" s="12" t="s">
        <v>3</v>
      </c>
      <c r="B7715" s="15" t="s">
        <v>11937</v>
      </c>
      <c r="C7715" s="15">
        <v>37015</v>
      </c>
      <c r="D7715" s="4" t="s">
        <v>195</v>
      </c>
      <c r="E7715" s="12" t="s">
        <v>45</v>
      </c>
      <c r="F7715" s="12"/>
      <c r="G7715" s="12"/>
      <c r="H7715" s="12" t="s">
        <v>10161</v>
      </c>
      <c r="I7715" s="13">
        <v>1</v>
      </c>
      <c r="L7715" s="4"/>
    </row>
    <row r="7716" spans="1:12" ht="13.05" customHeight="1" x14ac:dyDescent="0.2">
      <c r="A7716" s="12" t="s">
        <v>3</v>
      </c>
      <c r="B7716" s="15" t="s">
        <v>11937</v>
      </c>
      <c r="C7716" s="15">
        <v>37015</v>
      </c>
      <c r="D7716" s="4" t="s">
        <v>195</v>
      </c>
      <c r="E7716" s="12" t="s">
        <v>45</v>
      </c>
      <c r="F7716" s="12"/>
      <c r="G7716" s="12"/>
      <c r="H7716" s="12" t="s">
        <v>10162</v>
      </c>
      <c r="I7716" s="13">
        <v>1</v>
      </c>
      <c r="L7716" s="4"/>
    </row>
    <row r="7717" spans="1:12" ht="13.05" customHeight="1" x14ac:dyDescent="0.2">
      <c r="A7717" s="12" t="s">
        <v>3</v>
      </c>
      <c r="B7717" s="15" t="s">
        <v>11937</v>
      </c>
      <c r="C7717" s="15">
        <v>37015</v>
      </c>
      <c r="D7717" s="4" t="s">
        <v>195</v>
      </c>
      <c r="E7717" s="12" t="s">
        <v>45</v>
      </c>
      <c r="F7717" s="12"/>
      <c r="G7717" s="12"/>
      <c r="H7717" s="12" t="s">
        <v>10163</v>
      </c>
      <c r="I7717" s="13">
        <v>1</v>
      </c>
      <c r="L7717" s="4"/>
    </row>
    <row r="7718" spans="1:12" ht="13.05" customHeight="1" x14ac:dyDescent="0.2">
      <c r="A7718" s="12" t="s">
        <v>3</v>
      </c>
      <c r="B7718" s="15" t="s">
        <v>11937</v>
      </c>
      <c r="C7718" s="15">
        <v>37015</v>
      </c>
      <c r="D7718" s="4" t="s">
        <v>195</v>
      </c>
      <c r="E7718" s="12" t="s">
        <v>45</v>
      </c>
      <c r="F7718" s="12"/>
      <c r="G7718" s="12"/>
      <c r="H7718" s="12" t="s">
        <v>10164</v>
      </c>
      <c r="I7718" s="13">
        <v>1</v>
      </c>
      <c r="L7718" s="4"/>
    </row>
    <row r="7719" spans="1:12" ht="13.05" customHeight="1" x14ac:dyDescent="0.2">
      <c r="A7719" s="12" t="s">
        <v>3</v>
      </c>
      <c r="B7719" s="15" t="s">
        <v>11937</v>
      </c>
      <c r="C7719" s="15">
        <v>37015</v>
      </c>
      <c r="D7719" s="4" t="s">
        <v>195</v>
      </c>
      <c r="E7719" s="12" t="s">
        <v>171</v>
      </c>
      <c r="F7719" s="12"/>
      <c r="G7719" s="12"/>
      <c r="H7719" s="12" t="s">
        <v>10165</v>
      </c>
      <c r="I7719" s="13">
        <v>1</v>
      </c>
      <c r="L7719" s="4"/>
    </row>
    <row r="7720" spans="1:12" ht="13.05" customHeight="1" x14ac:dyDescent="0.2">
      <c r="A7720" s="12" t="s">
        <v>3</v>
      </c>
      <c r="B7720" s="15" t="s">
        <v>11937</v>
      </c>
      <c r="C7720" s="15">
        <v>37015</v>
      </c>
      <c r="D7720" s="4" t="s">
        <v>195</v>
      </c>
      <c r="E7720" s="12" t="s">
        <v>171</v>
      </c>
      <c r="F7720" s="12"/>
      <c r="G7720" s="12"/>
      <c r="H7720" s="12" t="s">
        <v>10166</v>
      </c>
      <c r="I7720" s="13">
        <v>1</v>
      </c>
      <c r="L7720" s="4"/>
    </row>
    <row r="7721" spans="1:12" ht="13.05" customHeight="1" x14ac:dyDescent="0.2">
      <c r="A7721" s="12" t="s">
        <v>3</v>
      </c>
      <c r="B7721" s="15" t="s">
        <v>11937</v>
      </c>
      <c r="C7721" s="15">
        <v>37015</v>
      </c>
      <c r="D7721" s="4" t="s">
        <v>195</v>
      </c>
      <c r="E7721" s="12" t="s">
        <v>171</v>
      </c>
      <c r="F7721" s="12"/>
      <c r="G7721" s="12"/>
      <c r="H7721" s="12" t="s">
        <v>10167</v>
      </c>
      <c r="I7721" s="13">
        <v>1</v>
      </c>
      <c r="L7721" s="4"/>
    </row>
    <row r="7722" spans="1:12" ht="13.05" customHeight="1" x14ac:dyDescent="0.2">
      <c r="A7722" s="12" t="s">
        <v>3</v>
      </c>
      <c r="B7722" s="15" t="s">
        <v>11937</v>
      </c>
      <c r="C7722" s="15">
        <v>37015</v>
      </c>
      <c r="D7722" s="4" t="s">
        <v>195</v>
      </c>
      <c r="E7722" s="12" t="s">
        <v>59</v>
      </c>
      <c r="F7722" s="12"/>
      <c r="G7722" s="12"/>
      <c r="H7722" s="12" t="s">
        <v>10168</v>
      </c>
      <c r="I7722" s="13">
        <v>1</v>
      </c>
      <c r="L7722" s="4"/>
    </row>
    <row r="7723" spans="1:12" ht="13.05" customHeight="1" x14ac:dyDescent="0.2">
      <c r="A7723" s="12" t="s">
        <v>3</v>
      </c>
      <c r="B7723" s="15" t="s">
        <v>11937</v>
      </c>
      <c r="C7723" s="15">
        <v>37015</v>
      </c>
      <c r="D7723" s="4" t="s">
        <v>195</v>
      </c>
      <c r="E7723" s="12" t="s">
        <v>59</v>
      </c>
      <c r="F7723" s="12"/>
      <c r="G7723" s="12"/>
      <c r="H7723" s="12" t="s">
        <v>10169</v>
      </c>
      <c r="I7723" s="13">
        <v>1</v>
      </c>
      <c r="L7723" s="4"/>
    </row>
    <row r="7724" spans="1:12" ht="13.05" customHeight="1" x14ac:dyDescent="0.2">
      <c r="A7724" s="12" t="s">
        <v>3</v>
      </c>
      <c r="B7724" s="15" t="s">
        <v>11937</v>
      </c>
      <c r="C7724" s="15">
        <v>37015</v>
      </c>
      <c r="D7724" s="4" t="s">
        <v>195</v>
      </c>
      <c r="E7724" s="12" t="s">
        <v>59</v>
      </c>
      <c r="F7724" s="12"/>
      <c r="G7724" s="12"/>
      <c r="H7724" s="12" t="s">
        <v>10170</v>
      </c>
      <c r="I7724" s="13">
        <v>1</v>
      </c>
      <c r="L7724" s="4"/>
    </row>
    <row r="7725" spans="1:12" ht="13.05" customHeight="1" x14ac:dyDescent="0.2">
      <c r="A7725" s="12" t="s">
        <v>3</v>
      </c>
      <c r="B7725" s="15" t="s">
        <v>11937</v>
      </c>
      <c r="C7725" s="15">
        <v>37015</v>
      </c>
      <c r="D7725" s="4" t="s">
        <v>195</v>
      </c>
      <c r="E7725" s="12" t="s">
        <v>64</v>
      </c>
      <c r="F7725" s="12"/>
      <c r="G7725" s="12"/>
      <c r="H7725" s="12" t="s">
        <v>10171</v>
      </c>
      <c r="I7725" s="13">
        <v>1</v>
      </c>
      <c r="L7725" s="4"/>
    </row>
    <row r="7726" spans="1:12" ht="13.05" customHeight="1" x14ac:dyDescent="0.2">
      <c r="A7726" s="12" t="s">
        <v>3</v>
      </c>
      <c r="B7726" s="15" t="s">
        <v>11937</v>
      </c>
      <c r="C7726" s="15">
        <v>37015</v>
      </c>
      <c r="D7726" s="4" t="s">
        <v>195</v>
      </c>
      <c r="E7726" s="12" t="s">
        <v>64</v>
      </c>
      <c r="F7726" s="12"/>
      <c r="G7726" s="12"/>
      <c r="H7726" s="12" t="s">
        <v>10172</v>
      </c>
      <c r="I7726" s="13">
        <v>1</v>
      </c>
      <c r="L7726" s="4"/>
    </row>
    <row r="7727" spans="1:12" ht="13.05" customHeight="1" x14ac:dyDescent="0.2">
      <c r="A7727" s="12" t="s">
        <v>3</v>
      </c>
      <c r="B7727" s="15" t="s">
        <v>11937</v>
      </c>
      <c r="C7727" s="15">
        <v>37015</v>
      </c>
      <c r="D7727" s="24" t="s">
        <v>195</v>
      </c>
      <c r="E7727" s="40" t="s">
        <v>64</v>
      </c>
      <c r="F7727" s="40"/>
      <c r="G7727" s="40"/>
      <c r="H7727" s="40" t="s">
        <v>10173</v>
      </c>
      <c r="I7727" s="13">
        <v>1</v>
      </c>
      <c r="L7727" s="4"/>
    </row>
    <row r="7728" spans="1:12" ht="13.05" customHeight="1" x14ac:dyDescent="0.2">
      <c r="A7728" s="12" t="s">
        <v>3</v>
      </c>
      <c r="B7728" s="15" t="s">
        <v>11937</v>
      </c>
      <c r="C7728" s="15">
        <v>37015</v>
      </c>
      <c r="D7728" s="24" t="s">
        <v>195</v>
      </c>
      <c r="E7728" s="40" t="s">
        <v>64</v>
      </c>
      <c r="F7728" s="40"/>
      <c r="G7728" s="40"/>
      <c r="H7728" s="40" t="s">
        <v>10174</v>
      </c>
      <c r="I7728" s="13">
        <v>1</v>
      </c>
      <c r="L7728" s="4"/>
    </row>
    <row r="7729" spans="1:12" ht="13.05" customHeight="1" x14ac:dyDescent="0.2">
      <c r="A7729" s="12" t="s">
        <v>3</v>
      </c>
      <c r="B7729" s="15" t="s">
        <v>11937</v>
      </c>
      <c r="C7729" s="15">
        <v>37015</v>
      </c>
      <c r="D7729" s="24" t="s">
        <v>195</v>
      </c>
      <c r="E7729" s="40" t="s">
        <v>64</v>
      </c>
      <c r="F7729" s="40"/>
      <c r="G7729" s="40"/>
      <c r="H7729" s="40" t="s">
        <v>10175</v>
      </c>
      <c r="I7729" s="13">
        <v>1</v>
      </c>
      <c r="L7729" s="4"/>
    </row>
    <row r="7730" spans="1:12" ht="13.05" customHeight="1" x14ac:dyDescent="0.2">
      <c r="A7730" s="12" t="s">
        <v>3</v>
      </c>
      <c r="B7730" s="15" t="s">
        <v>11937</v>
      </c>
      <c r="C7730" s="15">
        <v>37015</v>
      </c>
      <c r="D7730" s="24" t="s">
        <v>195</v>
      </c>
      <c r="E7730" s="40" t="s">
        <v>76</v>
      </c>
      <c r="F7730" s="40"/>
      <c r="G7730" s="40"/>
      <c r="H7730" s="40" t="s">
        <v>10161</v>
      </c>
      <c r="I7730" s="13">
        <v>1</v>
      </c>
      <c r="L7730" s="4"/>
    </row>
    <row r="7731" spans="1:12" ht="13.05" customHeight="1" x14ac:dyDescent="0.2">
      <c r="A7731" s="12" t="s">
        <v>3</v>
      </c>
      <c r="B7731" s="15" t="s">
        <v>11937</v>
      </c>
      <c r="C7731" s="15">
        <v>37015</v>
      </c>
      <c r="D7731" s="24" t="s">
        <v>195</v>
      </c>
      <c r="E7731" s="40" t="s">
        <v>76</v>
      </c>
      <c r="F7731" s="40"/>
      <c r="G7731" s="40"/>
      <c r="H7731" s="40" t="s">
        <v>10176</v>
      </c>
      <c r="I7731" s="13">
        <v>1</v>
      </c>
      <c r="L7731" s="4"/>
    </row>
    <row r="7732" spans="1:12" ht="13.05" customHeight="1" x14ac:dyDescent="0.2">
      <c r="A7732" s="12" t="s">
        <v>3</v>
      </c>
      <c r="B7732" s="15" t="s">
        <v>11937</v>
      </c>
      <c r="C7732" s="15">
        <v>37015</v>
      </c>
      <c r="D7732" s="24" t="s">
        <v>195</v>
      </c>
      <c r="E7732" s="40" t="s">
        <v>76</v>
      </c>
      <c r="F7732" s="40"/>
      <c r="G7732" s="40"/>
      <c r="H7732" s="40" t="s">
        <v>10164</v>
      </c>
      <c r="I7732" s="13">
        <v>1</v>
      </c>
      <c r="L7732" s="4"/>
    </row>
    <row r="7733" spans="1:12" ht="13.05" customHeight="1" x14ac:dyDescent="0.2">
      <c r="A7733" s="12" t="s">
        <v>3</v>
      </c>
      <c r="B7733" s="15" t="s">
        <v>11937</v>
      </c>
      <c r="C7733" s="15">
        <v>37015</v>
      </c>
      <c r="D7733" s="24" t="s">
        <v>195</v>
      </c>
      <c r="E7733" s="40" t="s">
        <v>76</v>
      </c>
      <c r="F7733" s="40"/>
      <c r="G7733" s="40"/>
      <c r="H7733" s="40" t="s">
        <v>10177</v>
      </c>
      <c r="I7733" s="13">
        <v>1</v>
      </c>
      <c r="L7733" s="4"/>
    </row>
    <row r="7734" spans="1:12" ht="13.05" customHeight="1" x14ac:dyDescent="0.2">
      <c r="A7734" s="12" t="s">
        <v>3</v>
      </c>
      <c r="B7734" s="15" t="s">
        <v>11937</v>
      </c>
      <c r="C7734" s="15">
        <v>37015</v>
      </c>
      <c r="D7734" s="4" t="s">
        <v>195</v>
      </c>
      <c r="E7734" s="12" t="s">
        <v>80</v>
      </c>
      <c r="F7734" s="12"/>
      <c r="G7734" s="12"/>
      <c r="H7734" s="12" t="s">
        <v>10178</v>
      </c>
      <c r="I7734" s="13">
        <v>1</v>
      </c>
      <c r="L7734" s="4"/>
    </row>
    <row r="7735" spans="1:12" ht="13.05" customHeight="1" x14ac:dyDescent="0.2">
      <c r="A7735" s="12" t="s">
        <v>3</v>
      </c>
      <c r="B7735" s="15" t="s">
        <v>11937</v>
      </c>
      <c r="C7735" s="15">
        <v>37015</v>
      </c>
      <c r="D7735" s="4" t="s">
        <v>195</v>
      </c>
      <c r="E7735" s="12" t="s">
        <v>83</v>
      </c>
      <c r="F7735" s="12"/>
      <c r="G7735" s="12"/>
      <c r="H7735" s="12" t="s">
        <v>10179</v>
      </c>
      <c r="I7735" s="13">
        <v>1</v>
      </c>
      <c r="L7735" s="4"/>
    </row>
    <row r="7736" spans="1:12" ht="13.05" customHeight="1" x14ac:dyDescent="0.2">
      <c r="A7736" s="12" t="s">
        <v>3</v>
      </c>
      <c r="B7736" s="15" t="s">
        <v>11937</v>
      </c>
      <c r="C7736" s="15">
        <v>37015</v>
      </c>
      <c r="D7736" s="4" t="s">
        <v>195</v>
      </c>
      <c r="E7736" s="12" t="s">
        <v>83</v>
      </c>
      <c r="F7736" s="12"/>
      <c r="G7736" s="12"/>
      <c r="H7736" s="12" t="s">
        <v>10180</v>
      </c>
      <c r="I7736" s="13">
        <v>1</v>
      </c>
      <c r="L7736" s="4"/>
    </row>
    <row r="7737" spans="1:12" ht="13.05" customHeight="1" x14ac:dyDescent="0.2">
      <c r="A7737" s="12" t="s">
        <v>3</v>
      </c>
      <c r="B7737" s="15" t="s">
        <v>11937</v>
      </c>
      <c r="C7737" s="15">
        <v>37015</v>
      </c>
      <c r="D7737" s="4" t="s">
        <v>195</v>
      </c>
      <c r="E7737" s="12" t="s">
        <v>83</v>
      </c>
      <c r="F7737" s="12"/>
      <c r="G7737" s="12"/>
      <c r="H7737" s="12" t="s">
        <v>10181</v>
      </c>
      <c r="I7737" s="13">
        <v>1</v>
      </c>
      <c r="L7737" s="4"/>
    </row>
    <row r="7738" spans="1:12" ht="13.05" customHeight="1" x14ac:dyDescent="0.2">
      <c r="A7738" s="12" t="s">
        <v>3</v>
      </c>
      <c r="B7738" s="15" t="s">
        <v>11937</v>
      </c>
      <c r="C7738" s="15">
        <v>37015</v>
      </c>
      <c r="D7738" s="4" t="s">
        <v>195</v>
      </c>
      <c r="E7738" s="12" t="s">
        <v>83</v>
      </c>
      <c r="F7738" s="12"/>
      <c r="G7738" s="12"/>
      <c r="H7738" s="12" t="s">
        <v>195</v>
      </c>
      <c r="I7738" s="13">
        <v>1</v>
      </c>
      <c r="L7738" s="4"/>
    </row>
    <row r="7739" spans="1:12" ht="13.05" customHeight="1" x14ac:dyDescent="0.2">
      <c r="A7739" s="12" t="s">
        <v>3</v>
      </c>
      <c r="B7739" s="15" t="s">
        <v>11937</v>
      </c>
      <c r="C7739" s="15">
        <v>37015</v>
      </c>
      <c r="D7739" s="4" t="s">
        <v>195</v>
      </c>
      <c r="E7739" s="12" t="s">
        <v>93</v>
      </c>
      <c r="F7739" s="12"/>
      <c r="G7739" s="12"/>
      <c r="H7739" s="12" t="s">
        <v>10115</v>
      </c>
      <c r="I7739" s="13">
        <v>1</v>
      </c>
      <c r="L7739" s="4"/>
    </row>
    <row r="7740" spans="1:12" ht="13.05" customHeight="1" x14ac:dyDescent="0.2">
      <c r="A7740" s="12" t="s">
        <v>3</v>
      </c>
      <c r="B7740" s="15" t="s">
        <v>11937</v>
      </c>
      <c r="C7740" s="15">
        <v>37015</v>
      </c>
      <c r="D7740" s="4" t="s">
        <v>195</v>
      </c>
      <c r="E7740" s="12" t="s">
        <v>95</v>
      </c>
      <c r="F7740" s="12"/>
      <c r="G7740" s="12"/>
      <c r="H7740" s="12" t="s">
        <v>10182</v>
      </c>
      <c r="I7740" s="13">
        <v>1</v>
      </c>
      <c r="L7740" s="4"/>
    </row>
    <row r="7741" spans="1:12" ht="13.05" customHeight="1" x14ac:dyDescent="0.2">
      <c r="A7741" s="12" t="s">
        <v>3</v>
      </c>
      <c r="B7741" s="15" t="s">
        <v>11937</v>
      </c>
      <c r="C7741" s="15">
        <v>37015</v>
      </c>
      <c r="D7741" s="4" t="s">
        <v>195</v>
      </c>
      <c r="E7741" s="12" t="s">
        <v>105</v>
      </c>
      <c r="F7741" s="12"/>
      <c r="G7741" s="12"/>
      <c r="H7741" s="12" t="s">
        <v>10154</v>
      </c>
      <c r="I7741" s="13">
        <v>1</v>
      </c>
      <c r="L7741" s="4"/>
    </row>
    <row r="7742" spans="1:12" ht="13.05" customHeight="1" x14ac:dyDescent="0.2">
      <c r="A7742" s="12" t="s">
        <v>3</v>
      </c>
      <c r="B7742" s="15" t="s">
        <v>11937</v>
      </c>
      <c r="C7742" s="15">
        <v>37015</v>
      </c>
      <c r="D7742" s="4" t="s">
        <v>195</v>
      </c>
      <c r="E7742" s="12" t="s">
        <v>105</v>
      </c>
      <c r="F7742" s="12"/>
      <c r="G7742" s="12"/>
      <c r="H7742" s="12" t="s">
        <v>10184</v>
      </c>
      <c r="I7742" s="13">
        <v>1</v>
      </c>
      <c r="L7742" s="4"/>
    </row>
    <row r="7743" spans="1:12" ht="13.05" customHeight="1" x14ac:dyDescent="0.2">
      <c r="A7743" s="12" t="s">
        <v>3</v>
      </c>
      <c r="B7743" s="15" t="s">
        <v>11937</v>
      </c>
      <c r="C7743" s="15">
        <v>37015</v>
      </c>
      <c r="D7743" s="4" t="s">
        <v>195</v>
      </c>
      <c r="E7743" s="12" t="s">
        <v>105</v>
      </c>
      <c r="F7743" s="12"/>
      <c r="G7743" s="12"/>
      <c r="H7743" s="12" t="s">
        <v>10185</v>
      </c>
      <c r="I7743" s="13">
        <v>1</v>
      </c>
      <c r="L7743" s="4"/>
    </row>
    <row r="7744" spans="1:12" ht="13.05" customHeight="1" x14ac:dyDescent="0.2">
      <c r="A7744" s="12" t="s">
        <v>3</v>
      </c>
      <c r="B7744" s="15" t="s">
        <v>11937</v>
      </c>
      <c r="C7744" s="15">
        <v>37015</v>
      </c>
      <c r="D7744" s="4" t="s">
        <v>195</v>
      </c>
      <c r="E7744" s="12" t="s">
        <v>99</v>
      </c>
      <c r="F7744" s="12"/>
      <c r="G7744" s="12"/>
      <c r="H7744" s="12" t="s">
        <v>10183</v>
      </c>
      <c r="I7744" s="13">
        <v>1</v>
      </c>
      <c r="L7744" s="4"/>
    </row>
    <row r="7745" spans="1:12" ht="13.05" customHeight="1" x14ac:dyDescent="0.2">
      <c r="A7745" s="12" t="s">
        <v>3</v>
      </c>
      <c r="B7745" s="15" t="s">
        <v>11937</v>
      </c>
      <c r="C7745" s="15">
        <v>37015</v>
      </c>
      <c r="D7745" s="4" t="s">
        <v>195</v>
      </c>
      <c r="E7745" s="12" t="s">
        <v>109</v>
      </c>
      <c r="F7745" s="12"/>
      <c r="G7745" s="12"/>
      <c r="H7745" s="12" t="s">
        <v>10186</v>
      </c>
      <c r="I7745" s="13">
        <v>1</v>
      </c>
      <c r="L7745" s="4"/>
    </row>
    <row r="7746" spans="1:12" ht="13.05" customHeight="1" x14ac:dyDescent="0.2">
      <c r="A7746" s="12" t="s">
        <v>3</v>
      </c>
      <c r="B7746" s="15" t="s">
        <v>11937</v>
      </c>
      <c r="C7746" s="15">
        <v>37015</v>
      </c>
      <c r="D7746" s="4" t="s">
        <v>195</v>
      </c>
      <c r="E7746" s="12" t="s">
        <v>116</v>
      </c>
      <c r="F7746" s="12"/>
      <c r="G7746" s="12"/>
      <c r="H7746" s="12" t="s">
        <v>10187</v>
      </c>
      <c r="I7746" s="13">
        <v>1</v>
      </c>
      <c r="L7746" s="4"/>
    </row>
    <row r="7747" spans="1:12" ht="13.05" customHeight="1" x14ac:dyDescent="0.2">
      <c r="A7747" s="12" t="s">
        <v>3</v>
      </c>
      <c r="B7747" s="15" t="s">
        <v>11937</v>
      </c>
      <c r="C7747" s="15">
        <v>37015</v>
      </c>
      <c r="D7747" s="4" t="s">
        <v>195</v>
      </c>
      <c r="E7747" s="12" t="s">
        <v>242</v>
      </c>
      <c r="F7747" s="12"/>
      <c r="G7747" s="12"/>
      <c r="H7747" s="12" t="s">
        <v>10188</v>
      </c>
      <c r="I7747" s="13">
        <v>1</v>
      </c>
      <c r="L7747" s="4"/>
    </row>
    <row r="7748" spans="1:12" ht="13.05" customHeight="1" x14ac:dyDescent="0.2">
      <c r="A7748" s="12" t="s">
        <v>3</v>
      </c>
      <c r="B7748" s="15" t="s">
        <v>11937</v>
      </c>
      <c r="C7748" s="15">
        <v>37015</v>
      </c>
      <c r="D7748" s="4" t="s">
        <v>195</v>
      </c>
      <c r="E7748" s="12" t="s">
        <v>242</v>
      </c>
      <c r="F7748" s="12"/>
      <c r="G7748" s="12"/>
      <c r="H7748" s="12" t="s">
        <v>195</v>
      </c>
      <c r="I7748" s="13">
        <v>1</v>
      </c>
      <c r="L7748" s="4"/>
    </row>
    <row r="7749" spans="1:12" ht="13.05" customHeight="1" x14ac:dyDescent="0.2">
      <c r="A7749" s="12" t="s">
        <v>3</v>
      </c>
      <c r="B7749" s="15" t="s">
        <v>11937</v>
      </c>
      <c r="C7749" s="15">
        <v>37015</v>
      </c>
      <c r="D7749" s="4" t="s">
        <v>195</v>
      </c>
      <c r="E7749" s="12" t="s">
        <v>125</v>
      </c>
      <c r="F7749" s="12"/>
      <c r="G7749" s="12"/>
      <c r="H7749" s="12" t="s">
        <v>10189</v>
      </c>
      <c r="I7749" s="13">
        <v>1</v>
      </c>
      <c r="L7749" s="4"/>
    </row>
    <row r="7750" spans="1:12" ht="13.05" customHeight="1" x14ac:dyDescent="0.2">
      <c r="A7750" s="12" t="s">
        <v>3</v>
      </c>
      <c r="B7750" s="15" t="s">
        <v>11937</v>
      </c>
      <c r="C7750" s="15">
        <v>37015</v>
      </c>
      <c r="D7750" s="4" t="s">
        <v>195</v>
      </c>
      <c r="E7750" s="12" t="s">
        <v>125</v>
      </c>
      <c r="F7750" s="12"/>
      <c r="G7750" s="12"/>
      <c r="H7750" s="12" t="s">
        <v>10190</v>
      </c>
      <c r="I7750" s="13">
        <v>1</v>
      </c>
      <c r="L7750" s="4"/>
    </row>
    <row r="7751" spans="1:12" ht="13.05" customHeight="1" x14ac:dyDescent="0.2">
      <c r="A7751" s="12" t="s">
        <v>3</v>
      </c>
      <c r="B7751" s="15" t="s">
        <v>11937</v>
      </c>
      <c r="C7751" s="15">
        <v>37015</v>
      </c>
      <c r="D7751" s="4" t="s">
        <v>195</v>
      </c>
      <c r="E7751" s="12" t="s">
        <v>125</v>
      </c>
      <c r="F7751" s="12"/>
      <c r="G7751" s="12"/>
      <c r="H7751" s="12" t="s">
        <v>10191</v>
      </c>
      <c r="I7751" s="13">
        <v>1</v>
      </c>
      <c r="L7751" s="4"/>
    </row>
    <row r="7752" spans="1:12" ht="13.05" customHeight="1" x14ac:dyDescent="0.2">
      <c r="A7752" s="12" t="s">
        <v>3</v>
      </c>
      <c r="B7752" s="15" t="s">
        <v>11937</v>
      </c>
      <c r="C7752" s="15">
        <v>37015</v>
      </c>
      <c r="D7752" s="4" t="s">
        <v>195</v>
      </c>
      <c r="E7752" s="12" t="s">
        <v>245</v>
      </c>
      <c r="F7752" s="12"/>
      <c r="G7752" s="12"/>
      <c r="H7752" s="12" t="s">
        <v>10192</v>
      </c>
      <c r="I7752" s="13">
        <v>1</v>
      </c>
      <c r="L7752" s="4"/>
    </row>
    <row r="7753" spans="1:12" ht="13.05" customHeight="1" x14ac:dyDescent="0.2">
      <c r="A7753" s="12" t="s">
        <v>3</v>
      </c>
      <c r="B7753" s="15" t="s">
        <v>11937</v>
      </c>
      <c r="C7753" s="15">
        <v>37015</v>
      </c>
      <c r="D7753" s="4" t="s">
        <v>195</v>
      </c>
      <c r="E7753" s="12" t="s">
        <v>127</v>
      </c>
      <c r="F7753" s="12"/>
      <c r="G7753" s="12"/>
      <c r="H7753" s="12" t="s">
        <v>10193</v>
      </c>
      <c r="I7753" s="13">
        <v>1</v>
      </c>
      <c r="L7753" s="4"/>
    </row>
    <row r="7754" spans="1:12" ht="13.05" customHeight="1" x14ac:dyDescent="0.2">
      <c r="A7754" s="12" t="s">
        <v>3</v>
      </c>
      <c r="B7754" s="15" t="s">
        <v>11937</v>
      </c>
      <c r="C7754" s="15">
        <v>37015</v>
      </c>
      <c r="D7754" s="4" t="s">
        <v>195</v>
      </c>
      <c r="E7754" s="12" t="s">
        <v>131</v>
      </c>
      <c r="F7754" s="12"/>
      <c r="G7754" s="12"/>
      <c r="H7754" s="12" t="s">
        <v>10194</v>
      </c>
      <c r="I7754" s="13">
        <v>1</v>
      </c>
      <c r="L7754" s="4"/>
    </row>
    <row r="7755" spans="1:12" ht="13.05" customHeight="1" x14ac:dyDescent="0.2">
      <c r="A7755" s="12" t="s">
        <v>3</v>
      </c>
      <c r="B7755" s="15" t="s">
        <v>11937</v>
      </c>
      <c r="C7755" s="15">
        <v>37015</v>
      </c>
      <c r="D7755" s="4" t="s">
        <v>195</v>
      </c>
      <c r="E7755" s="12" t="s">
        <v>133</v>
      </c>
      <c r="F7755" s="12"/>
      <c r="G7755" s="12"/>
      <c r="H7755" s="12" t="s">
        <v>10195</v>
      </c>
      <c r="I7755" s="13">
        <v>1</v>
      </c>
      <c r="L7755" s="4"/>
    </row>
    <row r="7756" spans="1:12" ht="13.05" customHeight="1" x14ac:dyDescent="0.2">
      <c r="A7756" s="12" t="s">
        <v>3</v>
      </c>
      <c r="B7756" s="15" t="s">
        <v>11937</v>
      </c>
      <c r="C7756" s="15">
        <v>37017</v>
      </c>
      <c r="D7756" s="4" t="s">
        <v>10943</v>
      </c>
      <c r="E7756" s="12" t="s">
        <v>11</v>
      </c>
      <c r="F7756" s="12"/>
      <c r="G7756" s="12"/>
      <c r="H7756" s="12" t="s">
        <v>10944</v>
      </c>
      <c r="I7756" s="13">
        <v>1</v>
      </c>
      <c r="L7756" s="4"/>
    </row>
    <row r="7757" spans="1:12" ht="13.05" customHeight="1" x14ac:dyDescent="0.2">
      <c r="A7757" s="12" t="s">
        <v>3</v>
      </c>
      <c r="B7757" s="15" t="s">
        <v>11937</v>
      </c>
      <c r="C7757" s="15">
        <v>37017</v>
      </c>
      <c r="D7757" s="4" t="s">
        <v>10943</v>
      </c>
      <c r="E7757" s="12" t="s">
        <v>11</v>
      </c>
      <c r="F7757" s="12"/>
      <c r="G7757" s="12"/>
      <c r="H7757" s="12" t="s">
        <v>10945</v>
      </c>
      <c r="I7757" s="13">
        <v>1</v>
      </c>
      <c r="L7757" s="4"/>
    </row>
    <row r="7758" spans="1:12" ht="13.05" customHeight="1" x14ac:dyDescent="0.2">
      <c r="A7758" s="12" t="s">
        <v>3</v>
      </c>
      <c r="B7758" s="15" t="s">
        <v>11937</v>
      </c>
      <c r="C7758" s="15">
        <v>37017</v>
      </c>
      <c r="D7758" s="4" t="s">
        <v>10943</v>
      </c>
      <c r="E7758" s="12" t="s">
        <v>11</v>
      </c>
      <c r="F7758" s="12"/>
      <c r="G7758" s="12"/>
      <c r="H7758" s="12" t="s">
        <v>10946</v>
      </c>
      <c r="I7758" s="13">
        <v>1</v>
      </c>
      <c r="L7758" s="4"/>
    </row>
    <row r="7759" spans="1:12" ht="13.05" customHeight="1" x14ac:dyDescent="0.2">
      <c r="A7759" s="12" t="s">
        <v>3</v>
      </c>
      <c r="B7759" s="15" t="s">
        <v>11937</v>
      </c>
      <c r="C7759" s="15">
        <v>37017</v>
      </c>
      <c r="D7759" s="4" t="s">
        <v>10943</v>
      </c>
      <c r="E7759" s="12" t="s">
        <v>23</v>
      </c>
      <c r="F7759" s="12"/>
      <c r="G7759" s="12"/>
      <c r="H7759" s="12" t="s">
        <v>10947</v>
      </c>
      <c r="I7759" s="13">
        <v>1</v>
      </c>
      <c r="L7759" s="4"/>
    </row>
    <row r="7760" spans="1:12" ht="13.05" customHeight="1" x14ac:dyDescent="0.2">
      <c r="A7760" s="12" t="s">
        <v>3</v>
      </c>
      <c r="B7760" s="15" t="s">
        <v>11937</v>
      </c>
      <c r="C7760" s="15">
        <v>37017</v>
      </c>
      <c r="D7760" s="4" t="s">
        <v>10943</v>
      </c>
      <c r="E7760" s="12" t="s">
        <v>23</v>
      </c>
      <c r="F7760" s="12"/>
      <c r="G7760" s="12"/>
      <c r="H7760" s="12" t="s">
        <v>10948</v>
      </c>
      <c r="I7760" s="13">
        <v>1</v>
      </c>
      <c r="L7760" s="4"/>
    </row>
    <row r="7761" spans="1:12" ht="13.05" customHeight="1" x14ac:dyDescent="0.2">
      <c r="A7761" s="12" t="s">
        <v>3</v>
      </c>
      <c r="B7761" s="15" t="s">
        <v>11937</v>
      </c>
      <c r="C7761" s="15">
        <v>37017</v>
      </c>
      <c r="D7761" s="4" t="s">
        <v>10943</v>
      </c>
      <c r="E7761" s="12" t="s">
        <v>440</v>
      </c>
      <c r="F7761" s="12"/>
      <c r="G7761" s="12"/>
      <c r="H7761" s="12" t="s">
        <v>10949</v>
      </c>
      <c r="I7761" s="13">
        <v>1</v>
      </c>
      <c r="L7761" s="4"/>
    </row>
    <row r="7762" spans="1:12" ht="13.05" customHeight="1" x14ac:dyDescent="0.2">
      <c r="A7762" s="12" t="s">
        <v>3</v>
      </c>
      <c r="B7762" s="15" t="s">
        <v>11937</v>
      </c>
      <c r="C7762" s="15">
        <v>37017</v>
      </c>
      <c r="D7762" s="4" t="s">
        <v>10943</v>
      </c>
      <c r="E7762" s="12" t="s">
        <v>36</v>
      </c>
      <c r="F7762" s="12"/>
      <c r="G7762" s="12"/>
      <c r="H7762" s="12" t="s">
        <v>10950</v>
      </c>
      <c r="I7762" s="13">
        <v>1</v>
      </c>
      <c r="L7762" s="4"/>
    </row>
    <row r="7763" spans="1:12" ht="13.05" customHeight="1" x14ac:dyDescent="0.2">
      <c r="A7763" s="12" t="s">
        <v>3</v>
      </c>
      <c r="B7763" s="15" t="s">
        <v>11937</v>
      </c>
      <c r="C7763" s="15">
        <v>37017</v>
      </c>
      <c r="D7763" s="4" t="s">
        <v>10943</v>
      </c>
      <c r="E7763" s="12" t="s">
        <v>45</v>
      </c>
      <c r="F7763" s="12"/>
      <c r="G7763" s="12"/>
      <c r="H7763" s="12" t="s">
        <v>10951</v>
      </c>
      <c r="I7763" s="13">
        <v>1</v>
      </c>
      <c r="L7763" s="4"/>
    </row>
    <row r="7764" spans="1:12" ht="13.05" customHeight="1" x14ac:dyDescent="0.2">
      <c r="A7764" s="12" t="s">
        <v>3</v>
      </c>
      <c r="B7764" s="15" t="s">
        <v>11937</v>
      </c>
      <c r="C7764" s="15">
        <v>37017</v>
      </c>
      <c r="D7764" s="4" t="s">
        <v>10943</v>
      </c>
      <c r="E7764" s="12" t="s">
        <v>45</v>
      </c>
      <c r="F7764" s="12"/>
      <c r="G7764" s="12"/>
      <c r="H7764" s="12" t="s">
        <v>10952</v>
      </c>
      <c r="I7764" s="13">
        <v>1</v>
      </c>
      <c r="L7764" s="4"/>
    </row>
    <row r="7765" spans="1:12" ht="13.05" customHeight="1" x14ac:dyDescent="0.2">
      <c r="A7765" s="12" t="s">
        <v>3</v>
      </c>
      <c r="B7765" s="15" t="s">
        <v>11937</v>
      </c>
      <c r="C7765" s="15">
        <v>37017</v>
      </c>
      <c r="D7765" s="4" t="s">
        <v>10943</v>
      </c>
      <c r="E7765" s="12" t="s">
        <v>59</v>
      </c>
      <c r="F7765" s="12"/>
      <c r="G7765" s="12"/>
      <c r="H7765" s="12" t="s">
        <v>10953</v>
      </c>
      <c r="I7765" s="13">
        <v>1</v>
      </c>
      <c r="L7765" s="4"/>
    </row>
    <row r="7766" spans="1:12" ht="13.05" customHeight="1" x14ac:dyDescent="0.2">
      <c r="A7766" s="12" t="s">
        <v>3</v>
      </c>
      <c r="B7766" s="15" t="s">
        <v>11937</v>
      </c>
      <c r="C7766" s="15">
        <v>37017</v>
      </c>
      <c r="D7766" s="4" t="s">
        <v>10943</v>
      </c>
      <c r="E7766" s="12" t="s">
        <v>64</v>
      </c>
      <c r="F7766" s="12"/>
      <c r="G7766" s="12"/>
      <c r="H7766" s="12" t="s">
        <v>10954</v>
      </c>
      <c r="I7766" s="13">
        <v>1</v>
      </c>
      <c r="L7766" s="4"/>
    </row>
    <row r="7767" spans="1:12" ht="13.05" customHeight="1" x14ac:dyDescent="0.2">
      <c r="A7767" s="12" t="s">
        <v>3</v>
      </c>
      <c r="B7767" s="15" t="s">
        <v>11937</v>
      </c>
      <c r="C7767" s="15">
        <v>37017</v>
      </c>
      <c r="D7767" s="4" t="s">
        <v>10943</v>
      </c>
      <c r="E7767" s="12" t="s">
        <v>76</v>
      </c>
      <c r="F7767" s="12"/>
      <c r="G7767" s="12"/>
      <c r="H7767" s="12" t="s">
        <v>10951</v>
      </c>
      <c r="I7767" s="13">
        <v>1</v>
      </c>
      <c r="L7767" s="4"/>
    </row>
    <row r="7768" spans="1:12" ht="13.05" customHeight="1" x14ac:dyDescent="0.2">
      <c r="A7768" s="12" t="s">
        <v>3</v>
      </c>
      <c r="B7768" s="15" t="s">
        <v>11937</v>
      </c>
      <c r="C7768" s="15">
        <v>37017</v>
      </c>
      <c r="D7768" s="4" t="s">
        <v>10943</v>
      </c>
      <c r="E7768" s="12" t="s">
        <v>76</v>
      </c>
      <c r="F7768" s="12"/>
      <c r="G7768" s="12"/>
      <c r="H7768" s="12" t="s">
        <v>10955</v>
      </c>
      <c r="I7768" s="13">
        <v>1</v>
      </c>
      <c r="L7768" s="4"/>
    </row>
    <row r="7769" spans="1:12" ht="13.05" customHeight="1" x14ac:dyDescent="0.2">
      <c r="A7769" s="12" t="s">
        <v>3</v>
      </c>
      <c r="B7769" s="15" t="s">
        <v>11937</v>
      </c>
      <c r="C7769" s="15">
        <v>37017</v>
      </c>
      <c r="D7769" s="4" t="s">
        <v>10943</v>
      </c>
      <c r="E7769" s="12" t="s">
        <v>80</v>
      </c>
      <c r="F7769" s="12"/>
      <c r="G7769" s="12"/>
      <c r="H7769" s="12" t="s">
        <v>10956</v>
      </c>
      <c r="I7769" s="13">
        <v>1</v>
      </c>
      <c r="L7769" s="4"/>
    </row>
    <row r="7770" spans="1:12" ht="13.05" customHeight="1" x14ac:dyDescent="0.2">
      <c r="A7770" s="12" t="s">
        <v>3</v>
      </c>
      <c r="B7770" s="15" t="s">
        <v>11937</v>
      </c>
      <c r="C7770" s="15">
        <v>37017</v>
      </c>
      <c r="D7770" s="4" t="s">
        <v>10943</v>
      </c>
      <c r="E7770" s="12" t="s">
        <v>80</v>
      </c>
      <c r="F7770" s="12"/>
      <c r="G7770" s="12"/>
      <c r="H7770" s="12" t="s">
        <v>10957</v>
      </c>
      <c r="I7770" s="13">
        <v>1</v>
      </c>
      <c r="L7770" s="4"/>
    </row>
    <row r="7771" spans="1:12" ht="13.05" customHeight="1" x14ac:dyDescent="0.2">
      <c r="A7771" s="12" t="s">
        <v>3</v>
      </c>
      <c r="B7771" s="15" t="s">
        <v>11937</v>
      </c>
      <c r="C7771" s="15">
        <v>37017</v>
      </c>
      <c r="D7771" s="4" t="s">
        <v>10943</v>
      </c>
      <c r="E7771" s="12" t="s">
        <v>83</v>
      </c>
      <c r="F7771" s="12"/>
      <c r="G7771" s="12"/>
      <c r="H7771" s="12" t="s">
        <v>10947</v>
      </c>
      <c r="I7771" s="13">
        <v>1</v>
      </c>
      <c r="L7771" s="4"/>
    </row>
    <row r="7772" spans="1:12" ht="13.05" customHeight="1" x14ac:dyDescent="0.2">
      <c r="A7772" s="12" t="s">
        <v>3</v>
      </c>
      <c r="B7772" s="15" t="s">
        <v>11937</v>
      </c>
      <c r="C7772" s="15">
        <v>37017</v>
      </c>
      <c r="D7772" s="4" t="s">
        <v>10943</v>
      </c>
      <c r="E7772" s="12" t="s">
        <v>83</v>
      </c>
      <c r="F7772" s="12"/>
      <c r="G7772" s="12"/>
      <c r="H7772" s="12" t="s">
        <v>10958</v>
      </c>
      <c r="I7772" s="13">
        <v>1</v>
      </c>
      <c r="L7772" s="4"/>
    </row>
    <row r="7773" spans="1:12" ht="13.05" customHeight="1" x14ac:dyDescent="0.2">
      <c r="A7773" s="12" t="s">
        <v>3</v>
      </c>
      <c r="B7773" s="15" t="s">
        <v>11937</v>
      </c>
      <c r="C7773" s="15">
        <v>37017</v>
      </c>
      <c r="D7773" s="4" t="s">
        <v>10943</v>
      </c>
      <c r="E7773" s="12" t="s">
        <v>83</v>
      </c>
      <c r="F7773" s="12"/>
      <c r="G7773" s="12"/>
      <c r="H7773" s="12" t="s">
        <v>10943</v>
      </c>
      <c r="I7773" s="13">
        <v>1</v>
      </c>
      <c r="L7773" s="4"/>
    </row>
    <row r="7774" spans="1:12" ht="13.05" customHeight="1" x14ac:dyDescent="0.2">
      <c r="A7774" s="12" t="s">
        <v>3</v>
      </c>
      <c r="B7774" s="15" t="s">
        <v>11937</v>
      </c>
      <c r="C7774" s="15">
        <v>37017</v>
      </c>
      <c r="D7774" s="4" t="s">
        <v>10943</v>
      </c>
      <c r="E7774" s="12" t="s">
        <v>95</v>
      </c>
      <c r="F7774" s="12"/>
      <c r="G7774" s="12"/>
      <c r="H7774" s="12" t="s">
        <v>10959</v>
      </c>
      <c r="I7774" s="13">
        <v>1</v>
      </c>
      <c r="L7774" s="4"/>
    </row>
    <row r="7775" spans="1:12" ht="13.05" customHeight="1" x14ac:dyDescent="0.2">
      <c r="A7775" s="12" t="s">
        <v>3</v>
      </c>
      <c r="B7775" s="15" t="s">
        <v>11937</v>
      </c>
      <c r="C7775" s="15">
        <v>37017</v>
      </c>
      <c r="D7775" s="4" t="s">
        <v>10943</v>
      </c>
      <c r="E7775" s="12" t="s">
        <v>105</v>
      </c>
      <c r="F7775" s="12"/>
      <c r="G7775" s="12"/>
      <c r="H7775" s="12" t="s">
        <v>10947</v>
      </c>
      <c r="I7775" s="13">
        <v>1</v>
      </c>
      <c r="L7775" s="4"/>
    </row>
    <row r="7776" spans="1:12" ht="13.05" customHeight="1" x14ac:dyDescent="0.2">
      <c r="A7776" s="12" t="s">
        <v>3</v>
      </c>
      <c r="B7776" s="15" t="s">
        <v>11937</v>
      </c>
      <c r="C7776" s="15">
        <v>37017</v>
      </c>
      <c r="D7776" s="4" t="s">
        <v>10943</v>
      </c>
      <c r="E7776" s="12" t="s">
        <v>105</v>
      </c>
      <c r="F7776" s="12"/>
      <c r="G7776" s="12"/>
      <c r="H7776" s="12" t="s">
        <v>10960</v>
      </c>
      <c r="I7776" s="13">
        <v>1</v>
      </c>
      <c r="L7776" s="4"/>
    </row>
    <row r="7777" spans="1:12" ht="13.05" customHeight="1" x14ac:dyDescent="0.2">
      <c r="A7777" s="12" t="s">
        <v>3</v>
      </c>
      <c r="B7777" s="15" t="s">
        <v>11937</v>
      </c>
      <c r="C7777" s="15">
        <v>37017</v>
      </c>
      <c r="D7777" s="4" t="s">
        <v>10943</v>
      </c>
      <c r="E7777" s="12" t="s">
        <v>105</v>
      </c>
      <c r="F7777" s="12"/>
      <c r="G7777" s="12"/>
      <c r="H7777" s="12" t="s">
        <v>10943</v>
      </c>
      <c r="I7777" s="13">
        <v>1</v>
      </c>
      <c r="L7777" s="4"/>
    </row>
    <row r="7778" spans="1:12" ht="13.05" customHeight="1" x14ac:dyDescent="0.2">
      <c r="A7778" s="12" t="s">
        <v>3</v>
      </c>
      <c r="B7778" s="15" t="s">
        <v>11937</v>
      </c>
      <c r="C7778" s="15">
        <v>37017</v>
      </c>
      <c r="D7778" s="4" t="s">
        <v>10943</v>
      </c>
      <c r="E7778" s="12" t="s">
        <v>116</v>
      </c>
      <c r="F7778" s="12"/>
      <c r="G7778" s="12"/>
      <c r="H7778" s="12" t="s">
        <v>10961</v>
      </c>
      <c r="I7778" s="13">
        <v>1</v>
      </c>
      <c r="L7778" s="4"/>
    </row>
    <row r="7779" spans="1:12" ht="13.05" customHeight="1" x14ac:dyDescent="0.2">
      <c r="A7779" s="12" t="s">
        <v>3</v>
      </c>
      <c r="B7779" s="15" t="s">
        <v>11937</v>
      </c>
      <c r="C7779" s="15">
        <v>37017</v>
      </c>
      <c r="D7779" s="4" t="s">
        <v>10943</v>
      </c>
      <c r="E7779" s="12" t="s">
        <v>200</v>
      </c>
      <c r="F7779" s="12"/>
      <c r="G7779" s="12"/>
      <c r="H7779" s="12" t="s">
        <v>10962</v>
      </c>
      <c r="I7779" s="13">
        <v>1</v>
      </c>
      <c r="L7779" s="4"/>
    </row>
    <row r="7780" spans="1:12" ht="13.05" customHeight="1" x14ac:dyDescent="0.2">
      <c r="A7780" s="12" t="s">
        <v>3</v>
      </c>
      <c r="B7780" s="15" t="s">
        <v>11937</v>
      </c>
      <c r="C7780" s="15">
        <v>37018</v>
      </c>
      <c r="D7780" s="4" t="s">
        <v>11013</v>
      </c>
      <c r="E7780" s="12" t="s">
        <v>11</v>
      </c>
      <c r="F7780" s="12"/>
      <c r="G7780" s="12"/>
      <c r="H7780" s="12" t="s">
        <v>11014</v>
      </c>
      <c r="I7780" s="13">
        <v>1</v>
      </c>
      <c r="L7780" s="4"/>
    </row>
    <row r="7781" spans="1:12" ht="13.05" customHeight="1" x14ac:dyDescent="0.2">
      <c r="A7781" s="12" t="s">
        <v>3</v>
      </c>
      <c r="B7781" s="15" t="s">
        <v>11937</v>
      </c>
      <c r="C7781" s="15">
        <v>37018</v>
      </c>
      <c r="D7781" s="4" t="s">
        <v>11013</v>
      </c>
      <c r="E7781" s="12" t="s">
        <v>11</v>
      </c>
      <c r="F7781" s="12"/>
      <c r="G7781" s="12"/>
      <c r="H7781" s="12" t="s">
        <v>11015</v>
      </c>
      <c r="I7781" s="13">
        <v>1</v>
      </c>
      <c r="L7781" s="4"/>
    </row>
    <row r="7782" spans="1:12" ht="13.05" customHeight="1" x14ac:dyDescent="0.2">
      <c r="A7782" s="12" t="s">
        <v>3</v>
      </c>
      <c r="B7782" s="15" t="s">
        <v>11937</v>
      </c>
      <c r="C7782" s="15">
        <v>37018</v>
      </c>
      <c r="D7782" s="4" t="s">
        <v>11013</v>
      </c>
      <c r="E7782" s="12" t="s">
        <v>21</v>
      </c>
      <c r="F7782" s="12"/>
      <c r="G7782" s="12"/>
      <c r="H7782" s="12" t="s">
        <v>11016</v>
      </c>
      <c r="I7782" s="13">
        <v>1</v>
      </c>
      <c r="L7782" s="4"/>
    </row>
    <row r="7783" spans="1:12" ht="13.05" customHeight="1" x14ac:dyDescent="0.2">
      <c r="A7783" s="12" t="s">
        <v>3</v>
      </c>
      <c r="B7783" s="15" t="s">
        <v>11937</v>
      </c>
      <c r="C7783" s="15">
        <v>37018</v>
      </c>
      <c r="D7783" s="4" t="s">
        <v>11013</v>
      </c>
      <c r="E7783" s="12" t="s">
        <v>23</v>
      </c>
      <c r="F7783" s="12"/>
      <c r="G7783" s="12"/>
      <c r="H7783" s="12" t="s">
        <v>11013</v>
      </c>
      <c r="I7783" s="13">
        <v>1</v>
      </c>
      <c r="L7783" s="4"/>
    </row>
    <row r="7784" spans="1:12" ht="13.05" customHeight="1" x14ac:dyDescent="0.2">
      <c r="A7784" s="12" t="s">
        <v>3</v>
      </c>
      <c r="B7784" s="15" t="s">
        <v>11937</v>
      </c>
      <c r="C7784" s="15">
        <v>37018</v>
      </c>
      <c r="D7784" s="4" t="s">
        <v>11013</v>
      </c>
      <c r="E7784" s="12" t="s">
        <v>23</v>
      </c>
      <c r="F7784" s="12"/>
      <c r="G7784" s="12"/>
      <c r="H7784" s="12" t="s">
        <v>11017</v>
      </c>
      <c r="I7784" s="13">
        <v>1</v>
      </c>
      <c r="L7784" s="4"/>
    </row>
    <row r="7785" spans="1:12" ht="13.05" customHeight="1" x14ac:dyDescent="0.2">
      <c r="A7785" s="12" t="s">
        <v>3</v>
      </c>
      <c r="B7785" s="15" t="s">
        <v>11937</v>
      </c>
      <c r="C7785" s="15">
        <v>37018</v>
      </c>
      <c r="D7785" s="4" t="s">
        <v>11013</v>
      </c>
      <c r="E7785" s="12" t="s">
        <v>29</v>
      </c>
      <c r="F7785" s="12"/>
      <c r="G7785" s="12"/>
      <c r="H7785" s="12" t="s">
        <v>11018</v>
      </c>
      <c r="I7785" s="13">
        <v>1</v>
      </c>
      <c r="L7785" s="4"/>
    </row>
    <row r="7786" spans="1:12" ht="13.05" customHeight="1" x14ac:dyDescent="0.2">
      <c r="A7786" s="12" t="s">
        <v>3</v>
      </c>
      <c r="B7786" s="15" t="s">
        <v>11937</v>
      </c>
      <c r="C7786" s="15">
        <v>37018</v>
      </c>
      <c r="D7786" s="4" t="s">
        <v>11013</v>
      </c>
      <c r="E7786" s="12" t="s">
        <v>36</v>
      </c>
      <c r="F7786" s="12"/>
      <c r="G7786" s="12"/>
      <c r="H7786" s="12" t="s">
        <v>11019</v>
      </c>
      <c r="I7786" s="13">
        <v>1</v>
      </c>
      <c r="L7786" s="4"/>
    </row>
    <row r="7787" spans="1:12" ht="13.05" customHeight="1" x14ac:dyDescent="0.2">
      <c r="A7787" s="12" t="s">
        <v>3</v>
      </c>
      <c r="B7787" s="15" t="s">
        <v>11937</v>
      </c>
      <c r="C7787" s="15">
        <v>37018</v>
      </c>
      <c r="D7787" s="4" t="s">
        <v>11013</v>
      </c>
      <c r="E7787" s="12" t="s">
        <v>36</v>
      </c>
      <c r="F7787" s="12"/>
      <c r="G7787" s="12"/>
      <c r="H7787" s="12" t="s">
        <v>11020</v>
      </c>
      <c r="I7787" s="13">
        <v>1</v>
      </c>
      <c r="L7787" s="4"/>
    </row>
    <row r="7788" spans="1:12" ht="13.05" customHeight="1" x14ac:dyDescent="0.2">
      <c r="A7788" s="12" t="s">
        <v>3</v>
      </c>
      <c r="B7788" s="15" t="s">
        <v>11937</v>
      </c>
      <c r="C7788" s="15">
        <v>37018</v>
      </c>
      <c r="D7788" s="4" t="s">
        <v>11013</v>
      </c>
      <c r="E7788" s="12" t="s">
        <v>36</v>
      </c>
      <c r="F7788" s="12"/>
      <c r="G7788" s="12"/>
      <c r="H7788" s="12" t="s">
        <v>11021</v>
      </c>
      <c r="I7788" s="13">
        <v>1</v>
      </c>
      <c r="L7788" s="4"/>
    </row>
    <row r="7789" spans="1:12" ht="13.05" customHeight="1" x14ac:dyDescent="0.2">
      <c r="A7789" s="12" t="s">
        <v>3</v>
      </c>
      <c r="B7789" s="15" t="s">
        <v>11937</v>
      </c>
      <c r="C7789" s="15">
        <v>37018</v>
      </c>
      <c r="D7789" s="4" t="s">
        <v>11013</v>
      </c>
      <c r="E7789" s="12" t="s">
        <v>36</v>
      </c>
      <c r="F7789" s="12"/>
      <c r="G7789" s="12"/>
      <c r="H7789" s="12" t="s">
        <v>11022</v>
      </c>
      <c r="I7789" s="13">
        <v>1</v>
      </c>
      <c r="L7789" s="4"/>
    </row>
    <row r="7790" spans="1:12" ht="13.05" customHeight="1" x14ac:dyDescent="0.2">
      <c r="A7790" s="12" t="s">
        <v>3</v>
      </c>
      <c r="B7790" s="15" t="s">
        <v>11937</v>
      </c>
      <c r="C7790" s="15">
        <v>37018</v>
      </c>
      <c r="D7790" s="4" t="s">
        <v>11013</v>
      </c>
      <c r="E7790" s="12" t="s">
        <v>45</v>
      </c>
      <c r="F7790" s="12"/>
      <c r="G7790" s="12"/>
      <c r="H7790" s="12" t="s">
        <v>8586</v>
      </c>
      <c r="I7790" s="13">
        <v>1</v>
      </c>
      <c r="L7790" s="4"/>
    </row>
    <row r="7791" spans="1:12" ht="13.05" customHeight="1" x14ac:dyDescent="0.2">
      <c r="A7791" s="12" t="s">
        <v>3</v>
      </c>
      <c r="B7791" s="15" t="s">
        <v>11937</v>
      </c>
      <c r="C7791" s="15">
        <v>37018</v>
      </c>
      <c r="D7791" s="4" t="s">
        <v>11013</v>
      </c>
      <c r="E7791" s="12" t="s">
        <v>45</v>
      </c>
      <c r="F7791" s="12"/>
      <c r="G7791" s="12"/>
      <c r="H7791" s="12" t="s">
        <v>11023</v>
      </c>
      <c r="I7791" s="13">
        <v>1</v>
      </c>
      <c r="L7791" s="4"/>
    </row>
    <row r="7792" spans="1:12" ht="13.05" customHeight="1" x14ac:dyDescent="0.2">
      <c r="A7792" s="12" t="s">
        <v>3</v>
      </c>
      <c r="B7792" s="15" t="s">
        <v>11937</v>
      </c>
      <c r="C7792" s="15">
        <v>37018</v>
      </c>
      <c r="D7792" s="4" t="s">
        <v>11013</v>
      </c>
      <c r="E7792" s="12" t="s">
        <v>171</v>
      </c>
      <c r="F7792" s="12"/>
      <c r="G7792" s="12"/>
      <c r="H7792" s="12" t="s">
        <v>11017</v>
      </c>
      <c r="I7792" s="13">
        <v>1</v>
      </c>
      <c r="L7792" s="4"/>
    </row>
    <row r="7793" spans="1:12" ht="13.05" customHeight="1" x14ac:dyDescent="0.2">
      <c r="A7793" s="12" t="s">
        <v>3</v>
      </c>
      <c r="B7793" s="15" t="s">
        <v>11937</v>
      </c>
      <c r="C7793" s="15">
        <v>37018</v>
      </c>
      <c r="D7793" s="4" t="s">
        <v>11013</v>
      </c>
      <c r="E7793" s="12" t="s">
        <v>59</v>
      </c>
      <c r="F7793" s="12"/>
      <c r="G7793" s="12"/>
      <c r="H7793" s="12" t="s">
        <v>11024</v>
      </c>
      <c r="I7793" s="13">
        <v>1</v>
      </c>
      <c r="L7793" s="4"/>
    </row>
    <row r="7794" spans="1:12" ht="13.05" customHeight="1" x14ac:dyDescent="0.2">
      <c r="A7794" s="12" t="s">
        <v>3</v>
      </c>
      <c r="B7794" s="15" t="s">
        <v>11937</v>
      </c>
      <c r="C7794" s="15">
        <v>37018</v>
      </c>
      <c r="D7794" s="4" t="s">
        <v>11013</v>
      </c>
      <c r="E7794" s="12" t="s">
        <v>64</v>
      </c>
      <c r="F7794" s="12"/>
      <c r="G7794" s="12"/>
      <c r="H7794" s="12" t="s">
        <v>11025</v>
      </c>
      <c r="I7794" s="13">
        <v>1</v>
      </c>
      <c r="L7794" s="4"/>
    </row>
    <row r="7795" spans="1:12" ht="13.05" customHeight="1" x14ac:dyDescent="0.2">
      <c r="A7795" s="12" t="s">
        <v>3</v>
      </c>
      <c r="B7795" s="15" t="s">
        <v>11937</v>
      </c>
      <c r="C7795" s="15">
        <v>37018</v>
      </c>
      <c r="D7795" s="4" t="s">
        <v>11013</v>
      </c>
      <c r="E7795" s="12" t="s">
        <v>64</v>
      </c>
      <c r="F7795" s="12"/>
      <c r="G7795" s="12"/>
      <c r="H7795" s="12" t="s">
        <v>11026</v>
      </c>
      <c r="I7795" s="13">
        <v>1</v>
      </c>
      <c r="L7795" s="4"/>
    </row>
    <row r="7796" spans="1:12" ht="13.05" customHeight="1" x14ac:dyDescent="0.2">
      <c r="A7796" s="12" t="s">
        <v>3</v>
      </c>
      <c r="B7796" s="15" t="s">
        <v>11937</v>
      </c>
      <c r="C7796" s="15">
        <v>37018</v>
      </c>
      <c r="D7796" s="4" t="s">
        <v>11013</v>
      </c>
      <c r="E7796" s="12" t="s">
        <v>76</v>
      </c>
      <c r="F7796" s="12"/>
      <c r="G7796" s="12"/>
      <c r="H7796" s="12" t="s">
        <v>11023</v>
      </c>
      <c r="I7796" s="13">
        <v>1</v>
      </c>
      <c r="L7796" s="4"/>
    </row>
    <row r="7797" spans="1:12" ht="13.05" customHeight="1" x14ac:dyDescent="0.2">
      <c r="A7797" s="12" t="s">
        <v>3</v>
      </c>
      <c r="B7797" s="15" t="s">
        <v>11937</v>
      </c>
      <c r="C7797" s="15">
        <v>37018</v>
      </c>
      <c r="D7797" s="4" t="s">
        <v>11013</v>
      </c>
      <c r="E7797" s="12" t="s">
        <v>80</v>
      </c>
      <c r="F7797" s="12"/>
      <c r="G7797" s="12"/>
      <c r="H7797" s="12" t="s">
        <v>11027</v>
      </c>
      <c r="I7797" s="13">
        <v>1</v>
      </c>
      <c r="L7797" s="4"/>
    </row>
    <row r="7798" spans="1:12" ht="13.05" customHeight="1" x14ac:dyDescent="0.2">
      <c r="A7798" s="12" t="s">
        <v>3</v>
      </c>
      <c r="B7798" s="15" t="s">
        <v>11937</v>
      </c>
      <c r="C7798" s="15">
        <v>37018</v>
      </c>
      <c r="D7798" s="4" t="s">
        <v>11013</v>
      </c>
      <c r="E7798" s="12" t="s">
        <v>83</v>
      </c>
      <c r="F7798" s="12"/>
      <c r="G7798" s="12"/>
      <c r="H7798" s="12" t="s">
        <v>11013</v>
      </c>
      <c r="I7798" s="13">
        <v>1</v>
      </c>
      <c r="L7798" s="4"/>
    </row>
    <row r="7799" spans="1:12" ht="13.05" customHeight="1" x14ac:dyDescent="0.2">
      <c r="A7799" s="12" t="s">
        <v>3</v>
      </c>
      <c r="B7799" s="15" t="s">
        <v>11937</v>
      </c>
      <c r="C7799" s="15">
        <v>37018</v>
      </c>
      <c r="D7799" s="4" t="s">
        <v>11013</v>
      </c>
      <c r="E7799" s="12" t="s">
        <v>83</v>
      </c>
      <c r="F7799" s="12"/>
      <c r="G7799" s="12"/>
      <c r="H7799" s="12" t="s">
        <v>11017</v>
      </c>
      <c r="I7799" s="13">
        <v>1</v>
      </c>
      <c r="L7799" s="4"/>
    </row>
    <row r="7800" spans="1:12" ht="13.05" customHeight="1" x14ac:dyDescent="0.2">
      <c r="A7800" s="12" t="s">
        <v>3</v>
      </c>
      <c r="B7800" s="15" t="s">
        <v>11937</v>
      </c>
      <c r="C7800" s="15">
        <v>37018</v>
      </c>
      <c r="D7800" s="4" t="s">
        <v>11013</v>
      </c>
      <c r="E7800" s="12" t="s">
        <v>93</v>
      </c>
      <c r="F7800" s="12"/>
      <c r="G7800" s="12"/>
      <c r="H7800" s="12" t="s">
        <v>11013</v>
      </c>
      <c r="I7800" s="13">
        <v>1</v>
      </c>
      <c r="L7800" s="4"/>
    </row>
    <row r="7801" spans="1:12" ht="13.05" customHeight="1" x14ac:dyDescent="0.2">
      <c r="A7801" s="12" t="s">
        <v>3</v>
      </c>
      <c r="B7801" s="15" t="s">
        <v>11937</v>
      </c>
      <c r="C7801" s="15">
        <v>37018</v>
      </c>
      <c r="D7801" s="4" t="s">
        <v>11013</v>
      </c>
      <c r="E7801" s="12" t="s">
        <v>95</v>
      </c>
      <c r="F7801" s="12"/>
      <c r="G7801" s="12"/>
      <c r="H7801" s="12" t="s">
        <v>11028</v>
      </c>
      <c r="I7801" s="13">
        <v>1</v>
      </c>
      <c r="L7801" s="4"/>
    </row>
    <row r="7802" spans="1:12" ht="13.05" customHeight="1" x14ac:dyDescent="0.2">
      <c r="A7802" s="12" t="s">
        <v>3</v>
      </c>
      <c r="B7802" s="15" t="s">
        <v>11937</v>
      </c>
      <c r="C7802" s="15">
        <v>37018</v>
      </c>
      <c r="D7802" s="4" t="s">
        <v>11013</v>
      </c>
      <c r="E7802" s="12" t="s">
        <v>105</v>
      </c>
      <c r="F7802" s="12"/>
      <c r="G7802" s="12"/>
      <c r="H7802" s="12" t="s">
        <v>11013</v>
      </c>
      <c r="I7802" s="13">
        <v>1</v>
      </c>
      <c r="L7802" s="4"/>
    </row>
    <row r="7803" spans="1:12" ht="13.05" customHeight="1" x14ac:dyDescent="0.2">
      <c r="A7803" s="12" t="s">
        <v>3</v>
      </c>
      <c r="B7803" s="15" t="s">
        <v>11937</v>
      </c>
      <c r="C7803" s="15">
        <v>37018</v>
      </c>
      <c r="D7803" s="4" t="s">
        <v>11013</v>
      </c>
      <c r="E7803" s="12" t="s">
        <v>105</v>
      </c>
      <c r="F7803" s="12"/>
      <c r="G7803" s="12"/>
      <c r="H7803" s="12" t="s">
        <v>11017</v>
      </c>
      <c r="I7803" s="13">
        <v>1</v>
      </c>
      <c r="L7803" s="4"/>
    </row>
    <row r="7804" spans="1:12" ht="13.05" customHeight="1" x14ac:dyDescent="0.2">
      <c r="A7804" s="12" t="s">
        <v>3</v>
      </c>
      <c r="B7804" s="15" t="s">
        <v>11937</v>
      </c>
      <c r="C7804" s="15">
        <v>37018</v>
      </c>
      <c r="D7804" s="4" t="s">
        <v>11013</v>
      </c>
      <c r="E7804" s="12" t="s">
        <v>99</v>
      </c>
      <c r="F7804" s="12"/>
      <c r="G7804" s="12"/>
      <c r="H7804" s="12" t="s">
        <v>11029</v>
      </c>
      <c r="I7804" s="13">
        <v>1</v>
      </c>
      <c r="L7804" s="4"/>
    </row>
    <row r="7805" spans="1:12" ht="13.05" customHeight="1" x14ac:dyDescent="0.2">
      <c r="A7805" s="12" t="s">
        <v>3</v>
      </c>
      <c r="B7805" s="15" t="s">
        <v>11937</v>
      </c>
      <c r="C7805" s="15">
        <v>37018</v>
      </c>
      <c r="D7805" s="4" t="s">
        <v>11013</v>
      </c>
      <c r="E7805" s="12" t="s">
        <v>99</v>
      </c>
      <c r="F7805" s="12"/>
      <c r="G7805" s="12"/>
      <c r="H7805" s="12" t="s">
        <v>11030</v>
      </c>
      <c r="I7805" s="13">
        <v>1</v>
      </c>
      <c r="L7805" s="4"/>
    </row>
    <row r="7806" spans="1:12" ht="13.05" customHeight="1" x14ac:dyDescent="0.2">
      <c r="A7806" s="12" t="s">
        <v>3</v>
      </c>
      <c r="B7806" s="15" t="s">
        <v>11937</v>
      </c>
      <c r="C7806" s="15">
        <v>37018</v>
      </c>
      <c r="D7806" s="4" t="s">
        <v>11013</v>
      </c>
      <c r="E7806" s="12" t="s">
        <v>116</v>
      </c>
      <c r="F7806" s="12"/>
      <c r="G7806" s="12"/>
      <c r="H7806" s="12" t="s">
        <v>11031</v>
      </c>
      <c r="I7806" s="13">
        <v>1</v>
      </c>
      <c r="L7806" s="4"/>
    </row>
    <row r="7807" spans="1:12" ht="13.05" customHeight="1" x14ac:dyDescent="0.2">
      <c r="A7807" s="12" t="s">
        <v>3</v>
      </c>
      <c r="B7807" s="15" t="s">
        <v>11937</v>
      </c>
      <c r="C7807" s="15">
        <v>37018</v>
      </c>
      <c r="D7807" s="4" t="s">
        <v>11013</v>
      </c>
      <c r="E7807" s="12" t="s">
        <v>127</v>
      </c>
      <c r="F7807" s="12"/>
      <c r="G7807" s="12"/>
      <c r="H7807" s="12" t="s">
        <v>11032</v>
      </c>
      <c r="I7807" s="13">
        <v>1</v>
      </c>
      <c r="L7807" s="4"/>
    </row>
    <row r="7808" spans="1:12" ht="13.05" customHeight="1" x14ac:dyDescent="0.2">
      <c r="A7808" s="12" t="s">
        <v>3</v>
      </c>
      <c r="B7808" s="15" t="s">
        <v>11937</v>
      </c>
      <c r="C7808" s="15">
        <v>37020</v>
      </c>
      <c r="D7808" s="4" t="s">
        <v>1147</v>
      </c>
      <c r="E7808" s="12" t="s">
        <v>5</v>
      </c>
      <c r="F7808" s="12"/>
      <c r="G7808" s="12"/>
      <c r="H7808" s="12" t="s">
        <v>1148</v>
      </c>
      <c r="I7808" s="13">
        <v>1</v>
      </c>
      <c r="L7808" s="4"/>
    </row>
    <row r="7809" spans="1:12" ht="13.05" customHeight="1" x14ac:dyDescent="0.2">
      <c r="A7809" s="12" t="s">
        <v>3</v>
      </c>
      <c r="B7809" s="15" t="s">
        <v>11937</v>
      </c>
      <c r="C7809" s="15">
        <v>37020</v>
      </c>
      <c r="D7809" s="4" t="s">
        <v>1147</v>
      </c>
      <c r="E7809" s="12" t="s">
        <v>11</v>
      </c>
      <c r="F7809" s="12"/>
      <c r="G7809" s="12"/>
      <c r="H7809" s="12" t="s">
        <v>1149</v>
      </c>
      <c r="I7809" s="13">
        <v>1</v>
      </c>
      <c r="L7809" s="4"/>
    </row>
    <row r="7810" spans="1:12" ht="13.05" customHeight="1" x14ac:dyDescent="0.2">
      <c r="A7810" s="12" t="s">
        <v>3</v>
      </c>
      <c r="B7810" s="15" t="s">
        <v>11937</v>
      </c>
      <c r="C7810" s="15">
        <v>37020</v>
      </c>
      <c r="D7810" s="4" t="s">
        <v>1147</v>
      </c>
      <c r="E7810" s="12" t="s">
        <v>11</v>
      </c>
      <c r="F7810" s="12"/>
      <c r="G7810" s="12"/>
      <c r="H7810" s="12" t="s">
        <v>1150</v>
      </c>
      <c r="I7810" s="13">
        <v>1</v>
      </c>
      <c r="L7810" s="4"/>
    </row>
    <row r="7811" spans="1:12" ht="13.05" customHeight="1" x14ac:dyDescent="0.2">
      <c r="A7811" s="12" t="s">
        <v>3</v>
      </c>
      <c r="B7811" s="15" t="s">
        <v>11937</v>
      </c>
      <c r="C7811" s="15">
        <v>37020</v>
      </c>
      <c r="D7811" s="4" t="s">
        <v>1147</v>
      </c>
      <c r="E7811" s="12" t="s">
        <v>21</v>
      </c>
      <c r="F7811" s="12"/>
      <c r="G7811" s="12"/>
      <c r="H7811" s="12" t="s">
        <v>1151</v>
      </c>
      <c r="I7811" s="13">
        <v>1</v>
      </c>
      <c r="L7811" s="4"/>
    </row>
    <row r="7812" spans="1:12" ht="13.05" customHeight="1" x14ac:dyDescent="0.2">
      <c r="A7812" s="12" t="s">
        <v>3</v>
      </c>
      <c r="B7812" s="15" t="s">
        <v>11937</v>
      </c>
      <c r="C7812" s="15">
        <v>37020</v>
      </c>
      <c r="D7812" s="4" t="s">
        <v>1147</v>
      </c>
      <c r="E7812" s="12" t="s">
        <v>23</v>
      </c>
      <c r="F7812" s="12"/>
      <c r="G7812" s="12"/>
      <c r="H7812" s="12" t="s">
        <v>1147</v>
      </c>
      <c r="I7812" s="13">
        <v>1</v>
      </c>
      <c r="L7812" s="4"/>
    </row>
    <row r="7813" spans="1:12" ht="13.05" customHeight="1" x14ac:dyDescent="0.2">
      <c r="A7813" s="12" t="s">
        <v>3</v>
      </c>
      <c r="B7813" s="15" t="s">
        <v>11937</v>
      </c>
      <c r="C7813" s="15">
        <v>37020</v>
      </c>
      <c r="D7813" s="4" t="s">
        <v>1147</v>
      </c>
      <c r="E7813" s="12" t="s">
        <v>23</v>
      </c>
      <c r="F7813" s="12"/>
      <c r="G7813" s="12"/>
      <c r="H7813" s="12" t="s">
        <v>1152</v>
      </c>
      <c r="I7813" s="13">
        <v>1</v>
      </c>
      <c r="L7813" s="4"/>
    </row>
    <row r="7814" spans="1:12" ht="13.05" customHeight="1" x14ac:dyDescent="0.2">
      <c r="A7814" s="12" t="s">
        <v>3</v>
      </c>
      <c r="B7814" s="15" t="s">
        <v>11937</v>
      </c>
      <c r="C7814" s="15">
        <v>37020</v>
      </c>
      <c r="D7814" s="4" t="s">
        <v>1147</v>
      </c>
      <c r="E7814" s="12" t="s">
        <v>36</v>
      </c>
      <c r="F7814" s="12"/>
      <c r="G7814" s="12"/>
      <c r="H7814" s="12" t="s">
        <v>1153</v>
      </c>
      <c r="I7814" s="13">
        <v>1</v>
      </c>
      <c r="L7814" s="4"/>
    </row>
    <row r="7815" spans="1:12" ht="13.05" customHeight="1" x14ac:dyDescent="0.2">
      <c r="A7815" s="12" t="s">
        <v>3</v>
      </c>
      <c r="B7815" s="15" t="s">
        <v>11937</v>
      </c>
      <c r="C7815" s="15">
        <v>37020</v>
      </c>
      <c r="D7815" s="4" t="s">
        <v>1147</v>
      </c>
      <c r="E7815" s="12" t="s">
        <v>36</v>
      </c>
      <c r="F7815" s="12"/>
      <c r="G7815" s="12"/>
      <c r="H7815" s="12" t="s">
        <v>1154</v>
      </c>
      <c r="I7815" s="13">
        <v>1</v>
      </c>
      <c r="L7815" s="4"/>
    </row>
    <row r="7816" spans="1:12" ht="13.05" customHeight="1" x14ac:dyDescent="0.2">
      <c r="A7816" s="12" t="s">
        <v>3</v>
      </c>
      <c r="B7816" s="15" t="s">
        <v>11937</v>
      </c>
      <c r="C7816" s="15">
        <v>37020</v>
      </c>
      <c r="D7816" s="4" t="s">
        <v>1147</v>
      </c>
      <c r="E7816" s="12" t="s">
        <v>36</v>
      </c>
      <c r="F7816" s="12"/>
      <c r="G7816" s="12"/>
      <c r="H7816" s="12" t="s">
        <v>1155</v>
      </c>
      <c r="I7816" s="13">
        <v>1</v>
      </c>
      <c r="L7816" s="4"/>
    </row>
    <row r="7817" spans="1:12" ht="13.05" customHeight="1" x14ac:dyDescent="0.2">
      <c r="A7817" s="12" t="s">
        <v>3</v>
      </c>
      <c r="B7817" s="15" t="s">
        <v>11937</v>
      </c>
      <c r="C7817" s="15">
        <v>37020</v>
      </c>
      <c r="D7817" s="4" t="s">
        <v>1147</v>
      </c>
      <c r="E7817" s="12" t="s">
        <v>45</v>
      </c>
      <c r="F7817" s="12"/>
      <c r="G7817" s="12"/>
      <c r="H7817" s="12" t="s">
        <v>1156</v>
      </c>
      <c r="I7817" s="13">
        <v>1</v>
      </c>
      <c r="L7817" s="4"/>
    </row>
    <row r="7818" spans="1:12" ht="13.05" customHeight="1" x14ac:dyDescent="0.2">
      <c r="A7818" s="12" t="s">
        <v>3</v>
      </c>
      <c r="B7818" s="15" t="s">
        <v>11937</v>
      </c>
      <c r="C7818" s="15">
        <v>37020</v>
      </c>
      <c r="D7818" s="4" t="s">
        <v>1147</v>
      </c>
      <c r="E7818" s="12" t="s">
        <v>45</v>
      </c>
      <c r="F7818" s="12"/>
      <c r="G7818" s="12"/>
      <c r="H7818" s="12" t="s">
        <v>1157</v>
      </c>
      <c r="I7818" s="13">
        <v>1</v>
      </c>
      <c r="L7818" s="4"/>
    </row>
    <row r="7819" spans="1:12" ht="13.05" customHeight="1" x14ac:dyDescent="0.2">
      <c r="A7819" s="12" t="s">
        <v>3</v>
      </c>
      <c r="B7819" s="15" t="s">
        <v>11937</v>
      </c>
      <c r="C7819" s="15">
        <v>37020</v>
      </c>
      <c r="D7819" s="4" t="s">
        <v>1147</v>
      </c>
      <c r="E7819" s="12" t="s">
        <v>59</v>
      </c>
      <c r="F7819" s="12"/>
      <c r="G7819" s="12"/>
      <c r="H7819" s="12" t="s">
        <v>1158</v>
      </c>
      <c r="I7819" s="13">
        <v>1</v>
      </c>
      <c r="L7819" s="4"/>
    </row>
    <row r="7820" spans="1:12" ht="13.05" customHeight="1" x14ac:dyDescent="0.2">
      <c r="A7820" s="12" t="s">
        <v>3</v>
      </c>
      <c r="B7820" s="15" t="s">
        <v>11937</v>
      </c>
      <c r="C7820" s="15">
        <v>37020</v>
      </c>
      <c r="D7820" s="4" t="s">
        <v>1147</v>
      </c>
      <c r="E7820" s="12" t="s">
        <v>59</v>
      </c>
      <c r="F7820" s="12"/>
      <c r="G7820" s="12"/>
      <c r="H7820" s="12" t="s">
        <v>1159</v>
      </c>
      <c r="I7820" s="13">
        <v>1</v>
      </c>
      <c r="L7820" s="4"/>
    </row>
    <row r="7821" spans="1:12" ht="13.05" customHeight="1" x14ac:dyDescent="0.2">
      <c r="A7821" s="12" t="s">
        <v>3</v>
      </c>
      <c r="B7821" s="15" t="s">
        <v>11937</v>
      </c>
      <c r="C7821" s="15">
        <v>37020</v>
      </c>
      <c r="D7821" s="4" t="s">
        <v>1147</v>
      </c>
      <c r="E7821" s="12" t="s">
        <v>64</v>
      </c>
      <c r="F7821" s="12"/>
      <c r="G7821" s="12"/>
      <c r="H7821" s="12" t="s">
        <v>1160</v>
      </c>
      <c r="I7821" s="13">
        <v>1</v>
      </c>
      <c r="L7821" s="4"/>
    </row>
    <row r="7822" spans="1:12" ht="13.05" customHeight="1" x14ac:dyDescent="0.2">
      <c r="A7822" s="12" t="s">
        <v>3</v>
      </c>
      <c r="B7822" s="15" t="s">
        <v>11937</v>
      </c>
      <c r="C7822" s="15">
        <v>37020</v>
      </c>
      <c r="D7822" s="4" t="s">
        <v>1147</v>
      </c>
      <c r="E7822" s="12" t="s">
        <v>64</v>
      </c>
      <c r="F7822" s="12"/>
      <c r="G7822" s="12"/>
      <c r="H7822" s="12" t="s">
        <v>1161</v>
      </c>
      <c r="I7822" s="13">
        <v>1</v>
      </c>
      <c r="L7822" s="4"/>
    </row>
    <row r="7823" spans="1:12" ht="13.05" customHeight="1" x14ac:dyDescent="0.2">
      <c r="A7823" s="12" t="s">
        <v>3</v>
      </c>
      <c r="B7823" s="15" t="s">
        <v>11937</v>
      </c>
      <c r="C7823" s="15">
        <v>37020</v>
      </c>
      <c r="D7823" s="4" t="s">
        <v>1147</v>
      </c>
      <c r="E7823" s="12" t="s">
        <v>76</v>
      </c>
      <c r="F7823" s="12"/>
      <c r="G7823" s="12"/>
      <c r="H7823" s="12" t="s">
        <v>1156</v>
      </c>
      <c r="I7823" s="13">
        <v>1</v>
      </c>
      <c r="L7823" s="4"/>
    </row>
    <row r="7824" spans="1:12" ht="13.05" customHeight="1" x14ac:dyDescent="0.2">
      <c r="A7824" s="12" t="s">
        <v>3</v>
      </c>
      <c r="B7824" s="15" t="s">
        <v>11937</v>
      </c>
      <c r="C7824" s="15">
        <v>37020</v>
      </c>
      <c r="D7824" s="4" t="s">
        <v>1147</v>
      </c>
      <c r="E7824" s="12" t="s">
        <v>80</v>
      </c>
      <c r="F7824" s="12"/>
      <c r="G7824" s="12"/>
      <c r="H7824" s="12" t="s">
        <v>1162</v>
      </c>
      <c r="I7824" s="13">
        <v>1</v>
      </c>
      <c r="L7824" s="4"/>
    </row>
    <row r="7825" spans="1:12" ht="13.05" customHeight="1" x14ac:dyDescent="0.2">
      <c r="A7825" s="12" t="s">
        <v>3</v>
      </c>
      <c r="B7825" s="15" t="s">
        <v>11937</v>
      </c>
      <c r="C7825" s="15">
        <v>37020</v>
      </c>
      <c r="D7825" s="4" t="s">
        <v>1147</v>
      </c>
      <c r="E7825" s="12" t="s">
        <v>83</v>
      </c>
      <c r="F7825" s="12"/>
      <c r="G7825" s="12"/>
      <c r="H7825" s="12" t="s">
        <v>1147</v>
      </c>
      <c r="I7825" s="13">
        <v>1</v>
      </c>
      <c r="L7825" s="4"/>
    </row>
    <row r="7826" spans="1:12" ht="13.05" customHeight="1" x14ac:dyDescent="0.2">
      <c r="A7826" s="12" t="s">
        <v>3</v>
      </c>
      <c r="B7826" s="15" t="s">
        <v>11937</v>
      </c>
      <c r="C7826" s="15">
        <v>37020</v>
      </c>
      <c r="D7826" s="4" t="s">
        <v>1147</v>
      </c>
      <c r="E7826" s="12" t="s">
        <v>83</v>
      </c>
      <c r="F7826" s="12"/>
      <c r="G7826" s="12"/>
      <c r="H7826" s="12" t="s">
        <v>1163</v>
      </c>
      <c r="I7826" s="13">
        <v>1</v>
      </c>
      <c r="L7826" s="4"/>
    </row>
    <row r="7827" spans="1:12" ht="13.05" customHeight="1" x14ac:dyDescent="0.2">
      <c r="A7827" s="12" t="s">
        <v>3</v>
      </c>
      <c r="B7827" s="15" t="s">
        <v>11937</v>
      </c>
      <c r="C7827" s="15">
        <v>37020</v>
      </c>
      <c r="D7827" s="4" t="s">
        <v>1147</v>
      </c>
      <c r="E7827" s="12" t="s">
        <v>83</v>
      </c>
      <c r="F7827" s="12"/>
      <c r="G7827" s="12"/>
      <c r="H7827" s="12" t="s">
        <v>1152</v>
      </c>
      <c r="I7827" s="13">
        <v>1</v>
      </c>
      <c r="L7827" s="4"/>
    </row>
    <row r="7828" spans="1:12" ht="13.05" customHeight="1" x14ac:dyDescent="0.2">
      <c r="A7828" s="12" t="s">
        <v>3</v>
      </c>
      <c r="B7828" s="15" t="s">
        <v>11937</v>
      </c>
      <c r="C7828" s="15">
        <v>37020</v>
      </c>
      <c r="D7828" s="4" t="s">
        <v>1147</v>
      </c>
      <c r="E7828" s="12" t="s">
        <v>95</v>
      </c>
      <c r="F7828" s="12"/>
      <c r="G7828" s="12"/>
      <c r="H7828" s="12" t="s">
        <v>1164</v>
      </c>
      <c r="I7828" s="13">
        <v>1</v>
      </c>
      <c r="L7828" s="4"/>
    </row>
    <row r="7829" spans="1:12" ht="13.05" customHeight="1" x14ac:dyDescent="0.2">
      <c r="A7829" s="12" t="s">
        <v>3</v>
      </c>
      <c r="B7829" s="15" t="s">
        <v>11937</v>
      </c>
      <c r="C7829" s="15">
        <v>37020</v>
      </c>
      <c r="D7829" s="4" t="s">
        <v>1147</v>
      </c>
      <c r="E7829" s="12" t="s">
        <v>105</v>
      </c>
      <c r="F7829" s="12"/>
      <c r="G7829" s="12"/>
      <c r="H7829" s="12" t="s">
        <v>1147</v>
      </c>
      <c r="I7829" s="13">
        <v>1</v>
      </c>
      <c r="L7829" s="4"/>
    </row>
    <row r="7830" spans="1:12" ht="13.05" customHeight="1" x14ac:dyDescent="0.2">
      <c r="A7830" s="12" t="s">
        <v>3</v>
      </c>
      <c r="B7830" s="15" t="s">
        <v>11937</v>
      </c>
      <c r="C7830" s="15">
        <v>37020</v>
      </c>
      <c r="D7830" s="4" t="s">
        <v>1147</v>
      </c>
      <c r="E7830" s="12" t="s">
        <v>99</v>
      </c>
      <c r="F7830" s="12"/>
      <c r="G7830" s="12"/>
      <c r="H7830" s="12" t="s">
        <v>1165</v>
      </c>
      <c r="I7830" s="13">
        <v>1</v>
      </c>
      <c r="L7830" s="4"/>
    </row>
    <row r="7831" spans="1:12" ht="13.05" customHeight="1" x14ac:dyDescent="0.2">
      <c r="A7831" s="12" t="s">
        <v>3</v>
      </c>
      <c r="B7831" s="15" t="s">
        <v>11937</v>
      </c>
      <c r="C7831" s="15">
        <v>37020</v>
      </c>
      <c r="D7831" s="4" t="s">
        <v>1147</v>
      </c>
      <c r="E7831" s="12" t="s">
        <v>99</v>
      </c>
      <c r="F7831" s="12"/>
      <c r="G7831" s="12"/>
      <c r="H7831" s="12" t="s">
        <v>1166</v>
      </c>
      <c r="I7831" s="13">
        <v>1</v>
      </c>
      <c r="L7831" s="4"/>
    </row>
    <row r="7832" spans="1:12" ht="13.05" customHeight="1" x14ac:dyDescent="0.2">
      <c r="A7832" s="12" t="s">
        <v>3</v>
      </c>
      <c r="B7832" s="15" t="s">
        <v>11937</v>
      </c>
      <c r="C7832" s="15">
        <v>37020</v>
      </c>
      <c r="D7832" s="4" t="s">
        <v>1147</v>
      </c>
      <c r="E7832" s="12" t="s">
        <v>109</v>
      </c>
      <c r="F7832" s="12"/>
      <c r="G7832" s="12"/>
      <c r="H7832" s="12" t="s">
        <v>1167</v>
      </c>
      <c r="I7832" s="13">
        <v>1</v>
      </c>
      <c r="L7832" s="4"/>
    </row>
    <row r="7833" spans="1:12" ht="13.05" customHeight="1" x14ac:dyDescent="0.2">
      <c r="A7833" s="12" t="s">
        <v>3</v>
      </c>
      <c r="B7833" s="15" t="s">
        <v>11937</v>
      </c>
      <c r="C7833" s="15">
        <v>37020</v>
      </c>
      <c r="D7833" s="4" t="s">
        <v>1147</v>
      </c>
      <c r="E7833" s="12" t="s">
        <v>116</v>
      </c>
      <c r="F7833" s="12"/>
      <c r="G7833" s="12"/>
      <c r="H7833" s="12" t="s">
        <v>1168</v>
      </c>
      <c r="I7833" s="13">
        <v>1</v>
      </c>
      <c r="L7833" s="4"/>
    </row>
    <row r="7834" spans="1:12" ht="13.05" customHeight="1" x14ac:dyDescent="0.2">
      <c r="A7834" s="12" t="s">
        <v>3</v>
      </c>
      <c r="B7834" s="15" t="s">
        <v>11937</v>
      </c>
      <c r="C7834" s="15">
        <v>37020</v>
      </c>
      <c r="D7834" s="4" t="s">
        <v>1147</v>
      </c>
      <c r="E7834" s="12" t="s">
        <v>245</v>
      </c>
      <c r="F7834" s="12"/>
      <c r="G7834" s="12"/>
      <c r="H7834" s="12" t="s">
        <v>1169</v>
      </c>
      <c r="I7834" s="13">
        <v>1</v>
      </c>
      <c r="L7834" s="4"/>
    </row>
    <row r="7835" spans="1:12" ht="13.05" customHeight="1" x14ac:dyDescent="0.2">
      <c r="A7835" s="12" t="s">
        <v>3</v>
      </c>
      <c r="B7835" s="15" t="s">
        <v>11937</v>
      </c>
      <c r="C7835" s="15">
        <v>37020</v>
      </c>
      <c r="D7835" s="4" t="s">
        <v>1147</v>
      </c>
      <c r="E7835" s="12" t="s">
        <v>127</v>
      </c>
      <c r="F7835" s="12"/>
      <c r="G7835" s="12"/>
      <c r="H7835" s="12" t="s">
        <v>1170</v>
      </c>
      <c r="I7835" s="13">
        <v>1</v>
      </c>
      <c r="L7835" s="4"/>
    </row>
    <row r="7836" spans="1:12" ht="13.05" customHeight="1" x14ac:dyDescent="0.2">
      <c r="A7836" s="12" t="s">
        <v>3</v>
      </c>
      <c r="B7836" s="15" t="s">
        <v>11937</v>
      </c>
      <c r="C7836" s="15">
        <v>37020</v>
      </c>
      <c r="D7836" s="4" t="s">
        <v>1147</v>
      </c>
      <c r="E7836" s="12" t="s">
        <v>131</v>
      </c>
      <c r="F7836" s="12"/>
      <c r="G7836" s="12"/>
      <c r="H7836" s="12" t="s">
        <v>1171</v>
      </c>
      <c r="I7836" s="13">
        <v>1</v>
      </c>
      <c r="L7836" s="4"/>
    </row>
    <row r="7837" spans="1:12" ht="13.05" customHeight="1" x14ac:dyDescent="0.2">
      <c r="A7837" s="12" t="s">
        <v>3</v>
      </c>
      <c r="B7837" s="15" t="s">
        <v>11937</v>
      </c>
      <c r="C7837" s="15">
        <v>37020</v>
      </c>
      <c r="D7837" s="4" t="s">
        <v>1147</v>
      </c>
      <c r="E7837" s="12" t="s">
        <v>144</v>
      </c>
      <c r="F7837" s="12"/>
      <c r="G7837" s="12"/>
      <c r="H7837" s="12" t="s">
        <v>1147</v>
      </c>
      <c r="I7837" s="13">
        <v>1</v>
      </c>
      <c r="L7837" s="4"/>
    </row>
    <row r="7838" spans="1:12" ht="13.05" customHeight="1" x14ac:dyDescent="0.2">
      <c r="A7838" s="12" t="s">
        <v>3</v>
      </c>
      <c r="B7838" s="15" t="s">
        <v>11937</v>
      </c>
      <c r="C7838" s="15">
        <v>38002</v>
      </c>
      <c r="D7838" s="4" t="s">
        <v>318</v>
      </c>
      <c r="E7838" s="12" t="s">
        <v>11</v>
      </c>
      <c r="F7838" s="12"/>
      <c r="G7838" s="12"/>
      <c r="H7838" s="12" t="s">
        <v>319</v>
      </c>
      <c r="I7838" s="13">
        <v>1</v>
      </c>
      <c r="L7838" s="4"/>
    </row>
    <row r="7839" spans="1:12" ht="13.05" customHeight="1" x14ac:dyDescent="0.2">
      <c r="A7839" s="12" t="s">
        <v>3</v>
      </c>
      <c r="B7839" s="15" t="s">
        <v>11937</v>
      </c>
      <c r="C7839" s="15">
        <v>38002</v>
      </c>
      <c r="D7839" s="4" t="s">
        <v>318</v>
      </c>
      <c r="E7839" s="12" t="s">
        <v>11</v>
      </c>
      <c r="F7839" s="12"/>
      <c r="G7839" s="12"/>
      <c r="H7839" s="12" t="s">
        <v>320</v>
      </c>
      <c r="I7839" s="13">
        <v>1</v>
      </c>
      <c r="L7839" s="4"/>
    </row>
    <row r="7840" spans="1:12" ht="13.05" customHeight="1" x14ac:dyDescent="0.2">
      <c r="A7840" s="12" t="s">
        <v>3</v>
      </c>
      <c r="B7840" s="15" t="s">
        <v>11937</v>
      </c>
      <c r="C7840" s="15">
        <v>38002</v>
      </c>
      <c r="D7840" s="4" t="s">
        <v>318</v>
      </c>
      <c r="E7840" s="12" t="s">
        <v>11</v>
      </c>
      <c r="F7840" s="12"/>
      <c r="G7840" s="12"/>
      <c r="H7840" s="12" t="s">
        <v>321</v>
      </c>
      <c r="I7840" s="13">
        <v>1</v>
      </c>
      <c r="L7840" s="4"/>
    </row>
    <row r="7841" spans="1:12" ht="13.05" customHeight="1" x14ac:dyDescent="0.2">
      <c r="A7841" s="12" t="s">
        <v>3</v>
      </c>
      <c r="B7841" s="15" t="s">
        <v>11937</v>
      </c>
      <c r="C7841" s="15">
        <v>38002</v>
      </c>
      <c r="D7841" s="4" t="s">
        <v>318</v>
      </c>
      <c r="E7841" s="12" t="s">
        <v>11</v>
      </c>
      <c r="F7841" s="12"/>
      <c r="G7841" s="12"/>
      <c r="H7841" s="12" t="s">
        <v>322</v>
      </c>
      <c r="I7841" s="13">
        <v>1</v>
      </c>
      <c r="L7841" s="4"/>
    </row>
    <row r="7842" spans="1:12" ht="13.05" customHeight="1" x14ac:dyDescent="0.2">
      <c r="A7842" s="12" t="s">
        <v>3</v>
      </c>
      <c r="B7842" s="15" t="s">
        <v>11937</v>
      </c>
      <c r="C7842" s="15">
        <v>38002</v>
      </c>
      <c r="D7842" s="4" t="s">
        <v>318</v>
      </c>
      <c r="E7842" s="12" t="s">
        <v>11</v>
      </c>
      <c r="F7842" s="12"/>
      <c r="G7842" s="12"/>
      <c r="H7842" s="12" t="s">
        <v>323</v>
      </c>
      <c r="I7842" s="13">
        <v>1</v>
      </c>
      <c r="L7842" s="4"/>
    </row>
    <row r="7843" spans="1:12" ht="13.05" customHeight="1" x14ac:dyDescent="0.2">
      <c r="A7843" s="12" t="s">
        <v>3</v>
      </c>
      <c r="B7843" s="15" t="s">
        <v>11937</v>
      </c>
      <c r="C7843" s="15">
        <v>38002</v>
      </c>
      <c r="D7843" s="4" t="s">
        <v>318</v>
      </c>
      <c r="E7843" s="12" t="s">
        <v>11</v>
      </c>
      <c r="F7843" s="12"/>
      <c r="G7843" s="12"/>
      <c r="H7843" s="12" t="s">
        <v>324</v>
      </c>
      <c r="I7843" s="13">
        <v>1</v>
      </c>
      <c r="L7843" s="4"/>
    </row>
    <row r="7844" spans="1:12" ht="13.05" customHeight="1" x14ac:dyDescent="0.2">
      <c r="A7844" s="12" t="s">
        <v>3</v>
      </c>
      <c r="B7844" s="15" t="s">
        <v>11937</v>
      </c>
      <c r="C7844" s="15">
        <v>38002</v>
      </c>
      <c r="D7844" s="4" t="s">
        <v>318</v>
      </c>
      <c r="E7844" s="12" t="s">
        <v>11</v>
      </c>
      <c r="F7844" s="12"/>
      <c r="G7844" s="12"/>
      <c r="H7844" s="12" t="s">
        <v>325</v>
      </c>
      <c r="I7844" s="13">
        <v>1</v>
      </c>
      <c r="L7844" s="4"/>
    </row>
    <row r="7845" spans="1:12" ht="13.05" customHeight="1" x14ac:dyDescent="0.2">
      <c r="A7845" s="12" t="s">
        <v>3</v>
      </c>
      <c r="B7845" s="15" t="s">
        <v>11937</v>
      </c>
      <c r="C7845" s="15">
        <v>38002</v>
      </c>
      <c r="D7845" s="4" t="s">
        <v>318</v>
      </c>
      <c r="E7845" s="12" t="s">
        <v>11</v>
      </c>
      <c r="F7845" s="12"/>
      <c r="G7845" s="12"/>
      <c r="H7845" s="12" t="s">
        <v>326</v>
      </c>
      <c r="I7845" s="13">
        <v>1</v>
      </c>
      <c r="L7845" s="4"/>
    </row>
    <row r="7846" spans="1:12" ht="13.05" customHeight="1" x14ac:dyDescent="0.2">
      <c r="A7846" s="12" t="s">
        <v>3</v>
      </c>
      <c r="B7846" s="15" t="s">
        <v>11937</v>
      </c>
      <c r="C7846" s="15">
        <v>38002</v>
      </c>
      <c r="D7846" s="4" t="s">
        <v>318</v>
      </c>
      <c r="E7846" s="12" t="s">
        <v>23</v>
      </c>
      <c r="F7846" s="12"/>
      <c r="G7846" s="12"/>
      <c r="H7846" s="12" t="s">
        <v>318</v>
      </c>
      <c r="I7846" s="13">
        <v>1</v>
      </c>
      <c r="L7846" s="4"/>
    </row>
    <row r="7847" spans="1:12" ht="13.05" customHeight="1" x14ac:dyDescent="0.2">
      <c r="A7847" s="12" t="s">
        <v>3</v>
      </c>
      <c r="B7847" s="15" t="s">
        <v>11937</v>
      </c>
      <c r="C7847" s="15">
        <v>38002</v>
      </c>
      <c r="D7847" s="4" t="s">
        <v>318</v>
      </c>
      <c r="E7847" s="12" t="s">
        <v>45</v>
      </c>
      <c r="F7847" s="12"/>
      <c r="G7847" s="12"/>
      <c r="H7847" s="12" t="s">
        <v>327</v>
      </c>
      <c r="I7847" s="13">
        <v>1</v>
      </c>
      <c r="L7847" s="4"/>
    </row>
    <row r="7848" spans="1:12" ht="13.05" customHeight="1" x14ac:dyDescent="0.2">
      <c r="A7848" s="12" t="s">
        <v>3</v>
      </c>
      <c r="B7848" s="15" t="s">
        <v>11937</v>
      </c>
      <c r="C7848" s="15">
        <v>38002</v>
      </c>
      <c r="D7848" s="4" t="s">
        <v>318</v>
      </c>
      <c r="E7848" s="12" t="s">
        <v>45</v>
      </c>
      <c r="F7848" s="12"/>
      <c r="G7848" s="12"/>
      <c r="H7848" s="12" t="s">
        <v>328</v>
      </c>
      <c r="I7848" s="13">
        <v>1</v>
      </c>
      <c r="L7848" s="4"/>
    </row>
    <row r="7849" spans="1:12" ht="13.05" customHeight="1" x14ac:dyDescent="0.2">
      <c r="A7849" s="12" t="s">
        <v>3</v>
      </c>
      <c r="B7849" s="15" t="s">
        <v>11937</v>
      </c>
      <c r="C7849" s="15">
        <v>38002</v>
      </c>
      <c r="D7849" s="4" t="s">
        <v>318</v>
      </c>
      <c r="E7849" s="12" t="s">
        <v>45</v>
      </c>
      <c r="F7849" s="12"/>
      <c r="G7849" s="12"/>
      <c r="H7849" s="12" t="s">
        <v>329</v>
      </c>
      <c r="I7849" s="13">
        <v>1</v>
      </c>
      <c r="L7849" s="4"/>
    </row>
    <row r="7850" spans="1:12" ht="13.05" customHeight="1" x14ac:dyDescent="0.2">
      <c r="A7850" s="12" t="s">
        <v>3</v>
      </c>
      <c r="B7850" s="15" t="s">
        <v>11937</v>
      </c>
      <c r="C7850" s="15">
        <v>38002</v>
      </c>
      <c r="D7850" s="4" t="s">
        <v>318</v>
      </c>
      <c r="E7850" s="12" t="s">
        <v>45</v>
      </c>
      <c r="F7850" s="12"/>
      <c r="G7850" s="12"/>
      <c r="H7850" s="12" t="s">
        <v>330</v>
      </c>
      <c r="I7850" s="13">
        <v>1</v>
      </c>
      <c r="L7850" s="4"/>
    </row>
    <row r="7851" spans="1:12" ht="13.05" customHeight="1" x14ac:dyDescent="0.2">
      <c r="A7851" s="12" t="s">
        <v>3</v>
      </c>
      <c r="B7851" s="15" t="s">
        <v>11937</v>
      </c>
      <c r="C7851" s="15">
        <v>38002</v>
      </c>
      <c r="D7851" s="4" t="s">
        <v>318</v>
      </c>
      <c r="E7851" s="12" t="s">
        <v>45</v>
      </c>
      <c r="F7851" s="12"/>
      <c r="G7851" s="12"/>
      <c r="H7851" s="12" t="s">
        <v>331</v>
      </c>
      <c r="I7851" s="13">
        <v>1</v>
      </c>
      <c r="L7851" s="4"/>
    </row>
    <row r="7852" spans="1:12" ht="13.05" customHeight="1" x14ac:dyDescent="0.2">
      <c r="A7852" s="12" t="s">
        <v>3</v>
      </c>
      <c r="B7852" s="15" t="s">
        <v>11937</v>
      </c>
      <c r="C7852" s="15">
        <v>38002</v>
      </c>
      <c r="D7852" s="4" t="s">
        <v>318</v>
      </c>
      <c r="E7852" s="12" t="s">
        <v>64</v>
      </c>
      <c r="F7852" s="12"/>
      <c r="G7852" s="12"/>
      <c r="H7852" s="12" t="s">
        <v>332</v>
      </c>
      <c r="I7852" s="13">
        <v>1</v>
      </c>
      <c r="L7852" s="4"/>
    </row>
    <row r="7853" spans="1:12" ht="13.05" customHeight="1" x14ac:dyDescent="0.2">
      <c r="A7853" s="12" t="s">
        <v>3</v>
      </c>
      <c r="B7853" s="15" t="s">
        <v>11937</v>
      </c>
      <c r="C7853" s="15">
        <v>38002</v>
      </c>
      <c r="D7853" s="4" t="s">
        <v>318</v>
      </c>
      <c r="E7853" s="12" t="s">
        <v>64</v>
      </c>
      <c r="F7853" s="12"/>
      <c r="G7853" s="12"/>
      <c r="H7853" s="12" t="s">
        <v>333</v>
      </c>
      <c r="I7853" s="13">
        <v>1</v>
      </c>
      <c r="L7853" s="4"/>
    </row>
    <row r="7854" spans="1:12" ht="13.05" customHeight="1" x14ac:dyDescent="0.2">
      <c r="A7854" s="12" t="s">
        <v>3</v>
      </c>
      <c r="B7854" s="15" t="s">
        <v>11937</v>
      </c>
      <c r="C7854" s="15">
        <v>38002</v>
      </c>
      <c r="D7854" s="4" t="s">
        <v>318</v>
      </c>
      <c r="E7854" s="12" t="s">
        <v>64</v>
      </c>
      <c r="F7854" s="12"/>
      <c r="G7854" s="12"/>
      <c r="H7854" s="12" t="s">
        <v>334</v>
      </c>
      <c r="I7854" s="13">
        <v>1</v>
      </c>
      <c r="L7854" s="4"/>
    </row>
    <row r="7855" spans="1:12" ht="13.05" customHeight="1" x14ac:dyDescent="0.2">
      <c r="A7855" s="12" t="s">
        <v>3</v>
      </c>
      <c r="B7855" s="15" t="s">
        <v>11937</v>
      </c>
      <c r="C7855" s="15">
        <v>38002</v>
      </c>
      <c r="D7855" s="4" t="s">
        <v>318</v>
      </c>
      <c r="E7855" s="12" t="s">
        <v>64</v>
      </c>
      <c r="F7855" s="12"/>
      <c r="G7855" s="12"/>
      <c r="H7855" s="12" t="s">
        <v>335</v>
      </c>
      <c r="I7855" s="13">
        <v>1</v>
      </c>
      <c r="L7855" s="4"/>
    </row>
    <row r="7856" spans="1:12" ht="13.05" customHeight="1" x14ac:dyDescent="0.2">
      <c r="A7856" s="12" t="s">
        <v>3</v>
      </c>
      <c r="B7856" s="15" t="s">
        <v>11937</v>
      </c>
      <c r="C7856" s="15">
        <v>38002</v>
      </c>
      <c r="D7856" s="4" t="s">
        <v>318</v>
      </c>
      <c r="E7856" s="12" t="s">
        <v>64</v>
      </c>
      <c r="F7856" s="12"/>
      <c r="G7856" s="12"/>
      <c r="H7856" s="12" t="s">
        <v>336</v>
      </c>
      <c r="I7856" s="13">
        <v>1</v>
      </c>
      <c r="L7856" s="4"/>
    </row>
    <row r="7857" spans="1:12" ht="13.05" customHeight="1" x14ac:dyDescent="0.2">
      <c r="A7857" s="12" t="s">
        <v>3</v>
      </c>
      <c r="B7857" s="15" t="s">
        <v>11937</v>
      </c>
      <c r="C7857" s="15">
        <v>38002</v>
      </c>
      <c r="D7857" s="4" t="s">
        <v>318</v>
      </c>
      <c r="E7857" s="12" t="s">
        <v>64</v>
      </c>
      <c r="F7857" s="12"/>
      <c r="G7857" s="12"/>
      <c r="H7857" s="12" t="s">
        <v>337</v>
      </c>
      <c r="I7857" s="13">
        <v>1</v>
      </c>
      <c r="L7857" s="4"/>
    </row>
    <row r="7858" spans="1:12" ht="13.05" customHeight="1" x14ac:dyDescent="0.2">
      <c r="A7858" s="12" t="s">
        <v>3</v>
      </c>
      <c r="B7858" s="15" t="s">
        <v>11937</v>
      </c>
      <c r="C7858" s="15">
        <v>38002</v>
      </c>
      <c r="D7858" s="4" t="s">
        <v>318</v>
      </c>
      <c r="E7858" s="12" t="s">
        <v>83</v>
      </c>
      <c r="F7858" s="12"/>
      <c r="G7858" s="12"/>
      <c r="H7858" s="12" t="s">
        <v>318</v>
      </c>
      <c r="I7858" s="13">
        <v>1</v>
      </c>
      <c r="L7858" s="4"/>
    </row>
    <row r="7859" spans="1:12" ht="13.05" customHeight="1" x14ac:dyDescent="0.2">
      <c r="A7859" s="12" t="s">
        <v>3</v>
      </c>
      <c r="B7859" s="15" t="s">
        <v>11937</v>
      </c>
      <c r="C7859" s="15">
        <v>38002</v>
      </c>
      <c r="D7859" s="4" t="s">
        <v>318</v>
      </c>
      <c r="E7859" s="12" t="s">
        <v>83</v>
      </c>
      <c r="F7859" s="12"/>
      <c r="G7859" s="12"/>
      <c r="H7859" s="12" t="s">
        <v>338</v>
      </c>
      <c r="I7859" s="13">
        <v>1</v>
      </c>
      <c r="L7859" s="4"/>
    </row>
    <row r="7860" spans="1:12" ht="13.05" customHeight="1" x14ac:dyDescent="0.2">
      <c r="A7860" s="12" t="s">
        <v>3</v>
      </c>
      <c r="B7860" s="15" t="s">
        <v>11937</v>
      </c>
      <c r="C7860" s="15">
        <v>38002</v>
      </c>
      <c r="D7860" s="4" t="s">
        <v>318</v>
      </c>
      <c r="E7860" s="12" t="s">
        <v>83</v>
      </c>
      <c r="F7860" s="12"/>
      <c r="G7860" s="12"/>
      <c r="H7860" s="12" t="s">
        <v>339</v>
      </c>
      <c r="I7860" s="13">
        <v>1</v>
      </c>
      <c r="L7860" s="4"/>
    </row>
    <row r="7861" spans="1:12" ht="13.05" customHeight="1" x14ac:dyDescent="0.2">
      <c r="A7861" s="12" t="s">
        <v>3</v>
      </c>
      <c r="B7861" s="15" t="s">
        <v>11937</v>
      </c>
      <c r="C7861" s="15">
        <v>38002</v>
      </c>
      <c r="D7861" s="4" t="s">
        <v>318</v>
      </c>
      <c r="E7861" s="12" t="s">
        <v>83</v>
      </c>
      <c r="F7861" s="12"/>
      <c r="G7861" s="12"/>
      <c r="H7861" s="12" t="s">
        <v>340</v>
      </c>
      <c r="I7861" s="13">
        <v>1</v>
      </c>
      <c r="L7861" s="4"/>
    </row>
    <row r="7862" spans="1:12" ht="13.05" customHeight="1" x14ac:dyDescent="0.2">
      <c r="A7862" s="12" t="s">
        <v>3</v>
      </c>
      <c r="B7862" s="15" t="s">
        <v>11937</v>
      </c>
      <c r="C7862" s="15">
        <v>38002</v>
      </c>
      <c r="D7862" s="4" t="s">
        <v>318</v>
      </c>
      <c r="E7862" s="12" t="s">
        <v>83</v>
      </c>
      <c r="F7862" s="12"/>
      <c r="G7862" s="12"/>
      <c r="H7862" s="12" t="s">
        <v>341</v>
      </c>
      <c r="I7862" s="13">
        <v>1</v>
      </c>
      <c r="L7862" s="4"/>
    </row>
    <row r="7863" spans="1:12" ht="13.05" customHeight="1" x14ac:dyDescent="0.2">
      <c r="A7863" s="12" t="s">
        <v>3</v>
      </c>
      <c r="B7863" s="15" t="s">
        <v>11937</v>
      </c>
      <c r="C7863" s="15">
        <v>38002</v>
      </c>
      <c r="D7863" s="4" t="s">
        <v>318</v>
      </c>
      <c r="E7863" s="12" t="s">
        <v>83</v>
      </c>
      <c r="F7863" s="12"/>
      <c r="G7863" s="12"/>
      <c r="H7863" s="12" t="s">
        <v>342</v>
      </c>
      <c r="I7863" s="13">
        <v>1</v>
      </c>
      <c r="L7863" s="4"/>
    </row>
    <row r="7864" spans="1:12" ht="13.05" customHeight="1" x14ac:dyDescent="0.2">
      <c r="A7864" s="12" t="s">
        <v>3</v>
      </c>
      <c r="B7864" s="15" t="s">
        <v>11937</v>
      </c>
      <c r="C7864" s="15">
        <v>38002</v>
      </c>
      <c r="D7864" s="4" t="s">
        <v>318</v>
      </c>
      <c r="E7864" s="12" t="s">
        <v>105</v>
      </c>
      <c r="F7864" s="12"/>
      <c r="G7864" s="12"/>
      <c r="H7864" s="12" t="s">
        <v>318</v>
      </c>
      <c r="I7864" s="13">
        <v>1</v>
      </c>
      <c r="L7864" s="4"/>
    </row>
    <row r="7865" spans="1:12" ht="13.05" customHeight="1" x14ac:dyDescent="0.2">
      <c r="A7865" s="12" t="s">
        <v>3</v>
      </c>
      <c r="B7865" s="15" t="s">
        <v>11937</v>
      </c>
      <c r="C7865" s="15">
        <v>38002</v>
      </c>
      <c r="D7865" s="4" t="s">
        <v>318</v>
      </c>
      <c r="E7865" s="12" t="s">
        <v>105</v>
      </c>
      <c r="F7865" s="12"/>
      <c r="G7865" s="12"/>
      <c r="H7865" s="12" t="s">
        <v>345</v>
      </c>
      <c r="I7865" s="13">
        <v>1</v>
      </c>
      <c r="L7865" s="4"/>
    </row>
    <row r="7866" spans="1:12" ht="13.05" customHeight="1" x14ac:dyDescent="0.2">
      <c r="A7866" s="12" t="s">
        <v>3</v>
      </c>
      <c r="B7866" s="15" t="s">
        <v>11937</v>
      </c>
      <c r="C7866" s="15">
        <v>38002</v>
      </c>
      <c r="D7866" s="4" t="s">
        <v>318</v>
      </c>
      <c r="E7866" s="12" t="s">
        <v>105</v>
      </c>
      <c r="F7866" s="12"/>
      <c r="G7866" s="12"/>
      <c r="H7866" s="12" t="s">
        <v>346</v>
      </c>
      <c r="I7866" s="13">
        <v>1</v>
      </c>
      <c r="L7866" s="4"/>
    </row>
    <row r="7867" spans="1:12" ht="13.05" customHeight="1" x14ac:dyDescent="0.2">
      <c r="A7867" s="12" t="s">
        <v>3</v>
      </c>
      <c r="B7867" s="15" t="s">
        <v>11937</v>
      </c>
      <c r="C7867" s="15">
        <v>38002</v>
      </c>
      <c r="D7867" s="4" t="s">
        <v>318</v>
      </c>
      <c r="E7867" s="12" t="s">
        <v>99</v>
      </c>
      <c r="F7867" s="12"/>
      <c r="G7867" s="12"/>
      <c r="H7867" s="12" t="s">
        <v>343</v>
      </c>
      <c r="I7867" s="13">
        <v>1</v>
      </c>
      <c r="L7867" s="4"/>
    </row>
    <row r="7868" spans="1:12" ht="13.05" customHeight="1" x14ac:dyDescent="0.2">
      <c r="A7868" s="12" t="s">
        <v>3</v>
      </c>
      <c r="B7868" s="15" t="s">
        <v>11937</v>
      </c>
      <c r="C7868" s="15">
        <v>38002</v>
      </c>
      <c r="D7868" s="4" t="s">
        <v>318</v>
      </c>
      <c r="E7868" s="12" t="s">
        <v>99</v>
      </c>
      <c r="F7868" s="12"/>
      <c r="G7868" s="12"/>
      <c r="H7868" s="12" t="s">
        <v>344</v>
      </c>
      <c r="I7868" s="13">
        <v>1</v>
      </c>
      <c r="L7868" s="4"/>
    </row>
    <row r="7869" spans="1:12" ht="13.05" customHeight="1" x14ac:dyDescent="0.2">
      <c r="A7869" s="12" t="s">
        <v>3</v>
      </c>
      <c r="B7869" s="15" t="s">
        <v>11937</v>
      </c>
      <c r="C7869" s="15">
        <v>38002</v>
      </c>
      <c r="D7869" s="4" t="s">
        <v>318</v>
      </c>
      <c r="E7869" s="12" t="s">
        <v>131</v>
      </c>
      <c r="F7869" s="12"/>
      <c r="G7869" s="12"/>
      <c r="H7869" s="12" t="s">
        <v>347</v>
      </c>
      <c r="I7869" s="13">
        <v>1</v>
      </c>
      <c r="L7869" s="4"/>
    </row>
    <row r="7870" spans="1:12" ht="13.05" customHeight="1" x14ac:dyDescent="0.2">
      <c r="A7870" s="12" t="s">
        <v>3</v>
      </c>
      <c r="B7870" s="15" t="s">
        <v>11937</v>
      </c>
      <c r="C7870" s="15">
        <v>38008</v>
      </c>
      <c r="D7870" s="4" t="s">
        <v>2529</v>
      </c>
      <c r="E7870" s="12" t="s">
        <v>5</v>
      </c>
      <c r="F7870" s="12"/>
      <c r="G7870" s="12"/>
      <c r="H7870" s="12" t="s">
        <v>2530</v>
      </c>
      <c r="I7870" s="13">
        <v>1</v>
      </c>
      <c r="L7870" s="4"/>
    </row>
    <row r="7871" spans="1:12" ht="13.05" customHeight="1" x14ac:dyDescent="0.2">
      <c r="A7871" s="12" t="s">
        <v>3</v>
      </c>
      <c r="B7871" s="15" t="s">
        <v>11937</v>
      </c>
      <c r="C7871" s="15">
        <v>38008</v>
      </c>
      <c r="D7871" s="4" t="s">
        <v>2529</v>
      </c>
      <c r="E7871" s="12" t="s">
        <v>5</v>
      </c>
      <c r="F7871" s="12"/>
      <c r="G7871" s="12"/>
      <c r="H7871" s="12" t="s">
        <v>2531</v>
      </c>
      <c r="I7871" s="13">
        <v>1</v>
      </c>
      <c r="L7871" s="4"/>
    </row>
    <row r="7872" spans="1:12" ht="13.05" customHeight="1" x14ac:dyDescent="0.2">
      <c r="A7872" s="12" t="s">
        <v>3</v>
      </c>
      <c r="B7872" s="15" t="s">
        <v>11937</v>
      </c>
      <c r="C7872" s="15">
        <v>38008</v>
      </c>
      <c r="D7872" s="4" t="s">
        <v>2529</v>
      </c>
      <c r="E7872" s="12" t="s">
        <v>11</v>
      </c>
      <c r="F7872" s="12"/>
      <c r="G7872" s="12"/>
      <c r="H7872" s="12" t="s">
        <v>2532</v>
      </c>
      <c r="I7872" s="13">
        <v>1</v>
      </c>
      <c r="L7872" s="4"/>
    </row>
    <row r="7873" spans="1:12" ht="13.05" customHeight="1" x14ac:dyDescent="0.2">
      <c r="A7873" s="12" t="s">
        <v>3</v>
      </c>
      <c r="B7873" s="15" t="s">
        <v>11937</v>
      </c>
      <c r="C7873" s="15">
        <v>38008</v>
      </c>
      <c r="D7873" s="4" t="s">
        <v>2529</v>
      </c>
      <c r="E7873" s="12" t="s">
        <v>21</v>
      </c>
      <c r="F7873" s="12"/>
      <c r="G7873" s="12"/>
      <c r="H7873" s="12" t="s">
        <v>2533</v>
      </c>
      <c r="I7873" s="13">
        <v>1</v>
      </c>
      <c r="L7873" s="4"/>
    </row>
    <row r="7874" spans="1:12" ht="13.05" customHeight="1" x14ac:dyDescent="0.2">
      <c r="A7874" s="12" t="s">
        <v>3</v>
      </c>
      <c r="B7874" s="15" t="s">
        <v>11937</v>
      </c>
      <c r="C7874" s="15">
        <v>38008</v>
      </c>
      <c r="D7874" s="4" t="s">
        <v>2529</v>
      </c>
      <c r="E7874" s="12" t="s">
        <v>23</v>
      </c>
      <c r="F7874" s="12"/>
      <c r="G7874" s="12"/>
      <c r="H7874" s="12" t="s">
        <v>2534</v>
      </c>
      <c r="I7874" s="13">
        <v>1</v>
      </c>
      <c r="L7874" s="4"/>
    </row>
    <row r="7875" spans="1:12" ht="13.05" customHeight="1" x14ac:dyDescent="0.2">
      <c r="A7875" s="12" t="s">
        <v>3</v>
      </c>
      <c r="B7875" s="15" t="s">
        <v>11937</v>
      </c>
      <c r="C7875" s="15">
        <v>38008</v>
      </c>
      <c r="D7875" s="4" t="s">
        <v>2529</v>
      </c>
      <c r="E7875" s="12" t="s">
        <v>36</v>
      </c>
      <c r="F7875" s="12"/>
      <c r="G7875" s="12"/>
      <c r="H7875" s="12" t="s">
        <v>2535</v>
      </c>
      <c r="I7875" s="13">
        <v>1</v>
      </c>
      <c r="L7875" s="4"/>
    </row>
    <row r="7876" spans="1:12" ht="13.05" customHeight="1" x14ac:dyDescent="0.2">
      <c r="A7876" s="12" t="s">
        <v>3</v>
      </c>
      <c r="B7876" s="15" t="s">
        <v>11937</v>
      </c>
      <c r="C7876" s="15">
        <v>38008</v>
      </c>
      <c r="D7876" s="4" t="s">
        <v>2529</v>
      </c>
      <c r="E7876" s="12" t="s">
        <v>45</v>
      </c>
      <c r="F7876" s="12"/>
      <c r="G7876" s="12"/>
      <c r="H7876" s="12" t="s">
        <v>2536</v>
      </c>
      <c r="I7876" s="13">
        <v>1</v>
      </c>
      <c r="L7876" s="4"/>
    </row>
    <row r="7877" spans="1:12" ht="13.05" customHeight="1" x14ac:dyDescent="0.2">
      <c r="A7877" s="12" t="s">
        <v>3</v>
      </c>
      <c r="B7877" s="15" t="s">
        <v>11937</v>
      </c>
      <c r="C7877" s="15">
        <v>38008</v>
      </c>
      <c r="D7877" s="4" t="s">
        <v>2529</v>
      </c>
      <c r="E7877" s="12" t="s">
        <v>45</v>
      </c>
      <c r="F7877" s="12"/>
      <c r="G7877" s="12"/>
      <c r="H7877" s="12" t="s">
        <v>2537</v>
      </c>
      <c r="I7877" s="13">
        <v>1</v>
      </c>
      <c r="L7877" s="4"/>
    </row>
    <row r="7878" spans="1:12" ht="13.05" customHeight="1" x14ac:dyDescent="0.2">
      <c r="A7878" s="12" t="s">
        <v>3</v>
      </c>
      <c r="B7878" s="15" t="s">
        <v>11937</v>
      </c>
      <c r="C7878" s="15">
        <v>38008</v>
      </c>
      <c r="D7878" s="4" t="s">
        <v>2529</v>
      </c>
      <c r="E7878" s="12" t="s">
        <v>64</v>
      </c>
      <c r="F7878" s="12"/>
      <c r="G7878" s="12"/>
      <c r="H7878" s="12" t="s">
        <v>2538</v>
      </c>
      <c r="I7878" s="13">
        <v>1</v>
      </c>
      <c r="L7878" s="4"/>
    </row>
    <row r="7879" spans="1:12" ht="13.05" customHeight="1" x14ac:dyDescent="0.2">
      <c r="A7879" s="12" t="s">
        <v>3</v>
      </c>
      <c r="B7879" s="15" t="s">
        <v>11937</v>
      </c>
      <c r="C7879" s="15">
        <v>38008</v>
      </c>
      <c r="D7879" s="4" t="s">
        <v>2529</v>
      </c>
      <c r="E7879" s="12" t="s">
        <v>64</v>
      </c>
      <c r="F7879" s="12"/>
      <c r="G7879" s="12"/>
      <c r="H7879" s="12" t="s">
        <v>2539</v>
      </c>
      <c r="I7879" s="13">
        <v>1</v>
      </c>
      <c r="L7879" s="4"/>
    </row>
    <row r="7880" spans="1:12" ht="13.05" customHeight="1" x14ac:dyDescent="0.2">
      <c r="A7880" s="12" t="s">
        <v>3</v>
      </c>
      <c r="B7880" s="15" t="s">
        <v>11937</v>
      </c>
      <c r="C7880" s="15">
        <v>38008</v>
      </c>
      <c r="D7880" s="4" t="s">
        <v>2529</v>
      </c>
      <c r="E7880" s="12" t="s">
        <v>75</v>
      </c>
      <c r="F7880" s="12"/>
      <c r="G7880" s="12"/>
      <c r="H7880" s="12" t="s">
        <v>2540</v>
      </c>
      <c r="I7880" s="13">
        <v>1</v>
      </c>
      <c r="L7880" s="4"/>
    </row>
    <row r="7881" spans="1:12" ht="13.05" customHeight="1" x14ac:dyDescent="0.2">
      <c r="A7881" s="12" t="s">
        <v>3</v>
      </c>
      <c r="B7881" s="15" t="s">
        <v>11937</v>
      </c>
      <c r="C7881" s="15">
        <v>38008</v>
      </c>
      <c r="D7881" s="4" t="s">
        <v>2529</v>
      </c>
      <c r="E7881" s="12" t="s">
        <v>76</v>
      </c>
      <c r="F7881" s="12"/>
      <c r="G7881" s="12"/>
      <c r="H7881" s="12" t="s">
        <v>2537</v>
      </c>
      <c r="I7881" s="13">
        <v>1</v>
      </c>
      <c r="L7881" s="4"/>
    </row>
    <row r="7882" spans="1:12" ht="13.05" customHeight="1" x14ac:dyDescent="0.2">
      <c r="A7882" s="12" t="s">
        <v>3</v>
      </c>
      <c r="B7882" s="15" t="s">
        <v>11937</v>
      </c>
      <c r="C7882" s="15">
        <v>38008</v>
      </c>
      <c r="D7882" s="4" t="s">
        <v>2529</v>
      </c>
      <c r="E7882" s="12" t="s">
        <v>80</v>
      </c>
      <c r="F7882" s="12"/>
      <c r="G7882" s="12"/>
      <c r="H7882" s="12" t="s">
        <v>2541</v>
      </c>
      <c r="I7882" s="13">
        <v>1</v>
      </c>
      <c r="L7882" s="4"/>
    </row>
    <row r="7883" spans="1:12" ht="13.05" customHeight="1" x14ac:dyDescent="0.2">
      <c r="A7883" s="12" t="s">
        <v>3</v>
      </c>
      <c r="B7883" s="15" t="s">
        <v>11937</v>
      </c>
      <c r="C7883" s="15">
        <v>38008</v>
      </c>
      <c r="D7883" s="4" t="s">
        <v>2529</v>
      </c>
      <c r="E7883" s="12" t="s">
        <v>83</v>
      </c>
      <c r="F7883" s="12"/>
      <c r="G7883" s="12"/>
      <c r="H7883" s="12" t="s">
        <v>2534</v>
      </c>
      <c r="I7883" s="13">
        <v>1</v>
      </c>
      <c r="L7883" s="4"/>
    </row>
    <row r="7884" spans="1:12" ht="13.05" customHeight="1" x14ac:dyDescent="0.2">
      <c r="A7884" s="12" t="s">
        <v>3</v>
      </c>
      <c r="B7884" s="15" t="s">
        <v>11937</v>
      </c>
      <c r="C7884" s="15">
        <v>38008</v>
      </c>
      <c r="D7884" s="4" t="s">
        <v>2529</v>
      </c>
      <c r="E7884" s="12" t="s">
        <v>105</v>
      </c>
      <c r="F7884" s="12"/>
      <c r="G7884" s="12"/>
      <c r="H7884" s="12" t="s">
        <v>2542</v>
      </c>
      <c r="I7884" s="13">
        <v>1</v>
      </c>
      <c r="L7884" s="4"/>
    </row>
    <row r="7885" spans="1:12" ht="13.05" customHeight="1" x14ac:dyDescent="0.2">
      <c r="A7885" s="12" t="s">
        <v>3</v>
      </c>
      <c r="B7885" s="15" t="s">
        <v>11937</v>
      </c>
      <c r="C7885" s="15">
        <v>38008</v>
      </c>
      <c r="D7885" s="4" t="s">
        <v>2529</v>
      </c>
      <c r="E7885" s="12" t="s">
        <v>105</v>
      </c>
      <c r="F7885" s="12"/>
      <c r="G7885" s="12"/>
      <c r="H7885" s="12" t="s">
        <v>2529</v>
      </c>
      <c r="I7885" s="13">
        <v>1</v>
      </c>
      <c r="L7885" s="4"/>
    </row>
    <row r="7886" spans="1:12" ht="13.05" customHeight="1" x14ac:dyDescent="0.2">
      <c r="A7886" s="12" t="s">
        <v>3</v>
      </c>
      <c r="B7886" s="15" t="s">
        <v>11937</v>
      </c>
      <c r="C7886" s="15">
        <v>38008</v>
      </c>
      <c r="D7886" s="4" t="s">
        <v>2529</v>
      </c>
      <c r="E7886" s="12" t="s">
        <v>116</v>
      </c>
      <c r="F7886" s="12"/>
      <c r="G7886" s="12"/>
      <c r="H7886" s="12" t="s">
        <v>2543</v>
      </c>
      <c r="I7886" s="13">
        <v>1</v>
      </c>
      <c r="L7886" s="4"/>
    </row>
    <row r="7887" spans="1:12" ht="13.05" customHeight="1" x14ac:dyDescent="0.2">
      <c r="A7887" s="12" t="s">
        <v>3</v>
      </c>
      <c r="B7887" s="15" t="s">
        <v>11937</v>
      </c>
      <c r="C7887" s="15">
        <v>38008</v>
      </c>
      <c r="D7887" s="4" t="s">
        <v>2529</v>
      </c>
      <c r="E7887" s="12" t="s">
        <v>245</v>
      </c>
      <c r="F7887" s="12"/>
      <c r="G7887" s="12"/>
      <c r="H7887" s="12" t="s">
        <v>2544</v>
      </c>
      <c r="I7887" s="13">
        <v>1</v>
      </c>
      <c r="L7887" s="4"/>
    </row>
    <row r="7888" spans="1:12" ht="13.05" customHeight="1" x14ac:dyDescent="0.2">
      <c r="A7888" s="12" t="s">
        <v>3</v>
      </c>
      <c r="B7888" s="15" t="s">
        <v>11937</v>
      </c>
      <c r="C7888" s="15">
        <v>38008</v>
      </c>
      <c r="D7888" s="4" t="s">
        <v>2529</v>
      </c>
      <c r="E7888" s="12" t="s">
        <v>245</v>
      </c>
      <c r="F7888" s="12"/>
      <c r="G7888" s="12"/>
      <c r="H7888" s="12" t="s">
        <v>2545</v>
      </c>
      <c r="I7888" s="13">
        <v>1</v>
      </c>
      <c r="L7888" s="4"/>
    </row>
    <row r="7889" spans="1:12" ht="13.05" customHeight="1" x14ac:dyDescent="0.2">
      <c r="A7889" s="12" t="s">
        <v>3</v>
      </c>
      <c r="B7889" s="15" t="s">
        <v>11937</v>
      </c>
      <c r="C7889" s="15">
        <v>38008</v>
      </c>
      <c r="D7889" s="4" t="s">
        <v>2529</v>
      </c>
      <c r="E7889" s="12" t="s">
        <v>127</v>
      </c>
      <c r="F7889" s="12"/>
      <c r="G7889" s="12"/>
      <c r="H7889" s="12" t="s">
        <v>2546</v>
      </c>
      <c r="I7889" s="13">
        <v>1</v>
      </c>
      <c r="L7889" s="4"/>
    </row>
    <row r="7890" spans="1:12" ht="13.05" customHeight="1" x14ac:dyDescent="0.2">
      <c r="A7890" s="12" t="s">
        <v>3</v>
      </c>
      <c r="B7890" s="15" t="s">
        <v>11937</v>
      </c>
      <c r="C7890" s="15">
        <v>38008</v>
      </c>
      <c r="D7890" s="4" t="s">
        <v>2529</v>
      </c>
      <c r="E7890" s="12" t="s">
        <v>131</v>
      </c>
      <c r="F7890" s="12"/>
      <c r="G7890" s="12"/>
      <c r="H7890" s="12" t="s">
        <v>2547</v>
      </c>
      <c r="I7890" s="13">
        <v>1</v>
      </c>
      <c r="L7890" s="4"/>
    </row>
    <row r="7891" spans="1:12" ht="13.05" customHeight="1" x14ac:dyDescent="0.2">
      <c r="A7891" s="12" t="s">
        <v>3</v>
      </c>
      <c r="B7891" s="15" t="s">
        <v>11937</v>
      </c>
      <c r="C7891" s="15">
        <v>38014</v>
      </c>
      <c r="D7891" s="4" t="s">
        <v>6028</v>
      </c>
      <c r="E7891" s="12" t="s">
        <v>8</v>
      </c>
      <c r="F7891" s="12"/>
      <c r="G7891" s="12"/>
      <c r="H7891" s="12" t="s">
        <v>6029</v>
      </c>
      <c r="I7891" s="13">
        <v>1</v>
      </c>
      <c r="L7891" s="4"/>
    </row>
    <row r="7892" spans="1:12" ht="13.05" customHeight="1" x14ac:dyDescent="0.2">
      <c r="A7892" s="12" t="s">
        <v>3</v>
      </c>
      <c r="B7892" s="15" t="s">
        <v>11937</v>
      </c>
      <c r="C7892" s="15">
        <v>38014</v>
      </c>
      <c r="D7892" s="4" t="s">
        <v>6028</v>
      </c>
      <c r="E7892" s="12" t="s">
        <v>10</v>
      </c>
      <c r="F7892" s="12"/>
      <c r="G7892" s="12"/>
      <c r="H7892" s="12" t="s">
        <v>6030</v>
      </c>
      <c r="I7892" s="13">
        <v>1</v>
      </c>
      <c r="L7892" s="4"/>
    </row>
    <row r="7893" spans="1:12" ht="13.05" customHeight="1" x14ac:dyDescent="0.2">
      <c r="A7893" s="12" t="s">
        <v>3</v>
      </c>
      <c r="B7893" s="15" t="s">
        <v>11937</v>
      </c>
      <c r="C7893" s="15">
        <v>38014</v>
      </c>
      <c r="D7893" s="4" t="s">
        <v>6028</v>
      </c>
      <c r="E7893" s="12" t="s">
        <v>10</v>
      </c>
      <c r="F7893" s="12"/>
      <c r="G7893" s="12"/>
      <c r="H7893" s="12" t="s">
        <v>6031</v>
      </c>
      <c r="I7893" s="13">
        <v>1</v>
      </c>
      <c r="L7893" s="4"/>
    </row>
    <row r="7894" spans="1:12" ht="13.05" customHeight="1" x14ac:dyDescent="0.2">
      <c r="A7894" s="12" t="s">
        <v>3</v>
      </c>
      <c r="B7894" s="15" t="s">
        <v>11937</v>
      </c>
      <c r="C7894" s="15">
        <v>38014</v>
      </c>
      <c r="D7894" s="4" t="s">
        <v>6028</v>
      </c>
      <c r="E7894" s="12" t="s">
        <v>10</v>
      </c>
      <c r="F7894" s="12"/>
      <c r="G7894" s="12"/>
      <c r="H7894" s="12" t="s">
        <v>6028</v>
      </c>
      <c r="I7894" s="13">
        <v>1</v>
      </c>
      <c r="L7894" s="4"/>
    </row>
    <row r="7895" spans="1:12" ht="13.05" customHeight="1" x14ac:dyDescent="0.2">
      <c r="A7895" s="12" t="s">
        <v>3</v>
      </c>
      <c r="B7895" s="15" t="s">
        <v>11937</v>
      </c>
      <c r="C7895" s="15">
        <v>38014</v>
      </c>
      <c r="D7895" s="4" t="s">
        <v>6028</v>
      </c>
      <c r="E7895" s="12" t="s">
        <v>11</v>
      </c>
      <c r="F7895" s="12"/>
      <c r="G7895" s="12"/>
      <c r="H7895" s="12" t="s">
        <v>6032</v>
      </c>
      <c r="I7895" s="13">
        <v>1</v>
      </c>
      <c r="L7895" s="4"/>
    </row>
    <row r="7896" spans="1:12" ht="13.05" customHeight="1" x14ac:dyDescent="0.2">
      <c r="A7896" s="12" t="s">
        <v>3</v>
      </c>
      <c r="B7896" s="15" t="s">
        <v>11937</v>
      </c>
      <c r="C7896" s="15">
        <v>38014</v>
      </c>
      <c r="D7896" s="4" t="s">
        <v>6028</v>
      </c>
      <c r="E7896" s="12" t="s">
        <v>21</v>
      </c>
      <c r="F7896" s="12"/>
      <c r="G7896" s="12"/>
      <c r="H7896" s="12" t="s">
        <v>6033</v>
      </c>
      <c r="I7896" s="13">
        <v>1</v>
      </c>
      <c r="L7896" s="4"/>
    </row>
    <row r="7897" spans="1:12" ht="13.05" customHeight="1" x14ac:dyDescent="0.2">
      <c r="A7897" s="12" t="s">
        <v>3</v>
      </c>
      <c r="B7897" s="15" t="s">
        <v>11937</v>
      </c>
      <c r="C7897" s="15">
        <v>38014</v>
      </c>
      <c r="D7897" s="4" t="s">
        <v>6028</v>
      </c>
      <c r="E7897" s="12" t="s">
        <v>23</v>
      </c>
      <c r="F7897" s="12"/>
      <c r="G7897" s="12"/>
      <c r="H7897" s="12" t="s">
        <v>6034</v>
      </c>
      <c r="I7897" s="13">
        <v>1</v>
      </c>
      <c r="L7897" s="4"/>
    </row>
    <row r="7898" spans="1:12" ht="13.05" customHeight="1" x14ac:dyDescent="0.2">
      <c r="A7898" s="12" t="s">
        <v>3</v>
      </c>
      <c r="B7898" s="15" t="s">
        <v>11937</v>
      </c>
      <c r="C7898" s="15">
        <v>38014</v>
      </c>
      <c r="D7898" s="4" t="s">
        <v>6028</v>
      </c>
      <c r="E7898" s="12" t="s">
        <v>36</v>
      </c>
      <c r="F7898" s="12"/>
      <c r="G7898" s="12"/>
      <c r="H7898" s="12" t="s">
        <v>6035</v>
      </c>
      <c r="I7898" s="13">
        <v>1</v>
      </c>
      <c r="L7898" s="4"/>
    </row>
    <row r="7899" spans="1:12" ht="13.05" customHeight="1" x14ac:dyDescent="0.2">
      <c r="A7899" s="12" t="s">
        <v>3</v>
      </c>
      <c r="B7899" s="15" t="s">
        <v>11937</v>
      </c>
      <c r="C7899" s="15">
        <v>38014</v>
      </c>
      <c r="D7899" s="4" t="s">
        <v>6028</v>
      </c>
      <c r="E7899" s="12" t="s">
        <v>45</v>
      </c>
      <c r="F7899" s="12"/>
      <c r="G7899" s="12"/>
      <c r="H7899" s="12" t="s">
        <v>6036</v>
      </c>
      <c r="I7899" s="13">
        <v>1</v>
      </c>
      <c r="L7899" s="4"/>
    </row>
    <row r="7900" spans="1:12" ht="13.05" customHeight="1" x14ac:dyDescent="0.2">
      <c r="A7900" s="12" t="s">
        <v>3</v>
      </c>
      <c r="B7900" s="15" t="s">
        <v>11937</v>
      </c>
      <c r="C7900" s="15">
        <v>38014</v>
      </c>
      <c r="D7900" s="4" t="s">
        <v>6028</v>
      </c>
      <c r="E7900" s="12" t="s">
        <v>45</v>
      </c>
      <c r="F7900" s="12"/>
      <c r="G7900" s="12"/>
      <c r="H7900" s="12" t="s">
        <v>6037</v>
      </c>
      <c r="I7900" s="13">
        <v>1</v>
      </c>
      <c r="L7900" s="4"/>
    </row>
    <row r="7901" spans="1:12" ht="13.05" customHeight="1" x14ac:dyDescent="0.2">
      <c r="A7901" s="12" t="s">
        <v>3</v>
      </c>
      <c r="B7901" s="15" t="s">
        <v>11937</v>
      </c>
      <c r="C7901" s="15">
        <v>38014</v>
      </c>
      <c r="D7901" s="4" t="s">
        <v>6028</v>
      </c>
      <c r="E7901" s="12" t="s">
        <v>59</v>
      </c>
      <c r="F7901" s="12"/>
      <c r="G7901" s="12"/>
      <c r="H7901" s="12" t="s">
        <v>6038</v>
      </c>
      <c r="I7901" s="13">
        <v>1</v>
      </c>
      <c r="L7901" s="4"/>
    </row>
    <row r="7902" spans="1:12" ht="13.05" customHeight="1" x14ac:dyDescent="0.2">
      <c r="A7902" s="12" t="s">
        <v>3</v>
      </c>
      <c r="B7902" s="15" t="s">
        <v>11937</v>
      </c>
      <c r="C7902" s="15">
        <v>38014</v>
      </c>
      <c r="D7902" s="4" t="s">
        <v>6028</v>
      </c>
      <c r="E7902" s="12" t="s">
        <v>64</v>
      </c>
      <c r="F7902" s="12"/>
      <c r="G7902" s="12"/>
      <c r="H7902" s="12" t="s">
        <v>6039</v>
      </c>
      <c r="I7902" s="13">
        <v>1</v>
      </c>
      <c r="L7902" s="4"/>
    </row>
    <row r="7903" spans="1:12" ht="13.05" customHeight="1" x14ac:dyDescent="0.2">
      <c r="A7903" s="12" t="s">
        <v>3</v>
      </c>
      <c r="B7903" s="15" t="s">
        <v>11937</v>
      </c>
      <c r="C7903" s="15">
        <v>38014</v>
      </c>
      <c r="D7903" s="4" t="s">
        <v>6028</v>
      </c>
      <c r="E7903" s="12" t="s">
        <v>76</v>
      </c>
      <c r="F7903" s="12"/>
      <c r="G7903" s="12"/>
      <c r="H7903" s="12" t="s">
        <v>6040</v>
      </c>
      <c r="I7903" s="13">
        <v>1</v>
      </c>
      <c r="L7903" s="4"/>
    </row>
    <row r="7904" spans="1:12" ht="13.05" customHeight="1" x14ac:dyDescent="0.2">
      <c r="A7904" s="12" t="s">
        <v>3</v>
      </c>
      <c r="B7904" s="15" t="s">
        <v>11937</v>
      </c>
      <c r="C7904" s="15">
        <v>38014</v>
      </c>
      <c r="D7904" s="4" t="s">
        <v>6028</v>
      </c>
      <c r="E7904" s="12" t="s">
        <v>76</v>
      </c>
      <c r="F7904" s="12"/>
      <c r="G7904" s="12"/>
      <c r="H7904" s="12" t="s">
        <v>6041</v>
      </c>
      <c r="I7904" s="13">
        <v>1</v>
      </c>
      <c r="L7904" s="4"/>
    </row>
    <row r="7905" spans="1:12" ht="13.05" customHeight="1" x14ac:dyDescent="0.2">
      <c r="A7905" s="12" t="s">
        <v>3</v>
      </c>
      <c r="B7905" s="15" t="s">
        <v>11937</v>
      </c>
      <c r="C7905" s="15">
        <v>38014</v>
      </c>
      <c r="D7905" s="4" t="s">
        <v>6028</v>
      </c>
      <c r="E7905" s="12" t="s">
        <v>80</v>
      </c>
      <c r="F7905" s="12"/>
      <c r="G7905" s="12"/>
      <c r="H7905" s="12" t="s">
        <v>6042</v>
      </c>
      <c r="I7905" s="13">
        <v>1</v>
      </c>
      <c r="L7905" s="4"/>
    </row>
    <row r="7906" spans="1:12" ht="13.05" customHeight="1" x14ac:dyDescent="0.2">
      <c r="A7906" s="12" t="s">
        <v>3</v>
      </c>
      <c r="B7906" s="15" t="s">
        <v>11937</v>
      </c>
      <c r="C7906" s="15">
        <v>38014</v>
      </c>
      <c r="D7906" s="4" t="s">
        <v>6028</v>
      </c>
      <c r="E7906" s="12" t="s">
        <v>83</v>
      </c>
      <c r="F7906" s="12"/>
      <c r="G7906" s="12"/>
      <c r="H7906" s="12" t="s">
        <v>6043</v>
      </c>
      <c r="I7906" s="13">
        <v>1</v>
      </c>
      <c r="L7906" s="4"/>
    </row>
    <row r="7907" spans="1:12" ht="13.05" customHeight="1" x14ac:dyDescent="0.2">
      <c r="A7907" s="12" t="s">
        <v>3</v>
      </c>
      <c r="B7907" s="15" t="s">
        <v>11937</v>
      </c>
      <c r="C7907" s="15">
        <v>38014</v>
      </c>
      <c r="D7907" s="4" t="s">
        <v>6028</v>
      </c>
      <c r="E7907" s="12" t="s">
        <v>95</v>
      </c>
      <c r="F7907" s="12"/>
      <c r="G7907" s="12"/>
      <c r="H7907" s="12" t="s">
        <v>6044</v>
      </c>
      <c r="I7907" s="13">
        <v>1</v>
      </c>
      <c r="L7907" s="4"/>
    </row>
    <row r="7908" spans="1:12" ht="13.05" customHeight="1" x14ac:dyDescent="0.2">
      <c r="A7908" s="12" t="s">
        <v>3</v>
      </c>
      <c r="B7908" s="15" t="s">
        <v>11937</v>
      </c>
      <c r="C7908" s="15">
        <v>38014</v>
      </c>
      <c r="D7908" s="4" t="s">
        <v>6028</v>
      </c>
      <c r="E7908" s="12" t="s">
        <v>95</v>
      </c>
      <c r="F7908" s="12"/>
      <c r="G7908" s="12"/>
      <c r="H7908" s="12" t="s">
        <v>6045</v>
      </c>
      <c r="I7908" s="13">
        <v>1</v>
      </c>
      <c r="L7908" s="4"/>
    </row>
    <row r="7909" spans="1:12" ht="13.05" customHeight="1" x14ac:dyDescent="0.2">
      <c r="A7909" s="12" t="s">
        <v>3</v>
      </c>
      <c r="B7909" s="15" t="s">
        <v>11937</v>
      </c>
      <c r="C7909" s="15">
        <v>38014</v>
      </c>
      <c r="D7909" s="4" t="s">
        <v>6028</v>
      </c>
      <c r="E7909" s="12" t="s">
        <v>105</v>
      </c>
      <c r="F7909" s="12"/>
      <c r="G7909" s="12"/>
      <c r="H7909" s="12" t="s">
        <v>6028</v>
      </c>
      <c r="I7909" s="13">
        <v>1</v>
      </c>
      <c r="L7909" s="4"/>
    </row>
    <row r="7910" spans="1:12" ht="13.05" customHeight="1" x14ac:dyDescent="0.2">
      <c r="A7910" s="12" t="s">
        <v>3</v>
      </c>
      <c r="B7910" s="15" t="s">
        <v>11937</v>
      </c>
      <c r="C7910" s="15">
        <v>38014</v>
      </c>
      <c r="D7910" s="4" t="s">
        <v>6028</v>
      </c>
      <c r="E7910" s="12" t="s">
        <v>105</v>
      </c>
      <c r="F7910" s="12"/>
      <c r="G7910" s="12"/>
      <c r="H7910" s="12" t="s">
        <v>6051</v>
      </c>
      <c r="I7910" s="13">
        <v>1</v>
      </c>
      <c r="L7910" s="4"/>
    </row>
    <row r="7911" spans="1:12" ht="13.05" customHeight="1" x14ac:dyDescent="0.2">
      <c r="A7911" s="12" t="s">
        <v>3</v>
      </c>
      <c r="B7911" s="15" t="s">
        <v>11937</v>
      </c>
      <c r="C7911" s="15">
        <v>38014</v>
      </c>
      <c r="D7911" s="4" t="s">
        <v>6028</v>
      </c>
      <c r="E7911" s="12" t="s">
        <v>108</v>
      </c>
      <c r="F7911" s="12"/>
      <c r="G7911" s="12"/>
      <c r="H7911" s="12" t="s">
        <v>6028</v>
      </c>
      <c r="I7911" s="13">
        <v>1</v>
      </c>
      <c r="L7911" s="4"/>
    </row>
    <row r="7912" spans="1:12" ht="13.05" customHeight="1" x14ac:dyDescent="0.2">
      <c r="A7912" s="12" t="s">
        <v>3</v>
      </c>
      <c r="B7912" s="15" t="s">
        <v>11937</v>
      </c>
      <c r="C7912" s="15">
        <v>38014</v>
      </c>
      <c r="D7912" s="4" t="s">
        <v>6028</v>
      </c>
      <c r="E7912" s="12" t="s">
        <v>99</v>
      </c>
      <c r="F7912" s="12"/>
      <c r="G7912" s="12"/>
      <c r="H7912" s="12" t="s">
        <v>6046</v>
      </c>
      <c r="I7912" s="13">
        <v>1</v>
      </c>
      <c r="L7912" s="4"/>
    </row>
    <row r="7913" spans="1:12" ht="13.05" customHeight="1" x14ac:dyDescent="0.2">
      <c r="A7913" s="12" t="s">
        <v>3</v>
      </c>
      <c r="B7913" s="15" t="s">
        <v>11937</v>
      </c>
      <c r="C7913" s="15">
        <v>38014</v>
      </c>
      <c r="D7913" s="4" t="s">
        <v>6028</v>
      </c>
      <c r="E7913" s="12" t="s">
        <v>99</v>
      </c>
      <c r="F7913" s="12"/>
      <c r="G7913" s="12"/>
      <c r="H7913" s="12" t="s">
        <v>6047</v>
      </c>
      <c r="I7913" s="13">
        <v>1</v>
      </c>
      <c r="L7913" s="4"/>
    </row>
    <row r="7914" spans="1:12" ht="13.05" customHeight="1" x14ac:dyDescent="0.2">
      <c r="A7914" s="12" t="s">
        <v>3</v>
      </c>
      <c r="B7914" s="15" t="s">
        <v>11937</v>
      </c>
      <c r="C7914" s="15">
        <v>38014</v>
      </c>
      <c r="D7914" s="4" t="s">
        <v>6028</v>
      </c>
      <c r="E7914" s="12" t="s">
        <v>99</v>
      </c>
      <c r="F7914" s="12"/>
      <c r="G7914" s="12"/>
      <c r="H7914" s="12" t="s">
        <v>6048</v>
      </c>
      <c r="I7914" s="13">
        <v>1</v>
      </c>
      <c r="L7914" s="4"/>
    </row>
    <row r="7915" spans="1:12" ht="13.05" customHeight="1" x14ac:dyDescent="0.2">
      <c r="A7915" s="12" t="s">
        <v>3</v>
      </c>
      <c r="B7915" s="15" t="s">
        <v>11937</v>
      </c>
      <c r="C7915" s="15">
        <v>38014</v>
      </c>
      <c r="D7915" s="4" t="s">
        <v>6028</v>
      </c>
      <c r="E7915" s="12" t="s">
        <v>99</v>
      </c>
      <c r="F7915" s="12"/>
      <c r="G7915" s="12"/>
      <c r="H7915" s="12" t="s">
        <v>6049</v>
      </c>
      <c r="I7915" s="13">
        <v>1</v>
      </c>
      <c r="L7915" s="4"/>
    </row>
    <row r="7916" spans="1:12" ht="13.05" customHeight="1" x14ac:dyDescent="0.2">
      <c r="A7916" s="12" t="s">
        <v>3</v>
      </c>
      <c r="B7916" s="15" t="s">
        <v>11937</v>
      </c>
      <c r="C7916" s="15">
        <v>38014</v>
      </c>
      <c r="D7916" s="4" t="s">
        <v>6028</v>
      </c>
      <c r="E7916" s="12" t="s">
        <v>99</v>
      </c>
      <c r="F7916" s="12"/>
      <c r="G7916" s="12"/>
      <c r="H7916" s="12" t="s">
        <v>6050</v>
      </c>
      <c r="I7916" s="13">
        <v>1</v>
      </c>
      <c r="L7916" s="4"/>
    </row>
    <row r="7917" spans="1:12" ht="13.05" customHeight="1" x14ac:dyDescent="0.2">
      <c r="A7917" s="12" t="s">
        <v>3</v>
      </c>
      <c r="B7917" s="15" t="s">
        <v>11937</v>
      </c>
      <c r="C7917" s="15">
        <v>38014</v>
      </c>
      <c r="D7917" s="4" t="s">
        <v>6028</v>
      </c>
      <c r="E7917" s="12" t="s">
        <v>109</v>
      </c>
      <c r="F7917" s="12"/>
      <c r="G7917" s="12"/>
      <c r="H7917" s="12" t="s">
        <v>6052</v>
      </c>
      <c r="I7917" s="13">
        <v>1</v>
      </c>
      <c r="L7917" s="4"/>
    </row>
    <row r="7918" spans="1:12" ht="13.05" customHeight="1" x14ac:dyDescent="0.2">
      <c r="A7918" s="12" t="s">
        <v>3</v>
      </c>
      <c r="B7918" s="15" t="s">
        <v>11937</v>
      </c>
      <c r="C7918" s="15">
        <v>38014</v>
      </c>
      <c r="D7918" s="4" t="s">
        <v>6028</v>
      </c>
      <c r="E7918" s="12" t="s">
        <v>116</v>
      </c>
      <c r="F7918" s="12"/>
      <c r="G7918" s="12"/>
      <c r="H7918" s="12" t="s">
        <v>6053</v>
      </c>
      <c r="I7918" s="13">
        <v>1</v>
      </c>
      <c r="L7918" s="4"/>
    </row>
    <row r="7919" spans="1:12" ht="13.05" customHeight="1" x14ac:dyDescent="0.2">
      <c r="A7919" s="12" t="s">
        <v>3</v>
      </c>
      <c r="B7919" s="15" t="s">
        <v>11937</v>
      </c>
      <c r="C7919" s="15">
        <v>38014</v>
      </c>
      <c r="D7919" s="4" t="s">
        <v>6028</v>
      </c>
      <c r="E7919" s="12" t="s">
        <v>242</v>
      </c>
      <c r="F7919" s="12"/>
      <c r="G7919" s="12"/>
      <c r="H7919" s="12" t="s">
        <v>6054</v>
      </c>
      <c r="I7919" s="13">
        <v>1</v>
      </c>
      <c r="L7919" s="4"/>
    </row>
    <row r="7920" spans="1:12" ht="13.05" customHeight="1" x14ac:dyDescent="0.2">
      <c r="A7920" s="12" t="s">
        <v>3</v>
      </c>
      <c r="B7920" s="15" t="s">
        <v>11937</v>
      </c>
      <c r="C7920" s="15">
        <v>38014</v>
      </c>
      <c r="D7920" s="4" t="s">
        <v>6028</v>
      </c>
      <c r="E7920" s="12" t="s">
        <v>245</v>
      </c>
      <c r="F7920" s="12"/>
      <c r="G7920" s="12"/>
      <c r="H7920" s="12" t="s">
        <v>6055</v>
      </c>
      <c r="I7920" s="13">
        <v>1</v>
      </c>
      <c r="L7920" s="4"/>
    </row>
    <row r="7921" spans="1:12" ht="13.05" customHeight="1" x14ac:dyDescent="0.2">
      <c r="A7921" s="12" t="s">
        <v>3</v>
      </c>
      <c r="B7921" s="15" t="s">
        <v>11937</v>
      </c>
      <c r="C7921" s="15">
        <v>38014</v>
      </c>
      <c r="D7921" s="4" t="s">
        <v>6028</v>
      </c>
      <c r="E7921" s="12" t="s">
        <v>127</v>
      </c>
      <c r="F7921" s="12"/>
      <c r="G7921" s="12"/>
      <c r="H7921" s="12" t="s">
        <v>6056</v>
      </c>
      <c r="I7921" s="13">
        <v>1</v>
      </c>
      <c r="L7921" s="4"/>
    </row>
    <row r="7922" spans="1:12" ht="13.05" customHeight="1" x14ac:dyDescent="0.2">
      <c r="A7922" s="12" t="s">
        <v>3</v>
      </c>
      <c r="B7922" s="15" t="s">
        <v>11937</v>
      </c>
      <c r="C7922" s="15">
        <v>38014</v>
      </c>
      <c r="D7922" s="4" t="s">
        <v>6028</v>
      </c>
      <c r="E7922" s="12" t="s">
        <v>131</v>
      </c>
      <c r="F7922" s="12"/>
      <c r="G7922" s="12"/>
      <c r="H7922" s="12" t="s">
        <v>6057</v>
      </c>
      <c r="I7922" s="13">
        <v>1</v>
      </c>
      <c r="L7922" s="4"/>
    </row>
    <row r="7923" spans="1:12" ht="13.05" customHeight="1" x14ac:dyDescent="0.2">
      <c r="A7923" s="12" t="s">
        <v>3</v>
      </c>
      <c r="B7923" s="15" t="s">
        <v>11937</v>
      </c>
      <c r="C7923" s="15">
        <v>38014</v>
      </c>
      <c r="D7923" s="4" t="s">
        <v>6028</v>
      </c>
      <c r="E7923" s="12" t="s">
        <v>131</v>
      </c>
      <c r="F7923" s="12"/>
      <c r="G7923" s="12"/>
      <c r="H7923" s="12" t="s">
        <v>6058</v>
      </c>
      <c r="I7923" s="13">
        <v>1</v>
      </c>
      <c r="L7923" s="4"/>
    </row>
    <row r="7924" spans="1:12" ht="13.05" customHeight="1" x14ac:dyDescent="0.2">
      <c r="A7924" s="12" t="s">
        <v>3</v>
      </c>
      <c r="B7924" s="15" t="s">
        <v>11937</v>
      </c>
      <c r="C7924" s="15">
        <v>38014</v>
      </c>
      <c r="D7924" s="4" t="s">
        <v>6028</v>
      </c>
      <c r="E7924" s="12" t="s">
        <v>137</v>
      </c>
      <c r="F7924" s="12"/>
      <c r="G7924" s="12"/>
      <c r="H7924" s="12" t="s">
        <v>6059</v>
      </c>
      <c r="I7924" s="13">
        <v>1</v>
      </c>
      <c r="L7924" s="4"/>
    </row>
    <row r="7925" spans="1:12" ht="13.05" customHeight="1" x14ac:dyDescent="0.2">
      <c r="A7925" s="12" t="s">
        <v>3</v>
      </c>
      <c r="B7925" s="15" t="s">
        <v>11937</v>
      </c>
      <c r="C7925" s="15">
        <v>38014</v>
      </c>
      <c r="D7925" s="4" t="s">
        <v>6028</v>
      </c>
      <c r="E7925" s="12" t="s">
        <v>140</v>
      </c>
      <c r="F7925" s="12"/>
      <c r="G7925" s="12"/>
      <c r="H7925" s="12" t="s">
        <v>6060</v>
      </c>
      <c r="I7925" s="13">
        <v>1</v>
      </c>
      <c r="L7925" s="4"/>
    </row>
    <row r="7926" spans="1:12" ht="13.05" customHeight="1" x14ac:dyDescent="0.2">
      <c r="A7926" s="12" t="s">
        <v>3</v>
      </c>
      <c r="B7926" s="15" t="s">
        <v>11937</v>
      </c>
      <c r="C7926" s="15">
        <v>38014</v>
      </c>
      <c r="D7926" s="4" t="s">
        <v>6028</v>
      </c>
      <c r="E7926" s="12" t="s">
        <v>152</v>
      </c>
      <c r="F7926" s="12"/>
      <c r="G7926" s="12"/>
      <c r="H7926" s="12" t="s">
        <v>6061</v>
      </c>
      <c r="I7926" s="13">
        <v>1</v>
      </c>
      <c r="L7926" s="4"/>
    </row>
    <row r="7927" spans="1:12" ht="13.05" customHeight="1" x14ac:dyDescent="0.2">
      <c r="A7927" s="12" t="s">
        <v>3</v>
      </c>
      <c r="B7927" s="15" t="s">
        <v>11937</v>
      </c>
      <c r="C7927" s="15">
        <v>38016</v>
      </c>
      <c r="D7927" s="4" t="s">
        <v>8304</v>
      </c>
      <c r="E7927" s="12" t="s">
        <v>11</v>
      </c>
      <c r="F7927" s="12"/>
      <c r="G7927" s="12"/>
      <c r="H7927" s="12" t="s">
        <v>8305</v>
      </c>
      <c r="I7927" s="13">
        <v>1</v>
      </c>
      <c r="L7927" s="4"/>
    </row>
    <row r="7928" spans="1:12" ht="13.05" customHeight="1" x14ac:dyDescent="0.2">
      <c r="A7928" s="12" t="s">
        <v>3</v>
      </c>
      <c r="B7928" s="15" t="s">
        <v>11937</v>
      </c>
      <c r="C7928" s="15">
        <v>38016</v>
      </c>
      <c r="D7928" s="4" t="s">
        <v>8304</v>
      </c>
      <c r="E7928" s="12" t="s">
        <v>21</v>
      </c>
      <c r="F7928" s="12"/>
      <c r="G7928" s="12"/>
      <c r="H7928" s="12" t="s">
        <v>8306</v>
      </c>
      <c r="I7928" s="13">
        <v>1</v>
      </c>
      <c r="L7928" s="4"/>
    </row>
    <row r="7929" spans="1:12" ht="13.05" customHeight="1" x14ac:dyDescent="0.2">
      <c r="A7929" s="12" t="s">
        <v>3</v>
      </c>
      <c r="B7929" s="15" t="s">
        <v>11937</v>
      </c>
      <c r="C7929" s="15">
        <v>38016</v>
      </c>
      <c r="D7929" s="4" t="s">
        <v>8304</v>
      </c>
      <c r="E7929" s="12" t="s">
        <v>23</v>
      </c>
      <c r="F7929" s="12"/>
      <c r="G7929" s="12"/>
      <c r="H7929" s="12" t="s">
        <v>8304</v>
      </c>
      <c r="I7929" s="13">
        <v>1</v>
      </c>
      <c r="L7929" s="4"/>
    </row>
    <row r="7930" spans="1:12" ht="13.05" customHeight="1" x14ac:dyDescent="0.2">
      <c r="A7930" s="12" t="s">
        <v>3</v>
      </c>
      <c r="B7930" s="15" t="s">
        <v>11937</v>
      </c>
      <c r="C7930" s="15">
        <v>38016</v>
      </c>
      <c r="D7930" s="4" t="s">
        <v>8304</v>
      </c>
      <c r="E7930" s="12" t="s">
        <v>440</v>
      </c>
      <c r="F7930" s="12"/>
      <c r="G7930" s="12"/>
      <c r="H7930" s="12" t="s">
        <v>8307</v>
      </c>
      <c r="I7930" s="13">
        <v>1</v>
      </c>
      <c r="L7930" s="4"/>
    </row>
    <row r="7931" spans="1:12" ht="13.05" customHeight="1" x14ac:dyDescent="0.2">
      <c r="A7931" s="12" t="s">
        <v>3</v>
      </c>
      <c r="B7931" s="15" t="s">
        <v>11937</v>
      </c>
      <c r="C7931" s="15">
        <v>38016</v>
      </c>
      <c r="D7931" s="4" t="s">
        <v>8304</v>
      </c>
      <c r="E7931" s="12" t="s">
        <v>36</v>
      </c>
      <c r="F7931" s="12"/>
      <c r="G7931" s="12"/>
      <c r="H7931" s="12" t="s">
        <v>8308</v>
      </c>
      <c r="I7931" s="13">
        <v>1</v>
      </c>
      <c r="L7931" s="4"/>
    </row>
    <row r="7932" spans="1:12" ht="13.05" customHeight="1" x14ac:dyDescent="0.2">
      <c r="A7932" s="12" t="s">
        <v>3</v>
      </c>
      <c r="B7932" s="15" t="s">
        <v>11937</v>
      </c>
      <c r="C7932" s="15">
        <v>38016</v>
      </c>
      <c r="D7932" s="4" t="s">
        <v>8304</v>
      </c>
      <c r="E7932" s="12" t="s">
        <v>45</v>
      </c>
      <c r="F7932" s="12"/>
      <c r="G7932" s="12"/>
      <c r="H7932" s="12" t="s">
        <v>8309</v>
      </c>
      <c r="I7932" s="13">
        <v>1</v>
      </c>
      <c r="L7932" s="4"/>
    </row>
    <row r="7933" spans="1:12" ht="13.05" customHeight="1" x14ac:dyDescent="0.2">
      <c r="A7933" s="12" t="s">
        <v>3</v>
      </c>
      <c r="B7933" s="15" t="s">
        <v>11937</v>
      </c>
      <c r="C7933" s="15">
        <v>38016</v>
      </c>
      <c r="D7933" s="4" t="s">
        <v>8304</v>
      </c>
      <c r="E7933" s="12" t="s">
        <v>45</v>
      </c>
      <c r="F7933" s="12"/>
      <c r="G7933" s="12"/>
      <c r="H7933" s="12" t="s">
        <v>8310</v>
      </c>
      <c r="I7933" s="13">
        <v>1</v>
      </c>
      <c r="L7933" s="4"/>
    </row>
    <row r="7934" spans="1:12" ht="13.05" customHeight="1" x14ac:dyDescent="0.2">
      <c r="A7934" s="12" t="s">
        <v>3</v>
      </c>
      <c r="B7934" s="15" t="s">
        <v>11937</v>
      </c>
      <c r="C7934" s="15">
        <v>38016</v>
      </c>
      <c r="D7934" s="4" t="s">
        <v>8304</v>
      </c>
      <c r="E7934" s="12" t="s">
        <v>64</v>
      </c>
      <c r="F7934" s="12"/>
      <c r="G7934" s="12"/>
      <c r="H7934" s="12" t="s">
        <v>8311</v>
      </c>
      <c r="I7934" s="13">
        <v>1</v>
      </c>
      <c r="L7934" s="4"/>
    </row>
    <row r="7935" spans="1:12" ht="13.05" customHeight="1" x14ac:dyDescent="0.2">
      <c r="A7935" s="12" t="s">
        <v>3</v>
      </c>
      <c r="B7935" s="15" t="s">
        <v>11937</v>
      </c>
      <c r="C7935" s="15">
        <v>38016</v>
      </c>
      <c r="D7935" s="4" t="s">
        <v>8304</v>
      </c>
      <c r="E7935" s="12" t="s">
        <v>64</v>
      </c>
      <c r="F7935" s="12"/>
      <c r="G7935" s="12"/>
      <c r="H7935" s="12" t="s">
        <v>8312</v>
      </c>
      <c r="I7935" s="13">
        <v>1</v>
      </c>
      <c r="L7935" s="4"/>
    </row>
    <row r="7936" spans="1:12" ht="13.05" customHeight="1" x14ac:dyDescent="0.2">
      <c r="A7936" s="12" t="s">
        <v>3</v>
      </c>
      <c r="B7936" s="15" t="s">
        <v>11937</v>
      </c>
      <c r="C7936" s="15">
        <v>38016</v>
      </c>
      <c r="D7936" s="4" t="s">
        <v>8304</v>
      </c>
      <c r="E7936" s="12" t="s">
        <v>76</v>
      </c>
      <c r="F7936" s="12"/>
      <c r="G7936" s="12"/>
      <c r="H7936" s="12" t="s">
        <v>8309</v>
      </c>
      <c r="I7936" s="13">
        <v>1</v>
      </c>
      <c r="L7936" s="4"/>
    </row>
    <row r="7937" spans="1:12" ht="13.05" customHeight="1" x14ac:dyDescent="0.2">
      <c r="A7937" s="12" t="s">
        <v>3</v>
      </c>
      <c r="B7937" s="15" t="s">
        <v>11937</v>
      </c>
      <c r="C7937" s="15">
        <v>38016</v>
      </c>
      <c r="D7937" s="4" t="s">
        <v>8304</v>
      </c>
      <c r="E7937" s="12" t="s">
        <v>80</v>
      </c>
      <c r="F7937" s="12"/>
      <c r="G7937" s="12"/>
      <c r="H7937" s="12" t="s">
        <v>8313</v>
      </c>
      <c r="I7937" s="13">
        <v>1</v>
      </c>
      <c r="L7937" s="4"/>
    </row>
    <row r="7938" spans="1:12" ht="13.05" customHeight="1" x14ac:dyDescent="0.2">
      <c r="A7938" s="12" t="s">
        <v>3</v>
      </c>
      <c r="B7938" s="15" t="s">
        <v>11937</v>
      </c>
      <c r="C7938" s="15">
        <v>38016</v>
      </c>
      <c r="D7938" s="4" t="s">
        <v>8304</v>
      </c>
      <c r="E7938" s="12" t="s">
        <v>83</v>
      </c>
      <c r="F7938" s="12"/>
      <c r="G7938" s="12"/>
      <c r="H7938" s="12" t="s">
        <v>8304</v>
      </c>
      <c r="I7938" s="13">
        <v>1</v>
      </c>
      <c r="L7938" s="4"/>
    </row>
    <row r="7939" spans="1:12" ht="13.05" customHeight="1" x14ac:dyDescent="0.2">
      <c r="A7939" s="12" t="s">
        <v>3</v>
      </c>
      <c r="B7939" s="15" t="s">
        <v>11937</v>
      </c>
      <c r="C7939" s="15">
        <v>38016</v>
      </c>
      <c r="D7939" s="4" t="s">
        <v>8304</v>
      </c>
      <c r="E7939" s="12" t="s">
        <v>95</v>
      </c>
      <c r="F7939" s="12"/>
      <c r="G7939" s="12"/>
      <c r="H7939" s="12" t="s">
        <v>8314</v>
      </c>
      <c r="I7939" s="13">
        <v>1</v>
      </c>
      <c r="L7939" s="4"/>
    </row>
    <row r="7940" spans="1:12" ht="13.05" customHeight="1" x14ac:dyDescent="0.2">
      <c r="A7940" s="12" t="s">
        <v>3</v>
      </c>
      <c r="B7940" s="15" t="s">
        <v>11937</v>
      </c>
      <c r="C7940" s="15">
        <v>38016</v>
      </c>
      <c r="D7940" s="4" t="s">
        <v>8304</v>
      </c>
      <c r="E7940" s="12" t="s">
        <v>105</v>
      </c>
      <c r="F7940" s="12"/>
      <c r="G7940" s="12"/>
      <c r="H7940" s="12" t="s">
        <v>8304</v>
      </c>
      <c r="I7940" s="13">
        <v>1</v>
      </c>
      <c r="L7940" s="4"/>
    </row>
    <row r="7941" spans="1:12" ht="13.05" customHeight="1" x14ac:dyDescent="0.2">
      <c r="A7941" s="12" t="s">
        <v>3</v>
      </c>
      <c r="B7941" s="15" t="s">
        <v>11937</v>
      </c>
      <c r="C7941" s="15">
        <v>38016</v>
      </c>
      <c r="D7941" s="4" t="s">
        <v>8304</v>
      </c>
      <c r="E7941" s="12" t="s">
        <v>105</v>
      </c>
      <c r="F7941" s="12"/>
      <c r="G7941" s="12"/>
      <c r="H7941" s="12" t="s">
        <v>8316</v>
      </c>
      <c r="I7941" s="13">
        <v>1</v>
      </c>
      <c r="L7941" s="4"/>
    </row>
    <row r="7942" spans="1:12" ht="13.05" customHeight="1" x14ac:dyDescent="0.2">
      <c r="A7942" s="12" t="s">
        <v>3</v>
      </c>
      <c r="B7942" s="15" t="s">
        <v>11937</v>
      </c>
      <c r="C7942" s="15">
        <v>38016</v>
      </c>
      <c r="D7942" s="4" t="s">
        <v>8304</v>
      </c>
      <c r="E7942" s="12" t="s">
        <v>99</v>
      </c>
      <c r="F7942" s="12"/>
      <c r="G7942" s="12"/>
      <c r="H7942" s="12" t="s">
        <v>8315</v>
      </c>
      <c r="I7942" s="13">
        <v>1</v>
      </c>
      <c r="L7942" s="4"/>
    </row>
    <row r="7943" spans="1:12" ht="13.05" customHeight="1" x14ac:dyDescent="0.2">
      <c r="A7943" s="12" t="s">
        <v>3</v>
      </c>
      <c r="B7943" s="15" t="s">
        <v>11937</v>
      </c>
      <c r="C7943" s="15">
        <v>38016</v>
      </c>
      <c r="D7943" s="4" t="s">
        <v>8304</v>
      </c>
      <c r="E7943" s="12" t="s">
        <v>125</v>
      </c>
      <c r="F7943" s="12"/>
      <c r="G7943" s="12"/>
      <c r="H7943" s="12" t="s">
        <v>8317</v>
      </c>
      <c r="I7943" s="13">
        <v>1</v>
      </c>
      <c r="L7943" s="4"/>
    </row>
    <row r="7944" spans="1:12" ht="13.05" customHeight="1" x14ac:dyDescent="0.2">
      <c r="A7944" s="12" t="s">
        <v>3</v>
      </c>
      <c r="B7944" s="15" t="s">
        <v>11937</v>
      </c>
      <c r="C7944" s="15">
        <v>38016</v>
      </c>
      <c r="D7944" s="4" t="s">
        <v>8304</v>
      </c>
      <c r="E7944" s="12" t="s">
        <v>125</v>
      </c>
      <c r="F7944" s="12"/>
      <c r="G7944" s="12"/>
      <c r="H7944" s="12" t="s">
        <v>8318</v>
      </c>
      <c r="I7944" s="13">
        <v>1</v>
      </c>
      <c r="L7944" s="4"/>
    </row>
    <row r="7945" spans="1:12" ht="13.05" customHeight="1" x14ac:dyDescent="0.2">
      <c r="A7945" s="12" t="s">
        <v>3</v>
      </c>
      <c r="B7945" s="15" t="s">
        <v>11937</v>
      </c>
      <c r="C7945" s="15">
        <v>38016</v>
      </c>
      <c r="D7945" s="4" t="s">
        <v>8304</v>
      </c>
      <c r="E7945" s="12" t="s">
        <v>125</v>
      </c>
      <c r="F7945" s="12"/>
      <c r="G7945" s="12"/>
      <c r="H7945" s="12" t="s">
        <v>8319</v>
      </c>
      <c r="I7945" s="13">
        <v>1</v>
      </c>
      <c r="L7945" s="4"/>
    </row>
    <row r="7946" spans="1:12" ht="13.05" customHeight="1" x14ac:dyDescent="0.2">
      <c r="A7946" s="12" t="s">
        <v>3</v>
      </c>
      <c r="B7946" s="15" t="s">
        <v>11937</v>
      </c>
      <c r="C7946" s="15">
        <v>38016</v>
      </c>
      <c r="D7946" s="4" t="s">
        <v>8304</v>
      </c>
      <c r="E7946" s="12" t="s">
        <v>245</v>
      </c>
      <c r="F7946" s="12"/>
      <c r="G7946" s="12"/>
      <c r="H7946" s="12" t="s">
        <v>8320</v>
      </c>
      <c r="I7946" s="13">
        <v>1</v>
      </c>
      <c r="L7946" s="4"/>
    </row>
    <row r="7947" spans="1:12" ht="13.05" customHeight="1" x14ac:dyDescent="0.2">
      <c r="A7947" s="12" t="s">
        <v>3</v>
      </c>
      <c r="B7947" s="15" t="s">
        <v>11937</v>
      </c>
      <c r="C7947" s="15">
        <v>38016</v>
      </c>
      <c r="D7947" s="4" t="s">
        <v>8304</v>
      </c>
      <c r="E7947" s="12" t="s">
        <v>131</v>
      </c>
      <c r="F7947" s="12"/>
      <c r="G7947" s="12"/>
      <c r="H7947" s="12" t="s">
        <v>8321</v>
      </c>
      <c r="I7947" s="13">
        <v>1</v>
      </c>
      <c r="L7947" s="4"/>
    </row>
    <row r="7948" spans="1:12" ht="13.05" customHeight="1" x14ac:dyDescent="0.2">
      <c r="A7948" s="12" t="s">
        <v>3</v>
      </c>
      <c r="B7948" s="15" t="s">
        <v>11937</v>
      </c>
      <c r="C7948" s="15">
        <v>38016</v>
      </c>
      <c r="D7948" s="4" t="s">
        <v>8304</v>
      </c>
      <c r="E7948" s="12" t="s">
        <v>152</v>
      </c>
      <c r="F7948" s="12"/>
      <c r="G7948" s="12"/>
      <c r="H7948" s="12" t="s">
        <v>8322</v>
      </c>
      <c r="I7948" s="13">
        <v>1</v>
      </c>
      <c r="L7948" s="4"/>
    </row>
    <row r="7949" spans="1:12" ht="13.05" customHeight="1" x14ac:dyDescent="0.2">
      <c r="A7949" s="12" t="s">
        <v>3</v>
      </c>
      <c r="B7949" s="15" t="s">
        <v>11937</v>
      </c>
      <c r="C7949" s="15">
        <v>38025</v>
      </c>
      <c r="D7949" s="4" t="s">
        <v>10476</v>
      </c>
      <c r="E7949" s="12" t="s">
        <v>10</v>
      </c>
      <c r="F7949" s="12"/>
      <c r="G7949" s="12"/>
      <c r="H7949" s="12" t="s">
        <v>10476</v>
      </c>
      <c r="I7949" s="13">
        <v>1</v>
      </c>
      <c r="L7949" s="4"/>
    </row>
    <row r="7950" spans="1:12" ht="13.05" customHeight="1" x14ac:dyDescent="0.2">
      <c r="A7950" s="12" t="s">
        <v>3</v>
      </c>
      <c r="B7950" s="15" t="s">
        <v>11937</v>
      </c>
      <c r="C7950" s="15">
        <v>38025</v>
      </c>
      <c r="D7950" s="4" t="s">
        <v>10476</v>
      </c>
      <c r="E7950" s="12" t="s">
        <v>11</v>
      </c>
      <c r="F7950" s="12"/>
      <c r="G7950" s="12"/>
      <c r="H7950" s="12" t="s">
        <v>10477</v>
      </c>
      <c r="I7950" s="13">
        <v>1</v>
      </c>
      <c r="L7950" s="4"/>
    </row>
    <row r="7951" spans="1:12" ht="13.05" customHeight="1" x14ac:dyDescent="0.2">
      <c r="A7951" s="12" t="s">
        <v>3</v>
      </c>
      <c r="B7951" s="15" t="s">
        <v>11937</v>
      </c>
      <c r="C7951" s="15">
        <v>38025</v>
      </c>
      <c r="D7951" s="4" t="s">
        <v>10476</v>
      </c>
      <c r="E7951" s="12" t="s">
        <v>11</v>
      </c>
      <c r="F7951" s="12"/>
      <c r="G7951" s="12"/>
      <c r="H7951" s="12" t="s">
        <v>10478</v>
      </c>
      <c r="I7951" s="13">
        <v>1</v>
      </c>
      <c r="L7951" s="4"/>
    </row>
    <row r="7952" spans="1:12" ht="13.05" customHeight="1" x14ac:dyDescent="0.2">
      <c r="A7952" s="12" t="s">
        <v>3</v>
      </c>
      <c r="B7952" s="15" t="s">
        <v>11937</v>
      </c>
      <c r="C7952" s="15">
        <v>38025</v>
      </c>
      <c r="D7952" s="4" t="s">
        <v>10476</v>
      </c>
      <c r="E7952" s="12" t="s">
        <v>11</v>
      </c>
      <c r="F7952" s="12"/>
      <c r="G7952" s="12"/>
      <c r="H7952" s="12" t="s">
        <v>10479</v>
      </c>
      <c r="I7952" s="13">
        <v>1</v>
      </c>
      <c r="L7952" s="4"/>
    </row>
    <row r="7953" spans="1:12" ht="13.05" customHeight="1" x14ac:dyDescent="0.2">
      <c r="A7953" s="12" t="s">
        <v>3</v>
      </c>
      <c r="B7953" s="15" t="s">
        <v>11937</v>
      </c>
      <c r="C7953" s="15">
        <v>38025</v>
      </c>
      <c r="D7953" s="4" t="s">
        <v>10476</v>
      </c>
      <c r="E7953" s="12" t="s">
        <v>21</v>
      </c>
      <c r="F7953" s="12"/>
      <c r="G7953" s="12"/>
      <c r="H7953" s="12" t="s">
        <v>10480</v>
      </c>
      <c r="I7953" s="13">
        <v>1</v>
      </c>
      <c r="L7953" s="4"/>
    </row>
    <row r="7954" spans="1:12" ht="13.05" customHeight="1" x14ac:dyDescent="0.2">
      <c r="A7954" s="12" t="s">
        <v>3</v>
      </c>
      <c r="B7954" s="15" t="s">
        <v>11937</v>
      </c>
      <c r="C7954" s="15">
        <v>38025</v>
      </c>
      <c r="D7954" s="4" t="s">
        <v>10476</v>
      </c>
      <c r="E7954" s="12" t="s">
        <v>23</v>
      </c>
      <c r="F7954" s="12"/>
      <c r="G7954" s="12"/>
      <c r="H7954" s="12" t="s">
        <v>10476</v>
      </c>
      <c r="I7954" s="13">
        <v>1</v>
      </c>
      <c r="L7954" s="4"/>
    </row>
    <row r="7955" spans="1:12" ht="13.05" customHeight="1" x14ac:dyDescent="0.2">
      <c r="A7955" s="12" t="s">
        <v>3</v>
      </c>
      <c r="B7955" s="15" t="s">
        <v>11937</v>
      </c>
      <c r="C7955" s="15">
        <v>38025</v>
      </c>
      <c r="D7955" s="4" t="s">
        <v>10476</v>
      </c>
      <c r="E7955" s="12" t="s">
        <v>29</v>
      </c>
      <c r="F7955" s="12"/>
      <c r="G7955" s="12"/>
      <c r="H7955" s="12" t="s">
        <v>10481</v>
      </c>
      <c r="I7955" s="13">
        <v>1</v>
      </c>
      <c r="L7955" s="4"/>
    </row>
    <row r="7956" spans="1:12" ht="13.05" customHeight="1" x14ac:dyDescent="0.2">
      <c r="A7956" s="12" t="s">
        <v>3</v>
      </c>
      <c r="B7956" s="15" t="s">
        <v>11937</v>
      </c>
      <c r="C7956" s="15">
        <v>38025</v>
      </c>
      <c r="D7956" s="4" t="s">
        <v>10476</v>
      </c>
      <c r="E7956" s="12" t="s">
        <v>556</v>
      </c>
      <c r="F7956" s="12"/>
      <c r="G7956" s="12"/>
      <c r="H7956" s="12" t="s">
        <v>10482</v>
      </c>
      <c r="I7956" s="13">
        <v>1</v>
      </c>
      <c r="L7956" s="4"/>
    </row>
    <row r="7957" spans="1:12" ht="13.05" customHeight="1" x14ac:dyDescent="0.2">
      <c r="A7957" s="12" t="s">
        <v>3</v>
      </c>
      <c r="B7957" s="15" t="s">
        <v>11937</v>
      </c>
      <c r="C7957" s="15">
        <v>38025</v>
      </c>
      <c r="D7957" s="4" t="s">
        <v>10476</v>
      </c>
      <c r="E7957" s="12" t="s">
        <v>556</v>
      </c>
      <c r="F7957" s="12"/>
      <c r="G7957" s="12"/>
      <c r="H7957" s="12" t="s">
        <v>10483</v>
      </c>
      <c r="I7957" s="13">
        <v>1</v>
      </c>
      <c r="L7957" s="4"/>
    </row>
    <row r="7958" spans="1:12" ht="13.05" customHeight="1" x14ac:dyDescent="0.2">
      <c r="A7958" s="12" t="s">
        <v>3</v>
      </c>
      <c r="B7958" s="15" t="s">
        <v>11937</v>
      </c>
      <c r="C7958" s="15">
        <v>38025</v>
      </c>
      <c r="D7958" s="4" t="s">
        <v>10476</v>
      </c>
      <c r="E7958" s="12" t="s">
        <v>556</v>
      </c>
      <c r="F7958" s="12"/>
      <c r="G7958" s="12"/>
      <c r="H7958" s="12" t="s">
        <v>10484</v>
      </c>
      <c r="I7958" s="13">
        <v>1</v>
      </c>
      <c r="L7958" s="4"/>
    </row>
    <row r="7959" spans="1:12" ht="13.05" customHeight="1" x14ac:dyDescent="0.2">
      <c r="A7959" s="12" t="s">
        <v>3</v>
      </c>
      <c r="B7959" s="15" t="s">
        <v>11937</v>
      </c>
      <c r="C7959" s="15">
        <v>38025</v>
      </c>
      <c r="D7959" s="4" t="s">
        <v>10476</v>
      </c>
      <c r="E7959" s="12" t="s">
        <v>36</v>
      </c>
      <c r="F7959" s="12"/>
      <c r="G7959" s="12"/>
      <c r="H7959" s="12" t="s">
        <v>10485</v>
      </c>
      <c r="I7959" s="13">
        <v>1</v>
      </c>
      <c r="L7959" s="4"/>
    </row>
    <row r="7960" spans="1:12" ht="13.05" customHeight="1" x14ac:dyDescent="0.2">
      <c r="A7960" s="12" t="s">
        <v>3</v>
      </c>
      <c r="B7960" s="15" t="s">
        <v>11937</v>
      </c>
      <c r="C7960" s="15">
        <v>38025</v>
      </c>
      <c r="D7960" s="4" t="s">
        <v>10476</v>
      </c>
      <c r="E7960" s="12" t="s">
        <v>45</v>
      </c>
      <c r="F7960" s="12"/>
      <c r="G7960" s="12"/>
      <c r="H7960" s="12" t="s">
        <v>10486</v>
      </c>
      <c r="I7960" s="13">
        <v>1</v>
      </c>
      <c r="L7960" s="4"/>
    </row>
    <row r="7961" spans="1:12" ht="13.05" customHeight="1" x14ac:dyDescent="0.2">
      <c r="A7961" s="12" t="s">
        <v>3</v>
      </c>
      <c r="B7961" s="15" t="s">
        <v>11937</v>
      </c>
      <c r="C7961" s="15">
        <v>38025</v>
      </c>
      <c r="D7961" s="4" t="s">
        <v>10476</v>
      </c>
      <c r="E7961" s="12" t="s">
        <v>45</v>
      </c>
      <c r="F7961" s="12"/>
      <c r="G7961" s="12"/>
      <c r="H7961" s="12" t="s">
        <v>10487</v>
      </c>
      <c r="I7961" s="13">
        <v>1</v>
      </c>
      <c r="L7961" s="4"/>
    </row>
    <row r="7962" spans="1:12" ht="13.05" customHeight="1" x14ac:dyDescent="0.2">
      <c r="A7962" s="12" t="s">
        <v>3</v>
      </c>
      <c r="B7962" s="15" t="s">
        <v>11937</v>
      </c>
      <c r="C7962" s="15">
        <v>38025</v>
      </c>
      <c r="D7962" s="4" t="s">
        <v>10476</v>
      </c>
      <c r="E7962" s="12" t="s">
        <v>45</v>
      </c>
      <c r="F7962" s="12"/>
      <c r="G7962" s="12"/>
      <c r="H7962" s="12" t="s">
        <v>10488</v>
      </c>
      <c r="I7962" s="13">
        <v>1</v>
      </c>
      <c r="L7962" s="4"/>
    </row>
    <row r="7963" spans="1:12" ht="13.05" customHeight="1" x14ac:dyDescent="0.2">
      <c r="A7963" s="12" t="s">
        <v>3</v>
      </c>
      <c r="B7963" s="15" t="s">
        <v>11937</v>
      </c>
      <c r="C7963" s="15">
        <v>38025</v>
      </c>
      <c r="D7963" s="4" t="s">
        <v>10476</v>
      </c>
      <c r="E7963" s="12" t="s">
        <v>45</v>
      </c>
      <c r="F7963" s="12"/>
      <c r="G7963" s="12"/>
      <c r="H7963" s="12" t="s">
        <v>10489</v>
      </c>
      <c r="I7963" s="13">
        <v>1</v>
      </c>
      <c r="L7963" s="4"/>
    </row>
    <row r="7964" spans="1:12" ht="13.05" customHeight="1" x14ac:dyDescent="0.2">
      <c r="A7964" s="12" t="s">
        <v>3</v>
      </c>
      <c r="B7964" s="15" t="s">
        <v>11937</v>
      </c>
      <c r="C7964" s="15">
        <v>38025</v>
      </c>
      <c r="D7964" s="4" t="s">
        <v>10476</v>
      </c>
      <c r="E7964" s="12" t="s">
        <v>45</v>
      </c>
      <c r="F7964" s="12"/>
      <c r="G7964" s="12"/>
      <c r="H7964" s="12" t="s">
        <v>10490</v>
      </c>
      <c r="I7964" s="13">
        <v>1</v>
      </c>
      <c r="L7964" s="4"/>
    </row>
    <row r="7965" spans="1:12" ht="13.05" customHeight="1" x14ac:dyDescent="0.2">
      <c r="A7965" s="12" t="s">
        <v>3</v>
      </c>
      <c r="B7965" s="15" t="s">
        <v>11937</v>
      </c>
      <c r="C7965" s="15">
        <v>38025</v>
      </c>
      <c r="D7965" s="4" t="s">
        <v>10476</v>
      </c>
      <c r="E7965" s="12" t="s">
        <v>64</v>
      </c>
      <c r="F7965" s="12"/>
      <c r="G7965" s="12"/>
      <c r="H7965" s="12" t="s">
        <v>10491</v>
      </c>
      <c r="I7965" s="13">
        <v>1</v>
      </c>
      <c r="L7965" s="4"/>
    </row>
    <row r="7966" spans="1:12" ht="13.05" customHeight="1" x14ac:dyDescent="0.2">
      <c r="A7966" s="12" t="s">
        <v>3</v>
      </c>
      <c r="B7966" s="15" t="s">
        <v>11937</v>
      </c>
      <c r="C7966" s="15">
        <v>38025</v>
      </c>
      <c r="D7966" s="4" t="s">
        <v>10476</v>
      </c>
      <c r="E7966" s="12" t="s">
        <v>64</v>
      </c>
      <c r="F7966" s="12"/>
      <c r="G7966" s="12"/>
      <c r="H7966" s="12" t="s">
        <v>10492</v>
      </c>
      <c r="I7966" s="13">
        <v>1</v>
      </c>
      <c r="L7966" s="4"/>
    </row>
    <row r="7967" spans="1:12" ht="13.05" customHeight="1" x14ac:dyDescent="0.2">
      <c r="A7967" s="12" t="s">
        <v>3</v>
      </c>
      <c r="B7967" s="15" t="s">
        <v>11937</v>
      </c>
      <c r="C7967" s="15">
        <v>38025</v>
      </c>
      <c r="D7967" s="4" t="s">
        <v>10476</v>
      </c>
      <c r="E7967" s="12" t="s">
        <v>64</v>
      </c>
      <c r="F7967" s="12"/>
      <c r="G7967" s="12"/>
      <c r="H7967" s="12" t="s">
        <v>10493</v>
      </c>
      <c r="I7967" s="13">
        <v>1</v>
      </c>
      <c r="L7967" s="4"/>
    </row>
    <row r="7968" spans="1:12" ht="13.05" customHeight="1" x14ac:dyDescent="0.2">
      <c r="A7968" s="12" t="s">
        <v>3</v>
      </c>
      <c r="B7968" s="15" t="s">
        <v>11937</v>
      </c>
      <c r="C7968" s="15">
        <v>38025</v>
      </c>
      <c r="D7968" s="4" t="s">
        <v>10476</v>
      </c>
      <c r="E7968" s="12" t="s">
        <v>64</v>
      </c>
      <c r="F7968" s="12"/>
      <c r="G7968" s="12"/>
      <c r="H7968" s="12" t="s">
        <v>10494</v>
      </c>
      <c r="I7968" s="13">
        <v>1</v>
      </c>
      <c r="L7968" s="4"/>
    </row>
    <row r="7969" spans="1:12" ht="13.05" customHeight="1" x14ac:dyDescent="0.2">
      <c r="A7969" s="12" t="s">
        <v>3</v>
      </c>
      <c r="B7969" s="15" t="s">
        <v>11937</v>
      </c>
      <c r="C7969" s="15">
        <v>38025</v>
      </c>
      <c r="D7969" s="4" t="s">
        <v>10476</v>
      </c>
      <c r="E7969" s="12" t="s">
        <v>64</v>
      </c>
      <c r="F7969" s="12"/>
      <c r="G7969" s="12"/>
      <c r="H7969" s="12" t="s">
        <v>10495</v>
      </c>
      <c r="I7969" s="13">
        <v>1</v>
      </c>
      <c r="L7969" s="4"/>
    </row>
    <row r="7970" spans="1:12" ht="13.05" customHeight="1" x14ac:dyDescent="0.2">
      <c r="A7970" s="12" t="s">
        <v>3</v>
      </c>
      <c r="B7970" s="15" t="s">
        <v>11937</v>
      </c>
      <c r="C7970" s="15">
        <v>38025</v>
      </c>
      <c r="D7970" s="4" t="s">
        <v>10476</v>
      </c>
      <c r="E7970" s="12" t="s">
        <v>76</v>
      </c>
      <c r="F7970" s="12"/>
      <c r="G7970" s="12"/>
      <c r="H7970" s="12" t="s">
        <v>10496</v>
      </c>
      <c r="I7970" s="13">
        <v>1</v>
      </c>
      <c r="L7970" s="4"/>
    </row>
    <row r="7971" spans="1:12" ht="13.05" customHeight="1" x14ac:dyDescent="0.2">
      <c r="A7971" s="12" t="s">
        <v>3</v>
      </c>
      <c r="B7971" s="15" t="s">
        <v>11937</v>
      </c>
      <c r="C7971" s="15">
        <v>38025</v>
      </c>
      <c r="D7971" s="4" t="s">
        <v>10476</v>
      </c>
      <c r="E7971" s="12" t="s">
        <v>80</v>
      </c>
      <c r="F7971" s="12"/>
      <c r="G7971" s="12"/>
      <c r="H7971" s="12" t="s">
        <v>10497</v>
      </c>
      <c r="I7971" s="13">
        <v>1</v>
      </c>
      <c r="L7971" s="4"/>
    </row>
    <row r="7972" spans="1:12" ht="13.05" customHeight="1" x14ac:dyDescent="0.2">
      <c r="A7972" s="12" t="s">
        <v>3</v>
      </c>
      <c r="B7972" s="15" t="s">
        <v>11937</v>
      </c>
      <c r="C7972" s="15">
        <v>38025</v>
      </c>
      <c r="D7972" s="4" t="s">
        <v>10476</v>
      </c>
      <c r="E7972" s="12" t="s">
        <v>83</v>
      </c>
      <c r="F7972" s="12"/>
      <c r="G7972" s="12"/>
      <c r="H7972" s="12" t="s">
        <v>10476</v>
      </c>
      <c r="I7972" s="13">
        <v>1</v>
      </c>
      <c r="L7972" s="4"/>
    </row>
    <row r="7973" spans="1:12" ht="13.05" customHeight="1" x14ac:dyDescent="0.2">
      <c r="A7973" s="12" t="s">
        <v>3</v>
      </c>
      <c r="B7973" s="15" t="s">
        <v>11937</v>
      </c>
      <c r="C7973" s="15">
        <v>38025</v>
      </c>
      <c r="D7973" s="4" t="s">
        <v>10476</v>
      </c>
      <c r="E7973" s="12" t="s">
        <v>93</v>
      </c>
      <c r="F7973" s="12"/>
      <c r="G7973" s="12"/>
      <c r="H7973" s="12" t="s">
        <v>10476</v>
      </c>
      <c r="I7973" s="13">
        <v>1</v>
      </c>
      <c r="L7973" s="4"/>
    </row>
    <row r="7974" spans="1:12" ht="13.05" customHeight="1" x14ac:dyDescent="0.2">
      <c r="A7974" s="12" t="s">
        <v>3</v>
      </c>
      <c r="B7974" s="15" t="s">
        <v>11937</v>
      </c>
      <c r="C7974" s="15">
        <v>38025</v>
      </c>
      <c r="D7974" s="4" t="s">
        <v>10476</v>
      </c>
      <c r="E7974" s="12" t="s">
        <v>105</v>
      </c>
      <c r="F7974" s="12"/>
      <c r="G7974" s="12"/>
      <c r="H7974" s="12" t="s">
        <v>10476</v>
      </c>
      <c r="I7974" s="13">
        <v>1</v>
      </c>
      <c r="L7974" s="4"/>
    </row>
    <row r="7975" spans="1:12" ht="13.05" customHeight="1" x14ac:dyDescent="0.2">
      <c r="A7975" s="12" t="s">
        <v>3</v>
      </c>
      <c r="B7975" s="15" t="s">
        <v>11937</v>
      </c>
      <c r="C7975" s="15">
        <v>38025</v>
      </c>
      <c r="D7975" s="4" t="s">
        <v>10476</v>
      </c>
      <c r="E7975" s="12" t="s">
        <v>99</v>
      </c>
      <c r="F7975" s="12"/>
      <c r="G7975" s="12"/>
      <c r="H7975" s="12" t="s">
        <v>10498</v>
      </c>
      <c r="I7975" s="13">
        <v>1</v>
      </c>
      <c r="L7975" s="4"/>
    </row>
    <row r="7976" spans="1:12" ht="13.05" customHeight="1" x14ac:dyDescent="0.2">
      <c r="A7976" s="12" t="s">
        <v>3</v>
      </c>
      <c r="B7976" s="15" t="s">
        <v>11937</v>
      </c>
      <c r="C7976" s="15">
        <v>38025</v>
      </c>
      <c r="D7976" s="4" t="s">
        <v>10476</v>
      </c>
      <c r="E7976" s="12" t="s">
        <v>99</v>
      </c>
      <c r="F7976" s="12"/>
      <c r="G7976" s="12"/>
      <c r="H7976" s="12" t="s">
        <v>10499</v>
      </c>
      <c r="I7976" s="13">
        <v>1</v>
      </c>
      <c r="L7976" s="4"/>
    </row>
    <row r="7977" spans="1:12" ht="13.05" customHeight="1" x14ac:dyDescent="0.2">
      <c r="A7977" s="12" t="s">
        <v>3</v>
      </c>
      <c r="B7977" s="15" t="s">
        <v>11937</v>
      </c>
      <c r="C7977" s="15">
        <v>38025</v>
      </c>
      <c r="D7977" s="4" t="s">
        <v>10476</v>
      </c>
      <c r="E7977" s="12" t="s">
        <v>99</v>
      </c>
      <c r="F7977" s="12"/>
      <c r="G7977" s="12"/>
      <c r="H7977" s="12" t="s">
        <v>10500</v>
      </c>
      <c r="I7977" s="13">
        <v>1</v>
      </c>
      <c r="L7977" s="4"/>
    </row>
    <row r="7978" spans="1:12" ht="13.05" customHeight="1" x14ac:dyDescent="0.2">
      <c r="A7978" s="12" t="s">
        <v>3</v>
      </c>
      <c r="B7978" s="15" t="s">
        <v>11937</v>
      </c>
      <c r="C7978" s="15">
        <v>38025</v>
      </c>
      <c r="D7978" s="4" t="s">
        <v>10476</v>
      </c>
      <c r="E7978" s="12" t="s">
        <v>109</v>
      </c>
      <c r="F7978" s="12"/>
      <c r="G7978" s="12"/>
      <c r="H7978" s="12" t="s">
        <v>10501</v>
      </c>
      <c r="I7978" s="13">
        <v>1</v>
      </c>
      <c r="L7978" s="4"/>
    </row>
    <row r="7979" spans="1:12" ht="13.05" customHeight="1" x14ac:dyDescent="0.2">
      <c r="A7979" s="12" t="s">
        <v>3</v>
      </c>
      <c r="B7979" s="15" t="s">
        <v>11937</v>
      </c>
      <c r="C7979" s="15">
        <v>38025</v>
      </c>
      <c r="D7979" s="4" t="s">
        <v>10476</v>
      </c>
      <c r="E7979" s="12" t="s">
        <v>116</v>
      </c>
      <c r="F7979" s="12"/>
      <c r="G7979" s="12"/>
      <c r="H7979" s="12" t="s">
        <v>10502</v>
      </c>
      <c r="I7979" s="13">
        <v>1</v>
      </c>
      <c r="L7979" s="4"/>
    </row>
    <row r="7980" spans="1:12" ht="13.05" customHeight="1" x14ac:dyDescent="0.2">
      <c r="A7980" s="12" t="s">
        <v>3</v>
      </c>
      <c r="B7980" s="15" t="s">
        <v>11937</v>
      </c>
      <c r="C7980" s="15">
        <v>38025</v>
      </c>
      <c r="D7980" s="4" t="s">
        <v>10476</v>
      </c>
      <c r="E7980" s="12" t="s">
        <v>245</v>
      </c>
      <c r="F7980" s="12"/>
      <c r="G7980" s="12"/>
      <c r="H7980" s="12" t="s">
        <v>10503</v>
      </c>
      <c r="I7980" s="13">
        <v>1</v>
      </c>
      <c r="L7980" s="4"/>
    </row>
    <row r="7981" spans="1:12" ht="13.05" customHeight="1" x14ac:dyDescent="0.2">
      <c r="A7981" s="12" t="s">
        <v>3</v>
      </c>
      <c r="B7981" s="15" t="s">
        <v>11937</v>
      </c>
      <c r="C7981" s="15">
        <v>38025</v>
      </c>
      <c r="D7981" s="4" t="s">
        <v>10476</v>
      </c>
      <c r="E7981" s="12" t="s">
        <v>245</v>
      </c>
      <c r="F7981" s="12"/>
      <c r="G7981" s="12"/>
      <c r="H7981" s="12" t="s">
        <v>10504</v>
      </c>
      <c r="I7981" s="13">
        <v>1</v>
      </c>
      <c r="L7981" s="4"/>
    </row>
    <row r="7982" spans="1:12" ht="13.05" customHeight="1" x14ac:dyDescent="0.2">
      <c r="A7982" s="12" t="s">
        <v>3</v>
      </c>
      <c r="B7982" s="15" t="s">
        <v>11937</v>
      </c>
      <c r="C7982" s="15">
        <v>38025</v>
      </c>
      <c r="D7982" s="4" t="s">
        <v>10476</v>
      </c>
      <c r="E7982" s="12" t="s">
        <v>127</v>
      </c>
      <c r="F7982" s="12"/>
      <c r="G7982" s="12"/>
      <c r="H7982" s="12" t="s">
        <v>10505</v>
      </c>
      <c r="I7982" s="13">
        <v>1</v>
      </c>
      <c r="L7982" s="4"/>
    </row>
    <row r="7983" spans="1:12" ht="13.05" customHeight="1" x14ac:dyDescent="0.2">
      <c r="A7983" s="12" t="s">
        <v>3</v>
      </c>
      <c r="B7983" s="15" t="s">
        <v>11937</v>
      </c>
      <c r="C7983" s="15">
        <v>38025</v>
      </c>
      <c r="D7983" s="4" t="s">
        <v>10476</v>
      </c>
      <c r="E7983" s="12" t="s">
        <v>131</v>
      </c>
      <c r="F7983" s="12"/>
      <c r="G7983" s="12"/>
      <c r="H7983" s="12" t="s">
        <v>10506</v>
      </c>
      <c r="I7983" s="13">
        <v>1</v>
      </c>
      <c r="L7983" s="4"/>
    </row>
    <row r="7984" spans="1:12" ht="13.05" customHeight="1" x14ac:dyDescent="0.2">
      <c r="A7984" s="12" t="s">
        <v>3</v>
      </c>
      <c r="B7984" s="15" t="s">
        <v>11937</v>
      </c>
      <c r="C7984" s="15">
        <v>38025</v>
      </c>
      <c r="D7984" s="4" t="s">
        <v>10476</v>
      </c>
      <c r="E7984" s="12" t="s">
        <v>144</v>
      </c>
      <c r="F7984" s="12"/>
      <c r="G7984" s="12"/>
      <c r="H7984" s="12" t="s">
        <v>10507</v>
      </c>
      <c r="I7984" s="13">
        <v>1</v>
      </c>
      <c r="L7984" s="4"/>
    </row>
    <row r="7985" spans="1:12" ht="13.05" customHeight="1" x14ac:dyDescent="0.2">
      <c r="A7985" s="12" t="s">
        <v>3</v>
      </c>
      <c r="B7985" s="15" t="s">
        <v>11937</v>
      </c>
      <c r="C7985" s="15">
        <v>38025</v>
      </c>
      <c r="D7985" s="4" t="s">
        <v>10476</v>
      </c>
      <c r="E7985" s="12" t="s">
        <v>152</v>
      </c>
      <c r="F7985" s="12"/>
      <c r="G7985" s="12"/>
      <c r="H7985" s="12" t="s">
        <v>10508</v>
      </c>
      <c r="I7985" s="13">
        <v>1</v>
      </c>
      <c r="L7985" s="4"/>
    </row>
    <row r="7986" spans="1:12" ht="13.05" customHeight="1" x14ac:dyDescent="0.2">
      <c r="A7986" s="12" t="s">
        <v>3</v>
      </c>
      <c r="B7986" s="15" t="s">
        <v>11938</v>
      </c>
      <c r="C7986" s="16">
        <v>41002</v>
      </c>
      <c r="D7986" s="4" t="s">
        <v>4</v>
      </c>
      <c r="E7986" s="12" t="s">
        <v>5</v>
      </c>
      <c r="F7986" s="12"/>
      <c r="G7986" s="12"/>
      <c r="H7986" s="12" t="s">
        <v>6</v>
      </c>
      <c r="I7986" s="13">
        <v>1</v>
      </c>
      <c r="L7986" s="4"/>
    </row>
    <row r="7987" spans="1:12" ht="13.05" customHeight="1" x14ac:dyDescent="0.2">
      <c r="A7987" s="12" t="s">
        <v>3</v>
      </c>
      <c r="B7987" s="15" t="s">
        <v>11938</v>
      </c>
      <c r="C7987" s="15">
        <v>41002</v>
      </c>
      <c r="D7987" s="4" t="s">
        <v>4</v>
      </c>
      <c r="E7987" s="12" t="s">
        <v>5</v>
      </c>
      <c r="F7987" s="12"/>
      <c r="G7987" s="12"/>
      <c r="H7987" s="12" t="s">
        <v>7</v>
      </c>
      <c r="I7987" s="13">
        <v>1</v>
      </c>
      <c r="L7987" s="4"/>
    </row>
    <row r="7988" spans="1:12" ht="13.05" customHeight="1" x14ac:dyDescent="0.2">
      <c r="A7988" s="12" t="s">
        <v>3</v>
      </c>
      <c r="B7988" s="15" t="s">
        <v>11938</v>
      </c>
      <c r="C7988" s="15">
        <v>41002</v>
      </c>
      <c r="D7988" s="4" t="s">
        <v>4</v>
      </c>
      <c r="E7988" s="12" t="s">
        <v>8</v>
      </c>
      <c r="F7988" s="12"/>
      <c r="G7988" s="12"/>
      <c r="H7988" s="12" t="s">
        <v>9</v>
      </c>
      <c r="I7988" s="13">
        <v>1</v>
      </c>
      <c r="L7988" s="4"/>
    </row>
    <row r="7989" spans="1:12" ht="13.05" customHeight="1" x14ac:dyDescent="0.2">
      <c r="A7989" s="12" t="s">
        <v>3</v>
      </c>
      <c r="B7989" s="15" t="s">
        <v>11938</v>
      </c>
      <c r="C7989" s="15">
        <v>41002</v>
      </c>
      <c r="D7989" s="4" t="s">
        <v>4</v>
      </c>
      <c r="E7989" s="12" t="s">
        <v>10</v>
      </c>
      <c r="F7989" s="12"/>
      <c r="G7989" s="12"/>
      <c r="H7989" s="12" t="s">
        <v>4</v>
      </c>
      <c r="I7989" s="13">
        <v>1</v>
      </c>
      <c r="L7989" s="4"/>
    </row>
    <row r="7990" spans="1:12" ht="13.05" customHeight="1" x14ac:dyDescent="0.2">
      <c r="A7990" s="12" t="s">
        <v>3</v>
      </c>
      <c r="B7990" s="15" t="s">
        <v>11938</v>
      </c>
      <c r="C7990" s="15">
        <v>41002</v>
      </c>
      <c r="D7990" s="4" t="s">
        <v>4</v>
      </c>
      <c r="E7990" s="12" t="s">
        <v>11</v>
      </c>
      <c r="F7990" s="12"/>
      <c r="G7990" s="12"/>
      <c r="H7990" s="12" t="s">
        <v>12</v>
      </c>
      <c r="I7990" s="13">
        <v>1</v>
      </c>
      <c r="L7990" s="4"/>
    </row>
    <row r="7991" spans="1:12" ht="13.05" customHeight="1" x14ac:dyDescent="0.2">
      <c r="A7991" s="12" t="s">
        <v>3</v>
      </c>
      <c r="B7991" s="15" t="s">
        <v>11938</v>
      </c>
      <c r="C7991" s="15">
        <v>41002</v>
      </c>
      <c r="D7991" s="4" t="s">
        <v>4</v>
      </c>
      <c r="E7991" s="12" t="s">
        <v>11</v>
      </c>
      <c r="F7991" s="12"/>
      <c r="G7991" s="12"/>
      <c r="H7991" s="12" t="s">
        <v>13</v>
      </c>
      <c r="I7991" s="13">
        <v>1</v>
      </c>
      <c r="L7991" s="4"/>
    </row>
    <row r="7992" spans="1:12" ht="13.05" customHeight="1" x14ac:dyDescent="0.2">
      <c r="A7992" s="12" t="s">
        <v>3</v>
      </c>
      <c r="B7992" s="15" t="s">
        <v>11938</v>
      </c>
      <c r="C7992" s="15">
        <v>41002</v>
      </c>
      <c r="D7992" s="4" t="s">
        <v>4</v>
      </c>
      <c r="E7992" s="12" t="s">
        <v>11</v>
      </c>
      <c r="F7992" s="12"/>
      <c r="G7992" s="12"/>
      <c r="H7992" s="12" t="s">
        <v>14</v>
      </c>
      <c r="I7992" s="13">
        <v>1</v>
      </c>
      <c r="L7992" s="4"/>
    </row>
    <row r="7993" spans="1:12" ht="13.05" customHeight="1" x14ac:dyDescent="0.2">
      <c r="A7993" s="12" t="s">
        <v>3</v>
      </c>
      <c r="B7993" s="15" t="s">
        <v>11938</v>
      </c>
      <c r="C7993" s="15">
        <v>41002</v>
      </c>
      <c r="D7993" s="4" t="s">
        <v>4</v>
      </c>
      <c r="E7993" s="12" t="s">
        <v>11</v>
      </c>
      <c r="F7993" s="12"/>
      <c r="G7993" s="12"/>
      <c r="H7993" s="12" t="s">
        <v>15</v>
      </c>
      <c r="I7993" s="13">
        <v>1</v>
      </c>
      <c r="L7993" s="4"/>
    </row>
    <row r="7994" spans="1:12" ht="13.05" customHeight="1" x14ac:dyDescent="0.2">
      <c r="A7994" s="12" t="s">
        <v>3</v>
      </c>
      <c r="B7994" s="15" t="s">
        <v>11938</v>
      </c>
      <c r="C7994" s="15">
        <v>41002</v>
      </c>
      <c r="D7994" s="4" t="s">
        <v>4</v>
      </c>
      <c r="E7994" s="12" t="s">
        <v>11</v>
      </c>
      <c r="F7994" s="12"/>
      <c r="G7994" s="12"/>
      <c r="H7994" s="12" t="s">
        <v>16</v>
      </c>
      <c r="I7994" s="13">
        <v>1</v>
      </c>
      <c r="L7994" s="4"/>
    </row>
    <row r="7995" spans="1:12" ht="13.05" customHeight="1" x14ac:dyDescent="0.2">
      <c r="A7995" s="12" t="s">
        <v>3</v>
      </c>
      <c r="B7995" s="15" t="s">
        <v>11938</v>
      </c>
      <c r="C7995" s="15">
        <v>41002</v>
      </c>
      <c r="D7995" s="4" t="s">
        <v>4</v>
      </c>
      <c r="E7995" s="12" t="s">
        <v>11</v>
      </c>
      <c r="F7995" s="12"/>
      <c r="G7995" s="12"/>
      <c r="H7995" s="12" t="s">
        <v>17</v>
      </c>
      <c r="I7995" s="13">
        <v>1</v>
      </c>
      <c r="L7995" s="4"/>
    </row>
    <row r="7996" spans="1:12" ht="13.05" customHeight="1" x14ac:dyDescent="0.2">
      <c r="A7996" s="12" t="s">
        <v>3</v>
      </c>
      <c r="B7996" s="15" t="s">
        <v>11938</v>
      </c>
      <c r="C7996" s="15">
        <v>41002</v>
      </c>
      <c r="D7996" s="4" t="s">
        <v>4</v>
      </c>
      <c r="E7996" s="12" t="s">
        <v>18</v>
      </c>
      <c r="F7996" s="12"/>
      <c r="G7996" s="12"/>
      <c r="H7996" s="12" t="s">
        <v>19</v>
      </c>
      <c r="I7996" s="13">
        <v>1</v>
      </c>
      <c r="L7996" s="4"/>
    </row>
    <row r="7997" spans="1:12" ht="13.05" customHeight="1" x14ac:dyDescent="0.2">
      <c r="A7997" s="12" t="s">
        <v>3</v>
      </c>
      <c r="B7997" s="15" t="s">
        <v>11938</v>
      </c>
      <c r="C7997" s="15">
        <v>41002</v>
      </c>
      <c r="D7997" s="4" t="s">
        <v>4</v>
      </c>
      <c r="E7997" s="12" t="s">
        <v>18</v>
      </c>
      <c r="F7997" s="12"/>
      <c r="G7997" s="12"/>
      <c r="H7997" s="12" t="s">
        <v>20</v>
      </c>
      <c r="I7997" s="13">
        <v>1</v>
      </c>
      <c r="L7997" s="4"/>
    </row>
    <row r="7998" spans="1:12" ht="13.05" customHeight="1" x14ac:dyDescent="0.2">
      <c r="A7998" s="12" t="s">
        <v>3</v>
      </c>
      <c r="B7998" s="15" t="s">
        <v>11938</v>
      </c>
      <c r="C7998" s="15">
        <v>41002</v>
      </c>
      <c r="D7998" s="4" t="s">
        <v>4</v>
      </c>
      <c r="E7998" s="12" t="s">
        <v>21</v>
      </c>
      <c r="F7998" s="12"/>
      <c r="G7998" s="12"/>
      <c r="H7998" s="12" t="s">
        <v>22</v>
      </c>
      <c r="I7998" s="13">
        <v>1</v>
      </c>
      <c r="L7998" s="4"/>
    </row>
    <row r="7999" spans="1:12" ht="13.05" customHeight="1" x14ac:dyDescent="0.2">
      <c r="A7999" s="12" t="s">
        <v>3</v>
      </c>
      <c r="B7999" s="15" t="s">
        <v>11938</v>
      </c>
      <c r="C7999" s="15">
        <v>41002</v>
      </c>
      <c r="D7999" s="4" t="s">
        <v>4</v>
      </c>
      <c r="E7999" s="12" t="s">
        <v>23</v>
      </c>
      <c r="F7999" s="12"/>
      <c r="G7999" s="12"/>
      <c r="H7999" s="12" t="s">
        <v>4</v>
      </c>
      <c r="I7999" s="13">
        <v>1</v>
      </c>
      <c r="L7999" s="4"/>
    </row>
    <row r="8000" spans="1:12" ht="13.05" customHeight="1" x14ac:dyDescent="0.2">
      <c r="A8000" s="12" t="s">
        <v>3</v>
      </c>
      <c r="B8000" s="15" t="s">
        <v>11938</v>
      </c>
      <c r="C8000" s="15">
        <v>41002</v>
      </c>
      <c r="D8000" s="4" t="s">
        <v>4</v>
      </c>
      <c r="E8000" s="12" t="s">
        <v>23</v>
      </c>
      <c r="F8000" s="12"/>
      <c r="G8000" s="12"/>
      <c r="H8000" s="12" t="s">
        <v>24</v>
      </c>
      <c r="I8000" s="13">
        <v>1</v>
      </c>
      <c r="L8000" s="4"/>
    </row>
    <row r="8001" spans="1:12" ht="13.05" customHeight="1" x14ac:dyDescent="0.2">
      <c r="A8001" s="12" t="s">
        <v>3</v>
      </c>
      <c r="B8001" s="15" t="s">
        <v>11938</v>
      </c>
      <c r="C8001" s="15">
        <v>41002</v>
      </c>
      <c r="D8001" s="4" t="s">
        <v>4</v>
      </c>
      <c r="E8001" s="12" t="s">
        <v>23</v>
      </c>
      <c r="F8001" s="12"/>
      <c r="G8001" s="12"/>
      <c r="H8001" s="12" t="s">
        <v>25</v>
      </c>
      <c r="I8001" s="13">
        <v>1</v>
      </c>
      <c r="L8001" s="4"/>
    </row>
    <row r="8002" spans="1:12" ht="13.05" customHeight="1" x14ac:dyDescent="0.2">
      <c r="A8002" s="12" t="s">
        <v>3</v>
      </c>
      <c r="B8002" s="15" t="s">
        <v>11938</v>
      </c>
      <c r="C8002" s="15">
        <v>41002</v>
      </c>
      <c r="D8002" s="4" t="s">
        <v>4</v>
      </c>
      <c r="E8002" s="12" t="s">
        <v>23</v>
      </c>
      <c r="F8002" s="12"/>
      <c r="G8002" s="12"/>
      <c r="H8002" s="12" t="s">
        <v>26</v>
      </c>
      <c r="I8002" s="13">
        <v>1</v>
      </c>
      <c r="L8002" s="4"/>
    </row>
    <row r="8003" spans="1:12" ht="13.05" customHeight="1" x14ac:dyDescent="0.2">
      <c r="A8003" s="12" t="s">
        <v>3</v>
      </c>
      <c r="B8003" s="15" t="s">
        <v>11938</v>
      </c>
      <c r="C8003" s="15">
        <v>41002</v>
      </c>
      <c r="D8003" s="4" t="s">
        <v>4</v>
      </c>
      <c r="E8003" s="12" t="s">
        <v>23</v>
      </c>
      <c r="F8003" s="12"/>
      <c r="G8003" s="12"/>
      <c r="H8003" s="12" t="s">
        <v>27</v>
      </c>
      <c r="I8003" s="13">
        <v>1</v>
      </c>
      <c r="L8003" s="4"/>
    </row>
    <row r="8004" spans="1:12" ht="13.05" customHeight="1" x14ac:dyDescent="0.2">
      <c r="A8004" s="12" t="s">
        <v>3</v>
      </c>
      <c r="B8004" s="15" t="s">
        <v>11938</v>
      </c>
      <c r="C8004" s="15">
        <v>41002</v>
      </c>
      <c r="D8004" s="4" t="s">
        <v>4</v>
      </c>
      <c r="E8004" s="12" t="s">
        <v>23</v>
      </c>
      <c r="F8004" s="12"/>
      <c r="G8004" s="12"/>
      <c r="H8004" s="12" t="s">
        <v>28</v>
      </c>
      <c r="I8004" s="13">
        <v>1</v>
      </c>
      <c r="L8004" s="4"/>
    </row>
    <row r="8005" spans="1:12" ht="13.05" customHeight="1" x14ac:dyDescent="0.2">
      <c r="A8005" s="12" t="s">
        <v>3</v>
      </c>
      <c r="B8005" s="15" t="s">
        <v>11938</v>
      </c>
      <c r="C8005" s="15">
        <v>41002</v>
      </c>
      <c r="D8005" s="4" t="s">
        <v>4</v>
      </c>
      <c r="E8005" s="12" t="s">
        <v>29</v>
      </c>
      <c r="F8005" s="12"/>
      <c r="G8005" s="12"/>
      <c r="H8005" s="12" t="s">
        <v>30</v>
      </c>
      <c r="I8005" s="13">
        <v>1</v>
      </c>
      <c r="L8005" s="4"/>
    </row>
    <row r="8006" spans="1:12" ht="13.05" customHeight="1" x14ac:dyDescent="0.2">
      <c r="A8006" s="12" t="s">
        <v>3</v>
      </c>
      <c r="B8006" s="15" t="s">
        <v>11938</v>
      </c>
      <c r="C8006" s="15">
        <v>41002</v>
      </c>
      <c r="D8006" s="4" t="s">
        <v>4</v>
      </c>
      <c r="E8006" s="12" t="s">
        <v>31</v>
      </c>
      <c r="F8006" s="12"/>
      <c r="G8006" s="12"/>
      <c r="H8006" s="12" t="s">
        <v>32</v>
      </c>
      <c r="I8006" s="13">
        <v>1</v>
      </c>
      <c r="L8006" s="4"/>
    </row>
    <row r="8007" spans="1:12" ht="13.05" customHeight="1" x14ac:dyDescent="0.2">
      <c r="A8007" s="12" t="s">
        <v>3</v>
      </c>
      <c r="B8007" s="15" t="s">
        <v>11938</v>
      </c>
      <c r="C8007" s="15">
        <v>41002</v>
      </c>
      <c r="D8007" s="4" t="s">
        <v>4</v>
      </c>
      <c r="E8007" s="12" t="s">
        <v>33</v>
      </c>
      <c r="F8007" s="12"/>
      <c r="G8007" s="12"/>
      <c r="H8007" s="12" t="s">
        <v>34</v>
      </c>
      <c r="I8007" s="13">
        <v>1</v>
      </c>
      <c r="L8007" s="4"/>
    </row>
    <row r="8008" spans="1:12" ht="13.05" customHeight="1" x14ac:dyDescent="0.2">
      <c r="A8008" s="12" t="s">
        <v>3</v>
      </c>
      <c r="B8008" s="15" t="s">
        <v>11938</v>
      </c>
      <c r="C8008" s="15">
        <v>41002</v>
      </c>
      <c r="D8008" s="4" t="s">
        <v>4</v>
      </c>
      <c r="E8008" s="12" t="s">
        <v>33</v>
      </c>
      <c r="F8008" s="12"/>
      <c r="G8008" s="12"/>
      <c r="H8008" s="12" t="s">
        <v>35</v>
      </c>
      <c r="I8008" s="13">
        <v>1</v>
      </c>
      <c r="L8008" s="4"/>
    </row>
    <row r="8009" spans="1:12" ht="13.05" customHeight="1" x14ac:dyDescent="0.2">
      <c r="A8009" s="12" t="s">
        <v>3</v>
      </c>
      <c r="B8009" s="15" t="s">
        <v>11938</v>
      </c>
      <c r="C8009" s="15">
        <v>41002</v>
      </c>
      <c r="D8009" s="4" t="s">
        <v>4</v>
      </c>
      <c r="E8009" s="12" t="s">
        <v>36</v>
      </c>
      <c r="F8009" s="12"/>
      <c r="G8009" s="12"/>
      <c r="H8009" s="12" t="s">
        <v>37</v>
      </c>
      <c r="I8009" s="13">
        <v>1</v>
      </c>
      <c r="L8009" s="4"/>
    </row>
    <row r="8010" spans="1:12" ht="13.05" customHeight="1" x14ac:dyDescent="0.2">
      <c r="A8010" s="12" t="s">
        <v>3</v>
      </c>
      <c r="B8010" s="15" t="s">
        <v>11938</v>
      </c>
      <c r="C8010" s="15">
        <v>41002</v>
      </c>
      <c r="D8010" s="4" t="s">
        <v>4</v>
      </c>
      <c r="E8010" s="12" t="s">
        <v>36</v>
      </c>
      <c r="F8010" s="12"/>
      <c r="G8010" s="12"/>
      <c r="H8010" s="12" t="s">
        <v>38</v>
      </c>
      <c r="I8010" s="13">
        <v>1</v>
      </c>
      <c r="L8010" s="4"/>
    </row>
    <row r="8011" spans="1:12" ht="13.05" customHeight="1" x14ac:dyDescent="0.2">
      <c r="A8011" s="12" t="s">
        <v>3</v>
      </c>
      <c r="B8011" s="15" t="s">
        <v>11938</v>
      </c>
      <c r="C8011" s="15">
        <v>41002</v>
      </c>
      <c r="D8011" s="4" t="s">
        <v>4</v>
      </c>
      <c r="E8011" s="12" t="s">
        <v>36</v>
      </c>
      <c r="F8011" s="12"/>
      <c r="G8011" s="12"/>
      <c r="H8011" s="12" t="s">
        <v>39</v>
      </c>
      <c r="I8011" s="13">
        <v>1</v>
      </c>
      <c r="L8011" s="4"/>
    </row>
    <row r="8012" spans="1:12" ht="13.05" customHeight="1" x14ac:dyDescent="0.2">
      <c r="A8012" s="12" t="s">
        <v>3</v>
      </c>
      <c r="B8012" s="15" t="s">
        <v>11938</v>
      </c>
      <c r="C8012" s="15">
        <v>41002</v>
      </c>
      <c r="D8012" s="4" t="s">
        <v>4</v>
      </c>
      <c r="E8012" s="12" t="s">
        <v>36</v>
      </c>
      <c r="F8012" s="12"/>
      <c r="G8012" s="12"/>
      <c r="H8012" s="12" t="s">
        <v>40</v>
      </c>
      <c r="I8012" s="13">
        <v>1</v>
      </c>
      <c r="L8012" s="4"/>
    </row>
    <row r="8013" spans="1:12" ht="13.05" customHeight="1" x14ac:dyDescent="0.2">
      <c r="A8013" s="12" t="s">
        <v>3</v>
      </c>
      <c r="B8013" s="15" t="s">
        <v>11938</v>
      </c>
      <c r="C8013" s="15">
        <v>41002</v>
      </c>
      <c r="D8013" s="4" t="s">
        <v>4</v>
      </c>
      <c r="E8013" s="12" t="s">
        <v>36</v>
      </c>
      <c r="F8013" s="12"/>
      <c r="G8013" s="12"/>
      <c r="H8013" s="12" t="s">
        <v>41</v>
      </c>
      <c r="I8013" s="13">
        <v>1</v>
      </c>
      <c r="L8013" s="4"/>
    </row>
    <row r="8014" spans="1:12" ht="13.05" customHeight="1" x14ac:dyDescent="0.2">
      <c r="A8014" s="12" t="s">
        <v>3</v>
      </c>
      <c r="B8014" s="15" t="s">
        <v>11938</v>
      </c>
      <c r="C8014" s="15">
        <v>41002</v>
      </c>
      <c r="D8014" s="4" t="s">
        <v>4</v>
      </c>
      <c r="E8014" s="12" t="s">
        <v>36</v>
      </c>
      <c r="F8014" s="12"/>
      <c r="G8014" s="12"/>
      <c r="H8014" s="12" t="s">
        <v>42</v>
      </c>
      <c r="I8014" s="13">
        <v>1</v>
      </c>
      <c r="L8014" s="4"/>
    </row>
    <row r="8015" spans="1:12" ht="13.05" customHeight="1" x14ac:dyDescent="0.2">
      <c r="A8015" s="12" t="s">
        <v>3</v>
      </c>
      <c r="B8015" s="15" t="s">
        <v>11938</v>
      </c>
      <c r="C8015" s="15">
        <v>41002</v>
      </c>
      <c r="D8015" s="4" t="s">
        <v>4</v>
      </c>
      <c r="E8015" s="12" t="s">
        <v>43</v>
      </c>
      <c r="F8015" s="12"/>
      <c r="G8015" s="12"/>
      <c r="H8015" s="12" t="s">
        <v>44</v>
      </c>
      <c r="I8015" s="13">
        <v>1</v>
      </c>
      <c r="L8015" s="4"/>
    </row>
    <row r="8016" spans="1:12" ht="13.05" customHeight="1" x14ac:dyDescent="0.2">
      <c r="A8016" s="12" t="s">
        <v>3</v>
      </c>
      <c r="B8016" s="15" t="s">
        <v>11938</v>
      </c>
      <c r="C8016" s="15">
        <v>41002</v>
      </c>
      <c r="D8016" s="4" t="s">
        <v>4</v>
      </c>
      <c r="E8016" s="12" t="s">
        <v>45</v>
      </c>
      <c r="F8016" s="12"/>
      <c r="G8016" s="12"/>
      <c r="H8016" s="12" t="s">
        <v>46</v>
      </c>
      <c r="I8016" s="13">
        <v>1</v>
      </c>
      <c r="L8016" s="4"/>
    </row>
    <row r="8017" spans="1:12" ht="13.05" customHeight="1" x14ac:dyDescent="0.2">
      <c r="A8017" s="12" t="s">
        <v>3</v>
      </c>
      <c r="B8017" s="15" t="s">
        <v>11938</v>
      </c>
      <c r="C8017" s="15">
        <v>41002</v>
      </c>
      <c r="D8017" s="4" t="s">
        <v>4</v>
      </c>
      <c r="E8017" s="12" t="s">
        <v>45</v>
      </c>
      <c r="F8017" s="12"/>
      <c r="G8017" s="12"/>
      <c r="H8017" s="12" t="s">
        <v>47</v>
      </c>
      <c r="I8017" s="13">
        <v>1</v>
      </c>
      <c r="L8017" s="4"/>
    </row>
    <row r="8018" spans="1:12" ht="13.05" customHeight="1" x14ac:dyDescent="0.2">
      <c r="A8018" s="12" t="s">
        <v>3</v>
      </c>
      <c r="B8018" s="15" t="s">
        <v>11938</v>
      </c>
      <c r="C8018" s="15">
        <v>41002</v>
      </c>
      <c r="D8018" s="4" t="s">
        <v>4</v>
      </c>
      <c r="E8018" s="12" t="s">
        <v>45</v>
      </c>
      <c r="F8018" s="12"/>
      <c r="G8018" s="12"/>
      <c r="H8018" s="12" t="s">
        <v>48</v>
      </c>
      <c r="I8018" s="13">
        <v>1</v>
      </c>
      <c r="L8018" s="4"/>
    </row>
    <row r="8019" spans="1:12" ht="13.05" customHeight="1" x14ac:dyDescent="0.2">
      <c r="A8019" s="12" t="s">
        <v>3</v>
      </c>
      <c r="B8019" s="15" t="s">
        <v>11938</v>
      </c>
      <c r="C8019" s="15">
        <v>41002</v>
      </c>
      <c r="D8019" s="4" t="s">
        <v>4</v>
      </c>
      <c r="E8019" s="12" t="s">
        <v>45</v>
      </c>
      <c r="F8019" s="12"/>
      <c r="G8019" s="12"/>
      <c r="H8019" s="12" t="s">
        <v>49</v>
      </c>
      <c r="I8019" s="13">
        <v>1</v>
      </c>
      <c r="L8019" s="4"/>
    </row>
    <row r="8020" spans="1:12" ht="13.05" customHeight="1" x14ac:dyDescent="0.2">
      <c r="A8020" s="12" t="s">
        <v>3</v>
      </c>
      <c r="B8020" s="15" t="s">
        <v>11938</v>
      </c>
      <c r="C8020" s="15">
        <v>41002</v>
      </c>
      <c r="D8020" s="4" t="s">
        <v>4</v>
      </c>
      <c r="E8020" s="12" t="s">
        <v>45</v>
      </c>
      <c r="F8020" s="12"/>
      <c r="G8020" s="12"/>
      <c r="H8020" s="12" t="s">
        <v>50</v>
      </c>
      <c r="I8020" s="13">
        <v>1</v>
      </c>
      <c r="L8020" s="4"/>
    </row>
    <row r="8021" spans="1:12" ht="13.05" customHeight="1" x14ac:dyDescent="0.2">
      <c r="A8021" s="12" t="s">
        <v>3</v>
      </c>
      <c r="B8021" s="15" t="s">
        <v>11938</v>
      </c>
      <c r="C8021" s="15">
        <v>41002</v>
      </c>
      <c r="D8021" s="4" t="s">
        <v>4</v>
      </c>
      <c r="E8021" s="12" t="s">
        <v>45</v>
      </c>
      <c r="F8021" s="12"/>
      <c r="G8021" s="12"/>
      <c r="H8021" s="12" t="s">
        <v>51</v>
      </c>
      <c r="I8021" s="13">
        <v>1</v>
      </c>
      <c r="L8021" s="4"/>
    </row>
    <row r="8022" spans="1:12" ht="13.05" customHeight="1" x14ac:dyDescent="0.2">
      <c r="A8022" s="12" t="s">
        <v>3</v>
      </c>
      <c r="B8022" s="15" t="s">
        <v>11938</v>
      </c>
      <c r="C8022" s="15">
        <v>41002</v>
      </c>
      <c r="D8022" s="4" t="s">
        <v>4</v>
      </c>
      <c r="E8022" s="12" t="s">
        <v>45</v>
      </c>
      <c r="F8022" s="12"/>
      <c r="G8022" s="12"/>
      <c r="H8022" s="12" t="s">
        <v>52</v>
      </c>
      <c r="I8022" s="13">
        <v>1</v>
      </c>
      <c r="L8022" s="4"/>
    </row>
    <row r="8023" spans="1:12" ht="13.05" customHeight="1" x14ac:dyDescent="0.2">
      <c r="A8023" s="12" t="s">
        <v>3</v>
      </c>
      <c r="B8023" s="15" t="s">
        <v>11938</v>
      </c>
      <c r="C8023" s="15">
        <v>41002</v>
      </c>
      <c r="D8023" s="4" t="s">
        <v>4</v>
      </c>
      <c r="E8023" s="12" t="s">
        <v>45</v>
      </c>
      <c r="F8023" s="12"/>
      <c r="G8023" s="12"/>
      <c r="H8023" s="12" t="s">
        <v>53</v>
      </c>
      <c r="I8023" s="13">
        <v>1</v>
      </c>
      <c r="L8023" s="4"/>
    </row>
    <row r="8024" spans="1:12" ht="13.05" customHeight="1" x14ac:dyDescent="0.2">
      <c r="A8024" s="12" t="s">
        <v>3</v>
      </c>
      <c r="B8024" s="15" t="s">
        <v>11938</v>
      </c>
      <c r="C8024" s="15">
        <v>41002</v>
      </c>
      <c r="D8024" s="4" t="s">
        <v>4</v>
      </c>
      <c r="E8024" s="12" t="s">
        <v>45</v>
      </c>
      <c r="F8024" s="12"/>
      <c r="G8024" s="12"/>
      <c r="H8024" s="12" t="s">
        <v>54</v>
      </c>
      <c r="I8024" s="13">
        <v>1</v>
      </c>
      <c r="L8024" s="4"/>
    </row>
    <row r="8025" spans="1:12" ht="13.05" customHeight="1" x14ac:dyDescent="0.2">
      <c r="A8025" s="12" t="s">
        <v>3</v>
      </c>
      <c r="B8025" s="15" t="s">
        <v>11938</v>
      </c>
      <c r="C8025" s="15">
        <v>41002</v>
      </c>
      <c r="D8025" s="4" t="s">
        <v>4</v>
      </c>
      <c r="E8025" s="12" t="s">
        <v>45</v>
      </c>
      <c r="F8025" s="12"/>
      <c r="G8025" s="12"/>
      <c r="H8025" s="12" t="s">
        <v>55</v>
      </c>
      <c r="I8025" s="13">
        <v>1</v>
      </c>
      <c r="L8025" s="4"/>
    </row>
    <row r="8026" spans="1:12" ht="13.05" customHeight="1" x14ac:dyDescent="0.2">
      <c r="A8026" s="12" t="s">
        <v>3</v>
      </c>
      <c r="B8026" s="15" t="s">
        <v>11938</v>
      </c>
      <c r="C8026" s="15">
        <v>41002</v>
      </c>
      <c r="D8026" s="4" t="s">
        <v>4</v>
      </c>
      <c r="E8026" s="12" t="s">
        <v>56</v>
      </c>
      <c r="F8026" s="12"/>
      <c r="G8026" s="12"/>
      <c r="H8026" s="12" t="s">
        <v>57</v>
      </c>
      <c r="I8026" s="13">
        <v>1</v>
      </c>
      <c r="L8026" s="4"/>
    </row>
    <row r="8027" spans="1:12" ht="13.05" customHeight="1" x14ac:dyDescent="0.2">
      <c r="A8027" s="12" t="s">
        <v>3</v>
      </c>
      <c r="B8027" s="15" t="s">
        <v>11938</v>
      </c>
      <c r="C8027" s="15">
        <v>41002</v>
      </c>
      <c r="D8027" s="4" t="s">
        <v>4</v>
      </c>
      <c r="E8027" s="12" t="s">
        <v>56</v>
      </c>
      <c r="F8027" s="12"/>
      <c r="G8027" s="12"/>
      <c r="H8027" s="12" t="s">
        <v>58</v>
      </c>
      <c r="I8027" s="13">
        <v>1</v>
      </c>
      <c r="L8027" s="4"/>
    </row>
    <row r="8028" spans="1:12" ht="13.05" customHeight="1" x14ac:dyDescent="0.2">
      <c r="A8028" s="12" t="s">
        <v>3</v>
      </c>
      <c r="B8028" s="15" t="s">
        <v>11938</v>
      </c>
      <c r="C8028" s="15">
        <v>41002</v>
      </c>
      <c r="D8028" s="4" t="s">
        <v>4</v>
      </c>
      <c r="E8028" s="12" t="s">
        <v>59</v>
      </c>
      <c r="F8028" s="12"/>
      <c r="G8028" s="12"/>
      <c r="H8028" s="12" t="s">
        <v>60</v>
      </c>
      <c r="I8028" s="13">
        <v>1</v>
      </c>
      <c r="L8028" s="4"/>
    </row>
    <row r="8029" spans="1:12" ht="13.05" customHeight="1" x14ac:dyDescent="0.2">
      <c r="A8029" s="12" t="s">
        <v>3</v>
      </c>
      <c r="B8029" s="15" t="s">
        <v>11938</v>
      </c>
      <c r="C8029" s="15">
        <v>41002</v>
      </c>
      <c r="D8029" s="4" t="s">
        <v>4</v>
      </c>
      <c r="E8029" s="12" t="s">
        <v>59</v>
      </c>
      <c r="F8029" s="12"/>
      <c r="G8029" s="12"/>
      <c r="H8029" s="12" t="s">
        <v>61</v>
      </c>
      <c r="I8029" s="13">
        <v>1</v>
      </c>
      <c r="L8029" s="4"/>
    </row>
    <row r="8030" spans="1:12" ht="13.05" customHeight="1" x14ac:dyDescent="0.2">
      <c r="A8030" s="12" t="s">
        <v>3</v>
      </c>
      <c r="B8030" s="15" t="s">
        <v>11938</v>
      </c>
      <c r="C8030" s="15">
        <v>41002</v>
      </c>
      <c r="D8030" s="4" t="s">
        <v>4</v>
      </c>
      <c r="E8030" s="12" t="s">
        <v>59</v>
      </c>
      <c r="F8030" s="12"/>
      <c r="G8030" s="12"/>
      <c r="H8030" s="12" t="s">
        <v>62</v>
      </c>
      <c r="I8030" s="13">
        <v>1</v>
      </c>
      <c r="L8030" s="4"/>
    </row>
    <row r="8031" spans="1:12" ht="13.05" customHeight="1" x14ac:dyDescent="0.2">
      <c r="A8031" s="12" t="s">
        <v>3</v>
      </c>
      <c r="B8031" s="15" t="s">
        <v>11938</v>
      </c>
      <c r="C8031" s="15">
        <v>41002</v>
      </c>
      <c r="D8031" s="4" t="s">
        <v>4</v>
      </c>
      <c r="E8031" s="12" t="s">
        <v>59</v>
      </c>
      <c r="F8031" s="12"/>
      <c r="G8031" s="12"/>
      <c r="H8031" s="12" t="s">
        <v>63</v>
      </c>
      <c r="I8031" s="13">
        <v>1</v>
      </c>
      <c r="L8031" s="4"/>
    </row>
    <row r="8032" spans="1:12" ht="13.05" customHeight="1" x14ac:dyDescent="0.2">
      <c r="A8032" s="12" t="s">
        <v>3</v>
      </c>
      <c r="B8032" s="15" t="s">
        <v>11938</v>
      </c>
      <c r="C8032" s="15">
        <v>41002</v>
      </c>
      <c r="D8032" s="4" t="s">
        <v>4</v>
      </c>
      <c r="E8032" s="12" t="s">
        <v>64</v>
      </c>
      <c r="F8032" s="12"/>
      <c r="G8032" s="12"/>
      <c r="H8032" s="12" t="s">
        <v>65</v>
      </c>
      <c r="I8032" s="13">
        <v>1</v>
      </c>
      <c r="L8032" s="4"/>
    </row>
    <row r="8033" spans="1:12" ht="13.05" customHeight="1" x14ac:dyDescent="0.2">
      <c r="A8033" s="12" t="s">
        <v>3</v>
      </c>
      <c r="B8033" s="15" t="s">
        <v>11938</v>
      </c>
      <c r="C8033" s="15">
        <v>41002</v>
      </c>
      <c r="D8033" s="4" t="s">
        <v>4</v>
      </c>
      <c r="E8033" s="12" t="s">
        <v>64</v>
      </c>
      <c r="F8033" s="12"/>
      <c r="G8033" s="12"/>
      <c r="H8033" s="12" t="s">
        <v>66</v>
      </c>
      <c r="I8033" s="13">
        <v>1</v>
      </c>
      <c r="L8033" s="4"/>
    </row>
    <row r="8034" spans="1:12" ht="13.05" customHeight="1" x14ac:dyDescent="0.2">
      <c r="A8034" s="12" t="s">
        <v>3</v>
      </c>
      <c r="B8034" s="15" t="s">
        <v>11938</v>
      </c>
      <c r="C8034" s="15">
        <v>41002</v>
      </c>
      <c r="D8034" s="4" t="s">
        <v>4</v>
      </c>
      <c r="E8034" s="12" t="s">
        <v>64</v>
      </c>
      <c r="F8034" s="12"/>
      <c r="G8034" s="12"/>
      <c r="H8034" s="12" t="s">
        <v>67</v>
      </c>
      <c r="I8034" s="13">
        <v>1</v>
      </c>
      <c r="L8034" s="4"/>
    </row>
    <row r="8035" spans="1:12" ht="13.05" customHeight="1" x14ac:dyDescent="0.2">
      <c r="A8035" s="12" t="s">
        <v>3</v>
      </c>
      <c r="B8035" s="15" t="s">
        <v>11938</v>
      </c>
      <c r="C8035" s="15">
        <v>41002</v>
      </c>
      <c r="D8035" s="4" t="s">
        <v>4</v>
      </c>
      <c r="E8035" s="12" t="s">
        <v>64</v>
      </c>
      <c r="F8035" s="12"/>
      <c r="G8035" s="12"/>
      <c r="H8035" s="12" t="s">
        <v>68</v>
      </c>
      <c r="I8035" s="13">
        <v>1</v>
      </c>
      <c r="L8035" s="4"/>
    </row>
    <row r="8036" spans="1:12" ht="13.05" customHeight="1" x14ac:dyDescent="0.2">
      <c r="A8036" s="12" t="s">
        <v>3</v>
      </c>
      <c r="B8036" s="15" t="s">
        <v>11938</v>
      </c>
      <c r="C8036" s="15">
        <v>41002</v>
      </c>
      <c r="D8036" s="4" t="s">
        <v>4</v>
      </c>
      <c r="E8036" s="12" t="s">
        <v>64</v>
      </c>
      <c r="F8036" s="12"/>
      <c r="G8036" s="12"/>
      <c r="H8036" s="12" t="s">
        <v>69</v>
      </c>
      <c r="I8036" s="13">
        <v>1</v>
      </c>
      <c r="L8036" s="4"/>
    </row>
    <row r="8037" spans="1:12" ht="13.05" customHeight="1" x14ac:dyDescent="0.2">
      <c r="A8037" s="12" t="s">
        <v>3</v>
      </c>
      <c r="B8037" s="15" t="s">
        <v>11938</v>
      </c>
      <c r="C8037" s="15">
        <v>41002</v>
      </c>
      <c r="D8037" s="4" t="s">
        <v>4</v>
      </c>
      <c r="E8037" s="12" t="s">
        <v>64</v>
      </c>
      <c r="F8037" s="12"/>
      <c r="G8037" s="12"/>
      <c r="H8037" s="12" t="s">
        <v>70</v>
      </c>
      <c r="I8037" s="13">
        <v>1</v>
      </c>
      <c r="L8037" s="4"/>
    </row>
    <row r="8038" spans="1:12" ht="13.05" customHeight="1" x14ac:dyDescent="0.2">
      <c r="A8038" s="12" t="s">
        <v>3</v>
      </c>
      <c r="B8038" s="15" t="s">
        <v>11938</v>
      </c>
      <c r="C8038" s="15">
        <v>41002</v>
      </c>
      <c r="D8038" s="4" t="s">
        <v>4</v>
      </c>
      <c r="E8038" s="12" t="s">
        <v>64</v>
      </c>
      <c r="F8038" s="12"/>
      <c r="G8038" s="12"/>
      <c r="H8038" s="12" t="s">
        <v>71</v>
      </c>
      <c r="I8038" s="13">
        <v>1</v>
      </c>
      <c r="L8038" s="4"/>
    </row>
    <row r="8039" spans="1:12" ht="13.05" customHeight="1" x14ac:dyDescent="0.2">
      <c r="A8039" s="12" t="s">
        <v>3</v>
      </c>
      <c r="B8039" s="15" t="s">
        <v>11938</v>
      </c>
      <c r="C8039" s="15">
        <v>41002</v>
      </c>
      <c r="D8039" s="4" t="s">
        <v>4</v>
      </c>
      <c r="E8039" s="12" t="s">
        <v>64</v>
      </c>
      <c r="F8039" s="12"/>
      <c r="G8039" s="12"/>
      <c r="H8039" s="12" t="s">
        <v>72</v>
      </c>
      <c r="I8039" s="13">
        <v>1</v>
      </c>
      <c r="L8039" s="4"/>
    </row>
    <row r="8040" spans="1:12" ht="13.05" customHeight="1" x14ac:dyDescent="0.2">
      <c r="A8040" s="12" t="s">
        <v>3</v>
      </c>
      <c r="B8040" s="15" t="s">
        <v>11938</v>
      </c>
      <c r="C8040" s="15">
        <v>41002</v>
      </c>
      <c r="D8040" s="4" t="s">
        <v>4</v>
      </c>
      <c r="E8040" s="12" t="s">
        <v>64</v>
      </c>
      <c r="F8040" s="12"/>
      <c r="G8040" s="12"/>
      <c r="H8040" s="12" t="s">
        <v>73</v>
      </c>
      <c r="I8040" s="13">
        <v>1</v>
      </c>
      <c r="L8040" s="4"/>
    </row>
    <row r="8041" spans="1:12" ht="13.05" customHeight="1" x14ac:dyDescent="0.2">
      <c r="A8041" s="12" t="s">
        <v>3</v>
      </c>
      <c r="B8041" s="15" t="s">
        <v>11938</v>
      </c>
      <c r="C8041" s="15">
        <v>41002</v>
      </c>
      <c r="D8041" s="4" t="s">
        <v>4</v>
      </c>
      <c r="E8041" s="12" t="s">
        <v>64</v>
      </c>
      <c r="F8041" s="12"/>
      <c r="G8041" s="12"/>
      <c r="H8041" s="12" t="s">
        <v>74</v>
      </c>
      <c r="I8041" s="13">
        <v>1</v>
      </c>
      <c r="L8041" s="4"/>
    </row>
    <row r="8042" spans="1:12" ht="13.05" customHeight="1" x14ac:dyDescent="0.2">
      <c r="A8042" s="12" t="s">
        <v>3</v>
      </c>
      <c r="B8042" s="15" t="s">
        <v>11938</v>
      </c>
      <c r="C8042" s="15">
        <v>41002</v>
      </c>
      <c r="D8042" s="4" t="s">
        <v>4</v>
      </c>
      <c r="E8042" s="12" t="s">
        <v>75</v>
      </c>
      <c r="F8042" s="12"/>
      <c r="G8042" s="12"/>
      <c r="H8042" s="12" t="s">
        <v>4</v>
      </c>
      <c r="I8042" s="13">
        <v>1</v>
      </c>
      <c r="L8042" s="4"/>
    </row>
    <row r="8043" spans="1:12" ht="13.05" customHeight="1" x14ac:dyDescent="0.2">
      <c r="A8043" s="12" t="s">
        <v>3</v>
      </c>
      <c r="B8043" s="15" t="s">
        <v>11938</v>
      </c>
      <c r="C8043" s="15">
        <v>41002</v>
      </c>
      <c r="D8043" s="4" t="s">
        <v>4</v>
      </c>
      <c r="E8043" s="12" t="s">
        <v>76</v>
      </c>
      <c r="F8043" s="12"/>
      <c r="G8043" s="12"/>
      <c r="H8043" s="12" t="s">
        <v>77</v>
      </c>
      <c r="I8043" s="13">
        <v>1</v>
      </c>
      <c r="L8043" s="4"/>
    </row>
    <row r="8044" spans="1:12" ht="13.05" customHeight="1" x14ac:dyDescent="0.2">
      <c r="A8044" s="12" t="s">
        <v>3</v>
      </c>
      <c r="B8044" s="15" t="s">
        <v>11938</v>
      </c>
      <c r="C8044" s="15">
        <v>41002</v>
      </c>
      <c r="D8044" s="4" t="s">
        <v>4</v>
      </c>
      <c r="E8044" s="12" t="s">
        <v>76</v>
      </c>
      <c r="F8044" s="12"/>
      <c r="G8044" s="12"/>
      <c r="H8044" s="12" t="s">
        <v>78</v>
      </c>
      <c r="I8044" s="13">
        <v>1</v>
      </c>
      <c r="L8044" s="4"/>
    </row>
    <row r="8045" spans="1:12" ht="13.05" customHeight="1" x14ac:dyDescent="0.2">
      <c r="A8045" s="12" t="s">
        <v>3</v>
      </c>
      <c r="B8045" s="15" t="s">
        <v>11938</v>
      </c>
      <c r="C8045" s="15">
        <v>41002</v>
      </c>
      <c r="D8045" s="4" t="s">
        <v>4</v>
      </c>
      <c r="E8045" s="12" t="s">
        <v>76</v>
      </c>
      <c r="F8045" s="12"/>
      <c r="G8045" s="12"/>
      <c r="H8045" s="12" t="s">
        <v>79</v>
      </c>
      <c r="I8045" s="13">
        <v>1</v>
      </c>
      <c r="L8045" s="4"/>
    </row>
    <row r="8046" spans="1:12" ht="13.05" customHeight="1" x14ac:dyDescent="0.2">
      <c r="A8046" s="12" t="s">
        <v>3</v>
      </c>
      <c r="B8046" s="15" t="s">
        <v>11938</v>
      </c>
      <c r="C8046" s="15">
        <v>41002</v>
      </c>
      <c r="D8046" s="4" t="s">
        <v>4</v>
      </c>
      <c r="E8046" s="12" t="s">
        <v>80</v>
      </c>
      <c r="F8046" s="12"/>
      <c r="G8046" s="12"/>
      <c r="H8046" s="12" t="s">
        <v>81</v>
      </c>
      <c r="I8046" s="13">
        <v>1</v>
      </c>
      <c r="L8046" s="4"/>
    </row>
    <row r="8047" spans="1:12" ht="13.05" customHeight="1" x14ac:dyDescent="0.2">
      <c r="A8047" s="12" t="s">
        <v>3</v>
      </c>
      <c r="B8047" s="15" t="s">
        <v>11938</v>
      </c>
      <c r="C8047" s="15">
        <v>41002</v>
      </c>
      <c r="D8047" s="4" t="s">
        <v>4</v>
      </c>
      <c r="E8047" s="12" t="s">
        <v>80</v>
      </c>
      <c r="F8047" s="12"/>
      <c r="G8047" s="12"/>
      <c r="H8047" s="12" t="s">
        <v>82</v>
      </c>
      <c r="I8047" s="13">
        <v>1</v>
      </c>
      <c r="L8047" s="4"/>
    </row>
    <row r="8048" spans="1:12" ht="13.05" customHeight="1" x14ac:dyDescent="0.2">
      <c r="A8048" s="12" t="s">
        <v>3</v>
      </c>
      <c r="B8048" s="15" t="s">
        <v>11938</v>
      </c>
      <c r="C8048" s="15">
        <v>41002</v>
      </c>
      <c r="D8048" s="4" t="s">
        <v>4</v>
      </c>
      <c r="E8048" s="12" t="s">
        <v>83</v>
      </c>
      <c r="F8048" s="12"/>
      <c r="G8048" s="12"/>
      <c r="H8048" s="12" t="s">
        <v>84</v>
      </c>
      <c r="I8048" s="13">
        <v>1</v>
      </c>
      <c r="L8048" s="4"/>
    </row>
    <row r="8049" spans="1:12" ht="13.05" customHeight="1" x14ac:dyDescent="0.2">
      <c r="A8049" s="12" t="s">
        <v>3</v>
      </c>
      <c r="B8049" s="15" t="s">
        <v>11938</v>
      </c>
      <c r="C8049" s="15">
        <v>41002</v>
      </c>
      <c r="D8049" s="4" t="s">
        <v>4</v>
      </c>
      <c r="E8049" s="12" t="s">
        <v>83</v>
      </c>
      <c r="F8049" s="12"/>
      <c r="G8049" s="12"/>
      <c r="H8049" s="12" t="s">
        <v>85</v>
      </c>
      <c r="I8049" s="13">
        <v>1</v>
      </c>
      <c r="L8049" s="4"/>
    </row>
    <row r="8050" spans="1:12" ht="13.05" customHeight="1" x14ac:dyDescent="0.2">
      <c r="A8050" s="12" t="s">
        <v>3</v>
      </c>
      <c r="B8050" s="15" t="s">
        <v>11938</v>
      </c>
      <c r="C8050" s="15">
        <v>41002</v>
      </c>
      <c r="D8050" s="4" t="s">
        <v>4</v>
      </c>
      <c r="E8050" s="12" t="s">
        <v>83</v>
      </c>
      <c r="F8050" s="12"/>
      <c r="G8050" s="12"/>
      <c r="H8050" s="12" t="s">
        <v>86</v>
      </c>
      <c r="I8050" s="13">
        <v>1</v>
      </c>
      <c r="L8050" s="4"/>
    </row>
    <row r="8051" spans="1:12" ht="13.05" customHeight="1" x14ac:dyDescent="0.2">
      <c r="A8051" s="12" t="s">
        <v>3</v>
      </c>
      <c r="B8051" s="15" t="s">
        <v>11938</v>
      </c>
      <c r="C8051" s="15">
        <v>41002</v>
      </c>
      <c r="D8051" s="4" t="s">
        <v>4</v>
      </c>
      <c r="E8051" s="12" t="s">
        <v>83</v>
      </c>
      <c r="F8051" s="12"/>
      <c r="G8051" s="12"/>
      <c r="H8051" s="12" t="s">
        <v>87</v>
      </c>
      <c r="I8051" s="13">
        <v>1</v>
      </c>
      <c r="L8051" s="4"/>
    </row>
    <row r="8052" spans="1:12" ht="13.05" customHeight="1" x14ac:dyDescent="0.2">
      <c r="A8052" s="12" t="s">
        <v>3</v>
      </c>
      <c r="B8052" s="15" t="s">
        <v>11938</v>
      </c>
      <c r="C8052" s="15">
        <v>41002</v>
      </c>
      <c r="D8052" s="4" t="s">
        <v>4</v>
      </c>
      <c r="E8052" s="12" t="s">
        <v>83</v>
      </c>
      <c r="F8052" s="12"/>
      <c r="G8052" s="12"/>
      <c r="H8052" s="12" t="s">
        <v>88</v>
      </c>
      <c r="I8052" s="13">
        <v>1</v>
      </c>
      <c r="L8052" s="4"/>
    </row>
    <row r="8053" spans="1:12" ht="13.05" customHeight="1" x14ac:dyDescent="0.2">
      <c r="A8053" s="12" t="s">
        <v>3</v>
      </c>
      <c r="B8053" s="15" t="s">
        <v>11938</v>
      </c>
      <c r="C8053" s="15">
        <v>41002</v>
      </c>
      <c r="D8053" s="4" t="s">
        <v>4</v>
      </c>
      <c r="E8053" s="12" t="s">
        <v>83</v>
      </c>
      <c r="F8053" s="12"/>
      <c r="G8053" s="12"/>
      <c r="H8053" s="12" t="s">
        <v>89</v>
      </c>
      <c r="I8053" s="13">
        <v>1</v>
      </c>
      <c r="L8053" s="4"/>
    </row>
    <row r="8054" spans="1:12" ht="13.05" customHeight="1" x14ac:dyDescent="0.2">
      <c r="A8054" s="12" t="s">
        <v>3</v>
      </c>
      <c r="B8054" s="15" t="s">
        <v>11938</v>
      </c>
      <c r="C8054" s="15">
        <v>41002</v>
      </c>
      <c r="D8054" s="4" t="s">
        <v>4</v>
      </c>
      <c r="E8054" s="12" t="s">
        <v>83</v>
      </c>
      <c r="F8054" s="12"/>
      <c r="G8054" s="12"/>
      <c r="H8054" s="12" t="s">
        <v>90</v>
      </c>
      <c r="I8054" s="13">
        <v>1</v>
      </c>
      <c r="L8054" s="4"/>
    </row>
    <row r="8055" spans="1:12" ht="13.05" customHeight="1" x14ac:dyDescent="0.2">
      <c r="A8055" s="12" t="s">
        <v>3</v>
      </c>
      <c r="B8055" s="15" t="s">
        <v>11938</v>
      </c>
      <c r="C8055" s="15">
        <v>41002</v>
      </c>
      <c r="D8055" s="4" t="s">
        <v>4</v>
      </c>
      <c r="E8055" s="12" t="s">
        <v>83</v>
      </c>
      <c r="F8055" s="12"/>
      <c r="G8055" s="12"/>
      <c r="H8055" s="12" t="s">
        <v>91</v>
      </c>
      <c r="I8055" s="13">
        <v>1</v>
      </c>
      <c r="L8055" s="4"/>
    </row>
    <row r="8056" spans="1:12" ht="13.05" customHeight="1" x14ac:dyDescent="0.2">
      <c r="A8056" s="12" t="s">
        <v>3</v>
      </c>
      <c r="B8056" s="15" t="s">
        <v>11938</v>
      </c>
      <c r="C8056" s="15">
        <v>41002</v>
      </c>
      <c r="D8056" s="4" t="s">
        <v>4</v>
      </c>
      <c r="E8056" s="12" t="s">
        <v>83</v>
      </c>
      <c r="F8056" s="12"/>
      <c r="G8056" s="12"/>
      <c r="H8056" s="12" t="s">
        <v>25</v>
      </c>
      <c r="I8056" s="13">
        <v>1</v>
      </c>
      <c r="L8056" s="4"/>
    </row>
    <row r="8057" spans="1:12" ht="13.05" customHeight="1" x14ac:dyDescent="0.2">
      <c r="A8057" s="12" t="s">
        <v>3</v>
      </c>
      <c r="B8057" s="15" t="s">
        <v>11938</v>
      </c>
      <c r="C8057" s="15">
        <v>41002</v>
      </c>
      <c r="D8057" s="4" t="s">
        <v>4</v>
      </c>
      <c r="E8057" s="12" t="s">
        <v>83</v>
      </c>
      <c r="F8057" s="12"/>
      <c r="G8057" s="12"/>
      <c r="H8057" s="12" t="s">
        <v>26</v>
      </c>
      <c r="I8057" s="13">
        <v>1</v>
      </c>
      <c r="L8057" s="4"/>
    </row>
    <row r="8058" spans="1:12" ht="13.05" customHeight="1" x14ac:dyDescent="0.2">
      <c r="A8058" s="12" t="s">
        <v>3</v>
      </c>
      <c r="B8058" s="15" t="s">
        <v>11938</v>
      </c>
      <c r="C8058" s="15">
        <v>41002</v>
      </c>
      <c r="D8058" s="4" t="s">
        <v>4</v>
      </c>
      <c r="E8058" s="12" t="s">
        <v>83</v>
      </c>
      <c r="F8058" s="12"/>
      <c r="G8058" s="12"/>
      <c r="H8058" s="12" t="s">
        <v>92</v>
      </c>
      <c r="I8058" s="13">
        <v>1</v>
      </c>
      <c r="L8058" s="4"/>
    </row>
    <row r="8059" spans="1:12" ht="13.05" customHeight="1" x14ac:dyDescent="0.2">
      <c r="A8059" s="12" t="s">
        <v>3</v>
      </c>
      <c r="B8059" s="15" t="s">
        <v>11938</v>
      </c>
      <c r="C8059" s="15">
        <v>41002</v>
      </c>
      <c r="D8059" s="4" t="s">
        <v>4</v>
      </c>
      <c r="E8059" s="12" t="s">
        <v>83</v>
      </c>
      <c r="F8059" s="12"/>
      <c r="G8059" s="12"/>
      <c r="H8059" s="12" t="s">
        <v>28</v>
      </c>
      <c r="I8059" s="13">
        <v>1</v>
      </c>
      <c r="L8059" s="4"/>
    </row>
    <row r="8060" spans="1:12" ht="13.05" customHeight="1" x14ac:dyDescent="0.2">
      <c r="A8060" s="12" t="s">
        <v>3</v>
      </c>
      <c r="B8060" s="15" t="s">
        <v>11938</v>
      </c>
      <c r="C8060" s="15">
        <v>41002</v>
      </c>
      <c r="D8060" s="4" t="s">
        <v>4</v>
      </c>
      <c r="E8060" s="12" t="s">
        <v>93</v>
      </c>
      <c r="F8060" s="12"/>
      <c r="G8060" s="12"/>
      <c r="H8060" s="12" t="s">
        <v>4</v>
      </c>
      <c r="I8060" s="13">
        <v>1</v>
      </c>
      <c r="L8060" s="4"/>
    </row>
    <row r="8061" spans="1:12" ht="13.05" customHeight="1" x14ac:dyDescent="0.2">
      <c r="A8061" s="12" t="s">
        <v>3</v>
      </c>
      <c r="B8061" s="15" t="s">
        <v>11938</v>
      </c>
      <c r="C8061" s="15">
        <v>41002</v>
      </c>
      <c r="D8061" s="4" t="s">
        <v>4</v>
      </c>
      <c r="E8061" s="12" t="s">
        <v>93</v>
      </c>
      <c r="F8061" s="12"/>
      <c r="G8061" s="12"/>
      <c r="H8061" s="12" t="s">
        <v>94</v>
      </c>
      <c r="I8061" s="13">
        <v>1</v>
      </c>
      <c r="L8061" s="4"/>
    </row>
    <row r="8062" spans="1:12" ht="13.05" customHeight="1" x14ac:dyDescent="0.2">
      <c r="A8062" s="12" t="s">
        <v>3</v>
      </c>
      <c r="B8062" s="15" t="s">
        <v>11938</v>
      </c>
      <c r="C8062" s="15">
        <v>41002</v>
      </c>
      <c r="D8062" s="4" t="s">
        <v>4</v>
      </c>
      <c r="E8062" s="12" t="s">
        <v>95</v>
      </c>
      <c r="F8062" s="12"/>
      <c r="G8062" s="12"/>
      <c r="H8062" s="12" t="s">
        <v>96</v>
      </c>
      <c r="I8062" s="13">
        <v>1</v>
      </c>
      <c r="L8062" s="4"/>
    </row>
    <row r="8063" spans="1:12" ht="13.05" customHeight="1" x14ac:dyDescent="0.2">
      <c r="A8063" s="12" t="s">
        <v>3</v>
      </c>
      <c r="B8063" s="15" t="s">
        <v>11938</v>
      </c>
      <c r="C8063" s="15">
        <v>41002</v>
      </c>
      <c r="D8063" s="4" t="s">
        <v>4</v>
      </c>
      <c r="E8063" s="12" t="s">
        <v>95</v>
      </c>
      <c r="F8063" s="12"/>
      <c r="G8063" s="12"/>
      <c r="H8063" s="12" t="s">
        <v>97</v>
      </c>
      <c r="I8063" s="13">
        <v>1</v>
      </c>
      <c r="L8063" s="4"/>
    </row>
    <row r="8064" spans="1:12" ht="13.05" customHeight="1" x14ac:dyDescent="0.2">
      <c r="A8064" s="12" t="s">
        <v>3</v>
      </c>
      <c r="B8064" s="15" t="s">
        <v>11938</v>
      </c>
      <c r="C8064" s="15">
        <v>41002</v>
      </c>
      <c r="D8064" s="4" t="s">
        <v>4</v>
      </c>
      <c r="E8064" s="12" t="s">
        <v>95</v>
      </c>
      <c r="F8064" s="12"/>
      <c r="G8064" s="12"/>
      <c r="H8064" s="12" t="s">
        <v>98</v>
      </c>
      <c r="I8064" s="13">
        <v>1</v>
      </c>
      <c r="L8064" s="4"/>
    </row>
    <row r="8065" spans="1:12" ht="13.05" customHeight="1" x14ac:dyDescent="0.2">
      <c r="A8065" s="12" t="s">
        <v>3</v>
      </c>
      <c r="B8065" s="15" t="s">
        <v>11938</v>
      </c>
      <c r="C8065" s="15">
        <v>41002</v>
      </c>
      <c r="D8065" s="4" t="s">
        <v>4</v>
      </c>
      <c r="E8065" s="12" t="s">
        <v>105</v>
      </c>
      <c r="F8065" s="12"/>
      <c r="G8065" s="12"/>
      <c r="H8065" s="12" t="s">
        <v>85</v>
      </c>
      <c r="I8065" s="13">
        <v>1</v>
      </c>
      <c r="L8065" s="4"/>
    </row>
    <row r="8066" spans="1:12" ht="13.05" customHeight="1" x14ac:dyDescent="0.2">
      <c r="A8066" s="12" t="s">
        <v>3</v>
      </c>
      <c r="B8066" s="15" t="s">
        <v>11938</v>
      </c>
      <c r="C8066" s="15">
        <v>41002</v>
      </c>
      <c r="D8066" s="4" t="s">
        <v>4</v>
      </c>
      <c r="E8066" s="12" t="s">
        <v>105</v>
      </c>
      <c r="F8066" s="12"/>
      <c r="G8066" s="12"/>
      <c r="H8066" s="12" t="s">
        <v>106</v>
      </c>
      <c r="I8066" s="13">
        <v>1</v>
      </c>
      <c r="L8066" s="4"/>
    </row>
    <row r="8067" spans="1:12" ht="13.05" customHeight="1" x14ac:dyDescent="0.2">
      <c r="A8067" s="12" t="s">
        <v>3</v>
      </c>
      <c r="B8067" s="15" t="s">
        <v>11938</v>
      </c>
      <c r="C8067" s="15">
        <v>41002</v>
      </c>
      <c r="D8067" s="4" t="s">
        <v>4</v>
      </c>
      <c r="E8067" s="12" t="s">
        <v>105</v>
      </c>
      <c r="F8067" s="12"/>
      <c r="G8067" s="12"/>
      <c r="H8067" s="12" t="s">
        <v>107</v>
      </c>
      <c r="I8067" s="13">
        <v>1</v>
      </c>
      <c r="L8067" s="4"/>
    </row>
    <row r="8068" spans="1:12" ht="13.05" customHeight="1" x14ac:dyDescent="0.2">
      <c r="A8068" s="12" t="s">
        <v>3</v>
      </c>
      <c r="B8068" s="15" t="s">
        <v>11938</v>
      </c>
      <c r="C8068" s="15">
        <v>41002</v>
      </c>
      <c r="D8068" s="4" t="s">
        <v>4</v>
      </c>
      <c r="E8068" s="12" t="s">
        <v>105</v>
      </c>
      <c r="F8068" s="12"/>
      <c r="G8068" s="12"/>
      <c r="H8068" s="12" t="s">
        <v>91</v>
      </c>
      <c r="I8068" s="13">
        <v>1</v>
      </c>
      <c r="L8068" s="4"/>
    </row>
    <row r="8069" spans="1:12" ht="13.05" customHeight="1" x14ac:dyDescent="0.2">
      <c r="A8069" s="12" t="s">
        <v>3</v>
      </c>
      <c r="B8069" s="15" t="s">
        <v>11938</v>
      </c>
      <c r="C8069" s="15">
        <v>41002</v>
      </c>
      <c r="D8069" s="4" t="s">
        <v>4</v>
      </c>
      <c r="E8069" s="12" t="s">
        <v>105</v>
      </c>
      <c r="F8069" s="12"/>
      <c r="G8069" s="12"/>
      <c r="H8069" s="12" t="s">
        <v>27</v>
      </c>
      <c r="I8069" s="13">
        <v>1</v>
      </c>
      <c r="L8069" s="4"/>
    </row>
    <row r="8070" spans="1:12" ht="13.05" customHeight="1" x14ac:dyDescent="0.2">
      <c r="A8070" s="12" t="s">
        <v>3</v>
      </c>
      <c r="B8070" s="15" t="s">
        <v>11938</v>
      </c>
      <c r="C8070" s="15">
        <v>41002</v>
      </c>
      <c r="D8070" s="4" t="s">
        <v>4</v>
      </c>
      <c r="E8070" s="12" t="s">
        <v>108</v>
      </c>
      <c r="F8070" s="12"/>
      <c r="G8070" s="12"/>
      <c r="H8070" s="12" t="s">
        <v>4</v>
      </c>
      <c r="I8070" s="13">
        <v>1</v>
      </c>
      <c r="L8070" s="4"/>
    </row>
    <row r="8071" spans="1:12" ht="13.05" customHeight="1" x14ac:dyDescent="0.2">
      <c r="A8071" s="12" t="s">
        <v>3</v>
      </c>
      <c r="B8071" s="15" t="s">
        <v>11938</v>
      </c>
      <c r="C8071" s="15">
        <v>41002</v>
      </c>
      <c r="D8071" s="4" t="s">
        <v>4</v>
      </c>
      <c r="E8071" s="12" t="s">
        <v>99</v>
      </c>
      <c r="F8071" s="12"/>
      <c r="G8071" s="12"/>
      <c r="H8071" s="12" t="s">
        <v>100</v>
      </c>
      <c r="I8071" s="13">
        <v>1</v>
      </c>
      <c r="L8071" s="4"/>
    </row>
    <row r="8072" spans="1:12" ht="13.05" customHeight="1" x14ac:dyDescent="0.2">
      <c r="A8072" s="12" t="s">
        <v>3</v>
      </c>
      <c r="B8072" s="15" t="s">
        <v>11938</v>
      </c>
      <c r="C8072" s="15">
        <v>41002</v>
      </c>
      <c r="D8072" s="4" t="s">
        <v>4</v>
      </c>
      <c r="E8072" s="12" t="s">
        <v>99</v>
      </c>
      <c r="F8072" s="12"/>
      <c r="G8072" s="12"/>
      <c r="H8072" s="12" t="s">
        <v>101</v>
      </c>
      <c r="I8072" s="13">
        <v>1</v>
      </c>
      <c r="L8072" s="4"/>
    </row>
    <row r="8073" spans="1:12" ht="13.05" customHeight="1" x14ac:dyDescent="0.2">
      <c r="A8073" s="12" t="s">
        <v>3</v>
      </c>
      <c r="B8073" s="15" t="s">
        <v>11938</v>
      </c>
      <c r="C8073" s="15">
        <v>41002</v>
      </c>
      <c r="D8073" s="4" t="s">
        <v>4</v>
      </c>
      <c r="E8073" s="12" t="s">
        <v>99</v>
      </c>
      <c r="F8073" s="12"/>
      <c r="G8073" s="12"/>
      <c r="H8073" s="12" t="s">
        <v>102</v>
      </c>
      <c r="I8073" s="13">
        <v>1</v>
      </c>
      <c r="L8073" s="4"/>
    </row>
    <row r="8074" spans="1:12" ht="13.05" customHeight="1" x14ac:dyDescent="0.2">
      <c r="A8074" s="12" t="s">
        <v>3</v>
      </c>
      <c r="B8074" s="15" t="s">
        <v>11938</v>
      </c>
      <c r="C8074" s="15">
        <v>41002</v>
      </c>
      <c r="D8074" s="4" t="s">
        <v>4</v>
      </c>
      <c r="E8074" s="12" t="s">
        <v>99</v>
      </c>
      <c r="F8074" s="12"/>
      <c r="G8074" s="12"/>
      <c r="H8074" s="12" t="s">
        <v>103</v>
      </c>
      <c r="I8074" s="13">
        <v>1</v>
      </c>
      <c r="L8074" s="4"/>
    </row>
    <row r="8075" spans="1:12" ht="13.05" customHeight="1" x14ac:dyDescent="0.2">
      <c r="A8075" s="12" t="s">
        <v>3</v>
      </c>
      <c r="B8075" s="15" t="s">
        <v>11938</v>
      </c>
      <c r="C8075" s="15">
        <v>41002</v>
      </c>
      <c r="D8075" s="4" t="s">
        <v>4</v>
      </c>
      <c r="E8075" s="12" t="s">
        <v>99</v>
      </c>
      <c r="F8075" s="12"/>
      <c r="G8075" s="12"/>
      <c r="H8075" s="12" t="s">
        <v>104</v>
      </c>
      <c r="I8075" s="13">
        <v>1</v>
      </c>
      <c r="L8075" s="4"/>
    </row>
    <row r="8076" spans="1:12" ht="13.05" customHeight="1" x14ac:dyDescent="0.2">
      <c r="A8076" s="12" t="s">
        <v>3</v>
      </c>
      <c r="B8076" s="15" t="s">
        <v>11938</v>
      </c>
      <c r="C8076" s="15">
        <v>41002</v>
      </c>
      <c r="D8076" s="4" t="s">
        <v>4</v>
      </c>
      <c r="E8076" s="12" t="s">
        <v>109</v>
      </c>
      <c r="F8076" s="12"/>
      <c r="G8076" s="12"/>
      <c r="H8076" s="12" t="s">
        <v>110</v>
      </c>
      <c r="I8076" s="13">
        <v>1</v>
      </c>
      <c r="L8076" s="4"/>
    </row>
    <row r="8077" spans="1:12" ht="13.05" customHeight="1" x14ac:dyDescent="0.2">
      <c r="A8077" s="12" t="s">
        <v>3</v>
      </c>
      <c r="B8077" s="15" t="s">
        <v>11938</v>
      </c>
      <c r="C8077" s="15">
        <v>41002</v>
      </c>
      <c r="D8077" s="4" t="s">
        <v>4</v>
      </c>
      <c r="E8077" s="12" t="s">
        <v>109</v>
      </c>
      <c r="F8077" s="12"/>
      <c r="G8077" s="12"/>
      <c r="H8077" s="12" t="s">
        <v>111</v>
      </c>
      <c r="I8077" s="13">
        <v>1</v>
      </c>
      <c r="L8077" s="4"/>
    </row>
    <row r="8078" spans="1:12" ht="13.05" customHeight="1" x14ac:dyDescent="0.2">
      <c r="A8078" s="12" t="s">
        <v>3</v>
      </c>
      <c r="B8078" s="15" t="s">
        <v>11938</v>
      </c>
      <c r="C8078" s="15">
        <v>41002</v>
      </c>
      <c r="D8078" s="4" t="s">
        <v>4</v>
      </c>
      <c r="E8078" s="12" t="s">
        <v>109</v>
      </c>
      <c r="F8078" s="12"/>
      <c r="G8078" s="12"/>
      <c r="H8078" s="12" t="s">
        <v>112</v>
      </c>
      <c r="I8078" s="13">
        <v>1</v>
      </c>
      <c r="L8078" s="4"/>
    </row>
    <row r="8079" spans="1:12" ht="13.05" customHeight="1" x14ac:dyDescent="0.2">
      <c r="A8079" s="12" t="s">
        <v>3</v>
      </c>
      <c r="B8079" s="15" t="s">
        <v>11938</v>
      </c>
      <c r="C8079" s="15">
        <v>41002</v>
      </c>
      <c r="D8079" s="4" t="s">
        <v>4</v>
      </c>
      <c r="E8079" s="12" t="s">
        <v>109</v>
      </c>
      <c r="F8079" s="12"/>
      <c r="G8079" s="12"/>
      <c r="H8079" s="12" t="s">
        <v>113</v>
      </c>
      <c r="I8079" s="13">
        <v>1</v>
      </c>
      <c r="L8079" s="4"/>
    </row>
    <row r="8080" spans="1:12" ht="13.05" customHeight="1" x14ac:dyDescent="0.2">
      <c r="A8080" s="12" t="s">
        <v>3</v>
      </c>
      <c r="B8080" s="15" t="s">
        <v>11938</v>
      </c>
      <c r="C8080" s="15">
        <v>41002</v>
      </c>
      <c r="D8080" s="4" t="s">
        <v>4</v>
      </c>
      <c r="E8080" s="12" t="s">
        <v>114</v>
      </c>
      <c r="F8080" s="12"/>
      <c r="G8080" s="12"/>
      <c r="H8080" s="12" t="s">
        <v>115</v>
      </c>
      <c r="I8080" s="13">
        <v>1</v>
      </c>
      <c r="L8080" s="4"/>
    </row>
    <row r="8081" spans="1:12" ht="13.05" customHeight="1" x14ac:dyDescent="0.2">
      <c r="A8081" s="12" t="s">
        <v>3</v>
      </c>
      <c r="B8081" s="15" t="s">
        <v>11938</v>
      </c>
      <c r="C8081" s="15">
        <v>41002</v>
      </c>
      <c r="D8081" s="4" t="s">
        <v>4</v>
      </c>
      <c r="E8081" s="12" t="s">
        <v>116</v>
      </c>
      <c r="F8081" s="12"/>
      <c r="G8081" s="12"/>
      <c r="H8081" s="12" t="s">
        <v>117</v>
      </c>
      <c r="I8081" s="13">
        <v>1</v>
      </c>
      <c r="L8081" s="4"/>
    </row>
    <row r="8082" spans="1:12" ht="13.05" customHeight="1" x14ac:dyDescent="0.2">
      <c r="A8082" s="12" t="s">
        <v>3</v>
      </c>
      <c r="B8082" s="15" t="s">
        <v>11938</v>
      </c>
      <c r="C8082" s="15">
        <v>41002</v>
      </c>
      <c r="D8082" s="4" t="s">
        <v>4</v>
      </c>
      <c r="E8082" s="12" t="s">
        <v>118</v>
      </c>
      <c r="F8082" s="12"/>
      <c r="G8082" s="12"/>
      <c r="H8082" s="12" t="s">
        <v>119</v>
      </c>
      <c r="I8082" s="13">
        <v>1</v>
      </c>
      <c r="L8082" s="4"/>
    </row>
    <row r="8083" spans="1:12" ht="13.05" customHeight="1" x14ac:dyDescent="0.2">
      <c r="A8083" s="12" t="s">
        <v>3</v>
      </c>
      <c r="B8083" s="15" t="s">
        <v>11938</v>
      </c>
      <c r="C8083" s="15">
        <v>41002</v>
      </c>
      <c r="D8083" s="4" t="s">
        <v>4</v>
      </c>
      <c r="E8083" s="12" t="s">
        <v>118</v>
      </c>
      <c r="F8083" s="12"/>
      <c r="G8083" s="12"/>
      <c r="H8083" s="12" t="s">
        <v>120</v>
      </c>
      <c r="I8083" s="13">
        <v>1</v>
      </c>
      <c r="L8083" s="4"/>
    </row>
    <row r="8084" spans="1:12" ht="13.05" customHeight="1" x14ac:dyDescent="0.2">
      <c r="A8084" s="12" t="s">
        <v>3</v>
      </c>
      <c r="B8084" s="15" t="s">
        <v>11938</v>
      </c>
      <c r="C8084" s="15">
        <v>41002</v>
      </c>
      <c r="D8084" s="4" t="s">
        <v>4</v>
      </c>
      <c r="E8084" s="12" t="s">
        <v>118</v>
      </c>
      <c r="F8084" s="12"/>
      <c r="G8084" s="12"/>
      <c r="H8084" s="12" t="s">
        <v>121</v>
      </c>
      <c r="I8084" s="13">
        <v>1</v>
      </c>
      <c r="L8084" s="4"/>
    </row>
    <row r="8085" spans="1:12" ht="13.05" customHeight="1" x14ac:dyDescent="0.2">
      <c r="A8085" s="12" t="s">
        <v>3</v>
      </c>
      <c r="B8085" s="15" t="s">
        <v>11938</v>
      </c>
      <c r="C8085" s="15">
        <v>41002</v>
      </c>
      <c r="D8085" s="4" t="s">
        <v>4</v>
      </c>
      <c r="E8085" s="12" t="s">
        <v>118</v>
      </c>
      <c r="F8085" s="12"/>
      <c r="G8085" s="12"/>
      <c r="H8085" s="12" t="s">
        <v>122</v>
      </c>
      <c r="I8085" s="13">
        <v>1</v>
      </c>
      <c r="L8085" s="4"/>
    </row>
    <row r="8086" spans="1:12" ht="13.05" customHeight="1" x14ac:dyDescent="0.2">
      <c r="A8086" s="12" t="s">
        <v>3</v>
      </c>
      <c r="B8086" s="15" t="s">
        <v>11938</v>
      </c>
      <c r="C8086" s="15">
        <v>41002</v>
      </c>
      <c r="D8086" s="4" t="s">
        <v>4</v>
      </c>
      <c r="E8086" s="12" t="s">
        <v>123</v>
      </c>
      <c r="F8086" s="12"/>
      <c r="G8086" s="12"/>
      <c r="H8086" s="12" t="s">
        <v>124</v>
      </c>
      <c r="I8086" s="13">
        <v>1</v>
      </c>
      <c r="L8086" s="4"/>
    </row>
    <row r="8087" spans="1:12" ht="13.05" customHeight="1" x14ac:dyDescent="0.2">
      <c r="A8087" s="12" t="s">
        <v>3</v>
      </c>
      <c r="B8087" s="15" t="s">
        <v>11938</v>
      </c>
      <c r="C8087" s="15">
        <v>41002</v>
      </c>
      <c r="D8087" s="4" t="s">
        <v>4</v>
      </c>
      <c r="E8087" s="12" t="s">
        <v>125</v>
      </c>
      <c r="F8087" s="12"/>
      <c r="G8087" s="12"/>
      <c r="H8087" s="12" t="s">
        <v>126</v>
      </c>
      <c r="I8087" s="13">
        <v>1</v>
      </c>
      <c r="L8087" s="4"/>
    </row>
    <row r="8088" spans="1:12" ht="13.05" customHeight="1" x14ac:dyDescent="0.2">
      <c r="A8088" s="12" t="s">
        <v>3</v>
      </c>
      <c r="B8088" s="15" t="s">
        <v>11938</v>
      </c>
      <c r="C8088" s="15">
        <v>41002</v>
      </c>
      <c r="D8088" s="4" t="s">
        <v>4</v>
      </c>
      <c r="E8088" s="12" t="s">
        <v>127</v>
      </c>
      <c r="F8088" s="12"/>
      <c r="G8088" s="12"/>
      <c r="H8088" s="12" t="s">
        <v>128</v>
      </c>
      <c r="I8088" s="13">
        <v>1</v>
      </c>
      <c r="L8088" s="4"/>
    </row>
    <row r="8089" spans="1:12" ht="13.05" customHeight="1" x14ac:dyDescent="0.2">
      <c r="A8089" s="12" t="s">
        <v>3</v>
      </c>
      <c r="B8089" s="15" t="s">
        <v>11938</v>
      </c>
      <c r="C8089" s="15">
        <v>41002</v>
      </c>
      <c r="D8089" s="4" t="s">
        <v>4</v>
      </c>
      <c r="E8089" s="12" t="s">
        <v>127</v>
      </c>
      <c r="F8089" s="12"/>
      <c r="G8089" s="12"/>
      <c r="H8089" s="12" t="s">
        <v>129</v>
      </c>
      <c r="I8089" s="13">
        <v>1</v>
      </c>
      <c r="L8089" s="4"/>
    </row>
    <row r="8090" spans="1:12" ht="13.05" customHeight="1" x14ac:dyDescent="0.2">
      <c r="A8090" s="12" t="s">
        <v>3</v>
      </c>
      <c r="B8090" s="15" t="s">
        <v>11938</v>
      </c>
      <c r="C8090" s="15">
        <v>41002</v>
      </c>
      <c r="D8090" s="4" t="s">
        <v>4</v>
      </c>
      <c r="E8090" s="12" t="s">
        <v>127</v>
      </c>
      <c r="F8090" s="12"/>
      <c r="G8090" s="12"/>
      <c r="H8090" s="12" t="s">
        <v>130</v>
      </c>
      <c r="I8090" s="13">
        <v>1</v>
      </c>
      <c r="L8090" s="4"/>
    </row>
    <row r="8091" spans="1:12" ht="13.05" customHeight="1" x14ac:dyDescent="0.2">
      <c r="A8091" s="12" t="s">
        <v>3</v>
      </c>
      <c r="B8091" s="15" t="s">
        <v>11938</v>
      </c>
      <c r="C8091" s="15">
        <v>41002</v>
      </c>
      <c r="D8091" s="4" t="s">
        <v>4</v>
      </c>
      <c r="E8091" s="12" t="s">
        <v>131</v>
      </c>
      <c r="F8091" s="12"/>
      <c r="G8091" s="12"/>
      <c r="H8091" s="12" t="s">
        <v>132</v>
      </c>
      <c r="I8091" s="13">
        <v>1</v>
      </c>
      <c r="L8091" s="4"/>
    </row>
    <row r="8092" spans="1:12" ht="13.05" customHeight="1" x14ac:dyDescent="0.2">
      <c r="A8092" s="12" t="s">
        <v>3</v>
      </c>
      <c r="B8092" s="15" t="s">
        <v>11938</v>
      </c>
      <c r="C8092" s="15">
        <v>41002</v>
      </c>
      <c r="D8092" s="4" t="s">
        <v>4</v>
      </c>
      <c r="E8092" s="12" t="s">
        <v>133</v>
      </c>
      <c r="F8092" s="12"/>
      <c r="G8092" s="12"/>
      <c r="H8092" s="12" t="s">
        <v>134</v>
      </c>
      <c r="I8092" s="13">
        <v>1</v>
      </c>
      <c r="L8092" s="4"/>
    </row>
    <row r="8093" spans="1:12" ht="13.05" customHeight="1" x14ac:dyDescent="0.2">
      <c r="A8093" s="12" t="s">
        <v>3</v>
      </c>
      <c r="B8093" s="15" t="s">
        <v>11938</v>
      </c>
      <c r="C8093" s="15">
        <v>41002</v>
      </c>
      <c r="D8093" s="4" t="s">
        <v>4</v>
      </c>
      <c r="E8093" s="12" t="s">
        <v>133</v>
      </c>
      <c r="F8093" s="12"/>
      <c r="G8093" s="12"/>
      <c r="H8093" s="12" t="s">
        <v>135</v>
      </c>
      <c r="I8093" s="13">
        <v>1</v>
      </c>
      <c r="L8093" s="4"/>
    </row>
    <row r="8094" spans="1:12" ht="13.05" customHeight="1" x14ac:dyDescent="0.2">
      <c r="A8094" s="12" t="s">
        <v>3</v>
      </c>
      <c r="B8094" s="15" t="s">
        <v>11938</v>
      </c>
      <c r="C8094" s="15">
        <v>41002</v>
      </c>
      <c r="D8094" s="4" t="s">
        <v>4</v>
      </c>
      <c r="E8094" s="12" t="s">
        <v>133</v>
      </c>
      <c r="F8094" s="12"/>
      <c r="G8094" s="12"/>
      <c r="H8094" s="12" t="s">
        <v>136</v>
      </c>
      <c r="I8094" s="13">
        <v>1</v>
      </c>
      <c r="L8094" s="4"/>
    </row>
    <row r="8095" spans="1:12" ht="13.05" customHeight="1" x14ac:dyDescent="0.2">
      <c r="A8095" s="12" t="s">
        <v>3</v>
      </c>
      <c r="B8095" s="15" t="s">
        <v>11938</v>
      </c>
      <c r="C8095" s="15">
        <v>41002</v>
      </c>
      <c r="D8095" s="4" t="s">
        <v>4</v>
      </c>
      <c r="E8095" s="12" t="s">
        <v>137</v>
      </c>
      <c r="F8095" s="12"/>
      <c r="G8095" s="12"/>
      <c r="H8095" s="12" t="s">
        <v>138</v>
      </c>
      <c r="I8095" s="13">
        <v>1</v>
      </c>
      <c r="L8095" s="4"/>
    </row>
    <row r="8096" spans="1:12" ht="13.05" customHeight="1" x14ac:dyDescent="0.2">
      <c r="A8096" s="12" t="s">
        <v>3</v>
      </c>
      <c r="B8096" s="15" t="s">
        <v>11938</v>
      </c>
      <c r="C8096" s="15">
        <v>41002</v>
      </c>
      <c r="D8096" s="4" t="s">
        <v>4</v>
      </c>
      <c r="E8096" s="12" t="s">
        <v>137</v>
      </c>
      <c r="F8096" s="12"/>
      <c r="G8096" s="12"/>
      <c r="H8096" s="12" t="s">
        <v>139</v>
      </c>
      <c r="I8096" s="13">
        <v>1</v>
      </c>
      <c r="L8096" s="4"/>
    </row>
    <row r="8097" spans="1:12" ht="13.05" customHeight="1" x14ac:dyDescent="0.2">
      <c r="A8097" s="12" t="s">
        <v>3</v>
      </c>
      <c r="B8097" s="15" t="s">
        <v>11938</v>
      </c>
      <c r="C8097" s="15">
        <v>41002</v>
      </c>
      <c r="D8097" s="4" t="s">
        <v>4</v>
      </c>
      <c r="E8097" s="12" t="s">
        <v>140</v>
      </c>
      <c r="F8097" s="12"/>
      <c r="G8097" s="12"/>
      <c r="H8097" s="12" t="s">
        <v>141</v>
      </c>
      <c r="I8097" s="13">
        <v>1</v>
      </c>
      <c r="L8097" s="4"/>
    </row>
    <row r="8098" spans="1:12" ht="13.05" customHeight="1" x14ac:dyDescent="0.2">
      <c r="A8098" s="12" t="s">
        <v>3</v>
      </c>
      <c r="B8098" s="15" t="s">
        <v>11938</v>
      </c>
      <c r="C8098" s="15">
        <v>41002</v>
      </c>
      <c r="D8098" s="4" t="s">
        <v>4</v>
      </c>
      <c r="E8098" s="12" t="s">
        <v>140</v>
      </c>
      <c r="F8098" s="12"/>
      <c r="G8098" s="12"/>
      <c r="H8098" s="12" t="s">
        <v>142</v>
      </c>
      <c r="I8098" s="13">
        <v>1</v>
      </c>
      <c r="L8098" s="4"/>
    </row>
    <row r="8099" spans="1:12" ht="13.05" customHeight="1" x14ac:dyDescent="0.2">
      <c r="A8099" s="12" t="s">
        <v>3</v>
      </c>
      <c r="B8099" s="15" t="s">
        <v>11938</v>
      </c>
      <c r="C8099" s="15">
        <v>41002</v>
      </c>
      <c r="D8099" s="4" t="s">
        <v>4</v>
      </c>
      <c r="E8099" s="12" t="s">
        <v>140</v>
      </c>
      <c r="F8099" s="12"/>
      <c r="G8099" s="12"/>
      <c r="H8099" s="12" t="s">
        <v>143</v>
      </c>
      <c r="I8099" s="13">
        <v>1</v>
      </c>
      <c r="L8099" s="4"/>
    </row>
    <row r="8100" spans="1:12" ht="13.05" customHeight="1" x14ac:dyDescent="0.2">
      <c r="A8100" s="12" t="s">
        <v>3</v>
      </c>
      <c r="B8100" s="15" t="s">
        <v>11938</v>
      </c>
      <c r="C8100" s="15">
        <v>41002</v>
      </c>
      <c r="D8100" s="4" t="s">
        <v>4</v>
      </c>
      <c r="E8100" s="12" t="s">
        <v>144</v>
      </c>
      <c r="F8100" s="12"/>
      <c r="G8100" s="12"/>
      <c r="H8100" s="12" t="s">
        <v>145</v>
      </c>
      <c r="I8100" s="13">
        <v>1</v>
      </c>
      <c r="L8100" s="4"/>
    </row>
    <row r="8101" spans="1:12" ht="13.05" customHeight="1" x14ac:dyDescent="0.2">
      <c r="A8101" s="12" t="s">
        <v>3</v>
      </c>
      <c r="B8101" s="15" t="s">
        <v>11938</v>
      </c>
      <c r="C8101" s="15">
        <v>41002</v>
      </c>
      <c r="D8101" s="4" t="s">
        <v>4</v>
      </c>
      <c r="E8101" s="12" t="s">
        <v>144</v>
      </c>
      <c r="F8101" s="12"/>
      <c r="G8101" s="12"/>
      <c r="H8101" s="12" t="s">
        <v>146</v>
      </c>
      <c r="I8101" s="13">
        <v>1</v>
      </c>
      <c r="L8101" s="4"/>
    </row>
    <row r="8102" spans="1:12" ht="13.05" customHeight="1" x14ac:dyDescent="0.2">
      <c r="A8102" s="12" t="s">
        <v>3</v>
      </c>
      <c r="B8102" s="15" t="s">
        <v>11938</v>
      </c>
      <c r="C8102" s="15">
        <v>41002</v>
      </c>
      <c r="D8102" s="4" t="s">
        <v>4</v>
      </c>
      <c r="E8102" s="12" t="s">
        <v>144</v>
      </c>
      <c r="F8102" s="12"/>
      <c r="G8102" s="12"/>
      <c r="H8102" s="12" t="s">
        <v>147</v>
      </c>
      <c r="I8102" s="13">
        <v>1</v>
      </c>
      <c r="L8102" s="4"/>
    </row>
    <row r="8103" spans="1:12" ht="13.05" customHeight="1" x14ac:dyDescent="0.2">
      <c r="A8103" s="12" t="s">
        <v>3</v>
      </c>
      <c r="B8103" s="15" t="s">
        <v>11938</v>
      </c>
      <c r="C8103" s="15">
        <v>41002</v>
      </c>
      <c r="D8103" s="4" t="s">
        <v>4</v>
      </c>
      <c r="E8103" s="12" t="s">
        <v>144</v>
      </c>
      <c r="F8103" s="12"/>
      <c r="G8103" s="12"/>
      <c r="H8103" s="12" t="s">
        <v>148</v>
      </c>
      <c r="I8103" s="13">
        <v>1</v>
      </c>
      <c r="L8103" s="4"/>
    </row>
    <row r="8104" spans="1:12" ht="13.05" customHeight="1" x14ac:dyDescent="0.2">
      <c r="A8104" s="12" t="s">
        <v>3</v>
      </c>
      <c r="B8104" s="15" t="s">
        <v>11938</v>
      </c>
      <c r="C8104" s="15">
        <v>41002</v>
      </c>
      <c r="D8104" s="4" t="s">
        <v>4</v>
      </c>
      <c r="E8104" s="12" t="s">
        <v>144</v>
      </c>
      <c r="F8104" s="12"/>
      <c r="G8104" s="12"/>
      <c r="H8104" s="12" t="s">
        <v>149</v>
      </c>
      <c r="I8104" s="13">
        <v>1</v>
      </c>
      <c r="L8104" s="4"/>
    </row>
    <row r="8105" spans="1:12" ht="13.05" customHeight="1" x14ac:dyDescent="0.2">
      <c r="A8105" s="12" t="s">
        <v>3</v>
      </c>
      <c r="B8105" s="15" t="s">
        <v>11938</v>
      </c>
      <c r="C8105" s="15">
        <v>41002</v>
      </c>
      <c r="D8105" s="4" t="s">
        <v>4</v>
      </c>
      <c r="E8105" s="12" t="s">
        <v>144</v>
      </c>
      <c r="F8105" s="12"/>
      <c r="G8105" s="12"/>
      <c r="H8105" s="12" t="s">
        <v>150</v>
      </c>
      <c r="I8105" s="13">
        <v>1</v>
      </c>
      <c r="L8105" s="4"/>
    </row>
    <row r="8106" spans="1:12" ht="13.05" customHeight="1" x14ac:dyDescent="0.2">
      <c r="A8106" s="12" t="s">
        <v>3</v>
      </c>
      <c r="B8106" s="15" t="s">
        <v>11938</v>
      </c>
      <c r="C8106" s="15">
        <v>41002</v>
      </c>
      <c r="D8106" s="4" t="s">
        <v>4</v>
      </c>
      <c r="E8106" s="12" t="s">
        <v>144</v>
      </c>
      <c r="F8106" s="12"/>
      <c r="G8106" s="12"/>
      <c r="H8106" s="12" t="s">
        <v>151</v>
      </c>
      <c r="I8106" s="13">
        <v>1</v>
      </c>
      <c r="L8106" s="4"/>
    </row>
    <row r="8107" spans="1:12" ht="13.05" customHeight="1" x14ac:dyDescent="0.2">
      <c r="A8107" s="12" t="s">
        <v>3</v>
      </c>
      <c r="B8107" s="15" t="s">
        <v>11938</v>
      </c>
      <c r="C8107" s="15">
        <v>41002</v>
      </c>
      <c r="D8107" s="4" t="s">
        <v>4</v>
      </c>
      <c r="E8107" s="12" t="s">
        <v>152</v>
      </c>
      <c r="F8107" s="12"/>
      <c r="G8107" s="12"/>
      <c r="H8107" s="12" t="s">
        <v>153</v>
      </c>
      <c r="I8107" s="13">
        <v>1</v>
      </c>
      <c r="L8107" s="4"/>
    </row>
    <row r="8108" spans="1:12" ht="13.05" customHeight="1" x14ac:dyDescent="0.2">
      <c r="A8108" s="12" t="s">
        <v>3</v>
      </c>
      <c r="B8108" s="15" t="s">
        <v>11938</v>
      </c>
      <c r="C8108" s="15">
        <v>41011</v>
      </c>
      <c r="D8108" s="4" t="s">
        <v>24</v>
      </c>
      <c r="E8108" s="12" t="s">
        <v>5</v>
      </c>
      <c r="F8108" s="12"/>
      <c r="G8108" s="12"/>
      <c r="H8108" s="12" t="s">
        <v>2650</v>
      </c>
      <c r="I8108" s="13">
        <v>1</v>
      </c>
      <c r="L8108" s="4"/>
    </row>
    <row r="8109" spans="1:12" ht="13.05" customHeight="1" x14ac:dyDescent="0.2">
      <c r="A8109" s="12" t="s">
        <v>3</v>
      </c>
      <c r="B8109" s="15" t="s">
        <v>11938</v>
      </c>
      <c r="C8109" s="15">
        <v>41011</v>
      </c>
      <c r="D8109" s="4" t="s">
        <v>24</v>
      </c>
      <c r="E8109" s="12" t="s">
        <v>23</v>
      </c>
      <c r="F8109" s="12"/>
      <c r="G8109" s="12"/>
      <c r="H8109" s="12" t="s">
        <v>2651</v>
      </c>
      <c r="I8109" s="13">
        <v>1</v>
      </c>
      <c r="L8109" s="4"/>
    </row>
    <row r="8110" spans="1:12" ht="13.05" customHeight="1" x14ac:dyDescent="0.2">
      <c r="A8110" s="12" t="s">
        <v>3</v>
      </c>
      <c r="B8110" s="15" t="s">
        <v>11938</v>
      </c>
      <c r="C8110" s="15">
        <v>41011</v>
      </c>
      <c r="D8110" s="4" t="s">
        <v>24</v>
      </c>
      <c r="E8110" s="12" t="s">
        <v>23</v>
      </c>
      <c r="F8110" s="12"/>
      <c r="G8110" s="12"/>
      <c r="H8110" s="12" t="s">
        <v>2652</v>
      </c>
      <c r="I8110" s="13">
        <v>1</v>
      </c>
      <c r="L8110" s="4"/>
    </row>
    <row r="8111" spans="1:12" ht="13.05" customHeight="1" x14ac:dyDescent="0.2">
      <c r="A8111" s="12" t="s">
        <v>3</v>
      </c>
      <c r="B8111" s="15" t="s">
        <v>11938</v>
      </c>
      <c r="C8111" s="15">
        <v>41011</v>
      </c>
      <c r="D8111" s="4" t="s">
        <v>24</v>
      </c>
      <c r="E8111" s="12" t="s">
        <v>31</v>
      </c>
      <c r="F8111" s="12"/>
      <c r="G8111" s="12"/>
      <c r="H8111" s="12" t="s">
        <v>2653</v>
      </c>
      <c r="I8111" s="13">
        <v>1</v>
      </c>
      <c r="L8111" s="4"/>
    </row>
    <row r="8112" spans="1:12" ht="13.05" customHeight="1" x14ac:dyDescent="0.2">
      <c r="A8112" s="12" t="s">
        <v>3</v>
      </c>
      <c r="B8112" s="15" t="s">
        <v>11938</v>
      </c>
      <c r="C8112" s="15">
        <v>41011</v>
      </c>
      <c r="D8112" s="4" t="s">
        <v>24</v>
      </c>
      <c r="E8112" s="12" t="s">
        <v>36</v>
      </c>
      <c r="F8112" s="12"/>
      <c r="G8112" s="12"/>
      <c r="H8112" s="12" t="s">
        <v>2654</v>
      </c>
      <c r="I8112" s="13">
        <v>1</v>
      </c>
      <c r="L8112" s="4"/>
    </row>
    <row r="8113" spans="1:12" ht="13.05" customHeight="1" x14ac:dyDescent="0.2">
      <c r="A8113" s="12" t="s">
        <v>3</v>
      </c>
      <c r="B8113" s="15" t="s">
        <v>11938</v>
      </c>
      <c r="C8113" s="15">
        <v>41011</v>
      </c>
      <c r="D8113" s="4" t="s">
        <v>24</v>
      </c>
      <c r="E8113" s="12" t="s">
        <v>36</v>
      </c>
      <c r="F8113" s="12"/>
      <c r="G8113" s="12"/>
      <c r="H8113" s="12" t="s">
        <v>2655</v>
      </c>
      <c r="I8113" s="13">
        <v>1</v>
      </c>
      <c r="L8113" s="4"/>
    </row>
    <row r="8114" spans="1:12" ht="13.05" customHeight="1" x14ac:dyDescent="0.2">
      <c r="A8114" s="12" t="s">
        <v>3</v>
      </c>
      <c r="B8114" s="15" t="s">
        <v>11938</v>
      </c>
      <c r="C8114" s="15">
        <v>41011</v>
      </c>
      <c r="D8114" s="4" t="s">
        <v>24</v>
      </c>
      <c r="E8114" s="12" t="s">
        <v>36</v>
      </c>
      <c r="F8114" s="12"/>
      <c r="G8114" s="12"/>
      <c r="H8114" s="12" t="s">
        <v>2656</v>
      </c>
      <c r="I8114" s="13">
        <v>1</v>
      </c>
      <c r="L8114" s="4"/>
    </row>
    <row r="8115" spans="1:12" ht="13.05" customHeight="1" x14ac:dyDescent="0.2">
      <c r="A8115" s="12" t="s">
        <v>3</v>
      </c>
      <c r="B8115" s="15" t="s">
        <v>11938</v>
      </c>
      <c r="C8115" s="15">
        <v>41011</v>
      </c>
      <c r="D8115" s="4" t="s">
        <v>24</v>
      </c>
      <c r="E8115" s="12" t="s">
        <v>45</v>
      </c>
      <c r="F8115" s="12"/>
      <c r="G8115" s="12"/>
      <c r="H8115" s="12" t="s">
        <v>2657</v>
      </c>
      <c r="I8115" s="13">
        <v>1</v>
      </c>
      <c r="L8115" s="4"/>
    </row>
    <row r="8116" spans="1:12" ht="13.05" customHeight="1" x14ac:dyDescent="0.2">
      <c r="A8116" s="12" t="s">
        <v>3</v>
      </c>
      <c r="B8116" s="15" t="s">
        <v>11938</v>
      </c>
      <c r="C8116" s="15">
        <v>41011</v>
      </c>
      <c r="D8116" s="4" t="s">
        <v>24</v>
      </c>
      <c r="E8116" s="12" t="s">
        <v>45</v>
      </c>
      <c r="F8116" s="12"/>
      <c r="G8116" s="12"/>
      <c r="H8116" s="12" t="s">
        <v>2658</v>
      </c>
      <c r="I8116" s="13">
        <v>1</v>
      </c>
      <c r="L8116" s="4"/>
    </row>
    <row r="8117" spans="1:12" ht="13.05" customHeight="1" x14ac:dyDescent="0.2">
      <c r="A8117" s="12" t="s">
        <v>3</v>
      </c>
      <c r="B8117" s="15" t="s">
        <v>11938</v>
      </c>
      <c r="C8117" s="15">
        <v>41011</v>
      </c>
      <c r="D8117" s="4" t="s">
        <v>24</v>
      </c>
      <c r="E8117" s="12" t="s">
        <v>45</v>
      </c>
      <c r="F8117" s="12"/>
      <c r="G8117" s="12"/>
      <c r="H8117" s="12" t="s">
        <v>2659</v>
      </c>
      <c r="I8117" s="13">
        <v>1</v>
      </c>
      <c r="L8117" s="4"/>
    </row>
    <row r="8118" spans="1:12" ht="13.05" customHeight="1" x14ac:dyDescent="0.2">
      <c r="A8118" s="12" t="s">
        <v>3</v>
      </c>
      <c r="B8118" s="15" t="s">
        <v>11938</v>
      </c>
      <c r="C8118" s="15">
        <v>41011</v>
      </c>
      <c r="D8118" s="4" t="s">
        <v>24</v>
      </c>
      <c r="E8118" s="12" t="s">
        <v>171</v>
      </c>
      <c r="F8118" s="12"/>
      <c r="G8118" s="12"/>
      <c r="H8118" s="12" t="s">
        <v>24</v>
      </c>
      <c r="I8118" s="13">
        <v>1</v>
      </c>
      <c r="L8118" s="4"/>
    </row>
    <row r="8119" spans="1:12" ht="13.05" customHeight="1" x14ac:dyDescent="0.2">
      <c r="A8119" s="12" t="s">
        <v>3</v>
      </c>
      <c r="B8119" s="15" t="s">
        <v>11938</v>
      </c>
      <c r="C8119" s="15">
        <v>41011</v>
      </c>
      <c r="D8119" s="4" t="s">
        <v>24</v>
      </c>
      <c r="E8119" s="12" t="s">
        <v>64</v>
      </c>
      <c r="F8119" s="12"/>
      <c r="G8119" s="12"/>
      <c r="H8119" s="12" t="s">
        <v>2660</v>
      </c>
      <c r="I8119" s="13">
        <v>1</v>
      </c>
      <c r="L8119" s="4"/>
    </row>
    <row r="8120" spans="1:12" ht="13.05" customHeight="1" x14ac:dyDescent="0.2">
      <c r="A8120" s="12" t="s">
        <v>3</v>
      </c>
      <c r="B8120" s="15" t="s">
        <v>11938</v>
      </c>
      <c r="C8120" s="15">
        <v>41011</v>
      </c>
      <c r="D8120" s="4" t="s">
        <v>24</v>
      </c>
      <c r="E8120" s="12" t="s">
        <v>64</v>
      </c>
      <c r="F8120" s="12"/>
      <c r="G8120" s="12"/>
      <c r="H8120" s="12" t="s">
        <v>2661</v>
      </c>
      <c r="I8120" s="13">
        <v>1</v>
      </c>
      <c r="L8120" s="4"/>
    </row>
    <row r="8121" spans="1:12" ht="13.05" customHeight="1" x14ac:dyDescent="0.2">
      <c r="A8121" s="12" t="s">
        <v>3</v>
      </c>
      <c r="B8121" s="15" t="s">
        <v>11938</v>
      </c>
      <c r="C8121" s="15">
        <v>41011</v>
      </c>
      <c r="D8121" s="4" t="s">
        <v>24</v>
      </c>
      <c r="E8121" s="12" t="s">
        <v>83</v>
      </c>
      <c r="F8121" s="12"/>
      <c r="G8121" s="12"/>
      <c r="H8121" s="12" t="s">
        <v>24</v>
      </c>
      <c r="I8121" s="13">
        <v>1</v>
      </c>
      <c r="L8121" s="4"/>
    </row>
    <row r="8122" spans="1:12" ht="13.05" customHeight="1" x14ac:dyDescent="0.2">
      <c r="A8122" s="12" t="s">
        <v>3</v>
      </c>
      <c r="B8122" s="15" t="s">
        <v>11938</v>
      </c>
      <c r="C8122" s="15">
        <v>41011</v>
      </c>
      <c r="D8122" s="4" t="s">
        <v>24</v>
      </c>
      <c r="E8122" s="12" t="s">
        <v>83</v>
      </c>
      <c r="F8122" s="12"/>
      <c r="G8122" s="12"/>
      <c r="H8122" s="12" t="s">
        <v>2652</v>
      </c>
      <c r="I8122" s="13">
        <v>1</v>
      </c>
      <c r="L8122" s="4"/>
    </row>
    <row r="8123" spans="1:12" ht="13.05" customHeight="1" x14ac:dyDescent="0.2">
      <c r="A8123" s="12" t="s">
        <v>3</v>
      </c>
      <c r="B8123" s="15" t="s">
        <v>11938</v>
      </c>
      <c r="C8123" s="15">
        <v>41011</v>
      </c>
      <c r="D8123" s="4" t="s">
        <v>24</v>
      </c>
      <c r="E8123" s="12" t="s">
        <v>93</v>
      </c>
      <c r="F8123" s="12"/>
      <c r="G8123" s="12"/>
      <c r="H8123" s="12" t="s">
        <v>2579</v>
      </c>
      <c r="I8123" s="13">
        <v>1</v>
      </c>
      <c r="L8123" s="4"/>
    </row>
    <row r="8124" spans="1:12" ht="13.05" customHeight="1" x14ac:dyDescent="0.2">
      <c r="A8124" s="12" t="s">
        <v>3</v>
      </c>
      <c r="B8124" s="15" t="s">
        <v>11938</v>
      </c>
      <c r="C8124" s="15">
        <v>41011</v>
      </c>
      <c r="D8124" s="4" t="s">
        <v>24</v>
      </c>
      <c r="E8124" s="12" t="s">
        <v>95</v>
      </c>
      <c r="F8124" s="12"/>
      <c r="G8124" s="12"/>
      <c r="H8124" s="12" t="s">
        <v>2662</v>
      </c>
      <c r="I8124" s="13">
        <v>1</v>
      </c>
      <c r="L8124" s="4"/>
    </row>
    <row r="8125" spans="1:12" ht="13.05" customHeight="1" x14ac:dyDescent="0.2">
      <c r="A8125" s="12" t="s">
        <v>3</v>
      </c>
      <c r="B8125" s="15" t="s">
        <v>11938</v>
      </c>
      <c r="C8125" s="15">
        <v>41011</v>
      </c>
      <c r="D8125" s="4" t="s">
        <v>24</v>
      </c>
      <c r="E8125" s="12" t="s">
        <v>105</v>
      </c>
      <c r="F8125" s="12"/>
      <c r="G8125" s="12"/>
      <c r="H8125" s="12" t="s">
        <v>24</v>
      </c>
      <c r="I8125" s="13">
        <v>1</v>
      </c>
      <c r="L8125" s="4"/>
    </row>
    <row r="8126" spans="1:12" ht="13.05" customHeight="1" x14ac:dyDescent="0.2">
      <c r="A8126" s="12" t="s">
        <v>3</v>
      </c>
      <c r="B8126" s="15" t="s">
        <v>11938</v>
      </c>
      <c r="C8126" s="15">
        <v>41011</v>
      </c>
      <c r="D8126" s="4" t="s">
        <v>24</v>
      </c>
      <c r="E8126" s="12" t="s">
        <v>105</v>
      </c>
      <c r="F8126" s="12"/>
      <c r="G8126" s="12"/>
      <c r="H8126" s="12" t="s">
        <v>2652</v>
      </c>
      <c r="I8126" s="13">
        <v>1</v>
      </c>
      <c r="L8126" s="4"/>
    </row>
    <row r="8127" spans="1:12" ht="13.05" customHeight="1" x14ac:dyDescent="0.2">
      <c r="A8127" s="12" t="s">
        <v>3</v>
      </c>
      <c r="B8127" s="15" t="s">
        <v>11938</v>
      </c>
      <c r="C8127" s="15">
        <v>41011</v>
      </c>
      <c r="D8127" s="4" t="s">
        <v>24</v>
      </c>
      <c r="E8127" s="12" t="s">
        <v>99</v>
      </c>
      <c r="F8127" s="12"/>
      <c r="G8127" s="12"/>
      <c r="H8127" s="12" t="s">
        <v>2663</v>
      </c>
      <c r="I8127" s="13">
        <v>1</v>
      </c>
      <c r="L8127" s="4"/>
    </row>
    <row r="8128" spans="1:12" ht="13.05" customHeight="1" x14ac:dyDescent="0.2">
      <c r="A8128" s="12" t="s">
        <v>3</v>
      </c>
      <c r="B8128" s="15" t="s">
        <v>11938</v>
      </c>
      <c r="C8128" s="15">
        <v>41011</v>
      </c>
      <c r="D8128" s="4" t="s">
        <v>24</v>
      </c>
      <c r="E8128" s="12" t="s">
        <v>99</v>
      </c>
      <c r="F8128" s="12"/>
      <c r="G8128" s="12"/>
      <c r="H8128" s="12" t="s">
        <v>2664</v>
      </c>
      <c r="I8128" s="13">
        <v>1</v>
      </c>
      <c r="L8128" s="4"/>
    </row>
    <row r="8129" spans="1:12" ht="13.05" customHeight="1" x14ac:dyDescent="0.2">
      <c r="A8129" s="12" t="s">
        <v>3</v>
      </c>
      <c r="B8129" s="15" t="s">
        <v>11938</v>
      </c>
      <c r="C8129" s="15">
        <v>41011</v>
      </c>
      <c r="D8129" s="4" t="s">
        <v>24</v>
      </c>
      <c r="E8129" s="12" t="s">
        <v>99</v>
      </c>
      <c r="F8129" s="12"/>
      <c r="G8129" s="12"/>
      <c r="H8129" s="12" t="s">
        <v>2665</v>
      </c>
      <c r="I8129" s="13">
        <v>1</v>
      </c>
      <c r="L8129" s="4"/>
    </row>
    <row r="8130" spans="1:12" ht="13.05" customHeight="1" x14ac:dyDescent="0.2">
      <c r="A8130" s="12" t="s">
        <v>3</v>
      </c>
      <c r="B8130" s="15" t="s">
        <v>11938</v>
      </c>
      <c r="C8130" s="15">
        <v>41011</v>
      </c>
      <c r="D8130" s="4" t="s">
        <v>24</v>
      </c>
      <c r="E8130" s="12" t="s">
        <v>116</v>
      </c>
      <c r="F8130" s="12"/>
      <c r="G8130" s="12"/>
      <c r="H8130" s="12" t="s">
        <v>2666</v>
      </c>
      <c r="I8130" s="13">
        <v>1</v>
      </c>
      <c r="L8130" s="4"/>
    </row>
    <row r="8131" spans="1:12" ht="13.05" customHeight="1" x14ac:dyDescent="0.2">
      <c r="A8131" s="12" t="s">
        <v>3</v>
      </c>
      <c r="B8131" s="15" t="s">
        <v>11938</v>
      </c>
      <c r="C8131" s="15">
        <v>41011</v>
      </c>
      <c r="D8131" s="4" t="s">
        <v>24</v>
      </c>
      <c r="E8131" s="12" t="s">
        <v>123</v>
      </c>
      <c r="F8131" s="12"/>
      <c r="G8131" s="12"/>
      <c r="H8131" s="12" t="s">
        <v>2667</v>
      </c>
      <c r="I8131" s="13">
        <v>1</v>
      </c>
      <c r="L8131" s="4"/>
    </row>
    <row r="8132" spans="1:12" ht="13.05" customHeight="1" x14ac:dyDescent="0.2">
      <c r="A8132" s="12" t="s">
        <v>3</v>
      </c>
      <c r="B8132" s="15" t="s">
        <v>11938</v>
      </c>
      <c r="C8132" s="15">
        <v>41011</v>
      </c>
      <c r="D8132" s="4" t="s">
        <v>24</v>
      </c>
      <c r="E8132" s="12" t="s">
        <v>125</v>
      </c>
      <c r="F8132" s="12"/>
      <c r="G8132" s="12"/>
      <c r="H8132" s="12" t="s">
        <v>2668</v>
      </c>
      <c r="I8132" s="13">
        <v>1</v>
      </c>
      <c r="L8132" s="4"/>
    </row>
    <row r="8133" spans="1:12" ht="13.05" customHeight="1" x14ac:dyDescent="0.2">
      <c r="A8133" s="12" t="s">
        <v>3</v>
      </c>
      <c r="B8133" s="15" t="s">
        <v>11938</v>
      </c>
      <c r="C8133" s="15">
        <v>41011</v>
      </c>
      <c r="D8133" s="4" t="s">
        <v>24</v>
      </c>
      <c r="E8133" s="12" t="s">
        <v>127</v>
      </c>
      <c r="F8133" s="12"/>
      <c r="G8133" s="12"/>
      <c r="H8133" s="12" t="s">
        <v>2669</v>
      </c>
      <c r="I8133" s="13">
        <v>1</v>
      </c>
      <c r="L8133" s="4"/>
    </row>
    <row r="8134" spans="1:12" ht="13.05" customHeight="1" x14ac:dyDescent="0.2">
      <c r="A8134" s="12" t="s">
        <v>3</v>
      </c>
      <c r="B8134" s="15" t="s">
        <v>11938</v>
      </c>
      <c r="C8134" s="15">
        <v>41011</v>
      </c>
      <c r="D8134" s="4" t="s">
        <v>24</v>
      </c>
      <c r="E8134" s="12" t="s">
        <v>127</v>
      </c>
      <c r="F8134" s="12"/>
      <c r="G8134" s="12"/>
      <c r="H8134" s="12" t="s">
        <v>2670</v>
      </c>
      <c r="I8134" s="13">
        <v>1</v>
      </c>
      <c r="L8134" s="4"/>
    </row>
    <row r="8135" spans="1:12" ht="13.05" customHeight="1" x14ac:dyDescent="0.2">
      <c r="A8135" s="12" t="s">
        <v>3</v>
      </c>
      <c r="B8135" s="15" t="s">
        <v>11938</v>
      </c>
      <c r="C8135" s="15">
        <v>41011</v>
      </c>
      <c r="D8135" s="4" t="s">
        <v>24</v>
      </c>
      <c r="E8135" s="12" t="s">
        <v>127</v>
      </c>
      <c r="F8135" s="12"/>
      <c r="G8135" s="12"/>
      <c r="H8135" s="12" t="s">
        <v>2671</v>
      </c>
      <c r="I8135" s="13">
        <v>1</v>
      </c>
      <c r="L8135" s="4"/>
    </row>
    <row r="8136" spans="1:12" ht="13.05" customHeight="1" x14ac:dyDescent="0.2">
      <c r="A8136" s="12" t="s">
        <v>3</v>
      </c>
      <c r="B8136" s="15" t="s">
        <v>11938</v>
      </c>
      <c r="C8136" s="15">
        <v>41018</v>
      </c>
      <c r="D8136" s="4" t="s">
        <v>4131</v>
      </c>
      <c r="E8136" s="12" t="s">
        <v>11</v>
      </c>
      <c r="F8136" s="12"/>
      <c r="G8136" s="12"/>
      <c r="H8136" s="12" t="s">
        <v>4132</v>
      </c>
      <c r="I8136" s="13">
        <v>1</v>
      </c>
      <c r="L8136" s="4"/>
    </row>
    <row r="8137" spans="1:12" ht="13.05" customHeight="1" x14ac:dyDescent="0.2">
      <c r="A8137" s="12" t="s">
        <v>3</v>
      </c>
      <c r="B8137" s="15" t="s">
        <v>11938</v>
      </c>
      <c r="C8137" s="15">
        <v>41018</v>
      </c>
      <c r="D8137" s="4" t="s">
        <v>4131</v>
      </c>
      <c r="E8137" s="12" t="s">
        <v>11</v>
      </c>
      <c r="F8137" s="12"/>
      <c r="G8137" s="12"/>
      <c r="H8137" s="12" t="s">
        <v>4133</v>
      </c>
      <c r="I8137" s="13">
        <v>1</v>
      </c>
      <c r="L8137" s="4"/>
    </row>
    <row r="8138" spans="1:12" ht="13.05" customHeight="1" x14ac:dyDescent="0.2">
      <c r="A8138" s="12" t="s">
        <v>3</v>
      </c>
      <c r="B8138" s="15" t="s">
        <v>11938</v>
      </c>
      <c r="C8138" s="15">
        <v>41018</v>
      </c>
      <c r="D8138" s="4" t="s">
        <v>4131</v>
      </c>
      <c r="E8138" s="12" t="s">
        <v>11</v>
      </c>
      <c r="F8138" s="12"/>
      <c r="G8138" s="12"/>
      <c r="H8138" s="12" t="s">
        <v>4134</v>
      </c>
      <c r="I8138" s="13">
        <v>1</v>
      </c>
      <c r="L8138" s="4"/>
    </row>
    <row r="8139" spans="1:12" ht="13.05" customHeight="1" x14ac:dyDescent="0.2">
      <c r="A8139" s="12" t="s">
        <v>3</v>
      </c>
      <c r="B8139" s="15" t="s">
        <v>11938</v>
      </c>
      <c r="C8139" s="15">
        <v>41018</v>
      </c>
      <c r="D8139" s="4" t="s">
        <v>4131</v>
      </c>
      <c r="E8139" s="12" t="s">
        <v>21</v>
      </c>
      <c r="F8139" s="12"/>
      <c r="G8139" s="12"/>
      <c r="H8139" s="12" t="s">
        <v>4135</v>
      </c>
      <c r="I8139" s="13">
        <v>1</v>
      </c>
      <c r="L8139" s="4"/>
    </row>
    <row r="8140" spans="1:12" ht="13.05" customHeight="1" x14ac:dyDescent="0.2">
      <c r="A8140" s="12" t="s">
        <v>3</v>
      </c>
      <c r="B8140" s="15" t="s">
        <v>11938</v>
      </c>
      <c r="C8140" s="15">
        <v>41018</v>
      </c>
      <c r="D8140" s="4" t="s">
        <v>4131</v>
      </c>
      <c r="E8140" s="12" t="s">
        <v>21</v>
      </c>
      <c r="F8140" s="12"/>
      <c r="G8140" s="12"/>
      <c r="H8140" s="12" t="s">
        <v>4136</v>
      </c>
      <c r="I8140" s="13">
        <v>1</v>
      </c>
      <c r="L8140" s="4"/>
    </row>
    <row r="8141" spans="1:12" ht="13.05" customHeight="1" x14ac:dyDescent="0.2">
      <c r="A8141" s="12" t="s">
        <v>3</v>
      </c>
      <c r="B8141" s="15" t="s">
        <v>11938</v>
      </c>
      <c r="C8141" s="15">
        <v>41018</v>
      </c>
      <c r="D8141" s="4" t="s">
        <v>4131</v>
      </c>
      <c r="E8141" s="12" t="s">
        <v>23</v>
      </c>
      <c r="F8141" s="12"/>
      <c r="G8141" s="12"/>
      <c r="H8141" s="12" t="s">
        <v>4131</v>
      </c>
      <c r="I8141" s="13">
        <v>1</v>
      </c>
      <c r="L8141" s="4"/>
    </row>
    <row r="8142" spans="1:12" ht="13.05" customHeight="1" x14ac:dyDescent="0.2">
      <c r="A8142" s="12" t="s">
        <v>3</v>
      </c>
      <c r="B8142" s="15" t="s">
        <v>11938</v>
      </c>
      <c r="C8142" s="15">
        <v>41018</v>
      </c>
      <c r="D8142" s="4" t="s">
        <v>4131</v>
      </c>
      <c r="E8142" s="12" t="s">
        <v>23</v>
      </c>
      <c r="F8142" s="12"/>
      <c r="G8142" s="12"/>
      <c r="H8142" s="12" t="s">
        <v>1283</v>
      </c>
      <c r="I8142" s="13">
        <v>1</v>
      </c>
      <c r="L8142" s="4"/>
    </row>
    <row r="8143" spans="1:12" ht="13.05" customHeight="1" x14ac:dyDescent="0.2">
      <c r="A8143" s="12" t="s">
        <v>3</v>
      </c>
      <c r="B8143" s="15" t="s">
        <v>11938</v>
      </c>
      <c r="C8143" s="15">
        <v>41018</v>
      </c>
      <c r="D8143" s="4" t="s">
        <v>4131</v>
      </c>
      <c r="E8143" s="12" t="s">
        <v>23</v>
      </c>
      <c r="F8143" s="12"/>
      <c r="G8143" s="12"/>
      <c r="H8143" s="12" t="s">
        <v>4137</v>
      </c>
      <c r="I8143" s="13">
        <v>1</v>
      </c>
      <c r="L8143" s="4"/>
    </row>
    <row r="8144" spans="1:12" ht="13.05" customHeight="1" x14ac:dyDescent="0.2">
      <c r="A8144" s="12" t="s">
        <v>3</v>
      </c>
      <c r="B8144" s="15" t="s">
        <v>11938</v>
      </c>
      <c r="C8144" s="15">
        <v>41018</v>
      </c>
      <c r="D8144" s="4" t="s">
        <v>4131</v>
      </c>
      <c r="E8144" s="12" t="s">
        <v>36</v>
      </c>
      <c r="F8144" s="12"/>
      <c r="G8144" s="12"/>
      <c r="H8144" s="12" t="s">
        <v>4138</v>
      </c>
      <c r="I8144" s="13">
        <v>1</v>
      </c>
      <c r="L8144" s="4"/>
    </row>
    <row r="8145" spans="1:12" ht="13.05" customHeight="1" x14ac:dyDescent="0.2">
      <c r="A8145" s="12" t="s">
        <v>3</v>
      </c>
      <c r="B8145" s="15" t="s">
        <v>11938</v>
      </c>
      <c r="C8145" s="15">
        <v>41018</v>
      </c>
      <c r="D8145" s="4" t="s">
        <v>4131</v>
      </c>
      <c r="E8145" s="12" t="s">
        <v>36</v>
      </c>
      <c r="F8145" s="12"/>
      <c r="G8145" s="12"/>
      <c r="H8145" s="12" t="s">
        <v>4139</v>
      </c>
      <c r="I8145" s="13">
        <v>1</v>
      </c>
      <c r="L8145" s="4"/>
    </row>
    <row r="8146" spans="1:12" ht="13.05" customHeight="1" x14ac:dyDescent="0.2">
      <c r="A8146" s="12" t="s">
        <v>3</v>
      </c>
      <c r="B8146" s="15" t="s">
        <v>11938</v>
      </c>
      <c r="C8146" s="15">
        <v>41018</v>
      </c>
      <c r="D8146" s="4" t="s">
        <v>4131</v>
      </c>
      <c r="E8146" s="12" t="s">
        <v>36</v>
      </c>
      <c r="F8146" s="12"/>
      <c r="G8146" s="12"/>
      <c r="H8146" s="12" t="s">
        <v>4140</v>
      </c>
      <c r="I8146" s="13">
        <v>1</v>
      </c>
      <c r="L8146" s="4"/>
    </row>
    <row r="8147" spans="1:12" ht="13.05" customHeight="1" x14ac:dyDescent="0.2">
      <c r="A8147" s="12" t="s">
        <v>3</v>
      </c>
      <c r="B8147" s="15" t="s">
        <v>11938</v>
      </c>
      <c r="C8147" s="15">
        <v>41018</v>
      </c>
      <c r="D8147" s="4" t="s">
        <v>4131</v>
      </c>
      <c r="E8147" s="12" t="s">
        <v>43</v>
      </c>
      <c r="F8147" s="12"/>
      <c r="G8147" s="12"/>
      <c r="H8147" s="12" t="s">
        <v>4141</v>
      </c>
      <c r="I8147" s="13">
        <v>1</v>
      </c>
      <c r="L8147" s="4"/>
    </row>
    <row r="8148" spans="1:12" ht="13.05" customHeight="1" x14ac:dyDescent="0.2">
      <c r="A8148" s="12" t="s">
        <v>3</v>
      </c>
      <c r="B8148" s="15" t="s">
        <v>11938</v>
      </c>
      <c r="C8148" s="15">
        <v>41018</v>
      </c>
      <c r="D8148" s="4" t="s">
        <v>4131</v>
      </c>
      <c r="E8148" s="12" t="s">
        <v>45</v>
      </c>
      <c r="F8148" s="12"/>
      <c r="G8148" s="12"/>
      <c r="H8148" s="12" t="s">
        <v>4142</v>
      </c>
      <c r="I8148" s="13">
        <v>1</v>
      </c>
      <c r="L8148" s="4"/>
    </row>
    <row r="8149" spans="1:12" ht="13.05" customHeight="1" x14ac:dyDescent="0.2">
      <c r="A8149" s="12" t="s">
        <v>3</v>
      </c>
      <c r="B8149" s="15" t="s">
        <v>11938</v>
      </c>
      <c r="C8149" s="15">
        <v>41018</v>
      </c>
      <c r="D8149" s="4" t="s">
        <v>4131</v>
      </c>
      <c r="E8149" s="12" t="s">
        <v>45</v>
      </c>
      <c r="F8149" s="12"/>
      <c r="G8149" s="12"/>
      <c r="H8149" s="12" t="s">
        <v>4143</v>
      </c>
      <c r="I8149" s="13">
        <v>1</v>
      </c>
      <c r="L8149" s="4"/>
    </row>
    <row r="8150" spans="1:12" ht="13.05" customHeight="1" x14ac:dyDescent="0.2">
      <c r="A8150" s="12" t="s">
        <v>3</v>
      </c>
      <c r="B8150" s="15" t="s">
        <v>11938</v>
      </c>
      <c r="C8150" s="15">
        <v>41018</v>
      </c>
      <c r="D8150" s="4" t="s">
        <v>4131</v>
      </c>
      <c r="E8150" s="12" t="s">
        <v>45</v>
      </c>
      <c r="F8150" s="12"/>
      <c r="G8150" s="12"/>
      <c r="H8150" s="12" t="s">
        <v>4144</v>
      </c>
      <c r="I8150" s="13">
        <v>1</v>
      </c>
      <c r="L8150" s="4"/>
    </row>
    <row r="8151" spans="1:12" ht="13.05" customHeight="1" x14ac:dyDescent="0.2">
      <c r="A8151" s="12" t="s">
        <v>3</v>
      </c>
      <c r="B8151" s="15" t="s">
        <v>11938</v>
      </c>
      <c r="C8151" s="15">
        <v>41018</v>
      </c>
      <c r="D8151" s="4" t="s">
        <v>4131</v>
      </c>
      <c r="E8151" s="12" t="s">
        <v>45</v>
      </c>
      <c r="F8151" s="12"/>
      <c r="G8151" s="12"/>
      <c r="H8151" s="12" t="s">
        <v>4145</v>
      </c>
      <c r="I8151" s="13">
        <v>1</v>
      </c>
      <c r="L8151" s="4"/>
    </row>
    <row r="8152" spans="1:12" ht="13.05" customHeight="1" x14ac:dyDescent="0.2">
      <c r="A8152" s="12" t="s">
        <v>3</v>
      </c>
      <c r="B8152" s="15" t="s">
        <v>11938</v>
      </c>
      <c r="C8152" s="15">
        <v>41018</v>
      </c>
      <c r="D8152" s="4" t="s">
        <v>4131</v>
      </c>
      <c r="E8152" s="12" t="s">
        <v>45</v>
      </c>
      <c r="F8152" s="12"/>
      <c r="G8152" s="12"/>
      <c r="H8152" s="12" t="s">
        <v>4146</v>
      </c>
      <c r="I8152" s="13">
        <v>1</v>
      </c>
      <c r="L8152" s="4"/>
    </row>
    <row r="8153" spans="1:12" ht="13.05" customHeight="1" x14ac:dyDescent="0.2">
      <c r="A8153" s="12" t="s">
        <v>3</v>
      </c>
      <c r="B8153" s="15" t="s">
        <v>11938</v>
      </c>
      <c r="C8153" s="15">
        <v>41018</v>
      </c>
      <c r="D8153" s="4" t="s">
        <v>4131</v>
      </c>
      <c r="E8153" s="12" t="s">
        <v>45</v>
      </c>
      <c r="F8153" s="12"/>
      <c r="G8153" s="12"/>
      <c r="H8153" s="12" t="s">
        <v>4147</v>
      </c>
      <c r="I8153" s="13">
        <v>1</v>
      </c>
      <c r="L8153" s="4"/>
    </row>
    <row r="8154" spans="1:12" ht="13.05" customHeight="1" x14ac:dyDescent="0.2">
      <c r="A8154" s="12" t="s">
        <v>3</v>
      </c>
      <c r="B8154" s="15" t="s">
        <v>11938</v>
      </c>
      <c r="C8154" s="15">
        <v>41018</v>
      </c>
      <c r="D8154" s="4" t="s">
        <v>4131</v>
      </c>
      <c r="E8154" s="12" t="s">
        <v>45</v>
      </c>
      <c r="F8154" s="12"/>
      <c r="G8154" s="12"/>
      <c r="H8154" s="12" t="s">
        <v>4148</v>
      </c>
      <c r="I8154" s="13">
        <v>1</v>
      </c>
      <c r="L8154" s="4"/>
    </row>
    <row r="8155" spans="1:12" ht="13.05" customHeight="1" x14ac:dyDescent="0.2">
      <c r="A8155" s="12" t="s">
        <v>3</v>
      </c>
      <c r="B8155" s="15" t="s">
        <v>11938</v>
      </c>
      <c r="C8155" s="15">
        <v>41018</v>
      </c>
      <c r="D8155" s="4" t="s">
        <v>4131</v>
      </c>
      <c r="E8155" s="12" t="s">
        <v>45</v>
      </c>
      <c r="F8155" s="12"/>
      <c r="G8155" s="12"/>
      <c r="H8155" s="12" t="s">
        <v>4149</v>
      </c>
      <c r="I8155" s="13">
        <v>1</v>
      </c>
      <c r="L8155" s="4"/>
    </row>
    <row r="8156" spans="1:12" ht="13.05" customHeight="1" x14ac:dyDescent="0.2">
      <c r="A8156" s="12" t="s">
        <v>3</v>
      </c>
      <c r="B8156" s="15" t="s">
        <v>11938</v>
      </c>
      <c r="C8156" s="15">
        <v>41018</v>
      </c>
      <c r="D8156" s="4" t="s">
        <v>4131</v>
      </c>
      <c r="E8156" s="12" t="s">
        <v>45</v>
      </c>
      <c r="F8156" s="12"/>
      <c r="G8156" s="12"/>
      <c r="H8156" s="12" t="s">
        <v>4150</v>
      </c>
      <c r="I8156" s="13">
        <v>1</v>
      </c>
      <c r="L8156" s="4"/>
    </row>
    <row r="8157" spans="1:12" ht="13.05" customHeight="1" x14ac:dyDescent="0.2">
      <c r="A8157" s="12" t="s">
        <v>3</v>
      </c>
      <c r="B8157" s="15" t="s">
        <v>11938</v>
      </c>
      <c r="C8157" s="15">
        <v>41018</v>
      </c>
      <c r="D8157" s="4" t="s">
        <v>4131</v>
      </c>
      <c r="E8157" s="12" t="s">
        <v>45</v>
      </c>
      <c r="F8157" s="12"/>
      <c r="G8157" s="12"/>
      <c r="H8157" s="12" t="s">
        <v>4151</v>
      </c>
      <c r="I8157" s="13">
        <v>1</v>
      </c>
      <c r="L8157" s="4"/>
    </row>
    <row r="8158" spans="1:12" ht="13.05" customHeight="1" x14ac:dyDescent="0.2">
      <c r="A8158" s="12" t="s">
        <v>3</v>
      </c>
      <c r="B8158" s="15" t="s">
        <v>11938</v>
      </c>
      <c r="C8158" s="15">
        <v>41018</v>
      </c>
      <c r="D8158" s="4" t="s">
        <v>4131</v>
      </c>
      <c r="E8158" s="12" t="s">
        <v>45</v>
      </c>
      <c r="F8158" s="12"/>
      <c r="G8158" s="12"/>
      <c r="H8158" s="12" t="s">
        <v>4152</v>
      </c>
      <c r="I8158" s="13">
        <v>1</v>
      </c>
      <c r="L8158" s="4"/>
    </row>
    <row r="8159" spans="1:12" ht="13.05" customHeight="1" x14ac:dyDescent="0.2">
      <c r="A8159" s="12" t="s">
        <v>3</v>
      </c>
      <c r="B8159" s="15" t="s">
        <v>11938</v>
      </c>
      <c r="C8159" s="15">
        <v>41018</v>
      </c>
      <c r="D8159" s="4" t="s">
        <v>4131</v>
      </c>
      <c r="E8159" s="12" t="s">
        <v>45</v>
      </c>
      <c r="F8159" s="12"/>
      <c r="G8159" s="12"/>
      <c r="H8159" s="12" t="s">
        <v>4153</v>
      </c>
      <c r="I8159" s="13">
        <v>1</v>
      </c>
      <c r="L8159" s="4"/>
    </row>
    <row r="8160" spans="1:12" ht="13.05" customHeight="1" x14ac:dyDescent="0.2">
      <c r="A8160" s="12" t="s">
        <v>3</v>
      </c>
      <c r="B8160" s="15" t="s">
        <v>11938</v>
      </c>
      <c r="C8160" s="15">
        <v>41018</v>
      </c>
      <c r="D8160" s="4" t="s">
        <v>4131</v>
      </c>
      <c r="E8160" s="12" t="s">
        <v>45</v>
      </c>
      <c r="F8160" s="12"/>
      <c r="G8160" s="12"/>
      <c r="H8160" s="12" t="s">
        <v>4154</v>
      </c>
      <c r="I8160" s="13">
        <v>1</v>
      </c>
      <c r="L8160" s="4"/>
    </row>
    <row r="8161" spans="1:12" ht="13.05" customHeight="1" x14ac:dyDescent="0.2">
      <c r="A8161" s="12" t="s">
        <v>3</v>
      </c>
      <c r="B8161" s="15" t="s">
        <v>11938</v>
      </c>
      <c r="C8161" s="15">
        <v>41018</v>
      </c>
      <c r="D8161" s="4" t="s">
        <v>4131</v>
      </c>
      <c r="E8161" s="12" t="s">
        <v>56</v>
      </c>
      <c r="F8161" s="12"/>
      <c r="G8161" s="12"/>
      <c r="H8161" s="12" t="s">
        <v>4155</v>
      </c>
      <c r="I8161" s="13">
        <v>1</v>
      </c>
      <c r="L8161" s="4"/>
    </row>
    <row r="8162" spans="1:12" ht="13.05" customHeight="1" x14ac:dyDescent="0.2">
      <c r="A8162" s="12" t="s">
        <v>3</v>
      </c>
      <c r="B8162" s="15" t="s">
        <v>11938</v>
      </c>
      <c r="C8162" s="15">
        <v>41018</v>
      </c>
      <c r="D8162" s="4" t="s">
        <v>4131</v>
      </c>
      <c r="E8162" s="12" t="s">
        <v>59</v>
      </c>
      <c r="F8162" s="12"/>
      <c r="G8162" s="12"/>
      <c r="H8162" s="12" t="s">
        <v>4156</v>
      </c>
      <c r="I8162" s="13">
        <v>1</v>
      </c>
      <c r="L8162" s="4"/>
    </row>
    <row r="8163" spans="1:12" ht="13.05" customHeight="1" x14ac:dyDescent="0.2">
      <c r="A8163" s="12" t="s">
        <v>3</v>
      </c>
      <c r="B8163" s="15" t="s">
        <v>11938</v>
      </c>
      <c r="C8163" s="15">
        <v>41018</v>
      </c>
      <c r="D8163" s="4" t="s">
        <v>4131</v>
      </c>
      <c r="E8163" s="12" t="s">
        <v>64</v>
      </c>
      <c r="F8163" s="12"/>
      <c r="G8163" s="12"/>
      <c r="H8163" s="12" t="s">
        <v>4157</v>
      </c>
      <c r="I8163" s="13">
        <v>1</v>
      </c>
      <c r="L8163" s="4"/>
    </row>
    <row r="8164" spans="1:12" ht="13.05" customHeight="1" x14ac:dyDescent="0.2">
      <c r="A8164" s="12" t="s">
        <v>3</v>
      </c>
      <c r="B8164" s="15" t="s">
        <v>11938</v>
      </c>
      <c r="C8164" s="15">
        <v>41018</v>
      </c>
      <c r="D8164" s="4" t="s">
        <v>4131</v>
      </c>
      <c r="E8164" s="12" t="s">
        <v>64</v>
      </c>
      <c r="F8164" s="12"/>
      <c r="G8164" s="12"/>
      <c r="H8164" s="12" t="s">
        <v>4158</v>
      </c>
      <c r="I8164" s="13">
        <v>1</v>
      </c>
      <c r="L8164" s="4"/>
    </row>
    <row r="8165" spans="1:12" ht="13.05" customHeight="1" x14ac:dyDescent="0.2">
      <c r="A8165" s="12" t="s">
        <v>3</v>
      </c>
      <c r="B8165" s="15" t="s">
        <v>11938</v>
      </c>
      <c r="C8165" s="15">
        <v>41018</v>
      </c>
      <c r="D8165" s="4" t="s">
        <v>4131</v>
      </c>
      <c r="E8165" s="12" t="s">
        <v>64</v>
      </c>
      <c r="F8165" s="12"/>
      <c r="G8165" s="12"/>
      <c r="H8165" s="12" t="s">
        <v>4159</v>
      </c>
      <c r="I8165" s="13">
        <v>1</v>
      </c>
      <c r="L8165" s="4"/>
    </row>
    <row r="8166" spans="1:12" ht="13.05" customHeight="1" x14ac:dyDescent="0.2">
      <c r="A8166" s="12" t="s">
        <v>3</v>
      </c>
      <c r="B8166" s="15" t="s">
        <v>11938</v>
      </c>
      <c r="C8166" s="15">
        <v>41018</v>
      </c>
      <c r="D8166" s="4" t="s">
        <v>4131</v>
      </c>
      <c r="E8166" s="12" t="s">
        <v>64</v>
      </c>
      <c r="F8166" s="12"/>
      <c r="G8166" s="12"/>
      <c r="H8166" s="12" t="s">
        <v>4160</v>
      </c>
      <c r="I8166" s="13">
        <v>1</v>
      </c>
      <c r="L8166" s="4"/>
    </row>
    <row r="8167" spans="1:12" ht="13.05" customHeight="1" x14ac:dyDescent="0.2">
      <c r="A8167" s="12" t="s">
        <v>3</v>
      </c>
      <c r="B8167" s="15" t="s">
        <v>11938</v>
      </c>
      <c r="C8167" s="15">
        <v>41018</v>
      </c>
      <c r="D8167" s="4" t="s">
        <v>4131</v>
      </c>
      <c r="E8167" s="12" t="s">
        <v>64</v>
      </c>
      <c r="F8167" s="12"/>
      <c r="G8167" s="12"/>
      <c r="H8167" s="12" t="s">
        <v>4161</v>
      </c>
      <c r="I8167" s="13">
        <v>1</v>
      </c>
      <c r="L8167" s="4"/>
    </row>
    <row r="8168" spans="1:12" ht="13.05" customHeight="1" x14ac:dyDescent="0.2">
      <c r="A8168" s="12" t="s">
        <v>3</v>
      </c>
      <c r="B8168" s="15" t="s">
        <v>11938</v>
      </c>
      <c r="C8168" s="15">
        <v>41018</v>
      </c>
      <c r="D8168" s="4" t="s">
        <v>4131</v>
      </c>
      <c r="E8168" s="12" t="s">
        <v>64</v>
      </c>
      <c r="F8168" s="12"/>
      <c r="G8168" s="12"/>
      <c r="H8168" s="12" t="s">
        <v>4162</v>
      </c>
      <c r="I8168" s="13">
        <v>1</v>
      </c>
      <c r="L8168" s="4"/>
    </row>
    <row r="8169" spans="1:12" ht="13.05" customHeight="1" x14ac:dyDescent="0.2">
      <c r="A8169" s="12" t="s">
        <v>3</v>
      </c>
      <c r="B8169" s="15" t="s">
        <v>11938</v>
      </c>
      <c r="C8169" s="15">
        <v>41018</v>
      </c>
      <c r="D8169" s="4" t="s">
        <v>4131</v>
      </c>
      <c r="E8169" s="12" t="s">
        <v>64</v>
      </c>
      <c r="F8169" s="12"/>
      <c r="G8169" s="12"/>
      <c r="H8169" s="12" t="s">
        <v>4163</v>
      </c>
      <c r="I8169" s="13">
        <v>1</v>
      </c>
      <c r="L8169" s="4"/>
    </row>
    <row r="8170" spans="1:12" ht="13.05" customHeight="1" x14ac:dyDescent="0.2">
      <c r="A8170" s="12" t="s">
        <v>3</v>
      </c>
      <c r="B8170" s="15" t="s">
        <v>11938</v>
      </c>
      <c r="C8170" s="15">
        <v>41018</v>
      </c>
      <c r="D8170" s="4" t="s">
        <v>4131</v>
      </c>
      <c r="E8170" s="12" t="s">
        <v>64</v>
      </c>
      <c r="F8170" s="12"/>
      <c r="G8170" s="12"/>
      <c r="H8170" s="12" t="s">
        <v>4164</v>
      </c>
      <c r="I8170" s="13">
        <v>1</v>
      </c>
      <c r="L8170" s="4"/>
    </row>
    <row r="8171" spans="1:12" ht="13.05" customHeight="1" x14ac:dyDescent="0.2">
      <c r="A8171" s="12" t="s">
        <v>3</v>
      </c>
      <c r="B8171" s="15" t="s">
        <v>11938</v>
      </c>
      <c r="C8171" s="15">
        <v>41018</v>
      </c>
      <c r="D8171" s="4" t="s">
        <v>4131</v>
      </c>
      <c r="E8171" s="12" t="s">
        <v>75</v>
      </c>
      <c r="F8171" s="12"/>
      <c r="G8171" s="12"/>
      <c r="H8171" s="12" t="s">
        <v>4131</v>
      </c>
      <c r="I8171" s="13">
        <v>1</v>
      </c>
      <c r="L8171" s="4"/>
    </row>
    <row r="8172" spans="1:12" ht="13.05" customHeight="1" x14ac:dyDescent="0.2">
      <c r="A8172" s="12" t="s">
        <v>3</v>
      </c>
      <c r="B8172" s="15" t="s">
        <v>11938</v>
      </c>
      <c r="C8172" s="15">
        <v>41018</v>
      </c>
      <c r="D8172" s="4" t="s">
        <v>4131</v>
      </c>
      <c r="E8172" s="12" t="s">
        <v>75</v>
      </c>
      <c r="F8172" s="12"/>
      <c r="G8172" s="12"/>
      <c r="H8172" s="12" t="s">
        <v>4165</v>
      </c>
      <c r="I8172" s="13">
        <v>1</v>
      </c>
      <c r="L8172" s="4"/>
    </row>
    <row r="8173" spans="1:12" ht="13.05" customHeight="1" x14ac:dyDescent="0.2">
      <c r="A8173" s="12" t="s">
        <v>3</v>
      </c>
      <c r="B8173" s="15" t="s">
        <v>11938</v>
      </c>
      <c r="C8173" s="15">
        <v>41018</v>
      </c>
      <c r="D8173" s="4" t="s">
        <v>4131</v>
      </c>
      <c r="E8173" s="12" t="s">
        <v>76</v>
      </c>
      <c r="F8173" s="12"/>
      <c r="G8173" s="12"/>
      <c r="H8173" s="12" t="s">
        <v>4166</v>
      </c>
      <c r="I8173" s="13">
        <v>1</v>
      </c>
      <c r="L8173" s="4"/>
    </row>
    <row r="8174" spans="1:12" ht="13.05" customHeight="1" x14ac:dyDescent="0.2">
      <c r="A8174" s="12" t="s">
        <v>3</v>
      </c>
      <c r="B8174" s="15" t="s">
        <v>11938</v>
      </c>
      <c r="C8174" s="15">
        <v>41018</v>
      </c>
      <c r="D8174" s="4" t="s">
        <v>4131</v>
      </c>
      <c r="E8174" s="12" t="s">
        <v>83</v>
      </c>
      <c r="F8174" s="12"/>
      <c r="G8174" s="12"/>
      <c r="H8174" s="12" t="s">
        <v>4131</v>
      </c>
      <c r="I8174" s="13">
        <v>1</v>
      </c>
      <c r="L8174" s="4"/>
    </row>
    <row r="8175" spans="1:12" ht="13.05" customHeight="1" x14ac:dyDescent="0.2">
      <c r="A8175" s="12" t="s">
        <v>3</v>
      </c>
      <c r="B8175" s="15" t="s">
        <v>11938</v>
      </c>
      <c r="C8175" s="15">
        <v>41018</v>
      </c>
      <c r="D8175" s="4" t="s">
        <v>4131</v>
      </c>
      <c r="E8175" s="12" t="s">
        <v>83</v>
      </c>
      <c r="F8175" s="12"/>
      <c r="G8175" s="12"/>
      <c r="H8175" s="12" t="s">
        <v>4167</v>
      </c>
      <c r="I8175" s="13">
        <v>1</v>
      </c>
      <c r="L8175" s="4"/>
    </row>
    <row r="8176" spans="1:12" ht="13.05" customHeight="1" x14ac:dyDescent="0.2">
      <c r="A8176" s="12" t="s">
        <v>3</v>
      </c>
      <c r="B8176" s="15" t="s">
        <v>11938</v>
      </c>
      <c r="C8176" s="15">
        <v>41018</v>
      </c>
      <c r="D8176" s="4" t="s">
        <v>4131</v>
      </c>
      <c r="E8176" s="12" t="s">
        <v>83</v>
      </c>
      <c r="F8176" s="12"/>
      <c r="G8176" s="12"/>
      <c r="H8176" s="12" t="s">
        <v>4165</v>
      </c>
      <c r="I8176" s="13">
        <v>1</v>
      </c>
      <c r="L8176" s="4"/>
    </row>
    <row r="8177" spans="1:12" ht="13.05" customHeight="1" x14ac:dyDescent="0.2">
      <c r="A8177" s="12" t="s">
        <v>3</v>
      </c>
      <c r="B8177" s="15" t="s">
        <v>11938</v>
      </c>
      <c r="C8177" s="15">
        <v>41018</v>
      </c>
      <c r="D8177" s="4" t="s">
        <v>4131</v>
      </c>
      <c r="E8177" s="12" t="s">
        <v>83</v>
      </c>
      <c r="F8177" s="12"/>
      <c r="G8177" s="12"/>
      <c r="H8177" s="12" t="s">
        <v>4168</v>
      </c>
      <c r="I8177" s="13">
        <v>1</v>
      </c>
      <c r="L8177" s="4"/>
    </row>
    <row r="8178" spans="1:12" ht="13.05" customHeight="1" x14ac:dyDescent="0.2">
      <c r="A8178" s="12" t="s">
        <v>3</v>
      </c>
      <c r="B8178" s="15" t="s">
        <v>11938</v>
      </c>
      <c r="C8178" s="15">
        <v>41018</v>
      </c>
      <c r="D8178" s="4" t="s">
        <v>4131</v>
      </c>
      <c r="E8178" s="12" t="s">
        <v>83</v>
      </c>
      <c r="F8178" s="12"/>
      <c r="G8178" s="12"/>
      <c r="H8178" s="12" t="s">
        <v>4169</v>
      </c>
      <c r="I8178" s="13">
        <v>1</v>
      </c>
      <c r="L8178" s="4"/>
    </row>
    <row r="8179" spans="1:12" ht="13.05" customHeight="1" x14ac:dyDescent="0.2">
      <c r="A8179" s="12" t="s">
        <v>3</v>
      </c>
      <c r="B8179" s="15" t="s">
        <v>11938</v>
      </c>
      <c r="C8179" s="15">
        <v>41018</v>
      </c>
      <c r="D8179" s="4" t="s">
        <v>4131</v>
      </c>
      <c r="E8179" s="12" t="s">
        <v>83</v>
      </c>
      <c r="F8179" s="12"/>
      <c r="G8179" s="12"/>
      <c r="H8179" s="12" t="s">
        <v>4170</v>
      </c>
      <c r="I8179" s="13">
        <v>1</v>
      </c>
      <c r="L8179" s="4"/>
    </row>
    <row r="8180" spans="1:12" ht="13.05" customHeight="1" x14ac:dyDescent="0.2">
      <c r="A8180" s="12" t="s">
        <v>3</v>
      </c>
      <c r="B8180" s="15" t="s">
        <v>11938</v>
      </c>
      <c r="C8180" s="15">
        <v>41018</v>
      </c>
      <c r="D8180" s="4" t="s">
        <v>4131</v>
      </c>
      <c r="E8180" s="12" t="s">
        <v>83</v>
      </c>
      <c r="F8180" s="12"/>
      <c r="G8180" s="12"/>
      <c r="H8180" s="12" t="s">
        <v>4171</v>
      </c>
      <c r="I8180" s="13">
        <v>1</v>
      </c>
      <c r="L8180" s="4"/>
    </row>
    <row r="8181" spans="1:12" ht="13.05" customHeight="1" x14ac:dyDescent="0.2">
      <c r="A8181" s="12" t="s">
        <v>3</v>
      </c>
      <c r="B8181" s="15" t="s">
        <v>11938</v>
      </c>
      <c r="C8181" s="15">
        <v>41018</v>
      </c>
      <c r="D8181" s="4" t="s">
        <v>4131</v>
      </c>
      <c r="E8181" s="12" t="s">
        <v>93</v>
      </c>
      <c r="F8181" s="12"/>
      <c r="G8181" s="12"/>
      <c r="H8181" s="12" t="s">
        <v>4172</v>
      </c>
      <c r="I8181" s="13">
        <v>1</v>
      </c>
      <c r="L8181" s="4"/>
    </row>
    <row r="8182" spans="1:12" ht="13.05" customHeight="1" x14ac:dyDescent="0.2">
      <c r="A8182" s="12" t="s">
        <v>3</v>
      </c>
      <c r="B8182" s="15" t="s">
        <v>11938</v>
      </c>
      <c r="C8182" s="15">
        <v>41018</v>
      </c>
      <c r="D8182" s="4" t="s">
        <v>4131</v>
      </c>
      <c r="E8182" s="12" t="s">
        <v>95</v>
      </c>
      <c r="F8182" s="12"/>
      <c r="G8182" s="12"/>
      <c r="H8182" s="12" t="s">
        <v>4173</v>
      </c>
      <c r="I8182" s="13">
        <v>1</v>
      </c>
      <c r="L8182" s="4"/>
    </row>
    <row r="8183" spans="1:12" ht="13.05" customHeight="1" x14ac:dyDescent="0.2">
      <c r="A8183" s="12" t="s">
        <v>3</v>
      </c>
      <c r="B8183" s="15" t="s">
        <v>11938</v>
      </c>
      <c r="C8183" s="15">
        <v>41018</v>
      </c>
      <c r="D8183" s="4" t="s">
        <v>4131</v>
      </c>
      <c r="E8183" s="12" t="s">
        <v>105</v>
      </c>
      <c r="F8183" s="12"/>
      <c r="G8183" s="12"/>
      <c r="H8183" s="12" t="s">
        <v>4131</v>
      </c>
      <c r="I8183" s="13">
        <v>1</v>
      </c>
      <c r="L8183" s="4"/>
    </row>
    <row r="8184" spans="1:12" ht="13.05" customHeight="1" x14ac:dyDescent="0.2">
      <c r="A8184" s="12" t="s">
        <v>3</v>
      </c>
      <c r="B8184" s="15" t="s">
        <v>11938</v>
      </c>
      <c r="C8184" s="15">
        <v>41018</v>
      </c>
      <c r="D8184" s="4" t="s">
        <v>4131</v>
      </c>
      <c r="E8184" s="12" t="s">
        <v>105</v>
      </c>
      <c r="F8184" s="12"/>
      <c r="G8184" s="12"/>
      <c r="H8184" s="12" t="s">
        <v>4185</v>
      </c>
      <c r="I8184" s="13">
        <v>1</v>
      </c>
      <c r="L8184" s="4"/>
    </row>
    <row r="8185" spans="1:12" ht="13.05" customHeight="1" x14ac:dyDescent="0.2">
      <c r="A8185" s="12" t="s">
        <v>3</v>
      </c>
      <c r="B8185" s="15" t="s">
        <v>11938</v>
      </c>
      <c r="C8185" s="15">
        <v>41018</v>
      </c>
      <c r="D8185" s="4" t="s">
        <v>4131</v>
      </c>
      <c r="E8185" s="12" t="s">
        <v>105</v>
      </c>
      <c r="F8185" s="12"/>
      <c r="G8185" s="12"/>
      <c r="H8185" s="12" t="s">
        <v>4186</v>
      </c>
      <c r="I8185" s="13">
        <v>1</v>
      </c>
      <c r="L8185" s="4"/>
    </row>
    <row r="8186" spans="1:12" ht="13.05" customHeight="1" x14ac:dyDescent="0.2">
      <c r="A8186" s="12" t="s">
        <v>3</v>
      </c>
      <c r="B8186" s="15" t="s">
        <v>11938</v>
      </c>
      <c r="C8186" s="15">
        <v>41018</v>
      </c>
      <c r="D8186" s="4" t="s">
        <v>4131</v>
      </c>
      <c r="E8186" s="12" t="s">
        <v>105</v>
      </c>
      <c r="F8186" s="12"/>
      <c r="G8186" s="12"/>
      <c r="H8186" s="12" t="s">
        <v>4187</v>
      </c>
      <c r="I8186" s="13">
        <v>1</v>
      </c>
      <c r="L8186" s="4"/>
    </row>
    <row r="8187" spans="1:12" ht="13.05" customHeight="1" x14ac:dyDescent="0.2">
      <c r="A8187" s="12" t="s">
        <v>3</v>
      </c>
      <c r="B8187" s="15" t="s">
        <v>11938</v>
      </c>
      <c r="C8187" s="15">
        <v>41018</v>
      </c>
      <c r="D8187" s="4" t="s">
        <v>4131</v>
      </c>
      <c r="E8187" s="12" t="s">
        <v>105</v>
      </c>
      <c r="F8187" s="12"/>
      <c r="G8187" s="12"/>
      <c r="H8187" s="12" t="s">
        <v>4188</v>
      </c>
      <c r="I8187" s="13">
        <v>1</v>
      </c>
      <c r="L8187" s="4"/>
    </row>
    <row r="8188" spans="1:12" ht="13.05" customHeight="1" x14ac:dyDescent="0.2">
      <c r="A8188" s="12" t="s">
        <v>3</v>
      </c>
      <c r="B8188" s="15" t="s">
        <v>11938</v>
      </c>
      <c r="C8188" s="15">
        <v>41018</v>
      </c>
      <c r="D8188" s="4" t="s">
        <v>4131</v>
      </c>
      <c r="E8188" s="12" t="s">
        <v>105</v>
      </c>
      <c r="F8188" s="12"/>
      <c r="G8188" s="12"/>
      <c r="H8188" s="12" t="s">
        <v>4189</v>
      </c>
      <c r="I8188" s="13">
        <v>1</v>
      </c>
      <c r="L8188" s="4"/>
    </row>
    <row r="8189" spans="1:12" ht="13.05" customHeight="1" x14ac:dyDescent="0.2">
      <c r="A8189" s="12" t="s">
        <v>3</v>
      </c>
      <c r="B8189" s="15" t="s">
        <v>11938</v>
      </c>
      <c r="C8189" s="15">
        <v>41018</v>
      </c>
      <c r="D8189" s="4" t="s">
        <v>4131</v>
      </c>
      <c r="E8189" s="12" t="s">
        <v>105</v>
      </c>
      <c r="F8189" s="12"/>
      <c r="G8189" s="12"/>
      <c r="H8189" s="12" t="s">
        <v>4169</v>
      </c>
      <c r="I8189" s="13">
        <v>1</v>
      </c>
      <c r="L8189" s="4"/>
    </row>
    <row r="8190" spans="1:12" ht="13.05" customHeight="1" x14ac:dyDescent="0.2">
      <c r="A8190" s="12" t="s">
        <v>3</v>
      </c>
      <c r="B8190" s="15" t="s">
        <v>11938</v>
      </c>
      <c r="C8190" s="15">
        <v>41018</v>
      </c>
      <c r="D8190" s="4" t="s">
        <v>4131</v>
      </c>
      <c r="E8190" s="12" t="s">
        <v>105</v>
      </c>
      <c r="F8190" s="12"/>
      <c r="G8190" s="12"/>
      <c r="H8190" s="12" t="s">
        <v>4170</v>
      </c>
      <c r="I8190" s="13">
        <v>1</v>
      </c>
      <c r="L8190" s="4"/>
    </row>
    <row r="8191" spans="1:12" ht="13.05" customHeight="1" x14ac:dyDescent="0.2">
      <c r="A8191" s="12" t="s">
        <v>3</v>
      </c>
      <c r="B8191" s="15" t="s">
        <v>11938</v>
      </c>
      <c r="C8191" s="15">
        <v>41018</v>
      </c>
      <c r="D8191" s="4" t="s">
        <v>4131</v>
      </c>
      <c r="E8191" s="12" t="s">
        <v>105</v>
      </c>
      <c r="F8191" s="12"/>
      <c r="G8191" s="12"/>
      <c r="H8191" s="12" t="s">
        <v>4190</v>
      </c>
      <c r="I8191" s="13">
        <v>1</v>
      </c>
      <c r="L8191" s="4"/>
    </row>
    <row r="8192" spans="1:12" ht="13.05" customHeight="1" x14ac:dyDescent="0.2">
      <c r="A8192" s="12" t="s">
        <v>3</v>
      </c>
      <c r="B8192" s="15" t="s">
        <v>11938</v>
      </c>
      <c r="C8192" s="15">
        <v>41018</v>
      </c>
      <c r="D8192" s="4" t="s">
        <v>4131</v>
      </c>
      <c r="E8192" s="12" t="s">
        <v>108</v>
      </c>
      <c r="F8192" s="12"/>
      <c r="G8192" s="12"/>
      <c r="H8192" s="12" t="s">
        <v>4169</v>
      </c>
      <c r="I8192" s="13">
        <v>1</v>
      </c>
      <c r="L8192" s="4"/>
    </row>
    <row r="8193" spans="1:12" ht="13.05" customHeight="1" x14ac:dyDescent="0.2">
      <c r="A8193" s="12" t="s">
        <v>3</v>
      </c>
      <c r="B8193" s="15" t="s">
        <v>11938</v>
      </c>
      <c r="C8193" s="15">
        <v>41018</v>
      </c>
      <c r="D8193" s="4" t="s">
        <v>4131</v>
      </c>
      <c r="E8193" s="12" t="s">
        <v>99</v>
      </c>
      <c r="F8193" s="12"/>
      <c r="G8193" s="12"/>
      <c r="H8193" s="12" t="s">
        <v>4174</v>
      </c>
      <c r="I8193" s="13">
        <v>1</v>
      </c>
      <c r="L8193" s="4"/>
    </row>
    <row r="8194" spans="1:12" ht="13.05" customHeight="1" x14ac:dyDescent="0.2">
      <c r="A8194" s="12" t="s">
        <v>3</v>
      </c>
      <c r="B8194" s="15" t="s">
        <v>11938</v>
      </c>
      <c r="C8194" s="15">
        <v>41018</v>
      </c>
      <c r="D8194" s="4" t="s">
        <v>4131</v>
      </c>
      <c r="E8194" s="12" t="s">
        <v>99</v>
      </c>
      <c r="F8194" s="12"/>
      <c r="G8194" s="12"/>
      <c r="H8194" s="12" t="s">
        <v>4175</v>
      </c>
      <c r="I8194" s="13">
        <v>1</v>
      </c>
      <c r="L8194" s="4"/>
    </row>
    <row r="8195" spans="1:12" ht="13.05" customHeight="1" x14ac:dyDescent="0.2">
      <c r="A8195" s="12" t="s">
        <v>3</v>
      </c>
      <c r="B8195" s="15" t="s">
        <v>11938</v>
      </c>
      <c r="C8195" s="15">
        <v>41018</v>
      </c>
      <c r="D8195" s="4" t="s">
        <v>4131</v>
      </c>
      <c r="E8195" s="12" t="s">
        <v>99</v>
      </c>
      <c r="F8195" s="12"/>
      <c r="G8195" s="12"/>
      <c r="H8195" s="12" t="s">
        <v>4176</v>
      </c>
      <c r="I8195" s="13">
        <v>1</v>
      </c>
      <c r="L8195" s="4"/>
    </row>
    <row r="8196" spans="1:12" ht="13.05" customHeight="1" x14ac:dyDescent="0.2">
      <c r="A8196" s="12" t="s">
        <v>3</v>
      </c>
      <c r="B8196" s="15" t="s">
        <v>11938</v>
      </c>
      <c r="C8196" s="15">
        <v>41018</v>
      </c>
      <c r="D8196" s="4" t="s">
        <v>4131</v>
      </c>
      <c r="E8196" s="12" t="s">
        <v>99</v>
      </c>
      <c r="F8196" s="12"/>
      <c r="G8196" s="12"/>
      <c r="H8196" s="12" t="s">
        <v>4177</v>
      </c>
      <c r="I8196" s="13">
        <v>1</v>
      </c>
      <c r="L8196" s="4"/>
    </row>
    <row r="8197" spans="1:12" ht="13.05" customHeight="1" x14ac:dyDescent="0.2">
      <c r="A8197" s="12" t="s">
        <v>3</v>
      </c>
      <c r="B8197" s="15" t="s">
        <v>11938</v>
      </c>
      <c r="C8197" s="15">
        <v>41018</v>
      </c>
      <c r="D8197" s="4" t="s">
        <v>4131</v>
      </c>
      <c r="E8197" s="12" t="s">
        <v>99</v>
      </c>
      <c r="F8197" s="12"/>
      <c r="G8197" s="12"/>
      <c r="H8197" s="12" t="s">
        <v>4178</v>
      </c>
      <c r="I8197" s="13">
        <v>1</v>
      </c>
      <c r="L8197" s="4"/>
    </row>
    <row r="8198" spans="1:12" ht="13.05" customHeight="1" x14ac:dyDescent="0.2">
      <c r="A8198" s="12" t="s">
        <v>3</v>
      </c>
      <c r="B8198" s="15" t="s">
        <v>11938</v>
      </c>
      <c r="C8198" s="15">
        <v>41018</v>
      </c>
      <c r="D8198" s="4" t="s">
        <v>4131</v>
      </c>
      <c r="E8198" s="12" t="s">
        <v>99</v>
      </c>
      <c r="F8198" s="12"/>
      <c r="G8198" s="12"/>
      <c r="H8198" s="12" t="s">
        <v>4179</v>
      </c>
      <c r="I8198" s="13">
        <v>1</v>
      </c>
      <c r="L8198" s="4"/>
    </row>
    <row r="8199" spans="1:12" ht="13.05" customHeight="1" x14ac:dyDescent="0.2">
      <c r="A8199" s="12" t="s">
        <v>3</v>
      </c>
      <c r="B8199" s="15" t="s">
        <v>11938</v>
      </c>
      <c r="C8199" s="15">
        <v>41018</v>
      </c>
      <c r="D8199" s="4" t="s">
        <v>4131</v>
      </c>
      <c r="E8199" s="12" t="s">
        <v>99</v>
      </c>
      <c r="F8199" s="12"/>
      <c r="G8199" s="12"/>
      <c r="H8199" s="12" t="s">
        <v>4180</v>
      </c>
      <c r="I8199" s="13">
        <v>1</v>
      </c>
      <c r="L8199" s="4"/>
    </row>
    <row r="8200" spans="1:12" ht="13.05" customHeight="1" x14ac:dyDescent="0.2">
      <c r="A8200" s="12" t="s">
        <v>3</v>
      </c>
      <c r="B8200" s="15" t="s">
        <v>11938</v>
      </c>
      <c r="C8200" s="15">
        <v>41018</v>
      </c>
      <c r="D8200" s="4" t="s">
        <v>4131</v>
      </c>
      <c r="E8200" s="12" t="s">
        <v>99</v>
      </c>
      <c r="F8200" s="12"/>
      <c r="G8200" s="12"/>
      <c r="H8200" s="12" t="s">
        <v>4181</v>
      </c>
      <c r="I8200" s="13">
        <v>1</v>
      </c>
      <c r="L8200" s="4"/>
    </row>
    <row r="8201" spans="1:12" ht="13.05" customHeight="1" x14ac:dyDescent="0.2">
      <c r="A8201" s="12" t="s">
        <v>3</v>
      </c>
      <c r="B8201" s="15" t="s">
        <v>11938</v>
      </c>
      <c r="C8201" s="15">
        <v>41018</v>
      </c>
      <c r="D8201" s="4" t="s">
        <v>4131</v>
      </c>
      <c r="E8201" s="12" t="s">
        <v>99</v>
      </c>
      <c r="F8201" s="12"/>
      <c r="G8201" s="12"/>
      <c r="H8201" s="12" t="s">
        <v>4182</v>
      </c>
      <c r="I8201" s="13">
        <v>1</v>
      </c>
      <c r="L8201" s="4"/>
    </row>
    <row r="8202" spans="1:12" ht="13.05" customHeight="1" x14ac:dyDescent="0.2">
      <c r="A8202" s="12" t="s">
        <v>3</v>
      </c>
      <c r="B8202" s="15" t="s">
        <v>11938</v>
      </c>
      <c r="C8202" s="15">
        <v>41018</v>
      </c>
      <c r="D8202" s="4" t="s">
        <v>4131</v>
      </c>
      <c r="E8202" s="12" t="s">
        <v>99</v>
      </c>
      <c r="F8202" s="12"/>
      <c r="G8202" s="12"/>
      <c r="H8202" s="12" t="s">
        <v>4183</v>
      </c>
      <c r="I8202" s="13">
        <v>1</v>
      </c>
      <c r="L8202" s="4"/>
    </row>
    <row r="8203" spans="1:12" ht="13.05" customHeight="1" x14ac:dyDescent="0.2">
      <c r="A8203" s="12" t="s">
        <v>3</v>
      </c>
      <c r="B8203" s="15" t="s">
        <v>11938</v>
      </c>
      <c r="C8203" s="15">
        <v>41018</v>
      </c>
      <c r="D8203" s="4" t="s">
        <v>4131</v>
      </c>
      <c r="E8203" s="12" t="s">
        <v>99</v>
      </c>
      <c r="F8203" s="12"/>
      <c r="G8203" s="12"/>
      <c r="H8203" s="12" t="s">
        <v>4184</v>
      </c>
      <c r="I8203" s="13">
        <v>1</v>
      </c>
      <c r="L8203" s="4"/>
    </row>
    <row r="8204" spans="1:12" ht="13.05" customHeight="1" x14ac:dyDescent="0.2">
      <c r="A8204" s="12" t="s">
        <v>3</v>
      </c>
      <c r="B8204" s="15" t="s">
        <v>11938</v>
      </c>
      <c r="C8204" s="15">
        <v>41018</v>
      </c>
      <c r="D8204" s="4" t="s">
        <v>4131</v>
      </c>
      <c r="E8204" s="12" t="s">
        <v>109</v>
      </c>
      <c r="F8204" s="12"/>
      <c r="G8204" s="12"/>
      <c r="H8204" s="12" t="s">
        <v>4191</v>
      </c>
      <c r="I8204" s="13">
        <v>1</v>
      </c>
      <c r="L8204" s="4"/>
    </row>
    <row r="8205" spans="1:12" ht="13.05" customHeight="1" x14ac:dyDescent="0.2">
      <c r="A8205" s="12" t="s">
        <v>3</v>
      </c>
      <c r="B8205" s="15" t="s">
        <v>11938</v>
      </c>
      <c r="C8205" s="15">
        <v>41018</v>
      </c>
      <c r="D8205" s="4" t="s">
        <v>4131</v>
      </c>
      <c r="E8205" s="12" t="s">
        <v>109</v>
      </c>
      <c r="F8205" s="12"/>
      <c r="G8205" s="12"/>
      <c r="H8205" s="12" t="s">
        <v>4192</v>
      </c>
      <c r="I8205" s="13">
        <v>1</v>
      </c>
      <c r="L8205" s="4"/>
    </row>
    <row r="8206" spans="1:12" ht="13.05" customHeight="1" x14ac:dyDescent="0.2">
      <c r="A8206" s="12" t="s">
        <v>3</v>
      </c>
      <c r="B8206" s="15" t="s">
        <v>11938</v>
      </c>
      <c r="C8206" s="15">
        <v>41018</v>
      </c>
      <c r="D8206" s="4" t="s">
        <v>4131</v>
      </c>
      <c r="E8206" s="12" t="s">
        <v>116</v>
      </c>
      <c r="F8206" s="12"/>
      <c r="G8206" s="12"/>
      <c r="H8206" s="12" t="s">
        <v>4193</v>
      </c>
      <c r="I8206" s="13">
        <v>1</v>
      </c>
      <c r="L8206" s="4"/>
    </row>
    <row r="8207" spans="1:12" ht="13.05" customHeight="1" x14ac:dyDescent="0.2">
      <c r="A8207" s="12" t="s">
        <v>3</v>
      </c>
      <c r="B8207" s="15" t="s">
        <v>11938</v>
      </c>
      <c r="C8207" s="15">
        <v>41018</v>
      </c>
      <c r="D8207" s="4" t="s">
        <v>4131</v>
      </c>
      <c r="E8207" s="12" t="s">
        <v>242</v>
      </c>
      <c r="F8207" s="12"/>
      <c r="G8207" s="12"/>
      <c r="H8207" s="12" t="s">
        <v>4131</v>
      </c>
      <c r="I8207" s="13">
        <v>1</v>
      </c>
      <c r="L8207" s="4"/>
    </row>
    <row r="8208" spans="1:12" ht="13.05" customHeight="1" x14ac:dyDescent="0.2">
      <c r="A8208" s="12" t="s">
        <v>3</v>
      </c>
      <c r="B8208" s="15" t="s">
        <v>11938</v>
      </c>
      <c r="C8208" s="15">
        <v>41018</v>
      </c>
      <c r="D8208" s="4" t="s">
        <v>4131</v>
      </c>
      <c r="E8208" s="12" t="s">
        <v>118</v>
      </c>
      <c r="F8208" s="12"/>
      <c r="G8208" s="12"/>
      <c r="H8208" s="12" t="s">
        <v>4131</v>
      </c>
      <c r="I8208" s="13">
        <v>1</v>
      </c>
      <c r="L8208" s="4"/>
    </row>
    <row r="8209" spans="1:12" ht="13.05" customHeight="1" x14ac:dyDescent="0.2">
      <c r="A8209" s="12" t="s">
        <v>3</v>
      </c>
      <c r="B8209" s="15" t="s">
        <v>11938</v>
      </c>
      <c r="C8209" s="15">
        <v>41018</v>
      </c>
      <c r="D8209" s="4" t="s">
        <v>4131</v>
      </c>
      <c r="E8209" s="12" t="s">
        <v>123</v>
      </c>
      <c r="F8209" s="12"/>
      <c r="G8209" s="12"/>
      <c r="H8209" s="12" t="s">
        <v>4194</v>
      </c>
      <c r="I8209" s="13">
        <v>1</v>
      </c>
      <c r="L8209" s="4"/>
    </row>
    <row r="8210" spans="1:12" ht="13.05" customHeight="1" x14ac:dyDescent="0.2">
      <c r="A8210" s="12" t="s">
        <v>3</v>
      </c>
      <c r="B8210" s="15" t="s">
        <v>11938</v>
      </c>
      <c r="C8210" s="15">
        <v>41018</v>
      </c>
      <c r="D8210" s="4" t="s">
        <v>4131</v>
      </c>
      <c r="E8210" s="12" t="s">
        <v>123</v>
      </c>
      <c r="F8210" s="12"/>
      <c r="G8210" s="12"/>
      <c r="H8210" s="12" t="s">
        <v>4195</v>
      </c>
      <c r="I8210" s="13">
        <v>1</v>
      </c>
      <c r="L8210" s="4"/>
    </row>
    <row r="8211" spans="1:12" ht="13.05" customHeight="1" x14ac:dyDescent="0.2">
      <c r="A8211" s="12" t="s">
        <v>3</v>
      </c>
      <c r="B8211" s="15" t="s">
        <v>11938</v>
      </c>
      <c r="C8211" s="15">
        <v>41018</v>
      </c>
      <c r="D8211" s="4" t="s">
        <v>4131</v>
      </c>
      <c r="E8211" s="12" t="s">
        <v>125</v>
      </c>
      <c r="F8211" s="12"/>
      <c r="G8211" s="12"/>
      <c r="H8211" s="12" t="s">
        <v>4196</v>
      </c>
      <c r="I8211" s="13">
        <v>1</v>
      </c>
      <c r="L8211" s="4"/>
    </row>
    <row r="8212" spans="1:12" ht="13.05" customHeight="1" x14ac:dyDescent="0.2">
      <c r="A8212" s="12" t="s">
        <v>3</v>
      </c>
      <c r="B8212" s="15" t="s">
        <v>11938</v>
      </c>
      <c r="C8212" s="15">
        <v>41018</v>
      </c>
      <c r="D8212" s="4" t="s">
        <v>4131</v>
      </c>
      <c r="E8212" s="12" t="s">
        <v>245</v>
      </c>
      <c r="F8212" s="12"/>
      <c r="G8212" s="12"/>
      <c r="H8212" s="12" t="s">
        <v>4197</v>
      </c>
      <c r="I8212" s="13">
        <v>1</v>
      </c>
      <c r="L8212" s="4"/>
    </row>
    <row r="8213" spans="1:12" ht="13.05" customHeight="1" x14ac:dyDescent="0.2">
      <c r="A8213" s="12" t="s">
        <v>3</v>
      </c>
      <c r="B8213" s="15" t="s">
        <v>11938</v>
      </c>
      <c r="C8213" s="15">
        <v>41018</v>
      </c>
      <c r="D8213" s="4" t="s">
        <v>4131</v>
      </c>
      <c r="E8213" s="12" t="s">
        <v>127</v>
      </c>
      <c r="F8213" s="12"/>
      <c r="G8213" s="12"/>
      <c r="H8213" s="12" t="s">
        <v>4198</v>
      </c>
      <c r="I8213" s="13">
        <v>1</v>
      </c>
      <c r="L8213" s="4"/>
    </row>
    <row r="8214" spans="1:12" ht="13.05" customHeight="1" x14ac:dyDescent="0.2">
      <c r="A8214" s="12" t="s">
        <v>3</v>
      </c>
      <c r="B8214" s="15" t="s">
        <v>11938</v>
      </c>
      <c r="C8214" s="15">
        <v>41018</v>
      </c>
      <c r="D8214" s="4" t="s">
        <v>4131</v>
      </c>
      <c r="E8214" s="12" t="s">
        <v>127</v>
      </c>
      <c r="F8214" s="12"/>
      <c r="G8214" s="12"/>
      <c r="H8214" s="12" t="s">
        <v>4199</v>
      </c>
      <c r="I8214" s="13">
        <v>1</v>
      </c>
      <c r="L8214" s="4"/>
    </row>
    <row r="8215" spans="1:12" ht="13.05" customHeight="1" x14ac:dyDescent="0.2">
      <c r="A8215" s="12" t="s">
        <v>3</v>
      </c>
      <c r="B8215" s="15" t="s">
        <v>11938</v>
      </c>
      <c r="C8215" s="15">
        <v>41018</v>
      </c>
      <c r="D8215" s="4" t="s">
        <v>4131</v>
      </c>
      <c r="E8215" s="12" t="s">
        <v>137</v>
      </c>
      <c r="F8215" s="12"/>
      <c r="G8215" s="12"/>
      <c r="H8215" s="12" t="s">
        <v>4200</v>
      </c>
      <c r="I8215" s="13">
        <v>1</v>
      </c>
      <c r="L8215" s="4"/>
    </row>
    <row r="8216" spans="1:12" ht="13.05" customHeight="1" x14ac:dyDescent="0.2">
      <c r="A8216" s="12" t="s">
        <v>3</v>
      </c>
      <c r="B8216" s="15" t="s">
        <v>11938</v>
      </c>
      <c r="C8216" s="15">
        <v>41018</v>
      </c>
      <c r="D8216" s="4" t="s">
        <v>4131</v>
      </c>
      <c r="E8216" s="12" t="s">
        <v>200</v>
      </c>
      <c r="F8216" s="12"/>
      <c r="G8216" s="12"/>
      <c r="H8216" s="12" t="s">
        <v>4201</v>
      </c>
      <c r="I8216" s="13">
        <v>1</v>
      </c>
      <c r="L8216" s="4"/>
    </row>
    <row r="8217" spans="1:12" ht="13.05" customHeight="1" x14ac:dyDescent="0.2">
      <c r="A8217" s="12" t="s">
        <v>3</v>
      </c>
      <c r="B8217" s="15" t="s">
        <v>11938</v>
      </c>
      <c r="C8217" s="15">
        <v>41018</v>
      </c>
      <c r="D8217" s="4" t="s">
        <v>4131</v>
      </c>
      <c r="E8217" s="12" t="s">
        <v>152</v>
      </c>
      <c r="F8217" s="12"/>
      <c r="G8217" s="12"/>
      <c r="H8217" s="12" t="s">
        <v>4202</v>
      </c>
      <c r="I8217" s="13">
        <v>1</v>
      </c>
      <c r="L8217" s="4"/>
    </row>
    <row r="8218" spans="1:12" ht="13.05" customHeight="1" x14ac:dyDescent="0.2">
      <c r="A8218" s="12" t="s">
        <v>3</v>
      </c>
      <c r="B8218" s="15" t="s">
        <v>11938</v>
      </c>
      <c r="C8218" s="15">
        <v>41024</v>
      </c>
      <c r="D8218" s="4" t="s">
        <v>4385</v>
      </c>
      <c r="E8218" s="12" t="s">
        <v>11</v>
      </c>
      <c r="F8218" s="12"/>
      <c r="G8218" s="12"/>
      <c r="H8218" s="12" t="s">
        <v>4386</v>
      </c>
      <c r="I8218" s="13">
        <v>1</v>
      </c>
      <c r="L8218" s="4"/>
    </row>
    <row r="8219" spans="1:12" ht="13.05" customHeight="1" x14ac:dyDescent="0.2">
      <c r="A8219" s="12" t="s">
        <v>3</v>
      </c>
      <c r="B8219" s="15" t="s">
        <v>11938</v>
      </c>
      <c r="C8219" s="15">
        <v>41024</v>
      </c>
      <c r="D8219" s="4" t="s">
        <v>4385</v>
      </c>
      <c r="E8219" s="12" t="s">
        <v>21</v>
      </c>
      <c r="F8219" s="12"/>
      <c r="G8219" s="12"/>
      <c r="H8219" s="12" t="s">
        <v>4387</v>
      </c>
      <c r="I8219" s="13">
        <v>1</v>
      </c>
      <c r="L8219" s="4"/>
    </row>
    <row r="8220" spans="1:12" ht="13.05" customHeight="1" x14ac:dyDescent="0.2">
      <c r="A8220" s="12" t="s">
        <v>3</v>
      </c>
      <c r="B8220" s="15" t="s">
        <v>11938</v>
      </c>
      <c r="C8220" s="15">
        <v>41024</v>
      </c>
      <c r="D8220" s="4" t="s">
        <v>4385</v>
      </c>
      <c r="E8220" s="12" t="s">
        <v>23</v>
      </c>
      <c r="F8220" s="12"/>
      <c r="G8220" s="12"/>
      <c r="H8220" s="12" t="s">
        <v>4385</v>
      </c>
      <c r="I8220" s="13">
        <v>1</v>
      </c>
      <c r="L8220" s="4"/>
    </row>
    <row r="8221" spans="1:12" ht="13.05" customHeight="1" x14ac:dyDescent="0.2">
      <c r="A8221" s="12" t="s">
        <v>3</v>
      </c>
      <c r="B8221" s="15" t="s">
        <v>11938</v>
      </c>
      <c r="C8221" s="15">
        <v>41024</v>
      </c>
      <c r="D8221" s="4" t="s">
        <v>4385</v>
      </c>
      <c r="E8221" s="12" t="s">
        <v>36</v>
      </c>
      <c r="F8221" s="12"/>
      <c r="G8221" s="12"/>
      <c r="H8221" s="12" t="s">
        <v>4388</v>
      </c>
      <c r="I8221" s="13">
        <v>1</v>
      </c>
      <c r="L8221" s="4"/>
    </row>
    <row r="8222" spans="1:12" ht="13.05" customHeight="1" x14ac:dyDescent="0.2">
      <c r="A8222" s="12" t="s">
        <v>3</v>
      </c>
      <c r="B8222" s="15" t="s">
        <v>11938</v>
      </c>
      <c r="C8222" s="15">
        <v>41024</v>
      </c>
      <c r="D8222" s="4" t="s">
        <v>4385</v>
      </c>
      <c r="E8222" s="12" t="s">
        <v>36</v>
      </c>
      <c r="F8222" s="12"/>
      <c r="G8222" s="12"/>
      <c r="H8222" s="12" t="s">
        <v>4389</v>
      </c>
      <c r="I8222" s="13">
        <v>1</v>
      </c>
      <c r="L8222" s="4"/>
    </row>
    <row r="8223" spans="1:12" ht="13.05" customHeight="1" x14ac:dyDescent="0.2">
      <c r="A8223" s="12" t="s">
        <v>3</v>
      </c>
      <c r="B8223" s="15" t="s">
        <v>11938</v>
      </c>
      <c r="C8223" s="15">
        <v>41024</v>
      </c>
      <c r="D8223" s="4" t="s">
        <v>4385</v>
      </c>
      <c r="E8223" s="12" t="s">
        <v>36</v>
      </c>
      <c r="F8223" s="12"/>
      <c r="G8223" s="12"/>
      <c r="H8223" s="12" t="s">
        <v>4390</v>
      </c>
      <c r="I8223" s="13">
        <v>1</v>
      </c>
      <c r="L8223" s="4"/>
    </row>
    <row r="8224" spans="1:12" ht="13.05" customHeight="1" x14ac:dyDescent="0.2">
      <c r="A8224" s="12" t="s">
        <v>3</v>
      </c>
      <c r="B8224" s="15" t="s">
        <v>11938</v>
      </c>
      <c r="C8224" s="15">
        <v>41024</v>
      </c>
      <c r="D8224" s="4" t="s">
        <v>4385</v>
      </c>
      <c r="E8224" s="12" t="s">
        <v>45</v>
      </c>
      <c r="F8224" s="12"/>
      <c r="G8224" s="12"/>
      <c r="H8224" s="12" t="s">
        <v>4391</v>
      </c>
      <c r="I8224" s="13">
        <v>1</v>
      </c>
      <c r="L8224" s="4"/>
    </row>
    <row r="8225" spans="1:12" ht="13.05" customHeight="1" x14ac:dyDescent="0.2">
      <c r="A8225" s="12" t="s">
        <v>3</v>
      </c>
      <c r="B8225" s="15" t="s">
        <v>11938</v>
      </c>
      <c r="C8225" s="15">
        <v>41024</v>
      </c>
      <c r="D8225" s="4" t="s">
        <v>4385</v>
      </c>
      <c r="E8225" s="12" t="s">
        <v>45</v>
      </c>
      <c r="F8225" s="12"/>
      <c r="G8225" s="12"/>
      <c r="H8225" s="12" t="s">
        <v>4392</v>
      </c>
      <c r="I8225" s="13">
        <v>1</v>
      </c>
      <c r="L8225" s="4"/>
    </row>
    <row r="8226" spans="1:12" ht="13.05" customHeight="1" x14ac:dyDescent="0.2">
      <c r="A8226" s="12" t="s">
        <v>3</v>
      </c>
      <c r="B8226" s="15" t="s">
        <v>11938</v>
      </c>
      <c r="C8226" s="15">
        <v>41024</v>
      </c>
      <c r="D8226" s="4" t="s">
        <v>4385</v>
      </c>
      <c r="E8226" s="12" t="s">
        <v>45</v>
      </c>
      <c r="F8226" s="12"/>
      <c r="G8226" s="12"/>
      <c r="H8226" s="12" t="s">
        <v>4393</v>
      </c>
      <c r="I8226" s="13">
        <v>1</v>
      </c>
      <c r="L8226" s="4"/>
    </row>
    <row r="8227" spans="1:12" ht="13.05" customHeight="1" x14ac:dyDescent="0.2">
      <c r="A8227" s="12" t="s">
        <v>3</v>
      </c>
      <c r="B8227" s="15" t="s">
        <v>11938</v>
      </c>
      <c r="C8227" s="15">
        <v>41024</v>
      </c>
      <c r="D8227" s="4" t="s">
        <v>4385</v>
      </c>
      <c r="E8227" s="12" t="s">
        <v>45</v>
      </c>
      <c r="F8227" s="12"/>
      <c r="G8227" s="12"/>
      <c r="H8227" s="12" t="s">
        <v>4394</v>
      </c>
      <c r="I8227" s="13">
        <v>1</v>
      </c>
      <c r="L8227" s="4"/>
    </row>
    <row r="8228" spans="1:12" ht="13.05" customHeight="1" x14ac:dyDescent="0.2">
      <c r="A8228" s="12" t="s">
        <v>3</v>
      </c>
      <c r="B8228" s="15" t="s">
        <v>11938</v>
      </c>
      <c r="C8228" s="15">
        <v>41024</v>
      </c>
      <c r="D8228" s="4" t="s">
        <v>4385</v>
      </c>
      <c r="E8228" s="12" t="s">
        <v>59</v>
      </c>
      <c r="F8228" s="12"/>
      <c r="G8228" s="12"/>
      <c r="H8228" s="12" t="s">
        <v>4395</v>
      </c>
      <c r="I8228" s="13">
        <v>1</v>
      </c>
      <c r="L8228" s="4"/>
    </row>
    <row r="8229" spans="1:12" ht="13.05" customHeight="1" x14ac:dyDescent="0.2">
      <c r="A8229" s="12" t="s">
        <v>3</v>
      </c>
      <c r="B8229" s="15" t="s">
        <v>11938</v>
      </c>
      <c r="C8229" s="15">
        <v>41024</v>
      </c>
      <c r="D8229" s="4" t="s">
        <v>4385</v>
      </c>
      <c r="E8229" s="12" t="s">
        <v>64</v>
      </c>
      <c r="F8229" s="12"/>
      <c r="G8229" s="12"/>
      <c r="H8229" s="12" t="s">
        <v>4396</v>
      </c>
      <c r="I8229" s="13">
        <v>1</v>
      </c>
      <c r="L8229" s="4"/>
    </row>
    <row r="8230" spans="1:12" ht="13.05" customHeight="1" x14ac:dyDescent="0.2">
      <c r="A8230" s="12" t="s">
        <v>3</v>
      </c>
      <c r="B8230" s="15" t="s">
        <v>11938</v>
      </c>
      <c r="C8230" s="15">
        <v>41024</v>
      </c>
      <c r="D8230" s="4" t="s">
        <v>4385</v>
      </c>
      <c r="E8230" s="12" t="s">
        <v>64</v>
      </c>
      <c r="F8230" s="12"/>
      <c r="G8230" s="12"/>
      <c r="H8230" s="12" t="s">
        <v>4397</v>
      </c>
      <c r="I8230" s="13">
        <v>1</v>
      </c>
      <c r="L8230" s="4"/>
    </row>
    <row r="8231" spans="1:12" ht="13.05" customHeight="1" x14ac:dyDescent="0.2">
      <c r="A8231" s="12" t="s">
        <v>3</v>
      </c>
      <c r="B8231" s="15" t="s">
        <v>11938</v>
      </c>
      <c r="C8231" s="15">
        <v>41024</v>
      </c>
      <c r="D8231" s="4" t="s">
        <v>4385</v>
      </c>
      <c r="E8231" s="12" t="s">
        <v>64</v>
      </c>
      <c r="F8231" s="12"/>
      <c r="G8231" s="12"/>
      <c r="H8231" s="12" t="s">
        <v>4398</v>
      </c>
      <c r="I8231" s="13">
        <v>1</v>
      </c>
      <c r="L8231" s="4"/>
    </row>
    <row r="8232" spans="1:12" ht="13.05" customHeight="1" x14ac:dyDescent="0.2">
      <c r="A8232" s="12" t="s">
        <v>3</v>
      </c>
      <c r="B8232" s="15" t="s">
        <v>11938</v>
      </c>
      <c r="C8232" s="15">
        <v>41024</v>
      </c>
      <c r="D8232" s="4" t="s">
        <v>4385</v>
      </c>
      <c r="E8232" s="12" t="s">
        <v>75</v>
      </c>
      <c r="F8232" s="12"/>
      <c r="G8232" s="12"/>
      <c r="H8232" s="12" t="s">
        <v>4385</v>
      </c>
      <c r="I8232" s="13">
        <v>1</v>
      </c>
      <c r="L8232" s="4"/>
    </row>
    <row r="8233" spans="1:12" ht="13.05" customHeight="1" x14ac:dyDescent="0.2">
      <c r="A8233" s="12" t="s">
        <v>3</v>
      </c>
      <c r="B8233" s="15" t="s">
        <v>11938</v>
      </c>
      <c r="C8233" s="15">
        <v>41024</v>
      </c>
      <c r="D8233" s="4" t="s">
        <v>4385</v>
      </c>
      <c r="E8233" s="12" t="s">
        <v>83</v>
      </c>
      <c r="F8233" s="12"/>
      <c r="G8233" s="12"/>
      <c r="H8233" s="12" t="s">
        <v>4399</v>
      </c>
      <c r="I8233" s="13">
        <v>1</v>
      </c>
      <c r="L8233" s="4"/>
    </row>
    <row r="8234" spans="1:12" ht="13.05" customHeight="1" x14ac:dyDescent="0.2">
      <c r="A8234" s="12" t="s">
        <v>3</v>
      </c>
      <c r="B8234" s="15" t="s">
        <v>11938</v>
      </c>
      <c r="C8234" s="15">
        <v>41024</v>
      </c>
      <c r="D8234" s="4" t="s">
        <v>4385</v>
      </c>
      <c r="E8234" s="12" t="s">
        <v>83</v>
      </c>
      <c r="F8234" s="12"/>
      <c r="G8234" s="12"/>
      <c r="H8234" s="12" t="s">
        <v>4385</v>
      </c>
      <c r="I8234" s="13">
        <v>1</v>
      </c>
      <c r="L8234" s="4"/>
    </row>
    <row r="8235" spans="1:12" ht="13.05" customHeight="1" x14ac:dyDescent="0.2">
      <c r="A8235" s="12" t="s">
        <v>3</v>
      </c>
      <c r="B8235" s="15" t="s">
        <v>11938</v>
      </c>
      <c r="C8235" s="15">
        <v>41024</v>
      </c>
      <c r="D8235" s="4" t="s">
        <v>4385</v>
      </c>
      <c r="E8235" s="12" t="s">
        <v>83</v>
      </c>
      <c r="F8235" s="12"/>
      <c r="G8235" s="12"/>
      <c r="H8235" s="12" t="s">
        <v>4400</v>
      </c>
      <c r="I8235" s="13">
        <v>1</v>
      </c>
      <c r="L8235" s="4"/>
    </row>
    <row r="8236" spans="1:12" ht="13.05" customHeight="1" x14ac:dyDescent="0.2">
      <c r="A8236" s="12" t="s">
        <v>3</v>
      </c>
      <c r="B8236" s="15" t="s">
        <v>11938</v>
      </c>
      <c r="C8236" s="15">
        <v>41024</v>
      </c>
      <c r="D8236" s="4" t="s">
        <v>4385</v>
      </c>
      <c r="E8236" s="12" t="s">
        <v>105</v>
      </c>
      <c r="F8236" s="12"/>
      <c r="G8236" s="12"/>
      <c r="H8236" s="12" t="s">
        <v>4399</v>
      </c>
      <c r="I8236" s="13">
        <v>1</v>
      </c>
      <c r="L8236" s="4"/>
    </row>
    <row r="8237" spans="1:12" ht="13.05" customHeight="1" x14ac:dyDescent="0.2">
      <c r="A8237" s="12" t="s">
        <v>3</v>
      </c>
      <c r="B8237" s="15" t="s">
        <v>11938</v>
      </c>
      <c r="C8237" s="15">
        <v>41024</v>
      </c>
      <c r="D8237" s="4" t="s">
        <v>4385</v>
      </c>
      <c r="E8237" s="12" t="s">
        <v>105</v>
      </c>
      <c r="F8237" s="12"/>
      <c r="G8237" s="12"/>
      <c r="H8237" s="12" t="s">
        <v>4385</v>
      </c>
      <c r="I8237" s="13">
        <v>1</v>
      </c>
      <c r="L8237" s="4"/>
    </row>
    <row r="8238" spans="1:12" ht="13.05" customHeight="1" x14ac:dyDescent="0.2">
      <c r="A8238" s="12" t="s">
        <v>3</v>
      </c>
      <c r="B8238" s="15" t="s">
        <v>11938</v>
      </c>
      <c r="C8238" s="15">
        <v>41024</v>
      </c>
      <c r="D8238" s="4" t="s">
        <v>4385</v>
      </c>
      <c r="E8238" s="12" t="s">
        <v>105</v>
      </c>
      <c r="F8238" s="12"/>
      <c r="G8238" s="12"/>
      <c r="H8238" s="12" t="s">
        <v>4402</v>
      </c>
      <c r="I8238" s="13">
        <v>1</v>
      </c>
      <c r="L8238" s="4"/>
    </row>
    <row r="8239" spans="1:12" ht="13.05" customHeight="1" x14ac:dyDescent="0.2">
      <c r="A8239" s="12" t="s">
        <v>3</v>
      </c>
      <c r="B8239" s="15" t="s">
        <v>11938</v>
      </c>
      <c r="C8239" s="15">
        <v>41024</v>
      </c>
      <c r="D8239" s="4" t="s">
        <v>4385</v>
      </c>
      <c r="E8239" s="12" t="s">
        <v>105</v>
      </c>
      <c r="F8239" s="12"/>
      <c r="G8239" s="12"/>
      <c r="H8239" s="12" t="s">
        <v>4400</v>
      </c>
      <c r="I8239" s="13">
        <v>1</v>
      </c>
      <c r="L8239" s="4"/>
    </row>
    <row r="8240" spans="1:12" ht="13.05" customHeight="1" x14ac:dyDescent="0.2">
      <c r="A8240" s="12" t="s">
        <v>3</v>
      </c>
      <c r="B8240" s="15" t="s">
        <v>11938</v>
      </c>
      <c r="C8240" s="15">
        <v>41024</v>
      </c>
      <c r="D8240" s="4" t="s">
        <v>4385</v>
      </c>
      <c r="E8240" s="12" t="s">
        <v>99</v>
      </c>
      <c r="F8240" s="12"/>
      <c r="G8240" s="12"/>
      <c r="H8240" s="12" t="s">
        <v>4401</v>
      </c>
      <c r="I8240" s="13">
        <v>1</v>
      </c>
      <c r="L8240" s="4"/>
    </row>
    <row r="8241" spans="1:12" ht="13.05" customHeight="1" x14ac:dyDescent="0.2">
      <c r="A8241" s="12" t="s">
        <v>3</v>
      </c>
      <c r="B8241" s="15" t="s">
        <v>11938</v>
      </c>
      <c r="C8241" s="15">
        <v>41024</v>
      </c>
      <c r="D8241" s="4" t="s">
        <v>4385</v>
      </c>
      <c r="E8241" s="12" t="s">
        <v>116</v>
      </c>
      <c r="F8241" s="12"/>
      <c r="G8241" s="12"/>
      <c r="H8241" s="12" t="s">
        <v>4403</v>
      </c>
      <c r="I8241" s="13">
        <v>1</v>
      </c>
      <c r="L8241" s="4"/>
    </row>
    <row r="8242" spans="1:12" ht="13.05" customHeight="1" x14ac:dyDescent="0.2">
      <c r="A8242" s="12" t="s">
        <v>3</v>
      </c>
      <c r="B8242" s="15" t="s">
        <v>11938</v>
      </c>
      <c r="C8242" s="15">
        <v>41024</v>
      </c>
      <c r="D8242" s="4" t="s">
        <v>4385</v>
      </c>
      <c r="E8242" s="12" t="s">
        <v>200</v>
      </c>
      <c r="F8242" s="12"/>
      <c r="G8242" s="12"/>
      <c r="H8242" s="12" t="s">
        <v>4404</v>
      </c>
      <c r="I8242" s="13">
        <v>1</v>
      </c>
      <c r="L8242" s="4"/>
    </row>
    <row r="8243" spans="1:12" ht="13.05" customHeight="1" x14ac:dyDescent="0.2">
      <c r="A8243" s="12" t="s">
        <v>3</v>
      </c>
      <c r="B8243" s="15" t="s">
        <v>11938</v>
      </c>
      <c r="C8243" s="15">
        <v>41027</v>
      </c>
      <c r="D8243" s="4" t="s">
        <v>5113</v>
      </c>
      <c r="E8243" s="12" t="s">
        <v>11</v>
      </c>
      <c r="F8243" s="12"/>
      <c r="G8243" s="12"/>
      <c r="H8243" s="12" t="s">
        <v>5114</v>
      </c>
      <c r="I8243" s="13">
        <v>1</v>
      </c>
      <c r="L8243" s="4"/>
    </row>
    <row r="8244" spans="1:12" ht="13.05" customHeight="1" x14ac:dyDescent="0.2">
      <c r="A8244" s="12" t="s">
        <v>3</v>
      </c>
      <c r="B8244" s="15" t="s">
        <v>11938</v>
      </c>
      <c r="C8244" s="15">
        <v>41027</v>
      </c>
      <c r="D8244" s="4" t="s">
        <v>5113</v>
      </c>
      <c r="E8244" s="12" t="s">
        <v>11</v>
      </c>
      <c r="F8244" s="12"/>
      <c r="G8244" s="12"/>
      <c r="H8244" s="12" t="s">
        <v>5115</v>
      </c>
      <c r="I8244" s="13">
        <v>1</v>
      </c>
      <c r="L8244" s="4"/>
    </row>
    <row r="8245" spans="1:12" ht="13.05" customHeight="1" x14ac:dyDescent="0.2">
      <c r="A8245" s="12" t="s">
        <v>3</v>
      </c>
      <c r="B8245" s="15" t="s">
        <v>11938</v>
      </c>
      <c r="C8245" s="15">
        <v>41027</v>
      </c>
      <c r="D8245" s="4" t="s">
        <v>5113</v>
      </c>
      <c r="E8245" s="12" t="s">
        <v>18</v>
      </c>
      <c r="F8245" s="12"/>
      <c r="G8245" s="12"/>
      <c r="H8245" s="12" t="s">
        <v>5116</v>
      </c>
      <c r="I8245" s="13">
        <v>1</v>
      </c>
      <c r="L8245" s="4"/>
    </row>
    <row r="8246" spans="1:12" ht="13.05" customHeight="1" x14ac:dyDescent="0.2">
      <c r="A8246" s="12" t="s">
        <v>3</v>
      </c>
      <c r="B8246" s="15" t="s">
        <v>11938</v>
      </c>
      <c r="C8246" s="15">
        <v>41027</v>
      </c>
      <c r="D8246" s="4" t="s">
        <v>5113</v>
      </c>
      <c r="E8246" s="12" t="s">
        <v>18</v>
      </c>
      <c r="F8246" s="12"/>
      <c r="G8246" s="12"/>
      <c r="H8246" s="12" t="s">
        <v>5117</v>
      </c>
      <c r="I8246" s="13">
        <v>1</v>
      </c>
      <c r="L8246" s="4"/>
    </row>
    <row r="8247" spans="1:12" ht="13.05" customHeight="1" x14ac:dyDescent="0.2">
      <c r="A8247" s="12" t="s">
        <v>3</v>
      </c>
      <c r="B8247" s="15" t="s">
        <v>11938</v>
      </c>
      <c r="C8247" s="15">
        <v>41027</v>
      </c>
      <c r="D8247" s="4" t="s">
        <v>5113</v>
      </c>
      <c r="E8247" s="12" t="s">
        <v>18</v>
      </c>
      <c r="F8247" s="12"/>
      <c r="G8247" s="12"/>
      <c r="H8247" s="12" t="s">
        <v>5118</v>
      </c>
      <c r="I8247" s="13">
        <v>1</v>
      </c>
      <c r="L8247" s="4"/>
    </row>
    <row r="8248" spans="1:12" ht="13.05" customHeight="1" x14ac:dyDescent="0.2">
      <c r="A8248" s="12" t="s">
        <v>3</v>
      </c>
      <c r="B8248" s="15" t="s">
        <v>11938</v>
      </c>
      <c r="C8248" s="15">
        <v>41027</v>
      </c>
      <c r="D8248" s="4" t="s">
        <v>5113</v>
      </c>
      <c r="E8248" s="12" t="s">
        <v>21</v>
      </c>
      <c r="F8248" s="12"/>
      <c r="G8248" s="12"/>
      <c r="H8248" s="12" t="s">
        <v>5119</v>
      </c>
      <c r="I8248" s="13">
        <v>1</v>
      </c>
      <c r="L8248" s="4"/>
    </row>
    <row r="8249" spans="1:12" ht="13.05" customHeight="1" x14ac:dyDescent="0.2">
      <c r="A8249" s="12" t="s">
        <v>3</v>
      </c>
      <c r="B8249" s="15" t="s">
        <v>11938</v>
      </c>
      <c r="C8249" s="15">
        <v>41027</v>
      </c>
      <c r="D8249" s="4" t="s">
        <v>5113</v>
      </c>
      <c r="E8249" s="12" t="s">
        <v>23</v>
      </c>
      <c r="F8249" s="12"/>
      <c r="G8249" s="12"/>
      <c r="H8249" s="12" t="s">
        <v>5120</v>
      </c>
      <c r="I8249" s="13">
        <v>1</v>
      </c>
      <c r="L8249" s="4"/>
    </row>
    <row r="8250" spans="1:12" ht="13.05" customHeight="1" x14ac:dyDescent="0.2">
      <c r="A8250" s="12" t="s">
        <v>3</v>
      </c>
      <c r="B8250" s="15" t="s">
        <v>11938</v>
      </c>
      <c r="C8250" s="15">
        <v>41027</v>
      </c>
      <c r="D8250" s="4" t="s">
        <v>5113</v>
      </c>
      <c r="E8250" s="12" t="s">
        <v>45</v>
      </c>
      <c r="F8250" s="12"/>
      <c r="G8250" s="12"/>
      <c r="H8250" s="12" t="s">
        <v>5121</v>
      </c>
      <c r="I8250" s="13">
        <v>1</v>
      </c>
      <c r="L8250" s="4"/>
    </row>
    <row r="8251" spans="1:12" ht="13.05" customHeight="1" x14ac:dyDescent="0.2">
      <c r="A8251" s="12" t="s">
        <v>3</v>
      </c>
      <c r="B8251" s="15" t="s">
        <v>11938</v>
      </c>
      <c r="C8251" s="15">
        <v>41027</v>
      </c>
      <c r="D8251" s="24" t="s">
        <v>5113</v>
      </c>
      <c r="E8251" s="40" t="s">
        <v>45</v>
      </c>
      <c r="F8251" s="40"/>
      <c r="G8251" s="40"/>
      <c r="H8251" s="40" t="s">
        <v>5122</v>
      </c>
      <c r="I8251" s="13">
        <v>1</v>
      </c>
      <c r="L8251" s="4"/>
    </row>
    <row r="8252" spans="1:12" ht="13.05" customHeight="1" x14ac:dyDescent="0.2">
      <c r="A8252" s="12" t="s">
        <v>3</v>
      </c>
      <c r="B8252" s="15" t="s">
        <v>11938</v>
      </c>
      <c r="C8252" s="15">
        <v>41027</v>
      </c>
      <c r="D8252" s="4" t="s">
        <v>5113</v>
      </c>
      <c r="E8252" s="12" t="s">
        <v>45</v>
      </c>
      <c r="F8252" s="12"/>
      <c r="G8252" s="12"/>
      <c r="H8252" s="12" t="s">
        <v>5123</v>
      </c>
      <c r="I8252" s="13">
        <v>1</v>
      </c>
      <c r="L8252" s="4"/>
    </row>
    <row r="8253" spans="1:12" ht="13.05" customHeight="1" x14ac:dyDescent="0.2">
      <c r="A8253" s="12" t="s">
        <v>3</v>
      </c>
      <c r="B8253" s="15" t="s">
        <v>11938</v>
      </c>
      <c r="C8253" s="15">
        <v>41027</v>
      </c>
      <c r="D8253" s="4" t="s">
        <v>5113</v>
      </c>
      <c r="E8253" s="12" t="s">
        <v>45</v>
      </c>
      <c r="F8253" s="12"/>
      <c r="G8253" s="12"/>
      <c r="H8253" s="12" t="s">
        <v>5124</v>
      </c>
      <c r="I8253" s="13">
        <v>1</v>
      </c>
      <c r="L8253" s="4"/>
    </row>
    <row r="8254" spans="1:12" ht="13.05" customHeight="1" x14ac:dyDescent="0.2">
      <c r="A8254" s="12" t="s">
        <v>3</v>
      </c>
      <c r="B8254" s="15" t="s">
        <v>11938</v>
      </c>
      <c r="C8254" s="15">
        <v>41027</v>
      </c>
      <c r="D8254" s="4" t="s">
        <v>5113</v>
      </c>
      <c r="E8254" s="12" t="s">
        <v>45</v>
      </c>
      <c r="F8254" s="12"/>
      <c r="G8254" s="12"/>
      <c r="H8254" s="12" t="s">
        <v>5125</v>
      </c>
      <c r="I8254" s="13">
        <v>1</v>
      </c>
      <c r="L8254" s="4"/>
    </row>
    <row r="8255" spans="1:12" ht="13.05" customHeight="1" x14ac:dyDescent="0.2">
      <c r="A8255" s="12" t="s">
        <v>3</v>
      </c>
      <c r="B8255" s="15" t="s">
        <v>11938</v>
      </c>
      <c r="C8255" s="15">
        <v>41027</v>
      </c>
      <c r="D8255" s="4" t="s">
        <v>5113</v>
      </c>
      <c r="E8255" s="12" t="s">
        <v>45</v>
      </c>
      <c r="F8255" s="12"/>
      <c r="G8255" s="12"/>
      <c r="H8255" s="12" t="s">
        <v>5126</v>
      </c>
      <c r="I8255" s="13">
        <v>1</v>
      </c>
      <c r="L8255" s="4"/>
    </row>
    <row r="8256" spans="1:12" ht="13.05" customHeight="1" x14ac:dyDescent="0.2">
      <c r="A8256" s="12" t="s">
        <v>3</v>
      </c>
      <c r="B8256" s="15" t="s">
        <v>11938</v>
      </c>
      <c r="C8256" s="15">
        <v>41027</v>
      </c>
      <c r="D8256" s="4" t="s">
        <v>5113</v>
      </c>
      <c r="E8256" s="12" t="s">
        <v>45</v>
      </c>
      <c r="F8256" s="12"/>
      <c r="G8256" s="12"/>
      <c r="H8256" s="12" t="s">
        <v>5127</v>
      </c>
      <c r="I8256" s="13">
        <v>1</v>
      </c>
      <c r="L8256" s="4"/>
    </row>
    <row r="8257" spans="1:12" ht="13.05" customHeight="1" x14ac:dyDescent="0.2">
      <c r="A8257" s="12" t="s">
        <v>3</v>
      </c>
      <c r="B8257" s="15" t="s">
        <v>11938</v>
      </c>
      <c r="C8257" s="15">
        <v>41027</v>
      </c>
      <c r="D8257" s="4" t="s">
        <v>5113</v>
      </c>
      <c r="E8257" s="12" t="s">
        <v>59</v>
      </c>
      <c r="F8257" s="12"/>
      <c r="G8257" s="12"/>
      <c r="H8257" s="12" t="s">
        <v>5128</v>
      </c>
      <c r="I8257" s="13">
        <v>1</v>
      </c>
      <c r="L8257" s="4"/>
    </row>
    <row r="8258" spans="1:12" ht="13.05" customHeight="1" x14ac:dyDescent="0.2">
      <c r="A8258" s="12" t="s">
        <v>3</v>
      </c>
      <c r="B8258" s="15" t="s">
        <v>11938</v>
      </c>
      <c r="C8258" s="15">
        <v>41027</v>
      </c>
      <c r="D8258" s="4" t="s">
        <v>5113</v>
      </c>
      <c r="E8258" s="12" t="s">
        <v>59</v>
      </c>
      <c r="F8258" s="12"/>
      <c r="G8258" s="12"/>
      <c r="H8258" s="12" t="s">
        <v>5129</v>
      </c>
      <c r="I8258" s="13">
        <v>1</v>
      </c>
      <c r="L8258" s="4"/>
    </row>
    <row r="8259" spans="1:12" ht="13.05" customHeight="1" x14ac:dyDescent="0.2">
      <c r="A8259" s="12" t="s">
        <v>3</v>
      </c>
      <c r="B8259" s="15" t="s">
        <v>11938</v>
      </c>
      <c r="C8259" s="15">
        <v>41027</v>
      </c>
      <c r="D8259" s="4" t="s">
        <v>5113</v>
      </c>
      <c r="E8259" s="12" t="s">
        <v>64</v>
      </c>
      <c r="F8259" s="12"/>
      <c r="G8259" s="12"/>
      <c r="H8259" s="12" t="s">
        <v>5130</v>
      </c>
      <c r="I8259" s="13">
        <v>1</v>
      </c>
      <c r="L8259" s="4"/>
    </row>
    <row r="8260" spans="1:12" ht="13.05" customHeight="1" x14ac:dyDescent="0.2">
      <c r="A8260" s="12" t="s">
        <v>3</v>
      </c>
      <c r="B8260" s="15" t="s">
        <v>11938</v>
      </c>
      <c r="C8260" s="15">
        <v>41027</v>
      </c>
      <c r="D8260" s="4" t="s">
        <v>5113</v>
      </c>
      <c r="E8260" s="12" t="s">
        <v>64</v>
      </c>
      <c r="F8260" s="12"/>
      <c r="G8260" s="12"/>
      <c r="H8260" s="12" t="s">
        <v>5131</v>
      </c>
      <c r="I8260" s="13">
        <v>1</v>
      </c>
      <c r="L8260" s="4"/>
    </row>
    <row r="8261" spans="1:12" ht="13.05" customHeight="1" x14ac:dyDescent="0.2">
      <c r="A8261" s="12" t="s">
        <v>3</v>
      </c>
      <c r="B8261" s="15" t="s">
        <v>11938</v>
      </c>
      <c r="C8261" s="15">
        <v>41027</v>
      </c>
      <c r="D8261" s="4" t="s">
        <v>5113</v>
      </c>
      <c r="E8261" s="12" t="s">
        <v>64</v>
      </c>
      <c r="F8261" s="12"/>
      <c r="G8261" s="12"/>
      <c r="H8261" s="12" t="s">
        <v>5132</v>
      </c>
      <c r="I8261" s="13">
        <v>1</v>
      </c>
      <c r="L8261" s="4"/>
    </row>
    <row r="8262" spans="1:12" ht="13.05" customHeight="1" x14ac:dyDescent="0.2">
      <c r="A8262" s="12" t="s">
        <v>3</v>
      </c>
      <c r="B8262" s="15" t="s">
        <v>11938</v>
      </c>
      <c r="C8262" s="15">
        <v>41027</v>
      </c>
      <c r="D8262" s="4" t="s">
        <v>5113</v>
      </c>
      <c r="E8262" s="12" t="s">
        <v>76</v>
      </c>
      <c r="F8262" s="12"/>
      <c r="G8262" s="12"/>
      <c r="H8262" s="12" t="s">
        <v>5133</v>
      </c>
      <c r="I8262" s="13">
        <v>1</v>
      </c>
      <c r="L8262" s="4"/>
    </row>
    <row r="8263" spans="1:12" ht="13.05" customHeight="1" x14ac:dyDescent="0.2">
      <c r="A8263" s="12" t="s">
        <v>3</v>
      </c>
      <c r="B8263" s="15" t="s">
        <v>11938</v>
      </c>
      <c r="C8263" s="15">
        <v>41027</v>
      </c>
      <c r="D8263" s="4" t="s">
        <v>5113</v>
      </c>
      <c r="E8263" s="12" t="s">
        <v>80</v>
      </c>
      <c r="F8263" s="12"/>
      <c r="G8263" s="12"/>
      <c r="H8263" s="12" t="s">
        <v>5134</v>
      </c>
      <c r="I8263" s="13">
        <v>1</v>
      </c>
      <c r="L8263" s="4"/>
    </row>
    <row r="8264" spans="1:12" ht="13.05" customHeight="1" x14ac:dyDescent="0.2">
      <c r="A8264" s="12" t="s">
        <v>3</v>
      </c>
      <c r="B8264" s="15" t="s">
        <v>11938</v>
      </c>
      <c r="C8264" s="15">
        <v>41027</v>
      </c>
      <c r="D8264" s="4" t="s">
        <v>5113</v>
      </c>
      <c r="E8264" s="12" t="s">
        <v>83</v>
      </c>
      <c r="F8264" s="12"/>
      <c r="G8264" s="12"/>
      <c r="H8264" s="12" t="s">
        <v>5113</v>
      </c>
      <c r="I8264" s="13">
        <v>1</v>
      </c>
      <c r="L8264" s="4"/>
    </row>
    <row r="8265" spans="1:12" ht="13.05" customHeight="1" x14ac:dyDescent="0.2">
      <c r="A8265" s="12" t="s">
        <v>3</v>
      </c>
      <c r="B8265" s="15" t="s">
        <v>11938</v>
      </c>
      <c r="C8265" s="15">
        <v>41027</v>
      </c>
      <c r="D8265" s="4" t="s">
        <v>5113</v>
      </c>
      <c r="E8265" s="12" t="s">
        <v>83</v>
      </c>
      <c r="F8265" s="12"/>
      <c r="G8265" s="12"/>
      <c r="H8265" s="12" t="s">
        <v>5135</v>
      </c>
      <c r="I8265" s="13">
        <v>1</v>
      </c>
      <c r="L8265" s="4"/>
    </row>
    <row r="8266" spans="1:12" ht="13.05" customHeight="1" x14ac:dyDescent="0.2">
      <c r="A8266" s="12" t="s">
        <v>3</v>
      </c>
      <c r="B8266" s="15" t="s">
        <v>11938</v>
      </c>
      <c r="C8266" s="15">
        <v>41027</v>
      </c>
      <c r="D8266" s="4" t="s">
        <v>5113</v>
      </c>
      <c r="E8266" s="12" t="s">
        <v>83</v>
      </c>
      <c r="F8266" s="12"/>
      <c r="G8266" s="12"/>
      <c r="H8266" s="12" t="s">
        <v>5136</v>
      </c>
      <c r="I8266" s="13">
        <v>1</v>
      </c>
      <c r="L8266" s="4"/>
    </row>
    <row r="8267" spans="1:12" ht="13.05" customHeight="1" x14ac:dyDescent="0.2">
      <c r="A8267" s="12" t="s">
        <v>3</v>
      </c>
      <c r="B8267" s="15" t="s">
        <v>11938</v>
      </c>
      <c r="C8267" s="15">
        <v>41027</v>
      </c>
      <c r="D8267" s="4" t="s">
        <v>5113</v>
      </c>
      <c r="E8267" s="12" t="s">
        <v>83</v>
      </c>
      <c r="F8267" s="12"/>
      <c r="G8267" s="12"/>
      <c r="H8267" s="12" t="s">
        <v>5137</v>
      </c>
      <c r="I8267" s="13">
        <v>1</v>
      </c>
      <c r="L8267" s="4"/>
    </row>
    <row r="8268" spans="1:12" ht="13.05" customHeight="1" x14ac:dyDescent="0.2">
      <c r="A8268" s="12" t="s">
        <v>3</v>
      </c>
      <c r="B8268" s="15" t="s">
        <v>11938</v>
      </c>
      <c r="C8268" s="15">
        <v>41027</v>
      </c>
      <c r="D8268" s="4" t="s">
        <v>5113</v>
      </c>
      <c r="E8268" s="12" t="s">
        <v>93</v>
      </c>
      <c r="F8268" s="12"/>
      <c r="G8268" s="12"/>
      <c r="H8268" s="12" t="s">
        <v>5041</v>
      </c>
      <c r="I8268" s="13">
        <v>1</v>
      </c>
      <c r="L8268" s="4"/>
    </row>
    <row r="8269" spans="1:12" ht="13.05" customHeight="1" x14ac:dyDescent="0.2">
      <c r="A8269" s="12" t="s">
        <v>3</v>
      </c>
      <c r="B8269" s="15" t="s">
        <v>11938</v>
      </c>
      <c r="C8269" s="15">
        <v>41027</v>
      </c>
      <c r="D8269" s="4" t="s">
        <v>5113</v>
      </c>
      <c r="E8269" s="12" t="s">
        <v>105</v>
      </c>
      <c r="F8269" s="12"/>
      <c r="G8269" s="12"/>
      <c r="H8269" s="12" t="s">
        <v>5142</v>
      </c>
      <c r="I8269" s="13">
        <v>1</v>
      </c>
      <c r="L8269" s="4"/>
    </row>
    <row r="8270" spans="1:12" ht="13.05" customHeight="1" x14ac:dyDescent="0.2">
      <c r="A8270" s="12" t="s">
        <v>3</v>
      </c>
      <c r="B8270" s="15" t="s">
        <v>11938</v>
      </c>
      <c r="C8270" s="15">
        <v>41027</v>
      </c>
      <c r="D8270" s="4" t="s">
        <v>5113</v>
      </c>
      <c r="E8270" s="12" t="s">
        <v>105</v>
      </c>
      <c r="F8270" s="12"/>
      <c r="G8270" s="12"/>
      <c r="H8270" s="12" t="s">
        <v>5113</v>
      </c>
      <c r="I8270" s="13">
        <v>1</v>
      </c>
      <c r="L8270" s="4"/>
    </row>
    <row r="8271" spans="1:12" ht="13.05" customHeight="1" x14ac:dyDescent="0.2">
      <c r="A8271" s="12" t="s">
        <v>3</v>
      </c>
      <c r="B8271" s="15" t="s">
        <v>11938</v>
      </c>
      <c r="C8271" s="15">
        <v>41027</v>
      </c>
      <c r="D8271" s="4" t="s">
        <v>5113</v>
      </c>
      <c r="E8271" s="12" t="s">
        <v>105</v>
      </c>
      <c r="F8271" s="12"/>
      <c r="G8271" s="12"/>
      <c r="H8271" s="12" t="s">
        <v>5135</v>
      </c>
      <c r="I8271" s="13">
        <v>1</v>
      </c>
      <c r="L8271" s="4"/>
    </row>
    <row r="8272" spans="1:12" ht="13.05" customHeight="1" x14ac:dyDescent="0.2">
      <c r="A8272" s="12" t="s">
        <v>3</v>
      </c>
      <c r="B8272" s="15" t="s">
        <v>11938</v>
      </c>
      <c r="C8272" s="15">
        <v>41027</v>
      </c>
      <c r="D8272" s="4" t="s">
        <v>5113</v>
      </c>
      <c r="E8272" s="12" t="s">
        <v>105</v>
      </c>
      <c r="F8272" s="12"/>
      <c r="G8272" s="12"/>
      <c r="H8272" s="12" t="s">
        <v>5143</v>
      </c>
      <c r="I8272" s="13">
        <v>1</v>
      </c>
      <c r="L8272" s="4"/>
    </row>
    <row r="8273" spans="1:12" ht="13.05" customHeight="1" x14ac:dyDescent="0.2">
      <c r="A8273" s="12" t="s">
        <v>3</v>
      </c>
      <c r="B8273" s="15" t="s">
        <v>11938</v>
      </c>
      <c r="C8273" s="15">
        <v>41027</v>
      </c>
      <c r="D8273" s="4" t="s">
        <v>5113</v>
      </c>
      <c r="E8273" s="12" t="s">
        <v>105</v>
      </c>
      <c r="F8273" s="12"/>
      <c r="G8273" s="12"/>
      <c r="H8273" s="12" t="s">
        <v>5144</v>
      </c>
      <c r="I8273" s="13">
        <v>1</v>
      </c>
      <c r="L8273" s="4"/>
    </row>
    <row r="8274" spans="1:12" ht="13.05" customHeight="1" x14ac:dyDescent="0.2">
      <c r="A8274" s="12" t="s">
        <v>3</v>
      </c>
      <c r="B8274" s="15" t="s">
        <v>11938</v>
      </c>
      <c r="C8274" s="15">
        <v>41027</v>
      </c>
      <c r="D8274" s="4" t="s">
        <v>5113</v>
      </c>
      <c r="E8274" s="12" t="s">
        <v>99</v>
      </c>
      <c r="F8274" s="12"/>
      <c r="G8274" s="12"/>
      <c r="H8274" s="12" t="s">
        <v>5138</v>
      </c>
      <c r="I8274" s="13">
        <v>1</v>
      </c>
      <c r="L8274" s="4"/>
    </row>
    <row r="8275" spans="1:12" ht="13.05" customHeight="1" x14ac:dyDescent="0.2">
      <c r="A8275" s="12" t="s">
        <v>3</v>
      </c>
      <c r="B8275" s="15" t="s">
        <v>11938</v>
      </c>
      <c r="C8275" s="15">
        <v>41027</v>
      </c>
      <c r="D8275" s="4" t="s">
        <v>5113</v>
      </c>
      <c r="E8275" s="12" t="s">
        <v>99</v>
      </c>
      <c r="F8275" s="12"/>
      <c r="G8275" s="12"/>
      <c r="H8275" s="12" t="s">
        <v>5139</v>
      </c>
      <c r="I8275" s="13">
        <v>1</v>
      </c>
      <c r="L8275" s="4"/>
    </row>
    <row r="8276" spans="1:12" ht="13.05" customHeight="1" x14ac:dyDescent="0.2">
      <c r="A8276" s="12" t="s">
        <v>3</v>
      </c>
      <c r="B8276" s="15" t="s">
        <v>11938</v>
      </c>
      <c r="C8276" s="15">
        <v>41027</v>
      </c>
      <c r="D8276" s="4" t="s">
        <v>5113</v>
      </c>
      <c r="E8276" s="12" t="s">
        <v>99</v>
      </c>
      <c r="F8276" s="12"/>
      <c r="G8276" s="12"/>
      <c r="H8276" s="12" t="s">
        <v>5140</v>
      </c>
      <c r="I8276" s="13">
        <v>1</v>
      </c>
      <c r="L8276" s="4"/>
    </row>
    <row r="8277" spans="1:12" ht="13.05" customHeight="1" x14ac:dyDescent="0.2">
      <c r="A8277" s="12" t="s">
        <v>3</v>
      </c>
      <c r="B8277" s="15" t="s">
        <v>11938</v>
      </c>
      <c r="C8277" s="15">
        <v>41027</v>
      </c>
      <c r="D8277" s="4" t="s">
        <v>5113</v>
      </c>
      <c r="E8277" s="12" t="s">
        <v>99</v>
      </c>
      <c r="F8277" s="12"/>
      <c r="G8277" s="12"/>
      <c r="H8277" s="12" t="s">
        <v>5141</v>
      </c>
      <c r="I8277" s="13">
        <v>1</v>
      </c>
      <c r="L8277" s="4"/>
    </row>
    <row r="8278" spans="1:12" ht="13.05" customHeight="1" x14ac:dyDescent="0.2">
      <c r="A8278" s="12" t="s">
        <v>3</v>
      </c>
      <c r="B8278" s="15" t="s">
        <v>11938</v>
      </c>
      <c r="C8278" s="15">
        <v>41027</v>
      </c>
      <c r="D8278" s="4" t="s">
        <v>5113</v>
      </c>
      <c r="E8278" s="12" t="s">
        <v>109</v>
      </c>
      <c r="F8278" s="12"/>
      <c r="G8278" s="12"/>
      <c r="H8278" s="12" t="s">
        <v>5145</v>
      </c>
      <c r="I8278" s="13">
        <v>1</v>
      </c>
      <c r="L8278" s="4"/>
    </row>
    <row r="8279" spans="1:12" ht="13.05" customHeight="1" x14ac:dyDescent="0.2">
      <c r="A8279" s="12" t="s">
        <v>3</v>
      </c>
      <c r="B8279" s="15" t="s">
        <v>11938</v>
      </c>
      <c r="C8279" s="15">
        <v>41027</v>
      </c>
      <c r="D8279" s="4" t="s">
        <v>5113</v>
      </c>
      <c r="E8279" s="12" t="s">
        <v>242</v>
      </c>
      <c r="F8279" s="12"/>
      <c r="G8279" s="12"/>
      <c r="H8279" s="12" t="s">
        <v>5146</v>
      </c>
      <c r="I8279" s="13">
        <v>1</v>
      </c>
      <c r="L8279" s="4"/>
    </row>
    <row r="8280" spans="1:12" ht="13.05" customHeight="1" x14ac:dyDescent="0.2">
      <c r="A8280" s="12" t="s">
        <v>3</v>
      </c>
      <c r="B8280" s="15" t="s">
        <v>11938</v>
      </c>
      <c r="C8280" s="15">
        <v>41027</v>
      </c>
      <c r="D8280" s="4" t="s">
        <v>5113</v>
      </c>
      <c r="E8280" s="12" t="s">
        <v>242</v>
      </c>
      <c r="F8280" s="12"/>
      <c r="G8280" s="12"/>
      <c r="H8280" s="12" t="s">
        <v>5147</v>
      </c>
      <c r="I8280" s="13">
        <v>1</v>
      </c>
      <c r="L8280" s="4"/>
    </row>
    <row r="8281" spans="1:12" ht="13.05" customHeight="1" x14ac:dyDescent="0.2">
      <c r="A8281" s="12" t="s">
        <v>3</v>
      </c>
      <c r="B8281" s="15" t="s">
        <v>11938</v>
      </c>
      <c r="C8281" s="15">
        <v>41027</v>
      </c>
      <c r="D8281" s="4" t="s">
        <v>5113</v>
      </c>
      <c r="E8281" s="12" t="s">
        <v>127</v>
      </c>
      <c r="F8281" s="12"/>
      <c r="G8281" s="12"/>
      <c r="H8281" s="12" t="s">
        <v>5148</v>
      </c>
      <c r="I8281" s="13">
        <v>1</v>
      </c>
      <c r="L8281" s="4"/>
    </row>
    <row r="8282" spans="1:12" ht="13.05" customHeight="1" x14ac:dyDescent="0.2">
      <c r="A8282" s="12" t="s">
        <v>3</v>
      </c>
      <c r="B8282" s="15" t="s">
        <v>11938</v>
      </c>
      <c r="C8282" s="15">
        <v>41027</v>
      </c>
      <c r="D8282" s="4" t="s">
        <v>5113</v>
      </c>
      <c r="E8282" s="12" t="s">
        <v>127</v>
      </c>
      <c r="F8282" s="12"/>
      <c r="G8282" s="12"/>
      <c r="H8282" s="12" t="s">
        <v>5149</v>
      </c>
      <c r="I8282" s="13">
        <v>1</v>
      </c>
      <c r="L8282" s="4"/>
    </row>
    <row r="8283" spans="1:12" ht="13.05" customHeight="1" x14ac:dyDescent="0.2">
      <c r="A8283" s="12" t="s">
        <v>3</v>
      </c>
      <c r="B8283" s="15" t="s">
        <v>11938</v>
      </c>
      <c r="C8283" s="15">
        <v>41027</v>
      </c>
      <c r="D8283" s="4" t="s">
        <v>5113</v>
      </c>
      <c r="E8283" s="12" t="s">
        <v>131</v>
      </c>
      <c r="F8283" s="12"/>
      <c r="G8283" s="12"/>
      <c r="H8283" s="12" t="s">
        <v>5150</v>
      </c>
      <c r="I8283" s="13">
        <v>1</v>
      </c>
      <c r="L8283" s="4"/>
    </row>
    <row r="8284" spans="1:12" ht="13.05" customHeight="1" x14ac:dyDescent="0.2">
      <c r="A8284" s="12" t="s">
        <v>3</v>
      </c>
      <c r="B8284" s="15" t="s">
        <v>11938</v>
      </c>
      <c r="C8284" s="15">
        <v>41027</v>
      </c>
      <c r="D8284" s="4" t="s">
        <v>5113</v>
      </c>
      <c r="E8284" s="12" t="s">
        <v>144</v>
      </c>
      <c r="F8284" s="12"/>
      <c r="G8284" s="12"/>
      <c r="H8284" s="12" t="s">
        <v>5151</v>
      </c>
      <c r="I8284" s="13">
        <v>1</v>
      </c>
      <c r="L8284" s="4"/>
    </row>
    <row r="8285" spans="1:12" ht="13.05" customHeight="1" x14ac:dyDescent="0.2">
      <c r="A8285" s="12" t="s">
        <v>3</v>
      </c>
      <c r="B8285" s="15" t="s">
        <v>11938</v>
      </c>
      <c r="C8285" s="15">
        <v>41027</v>
      </c>
      <c r="D8285" s="4" t="s">
        <v>5113</v>
      </c>
      <c r="E8285" s="12" t="s">
        <v>152</v>
      </c>
      <c r="F8285" s="12"/>
      <c r="G8285" s="12"/>
      <c r="H8285" s="12" t="s">
        <v>5152</v>
      </c>
      <c r="I8285" s="13">
        <v>1</v>
      </c>
      <c r="L8285" s="4"/>
    </row>
    <row r="8286" spans="1:12" ht="13.05" customHeight="1" x14ac:dyDescent="0.2">
      <c r="A8286" s="12" t="s">
        <v>3</v>
      </c>
      <c r="B8286" s="15" t="s">
        <v>11938</v>
      </c>
      <c r="C8286" s="15">
        <v>41027</v>
      </c>
      <c r="D8286" s="4" t="s">
        <v>5113</v>
      </c>
      <c r="E8286" s="12" t="s">
        <v>152</v>
      </c>
      <c r="F8286" s="12"/>
      <c r="G8286" s="12"/>
      <c r="H8286" s="12" t="s">
        <v>5153</v>
      </c>
      <c r="I8286" s="13">
        <v>1</v>
      </c>
      <c r="L8286" s="4"/>
    </row>
    <row r="8287" spans="1:12" ht="13.05" customHeight="1" x14ac:dyDescent="0.2">
      <c r="A8287" s="12" t="s">
        <v>3</v>
      </c>
      <c r="B8287" s="15" t="s">
        <v>11938</v>
      </c>
      <c r="C8287" s="15">
        <v>41034</v>
      </c>
      <c r="D8287" s="4" t="s">
        <v>6611</v>
      </c>
      <c r="E8287" s="12" t="s">
        <v>11</v>
      </c>
      <c r="F8287" s="12"/>
      <c r="G8287" s="12"/>
      <c r="H8287" s="12" t="s">
        <v>6612</v>
      </c>
      <c r="I8287" s="13">
        <v>1</v>
      </c>
      <c r="L8287" s="4"/>
    </row>
    <row r="8288" spans="1:12" ht="13.05" customHeight="1" x14ac:dyDescent="0.2">
      <c r="A8288" s="12" t="s">
        <v>3</v>
      </c>
      <c r="B8288" s="15" t="s">
        <v>11938</v>
      </c>
      <c r="C8288" s="15">
        <v>41034</v>
      </c>
      <c r="D8288" s="4" t="s">
        <v>6611</v>
      </c>
      <c r="E8288" s="12" t="s">
        <v>23</v>
      </c>
      <c r="F8288" s="12"/>
      <c r="G8288" s="12"/>
      <c r="H8288" s="12" t="s">
        <v>6611</v>
      </c>
      <c r="I8288" s="13">
        <v>1</v>
      </c>
      <c r="L8288" s="4"/>
    </row>
    <row r="8289" spans="1:12" ht="13.05" customHeight="1" x14ac:dyDescent="0.2">
      <c r="A8289" s="12" t="s">
        <v>3</v>
      </c>
      <c r="B8289" s="15" t="s">
        <v>11938</v>
      </c>
      <c r="C8289" s="15">
        <v>41034</v>
      </c>
      <c r="D8289" s="4" t="s">
        <v>6611</v>
      </c>
      <c r="E8289" s="12" t="s">
        <v>23</v>
      </c>
      <c r="F8289" s="12"/>
      <c r="G8289" s="12"/>
      <c r="H8289" s="12" t="s">
        <v>6613</v>
      </c>
      <c r="I8289" s="13">
        <v>1</v>
      </c>
      <c r="L8289" s="4"/>
    </row>
    <row r="8290" spans="1:12" ht="13.05" customHeight="1" x14ac:dyDescent="0.2">
      <c r="A8290" s="12" t="s">
        <v>3</v>
      </c>
      <c r="B8290" s="15" t="s">
        <v>11938</v>
      </c>
      <c r="C8290" s="15">
        <v>41034</v>
      </c>
      <c r="D8290" s="4" t="s">
        <v>6611</v>
      </c>
      <c r="E8290" s="12" t="s">
        <v>29</v>
      </c>
      <c r="F8290" s="12"/>
      <c r="G8290" s="12"/>
      <c r="H8290" s="12" t="s">
        <v>6614</v>
      </c>
      <c r="I8290" s="13">
        <v>1</v>
      </c>
      <c r="L8290" s="4"/>
    </row>
    <row r="8291" spans="1:12" ht="13.05" customHeight="1" x14ac:dyDescent="0.2">
      <c r="A8291" s="12" t="s">
        <v>3</v>
      </c>
      <c r="B8291" s="15" t="s">
        <v>11938</v>
      </c>
      <c r="C8291" s="15">
        <v>41034</v>
      </c>
      <c r="D8291" s="4" t="s">
        <v>6611</v>
      </c>
      <c r="E8291" s="12" t="s">
        <v>36</v>
      </c>
      <c r="F8291" s="12"/>
      <c r="G8291" s="12"/>
      <c r="H8291" s="12" t="s">
        <v>6615</v>
      </c>
      <c r="I8291" s="13">
        <v>1</v>
      </c>
      <c r="L8291" s="4"/>
    </row>
    <row r="8292" spans="1:12" ht="13.05" customHeight="1" x14ac:dyDescent="0.2">
      <c r="A8292" s="12" t="s">
        <v>3</v>
      </c>
      <c r="B8292" s="15" t="s">
        <v>11938</v>
      </c>
      <c r="C8292" s="15">
        <v>41034</v>
      </c>
      <c r="D8292" s="4" t="s">
        <v>6611</v>
      </c>
      <c r="E8292" s="12" t="s">
        <v>36</v>
      </c>
      <c r="F8292" s="12"/>
      <c r="G8292" s="12"/>
      <c r="H8292" s="12" t="s">
        <v>6616</v>
      </c>
      <c r="I8292" s="13">
        <v>1</v>
      </c>
      <c r="L8292" s="4"/>
    </row>
    <row r="8293" spans="1:12" ht="13.05" customHeight="1" x14ac:dyDescent="0.2">
      <c r="A8293" s="12" t="s">
        <v>3</v>
      </c>
      <c r="B8293" s="15" t="s">
        <v>11938</v>
      </c>
      <c r="C8293" s="15">
        <v>41034</v>
      </c>
      <c r="D8293" s="4" t="s">
        <v>6611</v>
      </c>
      <c r="E8293" s="12" t="s">
        <v>45</v>
      </c>
      <c r="F8293" s="12"/>
      <c r="G8293" s="12"/>
      <c r="H8293" s="12" t="s">
        <v>6617</v>
      </c>
      <c r="I8293" s="13">
        <v>1</v>
      </c>
      <c r="L8293" s="4"/>
    </row>
    <row r="8294" spans="1:12" ht="13.05" customHeight="1" x14ac:dyDescent="0.2">
      <c r="A8294" s="12" t="s">
        <v>3</v>
      </c>
      <c r="B8294" s="15" t="s">
        <v>11938</v>
      </c>
      <c r="C8294" s="15">
        <v>41034</v>
      </c>
      <c r="D8294" s="4" t="s">
        <v>6611</v>
      </c>
      <c r="E8294" s="12" t="s">
        <v>45</v>
      </c>
      <c r="F8294" s="12"/>
      <c r="G8294" s="12"/>
      <c r="H8294" s="12" t="s">
        <v>6618</v>
      </c>
      <c r="I8294" s="13">
        <v>1</v>
      </c>
      <c r="L8294" s="4"/>
    </row>
    <row r="8295" spans="1:12" ht="13.05" customHeight="1" x14ac:dyDescent="0.2">
      <c r="A8295" s="12" t="s">
        <v>3</v>
      </c>
      <c r="B8295" s="15" t="s">
        <v>11938</v>
      </c>
      <c r="C8295" s="15">
        <v>41034</v>
      </c>
      <c r="D8295" s="4" t="s">
        <v>6611</v>
      </c>
      <c r="E8295" s="12" t="s">
        <v>45</v>
      </c>
      <c r="F8295" s="12"/>
      <c r="G8295" s="12"/>
      <c r="H8295" s="12" t="s">
        <v>6619</v>
      </c>
      <c r="I8295" s="13">
        <v>1</v>
      </c>
      <c r="L8295" s="4"/>
    </row>
    <row r="8296" spans="1:12" ht="13.05" customHeight="1" x14ac:dyDescent="0.2">
      <c r="A8296" s="12" t="s">
        <v>3</v>
      </c>
      <c r="B8296" s="15" t="s">
        <v>11938</v>
      </c>
      <c r="C8296" s="15">
        <v>41034</v>
      </c>
      <c r="D8296" s="4" t="s">
        <v>6611</v>
      </c>
      <c r="E8296" s="12" t="s">
        <v>45</v>
      </c>
      <c r="F8296" s="12"/>
      <c r="G8296" s="12"/>
      <c r="H8296" s="12" t="s">
        <v>6620</v>
      </c>
      <c r="I8296" s="13">
        <v>1</v>
      </c>
      <c r="L8296" s="4"/>
    </row>
    <row r="8297" spans="1:12" ht="13.05" customHeight="1" x14ac:dyDescent="0.2">
      <c r="A8297" s="12" t="s">
        <v>3</v>
      </c>
      <c r="B8297" s="15" t="s">
        <v>11938</v>
      </c>
      <c r="C8297" s="15">
        <v>41034</v>
      </c>
      <c r="D8297" s="4" t="s">
        <v>6611</v>
      </c>
      <c r="E8297" s="12" t="s">
        <v>45</v>
      </c>
      <c r="F8297" s="12"/>
      <c r="G8297" s="12"/>
      <c r="H8297" s="12" t="s">
        <v>6621</v>
      </c>
      <c r="I8297" s="13">
        <v>1</v>
      </c>
      <c r="L8297" s="4"/>
    </row>
    <row r="8298" spans="1:12" ht="13.05" customHeight="1" x14ac:dyDescent="0.2">
      <c r="A8298" s="12" t="s">
        <v>3</v>
      </c>
      <c r="B8298" s="15" t="s">
        <v>11938</v>
      </c>
      <c r="C8298" s="15">
        <v>41034</v>
      </c>
      <c r="D8298" s="4" t="s">
        <v>6611</v>
      </c>
      <c r="E8298" s="12" t="s">
        <v>59</v>
      </c>
      <c r="F8298" s="12"/>
      <c r="G8298" s="12"/>
      <c r="H8298" s="12" t="s">
        <v>6622</v>
      </c>
      <c r="I8298" s="13">
        <v>1</v>
      </c>
      <c r="L8298" s="4"/>
    </row>
    <row r="8299" spans="1:12" ht="13.05" customHeight="1" x14ac:dyDescent="0.2">
      <c r="A8299" s="12" t="s">
        <v>3</v>
      </c>
      <c r="B8299" s="15" t="s">
        <v>11938</v>
      </c>
      <c r="C8299" s="15">
        <v>41034</v>
      </c>
      <c r="D8299" s="4" t="s">
        <v>6611</v>
      </c>
      <c r="E8299" s="12" t="s">
        <v>64</v>
      </c>
      <c r="F8299" s="12"/>
      <c r="G8299" s="12"/>
      <c r="H8299" s="12" t="s">
        <v>6623</v>
      </c>
      <c r="I8299" s="13">
        <v>1</v>
      </c>
      <c r="L8299" s="4"/>
    </row>
    <row r="8300" spans="1:12" ht="13.05" customHeight="1" x14ac:dyDescent="0.2">
      <c r="A8300" s="12" t="s">
        <v>3</v>
      </c>
      <c r="B8300" s="15" t="s">
        <v>11938</v>
      </c>
      <c r="C8300" s="15">
        <v>41034</v>
      </c>
      <c r="D8300" s="4" t="s">
        <v>6611</v>
      </c>
      <c r="E8300" s="12" t="s">
        <v>64</v>
      </c>
      <c r="F8300" s="12"/>
      <c r="G8300" s="12"/>
      <c r="H8300" s="12" t="s">
        <v>6624</v>
      </c>
      <c r="I8300" s="13">
        <v>1</v>
      </c>
      <c r="L8300" s="4"/>
    </row>
    <row r="8301" spans="1:12" ht="13.05" customHeight="1" x14ac:dyDescent="0.2">
      <c r="A8301" s="12" t="s">
        <v>3</v>
      </c>
      <c r="B8301" s="15" t="s">
        <v>11938</v>
      </c>
      <c r="C8301" s="15">
        <v>41034</v>
      </c>
      <c r="D8301" s="4" t="s">
        <v>6611</v>
      </c>
      <c r="E8301" s="12" t="s">
        <v>64</v>
      </c>
      <c r="F8301" s="12"/>
      <c r="G8301" s="12"/>
      <c r="H8301" s="12" t="s">
        <v>6625</v>
      </c>
      <c r="I8301" s="13">
        <v>1</v>
      </c>
      <c r="L8301" s="4"/>
    </row>
    <row r="8302" spans="1:12" ht="13.05" customHeight="1" x14ac:dyDescent="0.2">
      <c r="A8302" s="12" t="s">
        <v>3</v>
      </c>
      <c r="B8302" s="15" t="s">
        <v>11938</v>
      </c>
      <c r="C8302" s="15">
        <v>41034</v>
      </c>
      <c r="D8302" s="4" t="s">
        <v>6611</v>
      </c>
      <c r="E8302" s="12" t="s">
        <v>76</v>
      </c>
      <c r="F8302" s="12"/>
      <c r="G8302" s="12"/>
      <c r="H8302" s="12" t="s">
        <v>6618</v>
      </c>
      <c r="I8302" s="13">
        <v>1</v>
      </c>
      <c r="L8302" s="4"/>
    </row>
    <row r="8303" spans="1:12" ht="13.05" customHeight="1" x14ac:dyDescent="0.2">
      <c r="A8303" s="12" t="s">
        <v>3</v>
      </c>
      <c r="B8303" s="15" t="s">
        <v>11938</v>
      </c>
      <c r="C8303" s="15">
        <v>41034</v>
      </c>
      <c r="D8303" s="4" t="s">
        <v>6611</v>
      </c>
      <c r="E8303" s="12" t="s">
        <v>76</v>
      </c>
      <c r="F8303" s="12"/>
      <c r="G8303" s="12"/>
      <c r="H8303" s="12" t="s">
        <v>6626</v>
      </c>
      <c r="I8303" s="13">
        <v>1</v>
      </c>
      <c r="L8303" s="4"/>
    </row>
    <row r="8304" spans="1:12" ht="13.05" customHeight="1" x14ac:dyDescent="0.2">
      <c r="A8304" s="12" t="s">
        <v>3</v>
      </c>
      <c r="B8304" s="15" t="s">
        <v>11938</v>
      </c>
      <c r="C8304" s="15">
        <v>41034</v>
      </c>
      <c r="D8304" s="4" t="s">
        <v>6611</v>
      </c>
      <c r="E8304" s="12" t="s">
        <v>83</v>
      </c>
      <c r="F8304" s="12"/>
      <c r="G8304" s="12"/>
      <c r="H8304" s="12" t="s">
        <v>6627</v>
      </c>
      <c r="I8304" s="13">
        <v>1</v>
      </c>
      <c r="L8304" s="4"/>
    </row>
    <row r="8305" spans="1:12" ht="13.05" customHeight="1" x14ac:dyDescent="0.2">
      <c r="A8305" s="12" t="s">
        <v>3</v>
      </c>
      <c r="B8305" s="15" t="s">
        <v>11938</v>
      </c>
      <c r="C8305" s="15">
        <v>41034</v>
      </c>
      <c r="D8305" s="4" t="s">
        <v>6611</v>
      </c>
      <c r="E8305" s="12" t="s">
        <v>83</v>
      </c>
      <c r="F8305" s="12"/>
      <c r="G8305" s="12"/>
      <c r="H8305" s="12" t="s">
        <v>6611</v>
      </c>
      <c r="I8305" s="13">
        <v>1</v>
      </c>
      <c r="L8305" s="4"/>
    </row>
    <row r="8306" spans="1:12" ht="13.05" customHeight="1" x14ac:dyDescent="0.2">
      <c r="A8306" s="12" t="s">
        <v>3</v>
      </c>
      <c r="B8306" s="15" t="s">
        <v>11938</v>
      </c>
      <c r="C8306" s="15">
        <v>41034</v>
      </c>
      <c r="D8306" s="4" t="s">
        <v>6611</v>
      </c>
      <c r="E8306" s="12" t="s">
        <v>83</v>
      </c>
      <c r="F8306" s="12"/>
      <c r="G8306" s="12"/>
      <c r="H8306" s="12" t="s">
        <v>6628</v>
      </c>
      <c r="I8306" s="13">
        <v>1</v>
      </c>
      <c r="L8306" s="4"/>
    </row>
    <row r="8307" spans="1:12" ht="13.05" customHeight="1" x14ac:dyDescent="0.2">
      <c r="A8307" s="12" t="s">
        <v>3</v>
      </c>
      <c r="B8307" s="15" t="s">
        <v>11938</v>
      </c>
      <c r="C8307" s="15">
        <v>41034</v>
      </c>
      <c r="D8307" s="4" t="s">
        <v>6611</v>
      </c>
      <c r="E8307" s="12" t="s">
        <v>93</v>
      </c>
      <c r="F8307" s="12"/>
      <c r="G8307" s="12"/>
      <c r="H8307" s="12" t="s">
        <v>6490</v>
      </c>
      <c r="I8307" s="13">
        <v>1</v>
      </c>
      <c r="L8307" s="4"/>
    </row>
    <row r="8308" spans="1:12" ht="13.05" customHeight="1" x14ac:dyDescent="0.2">
      <c r="A8308" s="12" t="s">
        <v>3</v>
      </c>
      <c r="B8308" s="15" t="s">
        <v>11938</v>
      </c>
      <c r="C8308" s="15">
        <v>41034</v>
      </c>
      <c r="D8308" s="4" t="s">
        <v>6611</v>
      </c>
      <c r="E8308" s="12" t="s">
        <v>105</v>
      </c>
      <c r="F8308" s="12"/>
      <c r="G8308" s="12"/>
      <c r="H8308" s="12" t="s">
        <v>6631</v>
      </c>
      <c r="I8308" s="13">
        <v>1</v>
      </c>
      <c r="L8308" s="4"/>
    </row>
    <row r="8309" spans="1:12" ht="13.05" customHeight="1" x14ac:dyDescent="0.2">
      <c r="A8309" s="12" t="s">
        <v>3</v>
      </c>
      <c r="B8309" s="15" t="s">
        <v>11938</v>
      </c>
      <c r="C8309" s="15">
        <v>41034</v>
      </c>
      <c r="D8309" s="4" t="s">
        <v>6611</v>
      </c>
      <c r="E8309" s="12" t="s">
        <v>105</v>
      </c>
      <c r="F8309" s="12"/>
      <c r="G8309" s="12"/>
      <c r="H8309" s="12" t="s">
        <v>6611</v>
      </c>
      <c r="I8309" s="13">
        <v>1</v>
      </c>
      <c r="L8309" s="4"/>
    </row>
    <row r="8310" spans="1:12" ht="13.05" customHeight="1" x14ac:dyDescent="0.2">
      <c r="A8310" s="12" t="s">
        <v>3</v>
      </c>
      <c r="B8310" s="15" t="s">
        <v>11938</v>
      </c>
      <c r="C8310" s="15">
        <v>41034</v>
      </c>
      <c r="D8310" s="4" t="s">
        <v>6611</v>
      </c>
      <c r="E8310" s="12" t="s">
        <v>105</v>
      </c>
      <c r="F8310" s="12"/>
      <c r="G8310" s="12"/>
      <c r="H8310" s="12" t="s">
        <v>6628</v>
      </c>
      <c r="I8310" s="13">
        <v>1</v>
      </c>
      <c r="L8310" s="4"/>
    </row>
    <row r="8311" spans="1:12" ht="13.05" customHeight="1" x14ac:dyDescent="0.2">
      <c r="A8311" s="12" t="s">
        <v>3</v>
      </c>
      <c r="B8311" s="15" t="s">
        <v>11938</v>
      </c>
      <c r="C8311" s="15">
        <v>41034</v>
      </c>
      <c r="D8311" s="4" t="s">
        <v>6611</v>
      </c>
      <c r="E8311" s="12" t="s">
        <v>99</v>
      </c>
      <c r="F8311" s="12"/>
      <c r="G8311" s="12"/>
      <c r="H8311" s="12" t="s">
        <v>6629</v>
      </c>
      <c r="I8311" s="13">
        <v>1</v>
      </c>
      <c r="L8311" s="4"/>
    </row>
    <row r="8312" spans="1:12" ht="13.05" customHeight="1" x14ac:dyDescent="0.2">
      <c r="A8312" s="12" t="s">
        <v>3</v>
      </c>
      <c r="B8312" s="15" t="s">
        <v>11938</v>
      </c>
      <c r="C8312" s="15">
        <v>41034</v>
      </c>
      <c r="D8312" s="4" t="s">
        <v>6611</v>
      </c>
      <c r="E8312" s="12" t="s">
        <v>99</v>
      </c>
      <c r="F8312" s="12"/>
      <c r="G8312" s="12"/>
      <c r="H8312" s="12" t="s">
        <v>6630</v>
      </c>
      <c r="I8312" s="13">
        <v>1</v>
      </c>
      <c r="L8312" s="4"/>
    </row>
    <row r="8313" spans="1:12" ht="13.05" customHeight="1" x14ac:dyDescent="0.2">
      <c r="A8313" s="12" t="s">
        <v>3</v>
      </c>
      <c r="B8313" s="15" t="s">
        <v>11938</v>
      </c>
      <c r="C8313" s="15">
        <v>41034</v>
      </c>
      <c r="D8313" s="4" t="s">
        <v>6611</v>
      </c>
      <c r="E8313" s="12" t="s">
        <v>109</v>
      </c>
      <c r="F8313" s="12"/>
      <c r="G8313" s="12"/>
      <c r="H8313" s="12" t="s">
        <v>6632</v>
      </c>
      <c r="I8313" s="13">
        <v>1</v>
      </c>
      <c r="L8313" s="4"/>
    </row>
    <row r="8314" spans="1:12" ht="13.05" customHeight="1" x14ac:dyDescent="0.2">
      <c r="A8314" s="12" t="s">
        <v>3</v>
      </c>
      <c r="B8314" s="15" t="s">
        <v>11938</v>
      </c>
      <c r="C8314" s="15">
        <v>41034</v>
      </c>
      <c r="D8314" s="4" t="s">
        <v>6611</v>
      </c>
      <c r="E8314" s="12" t="s">
        <v>116</v>
      </c>
      <c r="F8314" s="12"/>
      <c r="G8314" s="12"/>
      <c r="H8314" s="12" t="s">
        <v>6633</v>
      </c>
      <c r="I8314" s="13">
        <v>1</v>
      </c>
      <c r="L8314" s="4"/>
    </row>
    <row r="8315" spans="1:12" ht="13.05" customHeight="1" x14ac:dyDescent="0.2">
      <c r="A8315" s="12" t="s">
        <v>3</v>
      </c>
      <c r="B8315" s="15" t="s">
        <v>11938</v>
      </c>
      <c r="C8315" s="15">
        <v>41034</v>
      </c>
      <c r="D8315" s="4" t="s">
        <v>6611</v>
      </c>
      <c r="E8315" s="12" t="s">
        <v>242</v>
      </c>
      <c r="F8315" s="12"/>
      <c r="G8315" s="12"/>
      <c r="H8315" s="12" t="s">
        <v>6634</v>
      </c>
      <c r="I8315" s="13">
        <v>1</v>
      </c>
      <c r="L8315" s="4"/>
    </row>
    <row r="8316" spans="1:12" ht="13.05" customHeight="1" x14ac:dyDescent="0.2">
      <c r="A8316" s="12" t="s">
        <v>3</v>
      </c>
      <c r="B8316" s="15" t="s">
        <v>11938</v>
      </c>
      <c r="C8316" s="15">
        <v>41034</v>
      </c>
      <c r="D8316" s="4" t="s">
        <v>6611</v>
      </c>
      <c r="E8316" s="12" t="s">
        <v>137</v>
      </c>
      <c r="F8316" s="12"/>
      <c r="G8316" s="12"/>
      <c r="H8316" s="12" t="s">
        <v>6635</v>
      </c>
      <c r="I8316" s="13">
        <v>1</v>
      </c>
      <c r="L8316" s="4"/>
    </row>
    <row r="8317" spans="1:12" ht="13.05" customHeight="1" x14ac:dyDescent="0.2">
      <c r="A8317" s="12" t="s">
        <v>3</v>
      </c>
      <c r="B8317" s="15" t="s">
        <v>11938</v>
      </c>
      <c r="C8317" s="15">
        <v>41034</v>
      </c>
      <c r="D8317" s="4" t="s">
        <v>6611</v>
      </c>
      <c r="E8317" s="12" t="s">
        <v>140</v>
      </c>
      <c r="F8317" s="12"/>
      <c r="G8317" s="12"/>
      <c r="H8317" s="12" t="s">
        <v>6636</v>
      </c>
      <c r="I8317" s="13">
        <v>1</v>
      </c>
      <c r="L8317" s="4"/>
    </row>
    <row r="8318" spans="1:12" ht="13.05" customHeight="1" x14ac:dyDescent="0.2">
      <c r="A8318" s="12" t="s">
        <v>3</v>
      </c>
      <c r="B8318" s="15" t="s">
        <v>11938</v>
      </c>
      <c r="C8318" s="15">
        <v>41034</v>
      </c>
      <c r="D8318" s="4" t="s">
        <v>6611</v>
      </c>
      <c r="E8318" s="12" t="s">
        <v>140</v>
      </c>
      <c r="F8318" s="12"/>
      <c r="G8318" s="12"/>
      <c r="H8318" s="12" t="s">
        <v>6637</v>
      </c>
      <c r="I8318" s="13">
        <v>1</v>
      </c>
      <c r="L8318" s="4"/>
    </row>
    <row r="8319" spans="1:12" ht="13.05" customHeight="1" x14ac:dyDescent="0.2">
      <c r="A8319" s="12" t="s">
        <v>3</v>
      </c>
      <c r="B8319" s="15" t="s">
        <v>11938</v>
      </c>
      <c r="C8319" s="15">
        <v>41034</v>
      </c>
      <c r="D8319" s="4" t="s">
        <v>6611</v>
      </c>
      <c r="E8319" s="12" t="s">
        <v>200</v>
      </c>
      <c r="F8319" s="12"/>
      <c r="G8319" s="12"/>
      <c r="H8319" s="12" t="s">
        <v>6638</v>
      </c>
      <c r="I8319" s="13">
        <v>1</v>
      </c>
      <c r="L8319" s="4"/>
    </row>
    <row r="8320" spans="1:12" ht="13.05" customHeight="1" x14ac:dyDescent="0.2">
      <c r="A8320" s="12" t="s">
        <v>3</v>
      </c>
      <c r="B8320" s="15" t="s">
        <v>11938</v>
      </c>
      <c r="C8320" s="15">
        <v>41048</v>
      </c>
      <c r="D8320" s="61" t="s">
        <v>1283</v>
      </c>
      <c r="E8320" s="12" t="s">
        <v>11</v>
      </c>
      <c r="F8320" s="12"/>
      <c r="G8320" s="12"/>
      <c r="H8320" s="12" t="s">
        <v>8357</v>
      </c>
      <c r="I8320" s="13">
        <v>1</v>
      </c>
      <c r="L8320" s="4"/>
    </row>
    <row r="8321" spans="1:12" ht="13.05" customHeight="1" x14ac:dyDescent="0.2">
      <c r="A8321" s="12" t="s">
        <v>3</v>
      </c>
      <c r="B8321" s="15" t="s">
        <v>11938</v>
      </c>
      <c r="C8321" s="15">
        <v>41048</v>
      </c>
      <c r="D8321" s="61" t="s">
        <v>1283</v>
      </c>
      <c r="E8321" s="12" t="s">
        <v>21</v>
      </c>
      <c r="F8321" s="12"/>
      <c r="G8321" s="12"/>
      <c r="H8321" s="12" t="s">
        <v>8358</v>
      </c>
      <c r="I8321" s="13">
        <v>1</v>
      </c>
      <c r="L8321" s="4"/>
    </row>
    <row r="8322" spans="1:12" ht="13.05" customHeight="1" x14ac:dyDescent="0.2">
      <c r="A8322" s="12" t="s">
        <v>3</v>
      </c>
      <c r="B8322" s="15" t="s">
        <v>11938</v>
      </c>
      <c r="C8322" s="15">
        <v>41048</v>
      </c>
      <c r="D8322" s="61" t="s">
        <v>1283</v>
      </c>
      <c r="E8322" s="12" t="s">
        <v>23</v>
      </c>
      <c r="F8322" s="12"/>
      <c r="G8322" s="12"/>
      <c r="H8322" s="12" t="s">
        <v>8359</v>
      </c>
      <c r="I8322" s="13">
        <v>1</v>
      </c>
      <c r="L8322" s="4"/>
    </row>
    <row r="8323" spans="1:12" ht="13.05" customHeight="1" x14ac:dyDescent="0.2">
      <c r="A8323" s="12" t="s">
        <v>3</v>
      </c>
      <c r="B8323" s="15" t="s">
        <v>11938</v>
      </c>
      <c r="C8323" s="15">
        <v>41048</v>
      </c>
      <c r="D8323" s="61" t="s">
        <v>1283</v>
      </c>
      <c r="E8323" s="12" t="s">
        <v>23</v>
      </c>
      <c r="F8323" s="12"/>
      <c r="G8323" s="12"/>
      <c r="H8323" s="12" t="s">
        <v>8360</v>
      </c>
      <c r="I8323" s="13">
        <v>1</v>
      </c>
      <c r="L8323" s="4"/>
    </row>
    <row r="8324" spans="1:12" ht="13.05" customHeight="1" x14ac:dyDescent="0.2">
      <c r="A8324" s="12" t="s">
        <v>3</v>
      </c>
      <c r="B8324" s="15" t="s">
        <v>11938</v>
      </c>
      <c r="C8324" s="15">
        <v>41048</v>
      </c>
      <c r="D8324" s="61" t="s">
        <v>1283</v>
      </c>
      <c r="E8324" s="12" t="s">
        <v>23</v>
      </c>
      <c r="F8324" s="12"/>
      <c r="G8324" s="12"/>
      <c r="H8324" s="12" t="s">
        <v>8361</v>
      </c>
      <c r="I8324" s="13">
        <v>1</v>
      </c>
      <c r="L8324" s="4"/>
    </row>
    <row r="8325" spans="1:12" ht="13.05" customHeight="1" x14ac:dyDescent="0.2">
      <c r="A8325" s="12" t="s">
        <v>3</v>
      </c>
      <c r="B8325" s="15" t="s">
        <v>11938</v>
      </c>
      <c r="C8325" s="15">
        <v>41048</v>
      </c>
      <c r="D8325" s="61" t="s">
        <v>1283</v>
      </c>
      <c r="E8325" s="12" t="s">
        <v>23</v>
      </c>
      <c r="F8325" s="12"/>
      <c r="G8325" s="12"/>
      <c r="H8325" s="12" t="s">
        <v>8362</v>
      </c>
      <c r="I8325" s="13">
        <v>1</v>
      </c>
      <c r="L8325" s="4"/>
    </row>
    <row r="8326" spans="1:12" ht="13.05" customHeight="1" x14ac:dyDescent="0.2">
      <c r="A8326" s="12" t="s">
        <v>3</v>
      </c>
      <c r="B8326" s="15" t="s">
        <v>11938</v>
      </c>
      <c r="C8326" s="15">
        <v>41048</v>
      </c>
      <c r="D8326" s="61" t="s">
        <v>1283</v>
      </c>
      <c r="E8326" s="12" t="s">
        <v>160</v>
      </c>
      <c r="F8326" s="12"/>
      <c r="G8326" s="12"/>
      <c r="H8326" s="12" t="s">
        <v>8363</v>
      </c>
      <c r="I8326" s="13">
        <v>1</v>
      </c>
      <c r="L8326" s="4"/>
    </row>
    <row r="8327" spans="1:12" ht="13.05" customHeight="1" x14ac:dyDescent="0.2">
      <c r="A8327" s="12" t="s">
        <v>3</v>
      </c>
      <c r="B8327" s="15" t="s">
        <v>11938</v>
      </c>
      <c r="C8327" s="15">
        <v>41048</v>
      </c>
      <c r="D8327" s="61" t="s">
        <v>1283</v>
      </c>
      <c r="E8327" s="12" t="s">
        <v>36</v>
      </c>
      <c r="F8327" s="12"/>
      <c r="G8327" s="12"/>
      <c r="H8327" s="12" t="s">
        <v>8364</v>
      </c>
      <c r="I8327" s="13">
        <v>1</v>
      </c>
      <c r="L8327" s="4"/>
    </row>
    <row r="8328" spans="1:12" ht="13.05" customHeight="1" x14ac:dyDescent="0.2">
      <c r="A8328" s="12" t="s">
        <v>3</v>
      </c>
      <c r="B8328" s="15" t="s">
        <v>11938</v>
      </c>
      <c r="C8328" s="15">
        <v>41048</v>
      </c>
      <c r="D8328" s="61" t="s">
        <v>1283</v>
      </c>
      <c r="E8328" s="12" t="s">
        <v>45</v>
      </c>
      <c r="F8328" s="12"/>
      <c r="G8328" s="12"/>
      <c r="H8328" s="12" t="s">
        <v>8365</v>
      </c>
      <c r="I8328" s="13">
        <v>1</v>
      </c>
      <c r="L8328" s="4"/>
    </row>
    <row r="8329" spans="1:12" ht="13.05" customHeight="1" x14ac:dyDescent="0.2">
      <c r="A8329" s="12" t="s">
        <v>3</v>
      </c>
      <c r="B8329" s="15" t="s">
        <v>11938</v>
      </c>
      <c r="C8329" s="15">
        <v>41048</v>
      </c>
      <c r="D8329" s="61" t="s">
        <v>1283</v>
      </c>
      <c r="E8329" s="12" t="s">
        <v>45</v>
      </c>
      <c r="F8329" s="12"/>
      <c r="G8329" s="12"/>
      <c r="H8329" s="12" t="s">
        <v>8366</v>
      </c>
      <c r="I8329" s="13">
        <v>1</v>
      </c>
      <c r="L8329" s="4"/>
    </row>
    <row r="8330" spans="1:12" ht="13.05" customHeight="1" x14ac:dyDescent="0.2">
      <c r="A8330" s="12" t="s">
        <v>3</v>
      </c>
      <c r="B8330" s="15" t="s">
        <v>11938</v>
      </c>
      <c r="C8330" s="15">
        <v>41048</v>
      </c>
      <c r="D8330" s="61" t="s">
        <v>1283</v>
      </c>
      <c r="E8330" s="12" t="s">
        <v>45</v>
      </c>
      <c r="F8330" s="12"/>
      <c r="G8330" s="12"/>
      <c r="H8330" s="12" t="s">
        <v>8367</v>
      </c>
      <c r="I8330" s="13">
        <v>1</v>
      </c>
      <c r="L8330" s="4"/>
    </row>
    <row r="8331" spans="1:12" ht="13.05" customHeight="1" x14ac:dyDescent="0.2">
      <c r="A8331" s="12" t="s">
        <v>3</v>
      </c>
      <c r="B8331" s="15" t="s">
        <v>11938</v>
      </c>
      <c r="C8331" s="15">
        <v>41048</v>
      </c>
      <c r="D8331" s="61" t="s">
        <v>1283</v>
      </c>
      <c r="E8331" s="12" t="s">
        <v>45</v>
      </c>
      <c r="F8331" s="12"/>
      <c r="G8331" s="12"/>
      <c r="H8331" s="12" t="s">
        <v>8368</v>
      </c>
      <c r="I8331" s="13">
        <v>1</v>
      </c>
      <c r="L8331" s="4"/>
    </row>
    <row r="8332" spans="1:12" ht="13.05" customHeight="1" x14ac:dyDescent="0.2">
      <c r="A8332" s="12" t="s">
        <v>3</v>
      </c>
      <c r="B8332" s="15" t="s">
        <v>11938</v>
      </c>
      <c r="C8332" s="15">
        <v>41048</v>
      </c>
      <c r="D8332" s="61" t="s">
        <v>1283</v>
      </c>
      <c r="E8332" s="12" t="s">
        <v>45</v>
      </c>
      <c r="F8332" s="12"/>
      <c r="G8332" s="12"/>
      <c r="H8332" s="12" t="s">
        <v>8369</v>
      </c>
      <c r="I8332" s="13">
        <v>1</v>
      </c>
      <c r="L8332" s="4"/>
    </row>
    <row r="8333" spans="1:12" ht="13.05" customHeight="1" x14ac:dyDescent="0.2">
      <c r="A8333" s="12" t="s">
        <v>3</v>
      </c>
      <c r="B8333" s="15" t="s">
        <v>11938</v>
      </c>
      <c r="C8333" s="15">
        <v>41048</v>
      </c>
      <c r="D8333" s="61" t="s">
        <v>1283</v>
      </c>
      <c r="E8333" s="12" t="s">
        <v>45</v>
      </c>
      <c r="F8333" s="12"/>
      <c r="G8333" s="12"/>
      <c r="H8333" s="12" t="s">
        <v>8370</v>
      </c>
      <c r="I8333" s="13">
        <v>1</v>
      </c>
      <c r="L8333" s="4"/>
    </row>
    <row r="8334" spans="1:12" ht="13.05" customHeight="1" x14ac:dyDescent="0.2">
      <c r="A8334" s="12" t="s">
        <v>3</v>
      </c>
      <c r="B8334" s="15" t="s">
        <v>11938</v>
      </c>
      <c r="C8334" s="15">
        <v>41048</v>
      </c>
      <c r="D8334" s="61" t="s">
        <v>1283</v>
      </c>
      <c r="E8334" s="12" t="s">
        <v>45</v>
      </c>
      <c r="F8334" s="12"/>
      <c r="G8334" s="12"/>
      <c r="H8334" s="12" t="s">
        <v>8371</v>
      </c>
      <c r="I8334" s="13">
        <v>1</v>
      </c>
      <c r="L8334" s="4"/>
    </row>
    <row r="8335" spans="1:12" ht="13.05" customHeight="1" x14ac:dyDescent="0.2">
      <c r="A8335" s="12" t="s">
        <v>3</v>
      </c>
      <c r="B8335" s="15" t="s">
        <v>11938</v>
      </c>
      <c r="C8335" s="15">
        <v>41048</v>
      </c>
      <c r="D8335" s="61" t="s">
        <v>1283</v>
      </c>
      <c r="E8335" s="12" t="s">
        <v>45</v>
      </c>
      <c r="F8335" s="12"/>
      <c r="G8335" s="12"/>
      <c r="H8335" s="12" t="s">
        <v>8372</v>
      </c>
      <c r="I8335" s="13">
        <v>1</v>
      </c>
      <c r="L8335" s="4"/>
    </row>
    <row r="8336" spans="1:12" ht="13.05" customHeight="1" x14ac:dyDescent="0.2">
      <c r="A8336" s="12" t="s">
        <v>3</v>
      </c>
      <c r="B8336" s="15" t="s">
        <v>11938</v>
      </c>
      <c r="C8336" s="15">
        <v>41048</v>
      </c>
      <c r="D8336" s="61" t="s">
        <v>1283</v>
      </c>
      <c r="E8336" s="12" t="s">
        <v>45</v>
      </c>
      <c r="F8336" s="12"/>
      <c r="G8336" s="12"/>
      <c r="H8336" s="12" t="s">
        <v>8373</v>
      </c>
      <c r="I8336" s="13">
        <v>1</v>
      </c>
      <c r="L8336" s="4"/>
    </row>
    <row r="8337" spans="1:12" ht="13.05" customHeight="1" x14ac:dyDescent="0.2">
      <c r="A8337" s="12" t="s">
        <v>3</v>
      </c>
      <c r="B8337" s="15" t="s">
        <v>11938</v>
      </c>
      <c r="C8337" s="15">
        <v>41048</v>
      </c>
      <c r="D8337" s="61" t="s">
        <v>1283</v>
      </c>
      <c r="E8337" s="12" t="s">
        <v>45</v>
      </c>
      <c r="F8337" s="12"/>
      <c r="G8337" s="12"/>
      <c r="H8337" s="12" t="s">
        <v>8374</v>
      </c>
      <c r="I8337" s="13">
        <v>1</v>
      </c>
      <c r="L8337" s="4"/>
    </row>
    <row r="8338" spans="1:12" ht="13.05" customHeight="1" x14ac:dyDescent="0.2">
      <c r="A8338" s="12" t="s">
        <v>3</v>
      </c>
      <c r="B8338" s="15" t="s">
        <v>11938</v>
      </c>
      <c r="C8338" s="15">
        <v>41048</v>
      </c>
      <c r="D8338" s="61" t="s">
        <v>1283</v>
      </c>
      <c r="E8338" s="12" t="s">
        <v>59</v>
      </c>
      <c r="F8338" s="12"/>
      <c r="G8338" s="12"/>
      <c r="H8338" s="12" t="s">
        <v>8375</v>
      </c>
      <c r="I8338" s="13">
        <v>1</v>
      </c>
      <c r="L8338" s="4"/>
    </row>
    <row r="8339" spans="1:12" ht="13.05" customHeight="1" x14ac:dyDescent="0.2">
      <c r="A8339" s="12" t="s">
        <v>3</v>
      </c>
      <c r="B8339" s="15" t="s">
        <v>11938</v>
      </c>
      <c r="C8339" s="15">
        <v>41048</v>
      </c>
      <c r="D8339" s="61" t="s">
        <v>1283</v>
      </c>
      <c r="E8339" s="12" t="s">
        <v>59</v>
      </c>
      <c r="F8339" s="12"/>
      <c r="G8339" s="12"/>
      <c r="H8339" s="12" t="s">
        <v>8376</v>
      </c>
      <c r="I8339" s="13">
        <v>1</v>
      </c>
      <c r="L8339" s="4"/>
    </row>
    <row r="8340" spans="1:12" ht="13.05" customHeight="1" x14ac:dyDescent="0.2">
      <c r="A8340" s="12" t="s">
        <v>3</v>
      </c>
      <c r="B8340" s="15" t="s">
        <v>11938</v>
      </c>
      <c r="C8340" s="15">
        <v>41048</v>
      </c>
      <c r="D8340" s="61" t="s">
        <v>1283</v>
      </c>
      <c r="E8340" s="12" t="s">
        <v>59</v>
      </c>
      <c r="F8340" s="12"/>
      <c r="G8340" s="12"/>
      <c r="H8340" s="12" t="s">
        <v>8377</v>
      </c>
      <c r="I8340" s="13">
        <v>1</v>
      </c>
      <c r="L8340" s="4"/>
    </row>
    <row r="8341" spans="1:12" ht="13.05" customHeight="1" x14ac:dyDescent="0.2">
      <c r="A8341" s="12" t="s">
        <v>3</v>
      </c>
      <c r="B8341" s="15" t="s">
        <v>11938</v>
      </c>
      <c r="C8341" s="15">
        <v>41048</v>
      </c>
      <c r="D8341" s="61" t="s">
        <v>1283</v>
      </c>
      <c r="E8341" s="12" t="s">
        <v>59</v>
      </c>
      <c r="F8341" s="12"/>
      <c r="G8341" s="12"/>
      <c r="H8341" s="12" t="s">
        <v>8378</v>
      </c>
      <c r="I8341" s="13">
        <v>1</v>
      </c>
      <c r="L8341" s="4"/>
    </row>
    <row r="8342" spans="1:12" ht="13.05" customHeight="1" x14ac:dyDescent="0.2">
      <c r="A8342" s="12" t="s">
        <v>3</v>
      </c>
      <c r="B8342" s="15" t="s">
        <v>11938</v>
      </c>
      <c r="C8342" s="15">
        <v>41048</v>
      </c>
      <c r="D8342" s="61" t="s">
        <v>1283</v>
      </c>
      <c r="E8342" s="12" t="s">
        <v>64</v>
      </c>
      <c r="F8342" s="12"/>
      <c r="G8342" s="12"/>
      <c r="H8342" s="12" t="s">
        <v>8379</v>
      </c>
      <c r="I8342" s="13">
        <v>1</v>
      </c>
      <c r="L8342" s="4"/>
    </row>
    <row r="8343" spans="1:12" ht="13.05" customHeight="1" x14ac:dyDescent="0.2">
      <c r="A8343" s="12" t="s">
        <v>3</v>
      </c>
      <c r="B8343" s="15" t="s">
        <v>11938</v>
      </c>
      <c r="C8343" s="15">
        <v>41048</v>
      </c>
      <c r="D8343" s="61" t="s">
        <v>1283</v>
      </c>
      <c r="E8343" s="12" t="s">
        <v>64</v>
      </c>
      <c r="F8343" s="12"/>
      <c r="G8343" s="12"/>
      <c r="H8343" s="12" t="s">
        <v>8380</v>
      </c>
      <c r="I8343" s="13">
        <v>1</v>
      </c>
      <c r="L8343" s="4"/>
    </row>
    <row r="8344" spans="1:12" ht="13.05" customHeight="1" x14ac:dyDescent="0.2">
      <c r="A8344" s="12" t="s">
        <v>3</v>
      </c>
      <c r="B8344" s="15" t="s">
        <v>11938</v>
      </c>
      <c r="C8344" s="15">
        <v>41048</v>
      </c>
      <c r="D8344" s="61" t="s">
        <v>1283</v>
      </c>
      <c r="E8344" s="12" t="s">
        <v>64</v>
      </c>
      <c r="F8344" s="12"/>
      <c r="G8344" s="12"/>
      <c r="H8344" s="12" t="s">
        <v>8381</v>
      </c>
      <c r="I8344" s="13">
        <v>1</v>
      </c>
      <c r="L8344" s="4"/>
    </row>
    <row r="8345" spans="1:12" ht="13.05" customHeight="1" x14ac:dyDescent="0.2">
      <c r="A8345" s="12" t="s">
        <v>3</v>
      </c>
      <c r="B8345" s="15" t="s">
        <v>11938</v>
      </c>
      <c r="C8345" s="15">
        <v>41048</v>
      </c>
      <c r="D8345" s="61" t="s">
        <v>1283</v>
      </c>
      <c r="E8345" s="12" t="s">
        <v>64</v>
      </c>
      <c r="F8345" s="12"/>
      <c r="G8345" s="12"/>
      <c r="H8345" s="12" t="s">
        <v>8382</v>
      </c>
      <c r="I8345" s="13">
        <v>1</v>
      </c>
      <c r="L8345" s="4"/>
    </row>
    <row r="8346" spans="1:12" ht="13.05" customHeight="1" x14ac:dyDescent="0.2">
      <c r="A8346" s="12" t="s">
        <v>3</v>
      </c>
      <c r="B8346" s="15" t="s">
        <v>11938</v>
      </c>
      <c r="C8346" s="15">
        <v>41048</v>
      </c>
      <c r="D8346" s="61" t="s">
        <v>1283</v>
      </c>
      <c r="E8346" s="12" t="s">
        <v>64</v>
      </c>
      <c r="F8346" s="12"/>
      <c r="G8346" s="12"/>
      <c r="H8346" s="12" t="s">
        <v>8383</v>
      </c>
      <c r="I8346" s="13">
        <v>1</v>
      </c>
      <c r="L8346" s="4"/>
    </row>
    <row r="8347" spans="1:12" ht="13.05" customHeight="1" x14ac:dyDescent="0.2">
      <c r="A8347" s="12" t="s">
        <v>3</v>
      </c>
      <c r="B8347" s="15" t="s">
        <v>11938</v>
      </c>
      <c r="C8347" s="15">
        <v>41048</v>
      </c>
      <c r="D8347" s="61" t="s">
        <v>1283</v>
      </c>
      <c r="E8347" s="12" t="s">
        <v>64</v>
      </c>
      <c r="F8347" s="12"/>
      <c r="G8347" s="12"/>
      <c r="H8347" s="12" t="s">
        <v>8384</v>
      </c>
      <c r="I8347" s="13">
        <v>1</v>
      </c>
      <c r="L8347" s="4"/>
    </row>
    <row r="8348" spans="1:12" ht="13.05" customHeight="1" x14ac:dyDescent="0.2">
      <c r="A8348" s="12" t="s">
        <v>3</v>
      </c>
      <c r="B8348" s="15" t="s">
        <v>11938</v>
      </c>
      <c r="C8348" s="15">
        <v>41048</v>
      </c>
      <c r="D8348" s="61" t="s">
        <v>1283</v>
      </c>
      <c r="E8348" s="12" t="s">
        <v>64</v>
      </c>
      <c r="F8348" s="12"/>
      <c r="G8348" s="12"/>
      <c r="H8348" s="12" t="s">
        <v>8385</v>
      </c>
      <c r="I8348" s="13">
        <v>1</v>
      </c>
      <c r="L8348" s="4"/>
    </row>
    <row r="8349" spans="1:12" ht="13.05" customHeight="1" x14ac:dyDescent="0.2">
      <c r="A8349" s="12" t="s">
        <v>3</v>
      </c>
      <c r="B8349" s="15" t="s">
        <v>11938</v>
      </c>
      <c r="C8349" s="15">
        <v>41048</v>
      </c>
      <c r="D8349" s="61" t="s">
        <v>1283</v>
      </c>
      <c r="E8349" s="12" t="s">
        <v>64</v>
      </c>
      <c r="F8349" s="12"/>
      <c r="G8349" s="12"/>
      <c r="H8349" s="12" t="s">
        <v>8386</v>
      </c>
      <c r="I8349" s="13">
        <v>1</v>
      </c>
      <c r="L8349" s="4"/>
    </row>
    <row r="8350" spans="1:12" ht="13.05" customHeight="1" x14ac:dyDescent="0.2">
      <c r="A8350" s="12" t="s">
        <v>3</v>
      </c>
      <c r="B8350" s="15" t="s">
        <v>11938</v>
      </c>
      <c r="C8350" s="15">
        <v>41048</v>
      </c>
      <c r="D8350" s="61" t="s">
        <v>1283</v>
      </c>
      <c r="E8350" s="12" t="s">
        <v>64</v>
      </c>
      <c r="F8350" s="12"/>
      <c r="G8350" s="12"/>
      <c r="H8350" s="12" t="s">
        <v>8387</v>
      </c>
      <c r="I8350" s="13">
        <v>1</v>
      </c>
      <c r="L8350" s="4"/>
    </row>
    <row r="8351" spans="1:12" ht="13.05" customHeight="1" x14ac:dyDescent="0.2">
      <c r="A8351" s="12" t="s">
        <v>3</v>
      </c>
      <c r="B8351" s="15" t="s">
        <v>11938</v>
      </c>
      <c r="C8351" s="15">
        <v>41048</v>
      </c>
      <c r="D8351" s="61" t="s">
        <v>1283</v>
      </c>
      <c r="E8351" s="12" t="s">
        <v>64</v>
      </c>
      <c r="F8351" s="12"/>
      <c r="G8351" s="12"/>
      <c r="H8351" s="12" t="s">
        <v>8388</v>
      </c>
      <c r="I8351" s="13">
        <v>1</v>
      </c>
      <c r="L8351" s="4"/>
    </row>
    <row r="8352" spans="1:12" ht="13.05" customHeight="1" x14ac:dyDescent="0.2">
      <c r="A8352" s="12" t="s">
        <v>3</v>
      </c>
      <c r="B8352" s="15" t="s">
        <v>11938</v>
      </c>
      <c r="C8352" s="15">
        <v>41048</v>
      </c>
      <c r="D8352" s="61" t="s">
        <v>1283</v>
      </c>
      <c r="E8352" s="12" t="s">
        <v>75</v>
      </c>
      <c r="F8352" s="12"/>
      <c r="G8352" s="12"/>
      <c r="H8352" s="12" t="s">
        <v>1283</v>
      </c>
      <c r="I8352" s="13">
        <v>1</v>
      </c>
      <c r="L8352" s="4"/>
    </row>
    <row r="8353" spans="1:12" ht="13.05" customHeight="1" x14ac:dyDescent="0.2">
      <c r="A8353" s="12" t="s">
        <v>3</v>
      </c>
      <c r="B8353" s="15" t="s">
        <v>11938</v>
      </c>
      <c r="C8353" s="15">
        <v>41048</v>
      </c>
      <c r="D8353" s="61" t="s">
        <v>1283</v>
      </c>
      <c r="E8353" s="12" t="s">
        <v>76</v>
      </c>
      <c r="F8353" s="12"/>
      <c r="G8353" s="12"/>
      <c r="H8353" s="12" t="s">
        <v>8371</v>
      </c>
      <c r="I8353" s="13">
        <v>1</v>
      </c>
      <c r="L8353" s="4"/>
    </row>
    <row r="8354" spans="1:12" ht="13.05" customHeight="1" x14ac:dyDescent="0.2">
      <c r="A8354" s="12" t="s">
        <v>3</v>
      </c>
      <c r="B8354" s="15" t="s">
        <v>11938</v>
      </c>
      <c r="C8354" s="15">
        <v>41048</v>
      </c>
      <c r="D8354" s="61" t="s">
        <v>1283</v>
      </c>
      <c r="E8354" s="12" t="s">
        <v>80</v>
      </c>
      <c r="F8354" s="12"/>
      <c r="G8354" s="12"/>
      <c r="H8354" s="12" t="s">
        <v>8389</v>
      </c>
      <c r="I8354" s="13">
        <v>1</v>
      </c>
      <c r="L8354" s="4"/>
    </row>
    <row r="8355" spans="1:12" ht="13.05" customHeight="1" x14ac:dyDescent="0.2">
      <c r="A8355" s="12" t="s">
        <v>3</v>
      </c>
      <c r="B8355" s="15" t="s">
        <v>11938</v>
      </c>
      <c r="C8355" s="15">
        <v>41048</v>
      </c>
      <c r="D8355" s="61" t="s">
        <v>1283</v>
      </c>
      <c r="E8355" s="12" t="s">
        <v>83</v>
      </c>
      <c r="F8355" s="12"/>
      <c r="G8355" s="12"/>
      <c r="H8355" s="12" t="s">
        <v>8390</v>
      </c>
      <c r="I8355" s="13">
        <v>1</v>
      </c>
      <c r="L8355" s="4"/>
    </row>
    <row r="8356" spans="1:12" ht="13.05" customHeight="1" x14ac:dyDescent="0.2">
      <c r="A8356" s="12" t="s">
        <v>3</v>
      </c>
      <c r="B8356" s="15" t="s">
        <v>11938</v>
      </c>
      <c r="C8356" s="15">
        <v>41048</v>
      </c>
      <c r="D8356" s="61" t="s">
        <v>1283</v>
      </c>
      <c r="E8356" s="12" t="s">
        <v>83</v>
      </c>
      <c r="F8356" s="12"/>
      <c r="G8356" s="12"/>
      <c r="H8356" s="12" t="s">
        <v>8391</v>
      </c>
      <c r="I8356" s="13">
        <v>1</v>
      </c>
      <c r="L8356" s="4"/>
    </row>
    <row r="8357" spans="1:12" ht="13.05" customHeight="1" x14ac:dyDescent="0.2">
      <c r="A8357" s="12" t="s">
        <v>3</v>
      </c>
      <c r="B8357" s="15" t="s">
        <v>11938</v>
      </c>
      <c r="C8357" s="15">
        <v>41048</v>
      </c>
      <c r="D8357" s="61" t="s">
        <v>1283</v>
      </c>
      <c r="E8357" s="12" t="s">
        <v>83</v>
      </c>
      <c r="F8357" s="12"/>
      <c r="G8357" s="12"/>
      <c r="H8357" s="12" t="s">
        <v>4280</v>
      </c>
      <c r="I8357" s="13">
        <v>1</v>
      </c>
      <c r="L8357" s="4"/>
    </row>
    <row r="8358" spans="1:12" ht="13.05" customHeight="1" x14ac:dyDescent="0.2">
      <c r="A8358" s="12" t="s">
        <v>3</v>
      </c>
      <c r="B8358" s="15" t="s">
        <v>11938</v>
      </c>
      <c r="C8358" s="15">
        <v>41048</v>
      </c>
      <c r="D8358" s="61" t="s">
        <v>1283</v>
      </c>
      <c r="E8358" s="12" t="s">
        <v>83</v>
      </c>
      <c r="F8358" s="12"/>
      <c r="G8358" s="12"/>
      <c r="H8358" s="12" t="s">
        <v>8392</v>
      </c>
      <c r="I8358" s="13">
        <v>1</v>
      </c>
      <c r="L8358" s="4"/>
    </row>
    <row r="8359" spans="1:12" ht="13.05" customHeight="1" x14ac:dyDescent="0.2">
      <c r="A8359" s="12" t="s">
        <v>3</v>
      </c>
      <c r="B8359" s="15" t="s">
        <v>11938</v>
      </c>
      <c r="C8359" s="15">
        <v>41048</v>
      </c>
      <c r="D8359" s="61" t="s">
        <v>1283</v>
      </c>
      <c r="E8359" s="12" t="s">
        <v>83</v>
      </c>
      <c r="F8359" s="12"/>
      <c r="G8359" s="12"/>
      <c r="H8359" s="12" t="s">
        <v>1283</v>
      </c>
      <c r="I8359" s="13">
        <v>1</v>
      </c>
      <c r="L8359" s="4"/>
    </row>
    <row r="8360" spans="1:12" ht="13.05" customHeight="1" x14ac:dyDescent="0.2">
      <c r="A8360" s="12" t="s">
        <v>3</v>
      </c>
      <c r="B8360" s="15" t="s">
        <v>11938</v>
      </c>
      <c r="C8360" s="15">
        <v>41048</v>
      </c>
      <c r="D8360" s="61" t="s">
        <v>1283</v>
      </c>
      <c r="E8360" s="12" t="s">
        <v>83</v>
      </c>
      <c r="F8360" s="12"/>
      <c r="G8360" s="12"/>
      <c r="H8360" s="12" t="s">
        <v>8393</v>
      </c>
      <c r="I8360" s="13">
        <v>1</v>
      </c>
      <c r="L8360" s="4"/>
    </row>
    <row r="8361" spans="1:12" ht="13.05" customHeight="1" x14ac:dyDescent="0.2">
      <c r="A8361" s="12" t="s">
        <v>3</v>
      </c>
      <c r="B8361" s="15" t="s">
        <v>11938</v>
      </c>
      <c r="C8361" s="15">
        <v>41048</v>
      </c>
      <c r="D8361" s="61" t="s">
        <v>1283</v>
      </c>
      <c r="E8361" s="12" t="s">
        <v>83</v>
      </c>
      <c r="F8361" s="12"/>
      <c r="G8361" s="12"/>
      <c r="H8361" s="12" t="s">
        <v>8394</v>
      </c>
      <c r="I8361" s="13">
        <v>1</v>
      </c>
      <c r="L8361" s="4"/>
    </row>
    <row r="8362" spans="1:12" ht="13.05" customHeight="1" x14ac:dyDescent="0.2">
      <c r="A8362" s="12" t="s">
        <v>3</v>
      </c>
      <c r="B8362" s="15" t="s">
        <v>11938</v>
      </c>
      <c r="C8362" s="15">
        <v>41048</v>
      </c>
      <c r="D8362" s="61" t="s">
        <v>1283</v>
      </c>
      <c r="E8362" s="12" t="s">
        <v>93</v>
      </c>
      <c r="F8362" s="12"/>
      <c r="G8362" s="12"/>
      <c r="H8362" s="12" t="s">
        <v>8198</v>
      </c>
      <c r="I8362" s="13">
        <v>1</v>
      </c>
      <c r="L8362" s="4"/>
    </row>
    <row r="8363" spans="1:12" ht="13.05" customHeight="1" x14ac:dyDescent="0.2">
      <c r="A8363" s="12" t="s">
        <v>3</v>
      </c>
      <c r="B8363" s="15" t="s">
        <v>11938</v>
      </c>
      <c r="C8363" s="15">
        <v>41048</v>
      </c>
      <c r="D8363" s="61" t="s">
        <v>1283</v>
      </c>
      <c r="E8363" s="12" t="s">
        <v>95</v>
      </c>
      <c r="F8363" s="12"/>
      <c r="G8363" s="12"/>
      <c r="H8363" s="12" t="s">
        <v>8395</v>
      </c>
      <c r="I8363" s="13">
        <v>1</v>
      </c>
      <c r="L8363" s="4"/>
    </row>
    <row r="8364" spans="1:12" ht="13.05" customHeight="1" x14ac:dyDescent="0.2">
      <c r="A8364" s="12" t="s">
        <v>3</v>
      </c>
      <c r="B8364" s="15" t="s">
        <v>11938</v>
      </c>
      <c r="C8364" s="15">
        <v>41048</v>
      </c>
      <c r="D8364" s="61" t="s">
        <v>1283</v>
      </c>
      <c r="E8364" s="12" t="s">
        <v>95</v>
      </c>
      <c r="F8364" s="12"/>
      <c r="G8364" s="12"/>
      <c r="H8364" s="12" t="s">
        <v>8396</v>
      </c>
      <c r="I8364" s="13">
        <v>1</v>
      </c>
      <c r="L8364" s="4"/>
    </row>
    <row r="8365" spans="1:12" ht="13.05" customHeight="1" x14ac:dyDescent="0.2">
      <c r="A8365" s="12" t="s">
        <v>3</v>
      </c>
      <c r="B8365" s="15" t="s">
        <v>11938</v>
      </c>
      <c r="C8365" s="15">
        <v>41048</v>
      </c>
      <c r="D8365" s="61" t="s">
        <v>1283</v>
      </c>
      <c r="E8365" s="12" t="s">
        <v>105</v>
      </c>
      <c r="F8365" s="12"/>
      <c r="G8365" s="12"/>
      <c r="H8365" s="12" t="s">
        <v>8399</v>
      </c>
      <c r="I8365" s="13">
        <v>1</v>
      </c>
      <c r="L8365" s="4"/>
    </row>
    <row r="8366" spans="1:12" ht="13.05" customHeight="1" x14ac:dyDescent="0.2">
      <c r="A8366" s="12" t="s">
        <v>3</v>
      </c>
      <c r="B8366" s="15" t="s">
        <v>11938</v>
      </c>
      <c r="C8366" s="15">
        <v>41048</v>
      </c>
      <c r="D8366" s="61" t="s">
        <v>1283</v>
      </c>
      <c r="E8366" s="12" t="s">
        <v>105</v>
      </c>
      <c r="F8366" s="12"/>
      <c r="G8366" s="12"/>
      <c r="H8366" s="12" t="s">
        <v>4280</v>
      </c>
      <c r="I8366" s="13">
        <v>1</v>
      </c>
      <c r="L8366" s="4"/>
    </row>
    <row r="8367" spans="1:12" ht="13.05" customHeight="1" x14ac:dyDescent="0.2">
      <c r="A8367" s="12" t="s">
        <v>3</v>
      </c>
      <c r="B8367" s="15" t="s">
        <v>11938</v>
      </c>
      <c r="C8367" s="15">
        <v>41048</v>
      </c>
      <c r="D8367" s="61" t="s">
        <v>1283</v>
      </c>
      <c r="E8367" s="12" t="s">
        <v>105</v>
      </c>
      <c r="F8367" s="12"/>
      <c r="G8367" s="12"/>
      <c r="H8367" s="12" t="s">
        <v>8400</v>
      </c>
      <c r="I8367" s="13">
        <v>1</v>
      </c>
      <c r="L8367" s="4"/>
    </row>
    <row r="8368" spans="1:12" ht="13.05" customHeight="1" x14ac:dyDescent="0.2">
      <c r="A8368" s="12" t="s">
        <v>3</v>
      </c>
      <c r="B8368" s="15" t="s">
        <v>11938</v>
      </c>
      <c r="C8368" s="15">
        <v>41048</v>
      </c>
      <c r="D8368" s="61" t="s">
        <v>1283</v>
      </c>
      <c r="E8368" s="12" t="s">
        <v>105</v>
      </c>
      <c r="F8368" s="12"/>
      <c r="G8368" s="12"/>
      <c r="H8368" s="12" t="s">
        <v>8401</v>
      </c>
      <c r="I8368" s="13">
        <v>1</v>
      </c>
      <c r="L8368" s="4"/>
    </row>
    <row r="8369" spans="1:12" ht="13.05" customHeight="1" x14ac:dyDescent="0.2">
      <c r="A8369" s="12" t="s">
        <v>3</v>
      </c>
      <c r="B8369" s="15" t="s">
        <v>11938</v>
      </c>
      <c r="C8369" s="15">
        <v>41048</v>
      </c>
      <c r="D8369" s="61" t="s">
        <v>1283</v>
      </c>
      <c r="E8369" s="12" t="s">
        <v>105</v>
      </c>
      <c r="F8369" s="12"/>
      <c r="G8369" s="12"/>
      <c r="H8369" s="12" t="s">
        <v>1283</v>
      </c>
      <c r="I8369" s="13">
        <v>1</v>
      </c>
      <c r="L8369" s="4"/>
    </row>
    <row r="8370" spans="1:12" ht="13.05" customHeight="1" x14ac:dyDescent="0.2">
      <c r="A8370" s="12" t="s">
        <v>3</v>
      </c>
      <c r="B8370" s="15" t="s">
        <v>11938</v>
      </c>
      <c r="C8370" s="15">
        <v>41048</v>
      </c>
      <c r="D8370" s="61" t="s">
        <v>1283</v>
      </c>
      <c r="E8370" s="12" t="s">
        <v>105</v>
      </c>
      <c r="F8370" s="12"/>
      <c r="G8370" s="12"/>
      <c r="H8370" s="12" t="s">
        <v>8361</v>
      </c>
      <c r="I8370" s="13">
        <v>1</v>
      </c>
      <c r="L8370" s="4"/>
    </row>
    <row r="8371" spans="1:12" ht="13.05" customHeight="1" x14ac:dyDescent="0.2">
      <c r="A8371" s="12" t="s">
        <v>3</v>
      </c>
      <c r="B8371" s="15" t="s">
        <v>11938</v>
      </c>
      <c r="C8371" s="15">
        <v>41048</v>
      </c>
      <c r="D8371" s="61" t="s">
        <v>1283</v>
      </c>
      <c r="E8371" s="12" t="s">
        <v>108</v>
      </c>
      <c r="F8371" s="12"/>
      <c r="G8371" s="12"/>
      <c r="H8371" s="12" t="s">
        <v>1283</v>
      </c>
      <c r="I8371" s="13">
        <v>1</v>
      </c>
      <c r="L8371" s="4"/>
    </row>
    <row r="8372" spans="1:12" ht="13.05" customHeight="1" x14ac:dyDescent="0.2">
      <c r="A8372" s="12" t="s">
        <v>3</v>
      </c>
      <c r="B8372" s="15" t="s">
        <v>11938</v>
      </c>
      <c r="C8372" s="15">
        <v>41048</v>
      </c>
      <c r="D8372" s="61" t="s">
        <v>1283</v>
      </c>
      <c r="E8372" s="12" t="s">
        <v>99</v>
      </c>
      <c r="F8372" s="12"/>
      <c r="G8372" s="12"/>
      <c r="H8372" s="12" t="s">
        <v>8397</v>
      </c>
      <c r="I8372" s="13">
        <v>1</v>
      </c>
      <c r="L8372" s="4"/>
    </row>
    <row r="8373" spans="1:12" ht="13.05" customHeight="1" x14ac:dyDescent="0.2">
      <c r="A8373" s="12" t="s">
        <v>3</v>
      </c>
      <c r="B8373" s="15" t="s">
        <v>11938</v>
      </c>
      <c r="C8373" s="15">
        <v>41048</v>
      </c>
      <c r="D8373" s="61" t="s">
        <v>1283</v>
      </c>
      <c r="E8373" s="12" t="s">
        <v>99</v>
      </c>
      <c r="F8373" s="12"/>
      <c r="G8373" s="12"/>
      <c r="H8373" s="12" t="s">
        <v>8398</v>
      </c>
      <c r="I8373" s="13">
        <v>1</v>
      </c>
      <c r="L8373" s="4"/>
    </row>
    <row r="8374" spans="1:12" ht="13.05" customHeight="1" x14ac:dyDescent="0.2">
      <c r="A8374" s="12" t="s">
        <v>3</v>
      </c>
      <c r="B8374" s="15" t="s">
        <v>11938</v>
      </c>
      <c r="C8374" s="15">
        <v>41048</v>
      </c>
      <c r="D8374" s="61" t="s">
        <v>1283</v>
      </c>
      <c r="E8374" s="12" t="s">
        <v>109</v>
      </c>
      <c r="F8374" s="12"/>
      <c r="G8374" s="12"/>
      <c r="H8374" s="12" t="s">
        <v>8402</v>
      </c>
      <c r="I8374" s="13">
        <v>1</v>
      </c>
      <c r="L8374" s="4"/>
    </row>
    <row r="8375" spans="1:12" ht="13.05" customHeight="1" x14ac:dyDescent="0.2">
      <c r="A8375" s="12" t="s">
        <v>3</v>
      </c>
      <c r="B8375" s="15" t="s">
        <v>11938</v>
      </c>
      <c r="C8375" s="15">
        <v>41048</v>
      </c>
      <c r="D8375" s="61" t="s">
        <v>1283</v>
      </c>
      <c r="E8375" s="12" t="s">
        <v>114</v>
      </c>
      <c r="F8375" s="12"/>
      <c r="G8375" s="12"/>
      <c r="H8375" s="12" t="s">
        <v>8403</v>
      </c>
      <c r="I8375" s="13">
        <v>1</v>
      </c>
      <c r="L8375" s="4"/>
    </row>
    <row r="8376" spans="1:12" ht="13.05" customHeight="1" x14ac:dyDescent="0.2">
      <c r="A8376" s="12" t="s">
        <v>3</v>
      </c>
      <c r="B8376" s="15" t="s">
        <v>11938</v>
      </c>
      <c r="C8376" s="15">
        <v>41048</v>
      </c>
      <c r="D8376" s="61" t="s">
        <v>1283</v>
      </c>
      <c r="E8376" s="12" t="s">
        <v>125</v>
      </c>
      <c r="F8376" s="12"/>
      <c r="G8376" s="12"/>
      <c r="H8376" s="12" t="s">
        <v>8404</v>
      </c>
      <c r="I8376" s="13">
        <v>1</v>
      </c>
      <c r="L8376" s="4"/>
    </row>
    <row r="8377" spans="1:12" ht="13.05" customHeight="1" x14ac:dyDescent="0.2">
      <c r="A8377" s="12" t="s">
        <v>3</v>
      </c>
      <c r="B8377" s="15" t="s">
        <v>11938</v>
      </c>
      <c r="C8377" s="15">
        <v>41048</v>
      </c>
      <c r="D8377" s="61" t="s">
        <v>1283</v>
      </c>
      <c r="E8377" s="12" t="s">
        <v>125</v>
      </c>
      <c r="F8377" s="12"/>
      <c r="G8377" s="12"/>
      <c r="H8377" s="12" t="s">
        <v>8405</v>
      </c>
      <c r="I8377" s="13">
        <v>1</v>
      </c>
      <c r="L8377" s="4"/>
    </row>
    <row r="8378" spans="1:12" ht="13.05" customHeight="1" x14ac:dyDescent="0.2">
      <c r="A8378" s="12" t="s">
        <v>3</v>
      </c>
      <c r="B8378" s="15" t="s">
        <v>11938</v>
      </c>
      <c r="C8378" s="15">
        <v>41048</v>
      </c>
      <c r="D8378" s="61" t="s">
        <v>1283</v>
      </c>
      <c r="E8378" s="12" t="s">
        <v>245</v>
      </c>
      <c r="F8378" s="12"/>
      <c r="G8378" s="12"/>
      <c r="H8378" s="12" t="s">
        <v>8406</v>
      </c>
      <c r="I8378" s="13">
        <v>1</v>
      </c>
      <c r="L8378" s="4"/>
    </row>
    <row r="8379" spans="1:12" ht="13.05" customHeight="1" x14ac:dyDescent="0.2">
      <c r="A8379" s="12" t="s">
        <v>3</v>
      </c>
      <c r="B8379" s="15" t="s">
        <v>11938</v>
      </c>
      <c r="C8379" s="15">
        <v>41048</v>
      </c>
      <c r="D8379" s="61" t="s">
        <v>1283</v>
      </c>
      <c r="E8379" s="12" t="s">
        <v>131</v>
      </c>
      <c r="F8379" s="12"/>
      <c r="G8379" s="12"/>
      <c r="H8379" s="12" t="s">
        <v>8407</v>
      </c>
      <c r="I8379" s="13">
        <v>1</v>
      </c>
      <c r="L8379" s="4"/>
    </row>
    <row r="8380" spans="1:12" ht="13.05" customHeight="1" x14ac:dyDescent="0.2">
      <c r="A8380" s="12" t="s">
        <v>3</v>
      </c>
      <c r="B8380" s="15" t="s">
        <v>11938</v>
      </c>
      <c r="C8380" s="15">
        <v>41048</v>
      </c>
      <c r="D8380" s="61" t="s">
        <v>1283</v>
      </c>
      <c r="E8380" s="12" t="s">
        <v>133</v>
      </c>
      <c r="F8380" s="12"/>
      <c r="G8380" s="12"/>
      <c r="H8380" s="12" t="s">
        <v>8408</v>
      </c>
      <c r="I8380" s="13">
        <v>1</v>
      </c>
      <c r="L8380" s="4"/>
    </row>
    <row r="8381" spans="1:12" ht="13.05" customHeight="1" x14ac:dyDescent="0.2">
      <c r="A8381" s="12" t="s">
        <v>3</v>
      </c>
      <c r="B8381" s="15" t="s">
        <v>11938</v>
      </c>
      <c r="C8381" s="15">
        <v>41048</v>
      </c>
      <c r="D8381" s="61" t="s">
        <v>1283</v>
      </c>
      <c r="E8381" s="12" t="s">
        <v>133</v>
      </c>
      <c r="F8381" s="12"/>
      <c r="G8381" s="12"/>
      <c r="H8381" s="12" t="s">
        <v>8409</v>
      </c>
      <c r="I8381" s="13">
        <v>1</v>
      </c>
      <c r="L8381" s="4"/>
    </row>
    <row r="8382" spans="1:12" ht="13.05" customHeight="1" x14ac:dyDescent="0.2">
      <c r="A8382" s="12" t="s">
        <v>3</v>
      </c>
      <c r="B8382" s="15" t="s">
        <v>11938</v>
      </c>
      <c r="C8382" s="15">
        <v>41048</v>
      </c>
      <c r="D8382" s="61" t="s">
        <v>1283</v>
      </c>
      <c r="E8382" s="12" t="s">
        <v>137</v>
      </c>
      <c r="F8382" s="12"/>
      <c r="G8382" s="12"/>
      <c r="H8382" s="12" t="s">
        <v>8410</v>
      </c>
      <c r="I8382" s="13">
        <v>1</v>
      </c>
      <c r="L8382" s="4"/>
    </row>
    <row r="8383" spans="1:12" ht="13.05" customHeight="1" x14ac:dyDescent="0.2">
      <c r="A8383" s="12" t="s">
        <v>3</v>
      </c>
      <c r="B8383" s="15" t="s">
        <v>11938</v>
      </c>
      <c r="C8383" s="15">
        <v>41048</v>
      </c>
      <c r="D8383" s="61" t="s">
        <v>1283</v>
      </c>
      <c r="E8383" s="12" t="s">
        <v>140</v>
      </c>
      <c r="F8383" s="12"/>
      <c r="G8383" s="12"/>
      <c r="H8383" s="12" t="s">
        <v>8411</v>
      </c>
      <c r="I8383" s="13">
        <v>1</v>
      </c>
      <c r="L8383" s="4"/>
    </row>
    <row r="8384" spans="1:12" ht="13.05" customHeight="1" x14ac:dyDescent="0.2">
      <c r="A8384" s="12" t="s">
        <v>3</v>
      </c>
      <c r="B8384" s="15" t="s">
        <v>11938</v>
      </c>
      <c r="C8384" s="15">
        <v>41048</v>
      </c>
      <c r="D8384" s="61" t="s">
        <v>1283</v>
      </c>
      <c r="E8384" s="12" t="s">
        <v>200</v>
      </c>
      <c r="F8384" s="12"/>
      <c r="G8384" s="12"/>
      <c r="H8384" s="12" t="s">
        <v>8412</v>
      </c>
      <c r="I8384" s="13">
        <v>1</v>
      </c>
      <c r="L8384" s="4"/>
    </row>
    <row r="8385" spans="1:12" ht="13.05" customHeight="1" x14ac:dyDescent="0.2">
      <c r="A8385" s="12" t="s">
        <v>3</v>
      </c>
      <c r="B8385" s="15" t="s">
        <v>11938</v>
      </c>
      <c r="C8385" s="15">
        <v>41063</v>
      </c>
      <c r="D8385" s="4" t="s">
        <v>9652</v>
      </c>
      <c r="E8385" s="12" t="s">
        <v>11</v>
      </c>
      <c r="F8385" s="12"/>
      <c r="G8385" s="12"/>
      <c r="H8385" s="12" t="s">
        <v>9653</v>
      </c>
      <c r="I8385" s="13">
        <v>1</v>
      </c>
      <c r="L8385" s="4"/>
    </row>
    <row r="8386" spans="1:12" ht="13.05" customHeight="1" x14ac:dyDescent="0.2">
      <c r="A8386" s="12" t="s">
        <v>3</v>
      </c>
      <c r="B8386" s="15" t="s">
        <v>11938</v>
      </c>
      <c r="C8386" s="15">
        <v>41063</v>
      </c>
      <c r="D8386" s="4" t="s">
        <v>9652</v>
      </c>
      <c r="E8386" s="12" t="s">
        <v>11</v>
      </c>
      <c r="F8386" s="12"/>
      <c r="G8386" s="12"/>
      <c r="H8386" s="12" t="s">
        <v>9654</v>
      </c>
      <c r="I8386" s="13">
        <v>1</v>
      </c>
      <c r="L8386" s="4"/>
    </row>
    <row r="8387" spans="1:12" ht="13.05" customHeight="1" x14ac:dyDescent="0.2">
      <c r="A8387" s="12" t="s">
        <v>3</v>
      </c>
      <c r="B8387" s="15" t="s">
        <v>11938</v>
      </c>
      <c r="C8387" s="15">
        <v>41063</v>
      </c>
      <c r="D8387" s="4" t="s">
        <v>9652</v>
      </c>
      <c r="E8387" s="12" t="s">
        <v>23</v>
      </c>
      <c r="F8387" s="12"/>
      <c r="G8387" s="12"/>
      <c r="H8387" s="12" t="s">
        <v>9655</v>
      </c>
      <c r="I8387" s="13">
        <v>1</v>
      </c>
      <c r="L8387" s="4"/>
    </row>
    <row r="8388" spans="1:12" ht="13.05" customHeight="1" x14ac:dyDescent="0.2">
      <c r="A8388" s="12" t="s">
        <v>3</v>
      </c>
      <c r="B8388" s="15" t="s">
        <v>11938</v>
      </c>
      <c r="C8388" s="15">
        <v>41063</v>
      </c>
      <c r="D8388" s="4" t="s">
        <v>9652</v>
      </c>
      <c r="E8388" s="12" t="s">
        <v>36</v>
      </c>
      <c r="F8388" s="12"/>
      <c r="G8388" s="12"/>
      <c r="H8388" s="12" t="s">
        <v>9656</v>
      </c>
      <c r="I8388" s="13">
        <v>1</v>
      </c>
      <c r="L8388" s="4"/>
    </row>
    <row r="8389" spans="1:12" ht="13.05" customHeight="1" x14ac:dyDescent="0.2">
      <c r="A8389" s="12" t="s">
        <v>3</v>
      </c>
      <c r="B8389" s="15" t="s">
        <v>11938</v>
      </c>
      <c r="C8389" s="15">
        <v>41063</v>
      </c>
      <c r="D8389" s="4" t="s">
        <v>9652</v>
      </c>
      <c r="E8389" s="12" t="s">
        <v>45</v>
      </c>
      <c r="F8389" s="12"/>
      <c r="G8389" s="12"/>
      <c r="H8389" s="12" t="s">
        <v>9657</v>
      </c>
      <c r="I8389" s="13">
        <v>1</v>
      </c>
      <c r="L8389" s="4"/>
    </row>
    <row r="8390" spans="1:12" ht="13.05" customHeight="1" x14ac:dyDescent="0.2">
      <c r="A8390" s="12" t="s">
        <v>3</v>
      </c>
      <c r="B8390" s="15" t="s">
        <v>11938</v>
      </c>
      <c r="C8390" s="15">
        <v>41063</v>
      </c>
      <c r="D8390" s="4" t="s">
        <v>9652</v>
      </c>
      <c r="E8390" s="12" t="s">
        <v>45</v>
      </c>
      <c r="F8390" s="12"/>
      <c r="G8390" s="12"/>
      <c r="H8390" s="12" t="s">
        <v>9658</v>
      </c>
      <c r="I8390" s="13">
        <v>1</v>
      </c>
      <c r="L8390" s="4"/>
    </row>
    <row r="8391" spans="1:12" ht="13.05" customHeight="1" x14ac:dyDescent="0.2">
      <c r="A8391" s="12" t="s">
        <v>3</v>
      </c>
      <c r="B8391" s="15" t="s">
        <v>11938</v>
      </c>
      <c r="C8391" s="15">
        <v>41063</v>
      </c>
      <c r="D8391" s="4" t="s">
        <v>9652</v>
      </c>
      <c r="E8391" s="12" t="s">
        <v>45</v>
      </c>
      <c r="F8391" s="12"/>
      <c r="G8391" s="12"/>
      <c r="H8391" s="12" t="s">
        <v>9659</v>
      </c>
      <c r="I8391" s="13">
        <v>1</v>
      </c>
      <c r="L8391" s="4"/>
    </row>
    <row r="8392" spans="1:12" ht="13.05" customHeight="1" x14ac:dyDescent="0.2">
      <c r="A8392" s="12" t="s">
        <v>3</v>
      </c>
      <c r="B8392" s="15" t="s">
        <v>11938</v>
      </c>
      <c r="C8392" s="15">
        <v>41063</v>
      </c>
      <c r="D8392" s="4" t="s">
        <v>9652</v>
      </c>
      <c r="E8392" s="12" t="s">
        <v>59</v>
      </c>
      <c r="F8392" s="12"/>
      <c r="G8392" s="12"/>
      <c r="H8392" s="12" t="s">
        <v>9660</v>
      </c>
      <c r="I8392" s="13">
        <v>1</v>
      </c>
      <c r="L8392" s="4"/>
    </row>
    <row r="8393" spans="1:12" ht="13.05" customHeight="1" x14ac:dyDescent="0.2">
      <c r="A8393" s="12" t="s">
        <v>3</v>
      </c>
      <c r="B8393" s="15" t="s">
        <v>11938</v>
      </c>
      <c r="C8393" s="15">
        <v>41063</v>
      </c>
      <c r="D8393" s="4" t="s">
        <v>9652</v>
      </c>
      <c r="E8393" s="12" t="s">
        <v>64</v>
      </c>
      <c r="F8393" s="12"/>
      <c r="G8393" s="12"/>
      <c r="H8393" s="12" t="s">
        <v>9661</v>
      </c>
      <c r="I8393" s="13">
        <v>1</v>
      </c>
      <c r="L8393" s="4"/>
    </row>
    <row r="8394" spans="1:12" ht="13.05" customHeight="1" x14ac:dyDescent="0.2">
      <c r="A8394" s="12" t="s">
        <v>3</v>
      </c>
      <c r="B8394" s="15" t="s">
        <v>11938</v>
      </c>
      <c r="C8394" s="15">
        <v>41063</v>
      </c>
      <c r="D8394" s="4" t="s">
        <v>9652</v>
      </c>
      <c r="E8394" s="12" t="s">
        <v>75</v>
      </c>
      <c r="F8394" s="12"/>
      <c r="G8394" s="12"/>
      <c r="H8394" s="12" t="s">
        <v>9652</v>
      </c>
      <c r="I8394" s="13">
        <v>1</v>
      </c>
      <c r="L8394" s="4"/>
    </row>
    <row r="8395" spans="1:12" ht="13.05" customHeight="1" x14ac:dyDescent="0.2">
      <c r="A8395" s="12" t="s">
        <v>3</v>
      </c>
      <c r="B8395" s="15" t="s">
        <v>11938</v>
      </c>
      <c r="C8395" s="15">
        <v>41063</v>
      </c>
      <c r="D8395" s="4" t="s">
        <v>9652</v>
      </c>
      <c r="E8395" s="12" t="s">
        <v>80</v>
      </c>
      <c r="F8395" s="12"/>
      <c r="G8395" s="12"/>
      <c r="H8395" s="12" t="s">
        <v>9662</v>
      </c>
      <c r="I8395" s="13">
        <v>1</v>
      </c>
      <c r="L8395" s="4"/>
    </row>
    <row r="8396" spans="1:12" ht="13.05" customHeight="1" x14ac:dyDescent="0.2">
      <c r="A8396" s="12" t="s">
        <v>3</v>
      </c>
      <c r="B8396" s="15" t="s">
        <v>11938</v>
      </c>
      <c r="C8396" s="15">
        <v>41063</v>
      </c>
      <c r="D8396" s="4" t="s">
        <v>9652</v>
      </c>
      <c r="E8396" s="12" t="s">
        <v>83</v>
      </c>
      <c r="F8396" s="12"/>
      <c r="G8396" s="12"/>
      <c r="H8396" s="12" t="s">
        <v>9663</v>
      </c>
      <c r="I8396" s="13">
        <v>1</v>
      </c>
      <c r="L8396" s="4"/>
    </row>
    <row r="8397" spans="1:12" ht="13.05" customHeight="1" x14ac:dyDescent="0.2">
      <c r="A8397" s="12" t="s">
        <v>3</v>
      </c>
      <c r="B8397" s="15" t="s">
        <v>11938</v>
      </c>
      <c r="C8397" s="15">
        <v>41063</v>
      </c>
      <c r="D8397" s="4" t="s">
        <v>9652</v>
      </c>
      <c r="E8397" s="12" t="s">
        <v>83</v>
      </c>
      <c r="F8397" s="12"/>
      <c r="G8397" s="12"/>
      <c r="H8397" s="12" t="s">
        <v>9664</v>
      </c>
      <c r="I8397" s="13">
        <v>1</v>
      </c>
      <c r="L8397" s="4"/>
    </row>
    <row r="8398" spans="1:12" ht="13.05" customHeight="1" x14ac:dyDescent="0.2">
      <c r="A8398" s="12" t="s">
        <v>3</v>
      </c>
      <c r="B8398" s="15" t="s">
        <v>11938</v>
      </c>
      <c r="C8398" s="15">
        <v>41063</v>
      </c>
      <c r="D8398" s="4" t="s">
        <v>9652</v>
      </c>
      <c r="E8398" s="12" t="s">
        <v>83</v>
      </c>
      <c r="F8398" s="12"/>
      <c r="G8398" s="12"/>
      <c r="H8398" s="12" t="s">
        <v>9652</v>
      </c>
      <c r="I8398" s="13">
        <v>1</v>
      </c>
      <c r="L8398" s="4"/>
    </row>
    <row r="8399" spans="1:12" ht="13.05" customHeight="1" x14ac:dyDescent="0.2">
      <c r="A8399" s="12" t="s">
        <v>3</v>
      </c>
      <c r="B8399" s="15" t="s">
        <v>11938</v>
      </c>
      <c r="C8399" s="15">
        <v>41063</v>
      </c>
      <c r="D8399" s="4" t="s">
        <v>9652</v>
      </c>
      <c r="E8399" s="12" t="s">
        <v>83</v>
      </c>
      <c r="F8399" s="12"/>
      <c r="G8399" s="12"/>
      <c r="H8399" s="12" t="s">
        <v>9655</v>
      </c>
      <c r="I8399" s="13">
        <v>1</v>
      </c>
      <c r="L8399" s="4"/>
    </row>
    <row r="8400" spans="1:12" ht="13.05" customHeight="1" x14ac:dyDescent="0.2">
      <c r="A8400" s="12" t="s">
        <v>3</v>
      </c>
      <c r="B8400" s="15" t="s">
        <v>11938</v>
      </c>
      <c r="C8400" s="15">
        <v>41063</v>
      </c>
      <c r="D8400" s="4" t="s">
        <v>9652</v>
      </c>
      <c r="E8400" s="12" t="s">
        <v>93</v>
      </c>
      <c r="F8400" s="12"/>
      <c r="G8400" s="12"/>
      <c r="H8400" s="12" t="s">
        <v>9593</v>
      </c>
      <c r="I8400" s="13">
        <v>1</v>
      </c>
      <c r="L8400" s="4"/>
    </row>
    <row r="8401" spans="1:12" ht="13.05" customHeight="1" x14ac:dyDescent="0.2">
      <c r="A8401" s="12" t="s">
        <v>3</v>
      </c>
      <c r="B8401" s="15" t="s">
        <v>11938</v>
      </c>
      <c r="C8401" s="15">
        <v>41063</v>
      </c>
      <c r="D8401" s="4" t="s">
        <v>9652</v>
      </c>
      <c r="E8401" s="12" t="s">
        <v>95</v>
      </c>
      <c r="F8401" s="12"/>
      <c r="G8401" s="12"/>
      <c r="H8401" s="12" t="s">
        <v>9665</v>
      </c>
      <c r="I8401" s="13">
        <v>1</v>
      </c>
      <c r="L8401" s="4"/>
    </row>
    <row r="8402" spans="1:12" ht="13.05" customHeight="1" x14ac:dyDescent="0.2">
      <c r="A8402" s="12" t="s">
        <v>3</v>
      </c>
      <c r="B8402" s="15" t="s">
        <v>11938</v>
      </c>
      <c r="C8402" s="15">
        <v>41063</v>
      </c>
      <c r="D8402" s="4" t="s">
        <v>9652</v>
      </c>
      <c r="E8402" s="12" t="s">
        <v>105</v>
      </c>
      <c r="F8402" s="12"/>
      <c r="G8402" s="12"/>
      <c r="H8402" s="12" t="s">
        <v>9664</v>
      </c>
      <c r="I8402" s="13">
        <v>1</v>
      </c>
      <c r="L8402" s="4"/>
    </row>
    <row r="8403" spans="1:12" ht="13.05" customHeight="1" x14ac:dyDescent="0.2">
      <c r="A8403" s="12" t="s">
        <v>3</v>
      </c>
      <c r="B8403" s="15" t="s">
        <v>11938</v>
      </c>
      <c r="C8403" s="15">
        <v>41063</v>
      </c>
      <c r="D8403" s="4" t="s">
        <v>9652</v>
      </c>
      <c r="E8403" s="12" t="s">
        <v>105</v>
      </c>
      <c r="F8403" s="12"/>
      <c r="G8403" s="12"/>
      <c r="H8403" s="12" t="s">
        <v>9666</v>
      </c>
      <c r="I8403" s="13">
        <v>1</v>
      </c>
      <c r="L8403" s="4"/>
    </row>
    <row r="8404" spans="1:12" ht="13.05" customHeight="1" x14ac:dyDescent="0.2">
      <c r="A8404" s="12" t="s">
        <v>3</v>
      </c>
      <c r="B8404" s="15" t="s">
        <v>11938</v>
      </c>
      <c r="C8404" s="15">
        <v>41063</v>
      </c>
      <c r="D8404" s="4" t="s">
        <v>9652</v>
      </c>
      <c r="E8404" s="12" t="s">
        <v>116</v>
      </c>
      <c r="F8404" s="12"/>
      <c r="G8404" s="12"/>
      <c r="H8404" s="12" t="s">
        <v>9667</v>
      </c>
      <c r="I8404" s="13">
        <v>1</v>
      </c>
      <c r="L8404" s="4"/>
    </row>
    <row r="8405" spans="1:12" ht="13.05" customHeight="1" x14ac:dyDescent="0.2">
      <c r="A8405" s="12" t="s">
        <v>3</v>
      </c>
      <c r="B8405" s="15" t="s">
        <v>11938</v>
      </c>
      <c r="C8405" s="15">
        <v>41063</v>
      </c>
      <c r="D8405" s="4" t="s">
        <v>9652</v>
      </c>
      <c r="E8405" s="12" t="s">
        <v>245</v>
      </c>
      <c r="F8405" s="12"/>
      <c r="G8405" s="12"/>
      <c r="H8405" s="12" t="s">
        <v>9668</v>
      </c>
      <c r="I8405" s="13">
        <v>1</v>
      </c>
      <c r="L8405" s="4"/>
    </row>
    <row r="8406" spans="1:12" ht="13.05" customHeight="1" x14ac:dyDescent="0.2">
      <c r="A8406" s="12" t="s">
        <v>3</v>
      </c>
      <c r="B8406" s="15" t="s">
        <v>11938</v>
      </c>
      <c r="C8406" s="15">
        <v>41081</v>
      </c>
      <c r="D8406" s="4" t="s">
        <v>11419</v>
      </c>
      <c r="E8406" s="12" t="s">
        <v>8</v>
      </c>
      <c r="F8406" s="12"/>
      <c r="G8406" s="12"/>
      <c r="H8406" s="12" t="s">
        <v>11420</v>
      </c>
      <c r="I8406" s="13">
        <v>1</v>
      </c>
      <c r="L8406" s="4"/>
    </row>
    <row r="8407" spans="1:12" ht="13.05" customHeight="1" x14ac:dyDescent="0.2">
      <c r="A8407" s="12" t="s">
        <v>3</v>
      </c>
      <c r="B8407" s="15" t="s">
        <v>11938</v>
      </c>
      <c r="C8407" s="15">
        <v>41081</v>
      </c>
      <c r="D8407" s="4" t="s">
        <v>11419</v>
      </c>
      <c r="E8407" s="12" t="s">
        <v>11</v>
      </c>
      <c r="F8407" s="12"/>
      <c r="G8407" s="12"/>
      <c r="H8407" s="12" t="s">
        <v>11421</v>
      </c>
      <c r="I8407" s="13">
        <v>1</v>
      </c>
      <c r="L8407" s="4"/>
    </row>
    <row r="8408" spans="1:12" ht="13.05" customHeight="1" x14ac:dyDescent="0.2">
      <c r="A8408" s="12" t="s">
        <v>3</v>
      </c>
      <c r="B8408" s="15" t="s">
        <v>11938</v>
      </c>
      <c r="C8408" s="15">
        <v>41081</v>
      </c>
      <c r="D8408" s="4" t="s">
        <v>11419</v>
      </c>
      <c r="E8408" s="12" t="s">
        <v>11</v>
      </c>
      <c r="F8408" s="12"/>
      <c r="G8408" s="12"/>
      <c r="H8408" s="12" t="s">
        <v>11422</v>
      </c>
      <c r="I8408" s="13">
        <v>1</v>
      </c>
      <c r="L8408" s="4"/>
    </row>
    <row r="8409" spans="1:12" ht="13.05" customHeight="1" x14ac:dyDescent="0.2">
      <c r="A8409" s="12" t="s">
        <v>3</v>
      </c>
      <c r="B8409" s="15" t="s">
        <v>11938</v>
      </c>
      <c r="C8409" s="15">
        <v>41081</v>
      </c>
      <c r="D8409" s="4" t="s">
        <v>11419</v>
      </c>
      <c r="E8409" s="12" t="s">
        <v>11</v>
      </c>
      <c r="F8409" s="12"/>
      <c r="G8409" s="12"/>
      <c r="H8409" s="12" t="s">
        <v>11423</v>
      </c>
      <c r="I8409" s="13">
        <v>1</v>
      </c>
      <c r="L8409" s="4"/>
    </row>
    <row r="8410" spans="1:12" ht="13.05" customHeight="1" x14ac:dyDescent="0.2">
      <c r="A8410" s="12" t="s">
        <v>3</v>
      </c>
      <c r="B8410" s="15" t="s">
        <v>11938</v>
      </c>
      <c r="C8410" s="15">
        <v>41081</v>
      </c>
      <c r="D8410" s="4" t="s">
        <v>11419</v>
      </c>
      <c r="E8410" s="12" t="s">
        <v>11</v>
      </c>
      <c r="F8410" s="12"/>
      <c r="G8410" s="12"/>
      <c r="H8410" s="12" t="s">
        <v>11424</v>
      </c>
      <c r="I8410" s="13">
        <v>1</v>
      </c>
      <c r="L8410" s="4"/>
    </row>
    <row r="8411" spans="1:12" ht="13.05" customHeight="1" x14ac:dyDescent="0.2">
      <c r="A8411" s="12" t="s">
        <v>3</v>
      </c>
      <c r="B8411" s="15" t="s">
        <v>11938</v>
      </c>
      <c r="C8411" s="15">
        <v>41081</v>
      </c>
      <c r="D8411" s="4" t="s">
        <v>11419</v>
      </c>
      <c r="E8411" s="12" t="s">
        <v>11</v>
      </c>
      <c r="F8411" s="12"/>
      <c r="G8411" s="12"/>
      <c r="H8411" s="12" t="s">
        <v>11425</v>
      </c>
      <c r="I8411" s="13">
        <v>1</v>
      </c>
      <c r="L8411" s="4"/>
    </row>
    <row r="8412" spans="1:12" ht="13.05" customHeight="1" x14ac:dyDescent="0.2">
      <c r="A8412" s="12" t="s">
        <v>3</v>
      </c>
      <c r="B8412" s="15" t="s">
        <v>11938</v>
      </c>
      <c r="C8412" s="15">
        <v>41081</v>
      </c>
      <c r="D8412" s="4" t="s">
        <v>11419</v>
      </c>
      <c r="E8412" s="12" t="s">
        <v>11</v>
      </c>
      <c r="F8412" s="12"/>
      <c r="G8412" s="12"/>
      <c r="H8412" s="12" t="s">
        <v>11426</v>
      </c>
      <c r="I8412" s="13">
        <v>1</v>
      </c>
      <c r="L8412" s="4"/>
    </row>
    <row r="8413" spans="1:12" ht="13.05" customHeight="1" x14ac:dyDescent="0.2">
      <c r="A8413" s="12" t="s">
        <v>3</v>
      </c>
      <c r="B8413" s="15" t="s">
        <v>11938</v>
      </c>
      <c r="C8413" s="15">
        <v>41081</v>
      </c>
      <c r="D8413" s="4" t="s">
        <v>11419</v>
      </c>
      <c r="E8413" s="12" t="s">
        <v>11</v>
      </c>
      <c r="F8413" s="12"/>
      <c r="G8413" s="12"/>
      <c r="H8413" s="12" t="s">
        <v>11427</v>
      </c>
      <c r="I8413" s="13">
        <v>1</v>
      </c>
      <c r="L8413" s="4"/>
    </row>
    <row r="8414" spans="1:12" ht="13.05" customHeight="1" x14ac:dyDescent="0.2">
      <c r="A8414" s="12" t="s">
        <v>3</v>
      </c>
      <c r="B8414" s="15" t="s">
        <v>11938</v>
      </c>
      <c r="C8414" s="15">
        <v>41081</v>
      </c>
      <c r="D8414" s="4" t="s">
        <v>11419</v>
      </c>
      <c r="E8414" s="12" t="s">
        <v>21</v>
      </c>
      <c r="F8414" s="12"/>
      <c r="G8414" s="12"/>
      <c r="H8414" s="12" t="s">
        <v>11428</v>
      </c>
      <c r="I8414" s="13">
        <v>1</v>
      </c>
      <c r="L8414" s="4"/>
    </row>
    <row r="8415" spans="1:12" ht="13.05" customHeight="1" x14ac:dyDescent="0.2">
      <c r="A8415" s="12" t="s">
        <v>3</v>
      </c>
      <c r="B8415" s="15" t="s">
        <v>11938</v>
      </c>
      <c r="C8415" s="15">
        <v>41081</v>
      </c>
      <c r="D8415" s="4" t="s">
        <v>11419</v>
      </c>
      <c r="E8415" s="12" t="s">
        <v>23</v>
      </c>
      <c r="F8415" s="12"/>
      <c r="G8415" s="12"/>
      <c r="H8415" s="12" t="s">
        <v>11419</v>
      </c>
      <c r="I8415" s="13">
        <v>1</v>
      </c>
      <c r="L8415" s="4"/>
    </row>
    <row r="8416" spans="1:12" ht="13.05" customHeight="1" x14ac:dyDescent="0.2">
      <c r="A8416" s="12" t="s">
        <v>3</v>
      </c>
      <c r="B8416" s="15" t="s">
        <v>11938</v>
      </c>
      <c r="C8416" s="15">
        <v>41081</v>
      </c>
      <c r="D8416" s="4" t="s">
        <v>11419</v>
      </c>
      <c r="E8416" s="12" t="s">
        <v>160</v>
      </c>
      <c r="F8416" s="12"/>
      <c r="G8416" s="12"/>
      <c r="H8416" s="12" t="s">
        <v>11429</v>
      </c>
      <c r="I8416" s="13">
        <v>1</v>
      </c>
      <c r="L8416" s="4"/>
    </row>
    <row r="8417" spans="1:12" ht="13.05" customHeight="1" x14ac:dyDescent="0.2">
      <c r="A8417" s="12" t="s">
        <v>3</v>
      </c>
      <c r="B8417" s="15" t="s">
        <v>11938</v>
      </c>
      <c r="C8417" s="15">
        <v>41081</v>
      </c>
      <c r="D8417" s="4" t="s">
        <v>11419</v>
      </c>
      <c r="E8417" s="12" t="s">
        <v>33</v>
      </c>
      <c r="F8417" s="12"/>
      <c r="G8417" s="12"/>
      <c r="H8417" s="12" t="s">
        <v>11430</v>
      </c>
      <c r="I8417" s="13">
        <v>1</v>
      </c>
      <c r="L8417" s="4"/>
    </row>
    <row r="8418" spans="1:12" ht="13.05" customHeight="1" x14ac:dyDescent="0.2">
      <c r="A8418" s="12" t="s">
        <v>3</v>
      </c>
      <c r="B8418" s="15" t="s">
        <v>11938</v>
      </c>
      <c r="C8418" s="15">
        <v>41081</v>
      </c>
      <c r="D8418" s="4" t="s">
        <v>11419</v>
      </c>
      <c r="E8418" s="12" t="s">
        <v>36</v>
      </c>
      <c r="F8418" s="12"/>
      <c r="G8418" s="12"/>
      <c r="H8418" s="12" t="s">
        <v>11431</v>
      </c>
      <c r="I8418" s="13">
        <v>1</v>
      </c>
      <c r="L8418" s="4"/>
    </row>
    <row r="8419" spans="1:12" ht="13.05" customHeight="1" x14ac:dyDescent="0.2">
      <c r="A8419" s="12" t="s">
        <v>3</v>
      </c>
      <c r="B8419" s="15" t="s">
        <v>11938</v>
      </c>
      <c r="C8419" s="15">
        <v>41081</v>
      </c>
      <c r="D8419" s="4" t="s">
        <v>11419</v>
      </c>
      <c r="E8419" s="12" t="s">
        <v>36</v>
      </c>
      <c r="F8419" s="12"/>
      <c r="G8419" s="12"/>
      <c r="H8419" s="12" t="s">
        <v>11432</v>
      </c>
      <c r="I8419" s="13">
        <v>1</v>
      </c>
      <c r="L8419" s="4"/>
    </row>
    <row r="8420" spans="1:12" ht="13.05" customHeight="1" x14ac:dyDescent="0.2">
      <c r="A8420" s="12" t="s">
        <v>3</v>
      </c>
      <c r="B8420" s="15" t="s">
        <v>11938</v>
      </c>
      <c r="C8420" s="15">
        <v>41081</v>
      </c>
      <c r="D8420" s="4" t="s">
        <v>11419</v>
      </c>
      <c r="E8420" s="12" t="s">
        <v>45</v>
      </c>
      <c r="F8420" s="12"/>
      <c r="G8420" s="12"/>
      <c r="H8420" s="12" t="s">
        <v>11433</v>
      </c>
      <c r="I8420" s="13">
        <v>1</v>
      </c>
      <c r="L8420" s="4"/>
    </row>
    <row r="8421" spans="1:12" ht="13.05" customHeight="1" x14ac:dyDescent="0.2">
      <c r="A8421" s="12" t="s">
        <v>3</v>
      </c>
      <c r="B8421" s="15" t="s">
        <v>11938</v>
      </c>
      <c r="C8421" s="15">
        <v>41081</v>
      </c>
      <c r="D8421" s="4" t="s">
        <v>11419</v>
      </c>
      <c r="E8421" s="12" t="s">
        <v>45</v>
      </c>
      <c r="F8421" s="12"/>
      <c r="G8421" s="12"/>
      <c r="H8421" s="12" t="s">
        <v>11434</v>
      </c>
      <c r="I8421" s="13">
        <v>1</v>
      </c>
      <c r="L8421" s="4"/>
    </row>
    <row r="8422" spans="1:12" ht="13.05" customHeight="1" x14ac:dyDescent="0.2">
      <c r="A8422" s="12" t="s">
        <v>3</v>
      </c>
      <c r="B8422" s="15" t="s">
        <v>11938</v>
      </c>
      <c r="C8422" s="15">
        <v>41081</v>
      </c>
      <c r="D8422" s="4" t="s">
        <v>11419</v>
      </c>
      <c r="E8422" s="12" t="s">
        <v>45</v>
      </c>
      <c r="F8422" s="12"/>
      <c r="G8422" s="12"/>
      <c r="H8422" s="12" t="s">
        <v>11435</v>
      </c>
      <c r="I8422" s="13">
        <v>1</v>
      </c>
      <c r="L8422" s="4"/>
    </row>
    <row r="8423" spans="1:12" ht="13.05" customHeight="1" x14ac:dyDescent="0.2">
      <c r="A8423" s="12" t="s">
        <v>3</v>
      </c>
      <c r="B8423" s="15" t="s">
        <v>11938</v>
      </c>
      <c r="C8423" s="15">
        <v>41081</v>
      </c>
      <c r="D8423" s="4" t="s">
        <v>11419</v>
      </c>
      <c r="E8423" s="12" t="s">
        <v>45</v>
      </c>
      <c r="F8423" s="12"/>
      <c r="G8423" s="12"/>
      <c r="H8423" s="12" t="s">
        <v>11436</v>
      </c>
      <c r="I8423" s="13">
        <v>1</v>
      </c>
      <c r="L8423" s="4"/>
    </row>
    <row r="8424" spans="1:12" ht="13.05" customHeight="1" x14ac:dyDescent="0.2">
      <c r="A8424" s="12" t="s">
        <v>3</v>
      </c>
      <c r="B8424" s="15" t="s">
        <v>11938</v>
      </c>
      <c r="C8424" s="15">
        <v>41081</v>
      </c>
      <c r="D8424" s="4" t="s">
        <v>11419</v>
      </c>
      <c r="E8424" s="12" t="s">
        <v>45</v>
      </c>
      <c r="F8424" s="12"/>
      <c r="G8424" s="12"/>
      <c r="H8424" s="12" t="s">
        <v>11437</v>
      </c>
      <c r="I8424" s="13">
        <v>1</v>
      </c>
      <c r="L8424" s="4"/>
    </row>
    <row r="8425" spans="1:12" ht="13.05" customHeight="1" x14ac:dyDescent="0.2">
      <c r="A8425" s="12" t="s">
        <v>3</v>
      </c>
      <c r="B8425" s="15" t="s">
        <v>11938</v>
      </c>
      <c r="C8425" s="15">
        <v>41081</v>
      </c>
      <c r="D8425" s="4" t="s">
        <v>11419</v>
      </c>
      <c r="E8425" s="12" t="s">
        <v>45</v>
      </c>
      <c r="F8425" s="12"/>
      <c r="G8425" s="12"/>
      <c r="H8425" s="12" t="s">
        <v>11438</v>
      </c>
      <c r="I8425" s="13">
        <v>1</v>
      </c>
      <c r="L8425" s="4"/>
    </row>
    <row r="8426" spans="1:12" ht="13.05" customHeight="1" x14ac:dyDescent="0.2">
      <c r="A8426" s="12" t="s">
        <v>3</v>
      </c>
      <c r="B8426" s="15" t="s">
        <v>11938</v>
      </c>
      <c r="C8426" s="15">
        <v>41081</v>
      </c>
      <c r="D8426" s="4" t="s">
        <v>11419</v>
      </c>
      <c r="E8426" s="12" t="s">
        <v>45</v>
      </c>
      <c r="F8426" s="12"/>
      <c r="G8426" s="12"/>
      <c r="H8426" s="12" t="s">
        <v>11439</v>
      </c>
      <c r="I8426" s="13">
        <v>1</v>
      </c>
      <c r="L8426" s="4"/>
    </row>
    <row r="8427" spans="1:12" ht="13.05" customHeight="1" x14ac:dyDescent="0.2">
      <c r="A8427" s="12" t="s">
        <v>3</v>
      </c>
      <c r="B8427" s="15" t="s">
        <v>11938</v>
      </c>
      <c r="C8427" s="15">
        <v>41081</v>
      </c>
      <c r="D8427" s="4" t="s">
        <v>11419</v>
      </c>
      <c r="E8427" s="12" t="s">
        <v>59</v>
      </c>
      <c r="F8427" s="12"/>
      <c r="G8427" s="12"/>
      <c r="H8427" s="12" t="s">
        <v>11440</v>
      </c>
      <c r="I8427" s="13">
        <v>1</v>
      </c>
      <c r="L8427" s="4"/>
    </row>
    <row r="8428" spans="1:12" ht="13.05" customHeight="1" x14ac:dyDescent="0.2">
      <c r="A8428" s="12" t="s">
        <v>3</v>
      </c>
      <c r="B8428" s="15" t="s">
        <v>11938</v>
      </c>
      <c r="C8428" s="15">
        <v>41081</v>
      </c>
      <c r="D8428" s="4" t="s">
        <v>11419</v>
      </c>
      <c r="E8428" s="12" t="s">
        <v>64</v>
      </c>
      <c r="F8428" s="12"/>
      <c r="G8428" s="12"/>
      <c r="H8428" s="12" t="s">
        <v>11441</v>
      </c>
      <c r="I8428" s="13">
        <v>1</v>
      </c>
      <c r="L8428" s="4"/>
    </row>
    <row r="8429" spans="1:12" ht="13.05" customHeight="1" x14ac:dyDescent="0.2">
      <c r="A8429" s="12" t="s">
        <v>3</v>
      </c>
      <c r="B8429" s="15" t="s">
        <v>11938</v>
      </c>
      <c r="C8429" s="15">
        <v>41081</v>
      </c>
      <c r="D8429" s="4" t="s">
        <v>11419</v>
      </c>
      <c r="E8429" s="12" t="s">
        <v>64</v>
      </c>
      <c r="F8429" s="12"/>
      <c r="G8429" s="12"/>
      <c r="H8429" s="12" t="s">
        <v>11442</v>
      </c>
      <c r="I8429" s="13">
        <v>1</v>
      </c>
      <c r="L8429" s="4"/>
    </row>
    <row r="8430" spans="1:12" ht="13.05" customHeight="1" x14ac:dyDescent="0.2">
      <c r="A8430" s="12" t="s">
        <v>3</v>
      </c>
      <c r="B8430" s="15" t="s">
        <v>11938</v>
      </c>
      <c r="C8430" s="15">
        <v>41081</v>
      </c>
      <c r="D8430" s="4" t="s">
        <v>11419</v>
      </c>
      <c r="E8430" s="12" t="s">
        <v>64</v>
      </c>
      <c r="F8430" s="12"/>
      <c r="G8430" s="12"/>
      <c r="H8430" s="12" t="s">
        <v>11443</v>
      </c>
      <c r="I8430" s="13">
        <v>1</v>
      </c>
      <c r="L8430" s="4"/>
    </row>
    <row r="8431" spans="1:12" ht="13.05" customHeight="1" x14ac:dyDescent="0.2">
      <c r="A8431" s="12" t="s">
        <v>3</v>
      </c>
      <c r="B8431" s="15" t="s">
        <v>11938</v>
      </c>
      <c r="C8431" s="15">
        <v>41081</v>
      </c>
      <c r="D8431" s="4" t="s">
        <v>11419</v>
      </c>
      <c r="E8431" s="12" t="s">
        <v>64</v>
      </c>
      <c r="F8431" s="12"/>
      <c r="G8431" s="12"/>
      <c r="H8431" s="12" t="s">
        <v>11444</v>
      </c>
      <c r="I8431" s="13">
        <v>1</v>
      </c>
      <c r="L8431" s="4"/>
    </row>
    <row r="8432" spans="1:12" ht="13.05" customHeight="1" x14ac:dyDescent="0.2">
      <c r="A8432" s="12" t="s">
        <v>3</v>
      </c>
      <c r="B8432" s="15" t="s">
        <v>11938</v>
      </c>
      <c r="C8432" s="15">
        <v>41081</v>
      </c>
      <c r="D8432" s="4" t="s">
        <v>11419</v>
      </c>
      <c r="E8432" s="12" t="s">
        <v>64</v>
      </c>
      <c r="F8432" s="12"/>
      <c r="G8432" s="12"/>
      <c r="H8432" s="12" t="s">
        <v>11445</v>
      </c>
      <c r="I8432" s="13">
        <v>1</v>
      </c>
      <c r="L8432" s="4"/>
    </row>
    <row r="8433" spans="1:12" ht="13.05" customHeight="1" x14ac:dyDescent="0.2">
      <c r="A8433" s="12" t="s">
        <v>3</v>
      </c>
      <c r="B8433" s="15" t="s">
        <v>11938</v>
      </c>
      <c r="C8433" s="15">
        <v>41081</v>
      </c>
      <c r="D8433" s="4" t="s">
        <v>11419</v>
      </c>
      <c r="E8433" s="12" t="s">
        <v>64</v>
      </c>
      <c r="F8433" s="12"/>
      <c r="G8433" s="12"/>
      <c r="H8433" s="12" t="s">
        <v>11446</v>
      </c>
      <c r="I8433" s="13">
        <v>1</v>
      </c>
      <c r="L8433" s="4"/>
    </row>
    <row r="8434" spans="1:12" ht="13.05" customHeight="1" x14ac:dyDescent="0.2">
      <c r="A8434" s="12" t="s">
        <v>3</v>
      </c>
      <c r="B8434" s="15" t="s">
        <v>11938</v>
      </c>
      <c r="C8434" s="15">
        <v>41081</v>
      </c>
      <c r="D8434" s="4" t="s">
        <v>11419</v>
      </c>
      <c r="E8434" s="12" t="s">
        <v>64</v>
      </c>
      <c r="F8434" s="12"/>
      <c r="G8434" s="12"/>
      <c r="H8434" s="12" t="s">
        <v>11447</v>
      </c>
      <c r="I8434" s="13">
        <v>1</v>
      </c>
      <c r="L8434" s="4"/>
    </row>
    <row r="8435" spans="1:12" ht="13.05" customHeight="1" x14ac:dyDescent="0.2">
      <c r="A8435" s="12" t="s">
        <v>3</v>
      </c>
      <c r="B8435" s="15" t="s">
        <v>11938</v>
      </c>
      <c r="C8435" s="15">
        <v>41081</v>
      </c>
      <c r="D8435" s="4" t="s">
        <v>11419</v>
      </c>
      <c r="E8435" s="12" t="s">
        <v>64</v>
      </c>
      <c r="F8435" s="12"/>
      <c r="G8435" s="12"/>
      <c r="H8435" s="12" t="s">
        <v>11448</v>
      </c>
      <c r="I8435" s="13">
        <v>1</v>
      </c>
      <c r="L8435" s="4"/>
    </row>
    <row r="8436" spans="1:12" ht="13.05" customHeight="1" x14ac:dyDescent="0.2">
      <c r="A8436" s="12" t="s">
        <v>3</v>
      </c>
      <c r="B8436" s="15" t="s">
        <v>11938</v>
      </c>
      <c r="C8436" s="15">
        <v>41081</v>
      </c>
      <c r="D8436" s="4" t="s">
        <v>11419</v>
      </c>
      <c r="E8436" s="12" t="s">
        <v>64</v>
      </c>
      <c r="F8436" s="12"/>
      <c r="G8436" s="12"/>
      <c r="H8436" s="12" t="s">
        <v>11449</v>
      </c>
      <c r="I8436" s="13">
        <v>1</v>
      </c>
      <c r="L8436" s="4"/>
    </row>
    <row r="8437" spans="1:12" ht="13.05" customHeight="1" x14ac:dyDescent="0.2">
      <c r="A8437" s="12" t="s">
        <v>3</v>
      </c>
      <c r="B8437" s="15" t="s">
        <v>11938</v>
      </c>
      <c r="C8437" s="15">
        <v>41081</v>
      </c>
      <c r="D8437" s="4" t="s">
        <v>11419</v>
      </c>
      <c r="E8437" s="12" t="s">
        <v>75</v>
      </c>
      <c r="F8437" s="12"/>
      <c r="G8437" s="12"/>
      <c r="H8437" s="12" t="s">
        <v>11419</v>
      </c>
      <c r="I8437" s="13">
        <v>1</v>
      </c>
      <c r="L8437" s="4"/>
    </row>
    <row r="8438" spans="1:12" ht="13.05" customHeight="1" x14ac:dyDescent="0.2">
      <c r="A8438" s="12" t="s">
        <v>3</v>
      </c>
      <c r="B8438" s="15" t="s">
        <v>11938</v>
      </c>
      <c r="C8438" s="15">
        <v>41081</v>
      </c>
      <c r="D8438" s="4" t="s">
        <v>11419</v>
      </c>
      <c r="E8438" s="12" t="s">
        <v>76</v>
      </c>
      <c r="F8438" s="12"/>
      <c r="G8438" s="12"/>
      <c r="H8438" s="12" t="s">
        <v>11450</v>
      </c>
      <c r="I8438" s="13">
        <v>1</v>
      </c>
      <c r="L8438" s="4"/>
    </row>
    <row r="8439" spans="1:12" ht="13.05" customHeight="1" x14ac:dyDescent="0.2">
      <c r="A8439" s="12" t="s">
        <v>3</v>
      </c>
      <c r="B8439" s="15" t="s">
        <v>11938</v>
      </c>
      <c r="C8439" s="15">
        <v>41081</v>
      </c>
      <c r="D8439" s="4" t="s">
        <v>11419</v>
      </c>
      <c r="E8439" s="12" t="s">
        <v>83</v>
      </c>
      <c r="F8439" s="12"/>
      <c r="G8439" s="12"/>
      <c r="H8439" s="12" t="s">
        <v>11451</v>
      </c>
      <c r="I8439" s="13">
        <v>1</v>
      </c>
      <c r="L8439" s="4"/>
    </row>
    <row r="8440" spans="1:12" ht="13.05" customHeight="1" x14ac:dyDescent="0.2">
      <c r="A8440" s="12" t="s">
        <v>3</v>
      </c>
      <c r="B8440" s="15" t="s">
        <v>11938</v>
      </c>
      <c r="C8440" s="15">
        <v>41081</v>
      </c>
      <c r="D8440" s="4" t="s">
        <v>11419</v>
      </c>
      <c r="E8440" s="12" t="s">
        <v>83</v>
      </c>
      <c r="F8440" s="12"/>
      <c r="G8440" s="12"/>
      <c r="H8440" s="12" t="s">
        <v>11452</v>
      </c>
      <c r="I8440" s="13">
        <v>1</v>
      </c>
      <c r="L8440" s="4"/>
    </row>
    <row r="8441" spans="1:12" ht="13.05" customHeight="1" x14ac:dyDescent="0.2">
      <c r="A8441" s="12" t="s">
        <v>3</v>
      </c>
      <c r="B8441" s="15" t="s">
        <v>11938</v>
      </c>
      <c r="C8441" s="15">
        <v>41081</v>
      </c>
      <c r="D8441" s="4" t="s">
        <v>11419</v>
      </c>
      <c r="E8441" s="12" t="s">
        <v>83</v>
      </c>
      <c r="F8441" s="12"/>
      <c r="G8441" s="12"/>
      <c r="H8441" s="12" t="s">
        <v>11453</v>
      </c>
      <c r="I8441" s="13">
        <v>1</v>
      </c>
      <c r="L8441" s="4"/>
    </row>
    <row r="8442" spans="1:12" ht="13.05" customHeight="1" x14ac:dyDescent="0.2">
      <c r="A8442" s="12" t="s">
        <v>3</v>
      </c>
      <c r="B8442" s="15" t="s">
        <v>11938</v>
      </c>
      <c r="C8442" s="15">
        <v>41081</v>
      </c>
      <c r="D8442" s="4" t="s">
        <v>11419</v>
      </c>
      <c r="E8442" s="12" t="s">
        <v>83</v>
      </c>
      <c r="F8442" s="12"/>
      <c r="G8442" s="12"/>
      <c r="H8442" s="12" t="s">
        <v>11454</v>
      </c>
      <c r="I8442" s="13">
        <v>1</v>
      </c>
      <c r="L8442" s="4"/>
    </row>
    <row r="8443" spans="1:12" ht="13.05" customHeight="1" x14ac:dyDescent="0.2">
      <c r="A8443" s="12" t="s">
        <v>3</v>
      </c>
      <c r="B8443" s="15" t="s">
        <v>11938</v>
      </c>
      <c r="C8443" s="15">
        <v>41081</v>
      </c>
      <c r="D8443" s="4" t="s">
        <v>11419</v>
      </c>
      <c r="E8443" s="12" t="s">
        <v>83</v>
      </c>
      <c r="F8443" s="12"/>
      <c r="G8443" s="12"/>
      <c r="H8443" s="12" t="s">
        <v>11455</v>
      </c>
      <c r="I8443" s="13">
        <v>1</v>
      </c>
      <c r="L8443" s="4"/>
    </row>
    <row r="8444" spans="1:12" ht="13.05" customHeight="1" x14ac:dyDescent="0.2">
      <c r="A8444" s="12" t="s">
        <v>3</v>
      </c>
      <c r="B8444" s="15" t="s">
        <v>11938</v>
      </c>
      <c r="C8444" s="15">
        <v>41081</v>
      </c>
      <c r="D8444" s="4" t="s">
        <v>11419</v>
      </c>
      <c r="E8444" s="12" t="s">
        <v>83</v>
      </c>
      <c r="F8444" s="12"/>
      <c r="G8444" s="12"/>
      <c r="H8444" s="12" t="s">
        <v>11456</v>
      </c>
      <c r="I8444" s="13">
        <v>1</v>
      </c>
      <c r="L8444" s="4"/>
    </row>
    <row r="8445" spans="1:12" ht="13.05" customHeight="1" x14ac:dyDescent="0.2">
      <c r="A8445" s="12" t="s">
        <v>3</v>
      </c>
      <c r="B8445" s="15" t="s">
        <v>11938</v>
      </c>
      <c r="C8445" s="15">
        <v>41081</v>
      </c>
      <c r="D8445" s="4" t="s">
        <v>11419</v>
      </c>
      <c r="E8445" s="12" t="s">
        <v>83</v>
      </c>
      <c r="F8445" s="12"/>
      <c r="G8445" s="12"/>
      <c r="H8445" s="12" t="s">
        <v>11419</v>
      </c>
      <c r="I8445" s="13">
        <v>1</v>
      </c>
      <c r="L8445" s="4"/>
    </row>
    <row r="8446" spans="1:12" ht="13.05" customHeight="1" x14ac:dyDescent="0.2">
      <c r="A8446" s="12" t="s">
        <v>3</v>
      </c>
      <c r="B8446" s="15" t="s">
        <v>11938</v>
      </c>
      <c r="C8446" s="15">
        <v>41081</v>
      </c>
      <c r="D8446" s="4" t="s">
        <v>11419</v>
      </c>
      <c r="E8446" s="12" t="s">
        <v>93</v>
      </c>
      <c r="F8446" s="12"/>
      <c r="G8446" s="12"/>
      <c r="H8446" s="12" t="s">
        <v>11419</v>
      </c>
      <c r="I8446" s="13">
        <v>1</v>
      </c>
      <c r="L8446" s="4"/>
    </row>
    <row r="8447" spans="1:12" ht="13.05" customHeight="1" x14ac:dyDescent="0.2">
      <c r="A8447" s="12" t="s">
        <v>3</v>
      </c>
      <c r="B8447" s="15" t="s">
        <v>11938</v>
      </c>
      <c r="C8447" s="15">
        <v>41081</v>
      </c>
      <c r="D8447" s="4" t="s">
        <v>11419</v>
      </c>
      <c r="E8447" s="12" t="s">
        <v>95</v>
      </c>
      <c r="F8447" s="12"/>
      <c r="G8447" s="12"/>
      <c r="H8447" s="12" t="s">
        <v>11457</v>
      </c>
      <c r="I8447" s="13">
        <v>1</v>
      </c>
      <c r="L8447" s="4"/>
    </row>
    <row r="8448" spans="1:12" ht="13.05" customHeight="1" x14ac:dyDescent="0.2">
      <c r="A8448" s="12" t="s">
        <v>3</v>
      </c>
      <c r="B8448" s="15" t="s">
        <v>11938</v>
      </c>
      <c r="C8448" s="15">
        <v>41081</v>
      </c>
      <c r="D8448" s="4" t="s">
        <v>11419</v>
      </c>
      <c r="E8448" s="12" t="s">
        <v>105</v>
      </c>
      <c r="F8448" s="12"/>
      <c r="G8448" s="12"/>
      <c r="H8448" s="12" t="s">
        <v>11459</v>
      </c>
      <c r="I8448" s="13">
        <v>1</v>
      </c>
      <c r="L8448" s="4"/>
    </row>
    <row r="8449" spans="1:12" ht="13.05" customHeight="1" x14ac:dyDescent="0.2">
      <c r="A8449" s="12" t="s">
        <v>3</v>
      </c>
      <c r="B8449" s="15" t="s">
        <v>11938</v>
      </c>
      <c r="C8449" s="15">
        <v>41081</v>
      </c>
      <c r="D8449" s="4" t="s">
        <v>11419</v>
      </c>
      <c r="E8449" s="12" t="s">
        <v>105</v>
      </c>
      <c r="F8449" s="12"/>
      <c r="G8449" s="12"/>
      <c r="H8449" s="12" t="s">
        <v>11460</v>
      </c>
      <c r="I8449" s="13">
        <v>1</v>
      </c>
      <c r="L8449" s="4"/>
    </row>
    <row r="8450" spans="1:12" ht="13.05" customHeight="1" x14ac:dyDescent="0.2">
      <c r="A8450" s="12" t="s">
        <v>3</v>
      </c>
      <c r="B8450" s="15" t="s">
        <v>11938</v>
      </c>
      <c r="C8450" s="15">
        <v>41081</v>
      </c>
      <c r="D8450" s="4" t="s">
        <v>11419</v>
      </c>
      <c r="E8450" s="12" t="s">
        <v>105</v>
      </c>
      <c r="F8450" s="12"/>
      <c r="G8450" s="12"/>
      <c r="H8450" s="12" t="s">
        <v>11461</v>
      </c>
      <c r="I8450" s="13">
        <v>1</v>
      </c>
      <c r="L8450" s="4"/>
    </row>
    <row r="8451" spans="1:12" ht="13.05" customHeight="1" x14ac:dyDescent="0.2">
      <c r="A8451" s="12" t="s">
        <v>3</v>
      </c>
      <c r="B8451" s="15" t="s">
        <v>11938</v>
      </c>
      <c r="C8451" s="15">
        <v>41081</v>
      </c>
      <c r="D8451" s="4" t="s">
        <v>11419</v>
      </c>
      <c r="E8451" s="12" t="s">
        <v>901</v>
      </c>
      <c r="F8451" s="12"/>
      <c r="G8451" s="12"/>
      <c r="H8451" s="12" t="s">
        <v>11462</v>
      </c>
      <c r="I8451" s="13">
        <v>1</v>
      </c>
      <c r="L8451" s="4"/>
    </row>
    <row r="8452" spans="1:12" ht="13.05" customHeight="1" x14ac:dyDescent="0.2">
      <c r="A8452" s="12" t="s">
        <v>3</v>
      </c>
      <c r="B8452" s="15" t="s">
        <v>11938</v>
      </c>
      <c r="C8452" s="15">
        <v>41081</v>
      </c>
      <c r="D8452" s="4" t="s">
        <v>11419</v>
      </c>
      <c r="E8452" s="12" t="s">
        <v>99</v>
      </c>
      <c r="F8452" s="12"/>
      <c r="G8452" s="12"/>
      <c r="H8452" s="12" t="s">
        <v>11458</v>
      </c>
      <c r="I8452" s="13">
        <v>1</v>
      </c>
      <c r="L8452" s="4"/>
    </row>
    <row r="8453" spans="1:12" ht="13.05" customHeight="1" x14ac:dyDescent="0.2">
      <c r="A8453" s="12" t="s">
        <v>3</v>
      </c>
      <c r="B8453" s="15" t="s">
        <v>11938</v>
      </c>
      <c r="C8453" s="15">
        <v>41081</v>
      </c>
      <c r="D8453" s="4" t="s">
        <v>11419</v>
      </c>
      <c r="E8453" s="12" t="s">
        <v>109</v>
      </c>
      <c r="F8453" s="12"/>
      <c r="G8453" s="12"/>
      <c r="H8453" s="12" t="s">
        <v>11463</v>
      </c>
      <c r="I8453" s="13">
        <v>1</v>
      </c>
      <c r="L8453" s="4"/>
    </row>
    <row r="8454" spans="1:12" ht="13.05" customHeight="1" x14ac:dyDescent="0.2">
      <c r="A8454" s="12" t="s">
        <v>3</v>
      </c>
      <c r="B8454" s="15" t="s">
        <v>11938</v>
      </c>
      <c r="C8454" s="15">
        <v>41081</v>
      </c>
      <c r="D8454" s="4" t="s">
        <v>11419</v>
      </c>
      <c r="E8454" s="12" t="s">
        <v>116</v>
      </c>
      <c r="F8454" s="12"/>
      <c r="G8454" s="12"/>
      <c r="H8454" s="12" t="s">
        <v>11464</v>
      </c>
      <c r="I8454" s="13">
        <v>1</v>
      </c>
      <c r="L8454" s="4"/>
    </row>
    <row r="8455" spans="1:12" ht="13.05" customHeight="1" x14ac:dyDescent="0.2">
      <c r="A8455" s="12" t="s">
        <v>3</v>
      </c>
      <c r="B8455" s="15" t="s">
        <v>11938</v>
      </c>
      <c r="C8455" s="15">
        <v>41081</v>
      </c>
      <c r="D8455" s="4" t="s">
        <v>11419</v>
      </c>
      <c r="E8455" s="12" t="s">
        <v>242</v>
      </c>
      <c r="F8455" s="12"/>
      <c r="G8455" s="12"/>
      <c r="H8455" s="12" t="s">
        <v>11465</v>
      </c>
      <c r="I8455" s="13">
        <v>1</v>
      </c>
      <c r="L8455" s="4"/>
    </row>
    <row r="8456" spans="1:12" ht="13.05" customHeight="1" x14ac:dyDescent="0.2">
      <c r="A8456" s="12" t="s">
        <v>3</v>
      </c>
      <c r="B8456" s="15" t="s">
        <v>11938</v>
      </c>
      <c r="C8456" s="15">
        <v>41081</v>
      </c>
      <c r="D8456" s="4" t="s">
        <v>11419</v>
      </c>
      <c r="E8456" s="12" t="s">
        <v>245</v>
      </c>
      <c r="F8456" s="12"/>
      <c r="G8456" s="12"/>
      <c r="H8456" s="12" t="s">
        <v>11466</v>
      </c>
      <c r="I8456" s="13">
        <v>1</v>
      </c>
      <c r="L8456" s="4"/>
    </row>
    <row r="8457" spans="1:12" ht="13.05" customHeight="1" x14ac:dyDescent="0.2">
      <c r="A8457" s="12" t="s">
        <v>3</v>
      </c>
      <c r="B8457" s="15" t="s">
        <v>11938</v>
      </c>
      <c r="C8457" s="15">
        <v>41081</v>
      </c>
      <c r="D8457" s="4" t="s">
        <v>11419</v>
      </c>
      <c r="E8457" s="12" t="s">
        <v>127</v>
      </c>
      <c r="F8457" s="12"/>
      <c r="G8457" s="12"/>
      <c r="H8457" s="12" t="s">
        <v>11467</v>
      </c>
      <c r="I8457" s="13">
        <v>1</v>
      </c>
      <c r="L8457" s="4"/>
    </row>
    <row r="8458" spans="1:12" ht="13.05" customHeight="1" x14ac:dyDescent="0.2">
      <c r="A8458" s="12" t="s">
        <v>3</v>
      </c>
      <c r="B8458" s="15" t="s">
        <v>11938</v>
      </c>
      <c r="C8458" s="15">
        <v>41081</v>
      </c>
      <c r="D8458" s="4" t="s">
        <v>11419</v>
      </c>
      <c r="E8458" s="12" t="s">
        <v>137</v>
      </c>
      <c r="F8458" s="12"/>
      <c r="G8458" s="12"/>
      <c r="H8458" s="12" t="s">
        <v>11468</v>
      </c>
      <c r="I8458" s="13">
        <v>1</v>
      </c>
      <c r="L8458" s="4"/>
    </row>
    <row r="8459" spans="1:12" ht="13.05" customHeight="1" x14ac:dyDescent="0.2">
      <c r="A8459" s="12" t="s">
        <v>3</v>
      </c>
      <c r="B8459" s="15" t="s">
        <v>11938</v>
      </c>
      <c r="C8459" s="15">
        <v>41081</v>
      </c>
      <c r="D8459" s="4" t="s">
        <v>11419</v>
      </c>
      <c r="E8459" s="12" t="s">
        <v>140</v>
      </c>
      <c r="F8459" s="12"/>
      <c r="G8459" s="12"/>
      <c r="H8459" s="12" t="s">
        <v>11469</v>
      </c>
      <c r="I8459" s="13">
        <v>1</v>
      </c>
      <c r="L8459" s="4"/>
    </row>
    <row r="8460" spans="1:12" ht="13.05" customHeight="1" x14ac:dyDescent="0.2">
      <c r="A8460" s="12" t="s">
        <v>3</v>
      </c>
      <c r="B8460" s="15" t="s">
        <v>11938</v>
      </c>
      <c r="C8460" s="15">
        <v>41081</v>
      </c>
      <c r="D8460" s="4" t="s">
        <v>11419</v>
      </c>
      <c r="E8460" s="12" t="s">
        <v>144</v>
      </c>
      <c r="F8460" s="12"/>
      <c r="G8460" s="12"/>
      <c r="H8460" s="12" t="s">
        <v>11470</v>
      </c>
      <c r="I8460" s="13">
        <v>1</v>
      </c>
      <c r="L8460" s="4"/>
    </row>
    <row r="8461" spans="1:12" ht="13.05" customHeight="1" x14ac:dyDescent="0.2">
      <c r="A8461" s="12" t="s">
        <v>3</v>
      </c>
      <c r="B8461" s="15" t="s">
        <v>11938</v>
      </c>
      <c r="C8461" s="15">
        <v>41082</v>
      </c>
      <c r="D8461" s="4" t="s">
        <v>3128</v>
      </c>
      <c r="E8461" s="12" t="s">
        <v>11</v>
      </c>
      <c r="F8461" s="12"/>
      <c r="G8461" s="12"/>
      <c r="H8461" s="12" t="s">
        <v>3129</v>
      </c>
      <c r="I8461" s="13">
        <v>1</v>
      </c>
      <c r="L8461" s="4"/>
    </row>
    <row r="8462" spans="1:12" ht="13.05" customHeight="1" x14ac:dyDescent="0.2">
      <c r="A8462" s="12" t="s">
        <v>3</v>
      </c>
      <c r="B8462" s="15" t="s">
        <v>11938</v>
      </c>
      <c r="C8462" s="15">
        <v>41082</v>
      </c>
      <c r="D8462" s="4" t="s">
        <v>3128</v>
      </c>
      <c r="E8462" s="12" t="s">
        <v>21</v>
      </c>
      <c r="F8462" s="12"/>
      <c r="G8462" s="12"/>
      <c r="H8462" s="12" t="s">
        <v>3130</v>
      </c>
      <c r="I8462" s="13">
        <v>1</v>
      </c>
      <c r="L8462" s="4"/>
    </row>
    <row r="8463" spans="1:12" ht="13.05" customHeight="1" x14ac:dyDescent="0.2">
      <c r="A8463" s="12" t="s">
        <v>3</v>
      </c>
      <c r="B8463" s="15" t="s">
        <v>11938</v>
      </c>
      <c r="C8463" s="15">
        <v>41082</v>
      </c>
      <c r="D8463" s="4" t="s">
        <v>3128</v>
      </c>
      <c r="E8463" s="12" t="s">
        <v>23</v>
      </c>
      <c r="F8463" s="12"/>
      <c r="G8463" s="12"/>
      <c r="H8463" s="12" t="s">
        <v>3131</v>
      </c>
      <c r="I8463" s="13">
        <v>1</v>
      </c>
      <c r="L8463" s="4"/>
    </row>
    <row r="8464" spans="1:12" ht="13.05" customHeight="1" x14ac:dyDescent="0.2">
      <c r="A8464" s="12" t="s">
        <v>3</v>
      </c>
      <c r="B8464" s="15" t="s">
        <v>11938</v>
      </c>
      <c r="C8464" s="15">
        <v>41082</v>
      </c>
      <c r="D8464" s="4" t="s">
        <v>3128</v>
      </c>
      <c r="E8464" s="12" t="s">
        <v>23</v>
      </c>
      <c r="F8464" s="12"/>
      <c r="G8464" s="12"/>
      <c r="H8464" s="12" t="s">
        <v>3132</v>
      </c>
      <c r="I8464" s="13">
        <v>1</v>
      </c>
      <c r="L8464" s="4"/>
    </row>
    <row r="8465" spans="1:12" ht="13.05" customHeight="1" x14ac:dyDescent="0.2">
      <c r="A8465" s="12" t="s">
        <v>3</v>
      </c>
      <c r="B8465" s="15" t="s">
        <v>11938</v>
      </c>
      <c r="C8465" s="15">
        <v>41082</v>
      </c>
      <c r="D8465" s="4" t="s">
        <v>3128</v>
      </c>
      <c r="E8465" s="12" t="s">
        <v>36</v>
      </c>
      <c r="F8465" s="12"/>
      <c r="G8465" s="12"/>
      <c r="H8465" s="12" t="s">
        <v>3133</v>
      </c>
      <c r="I8465" s="13">
        <v>1</v>
      </c>
      <c r="L8465" s="4"/>
    </row>
    <row r="8466" spans="1:12" ht="13.05" customHeight="1" x14ac:dyDescent="0.2">
      <c r="A8466" s="12" t="s">
        <v>3</v>
      </c>
      <c r="B8466" s="15" t="s">
        <v>11938</v>
      </c>
      <c r="C8466" s="15">
        <v>41082</v>
      </c>
      <c r="D8466" s="4" t="s">
        <v>3128</v>
      </c>
      <c r="E8466" s="12" t="s">
        <v>45</v>
      </c>
      <c r="F8466" s="12"/>
      <c r="G8466" s="12"/>
      <c r="H8466" s="12" t="s">
        <v>3134</v>
      </c>
      <c r="I8466" s="13">
        <v>1</v>
      </c>
      <c r="L8466" s="4"/>
    </row>
    <row r="8467" spans="1:12" ht="13.05" customHeight="1" x14ac:dyDescent="0.2">
      <c r="A8467" s="12" t="s">
        <v>3</v>
      </c>
      <c r="B8467" s="15" t="s">
        <v>11938</v>
      </c>
      <c r="C8467" s="15">
        <v>41082</v>
      </c>
      <c r="D8467" s="4" t="s">
        <v>3128</v>
      </c>
      <c r="E8467" s="12" t="s">
        <v>45</v>
      </c>
      <c r="F8467" s="12"/>
      <c r="G8467" s="12"/>
      <c r="H8467" s="12" t="s">
        <v>3135</v>
      </c>
      <c r="I8467" s="13">
        <v>1</v>
      </c>
      <c r="L8467" s="4"/>
    </row>
    <row r="8468" spans="1:12" ht="13.05" customHeight="1" x14ac:dyDescent="0.2">
      <c r="A8468" s="12" t="s">
        <v>3</v>
      </c>
      <c r="B8468" s="15" t="s">
        <v>11938</v>
      </c>
      <c r="C8468" s="15">
        <v>41082</v>
      </c>
      <c r="D8468" s="4" t="s">
        <v>3128</v>
      </c>
      <c r="E8468" s="12" t="s">
        <v>45</v>
      </c>
      <c r="F8468" s="12"/>
      <c r="G8468" s="12"/>
      <c r="H8468" s="12" t="s">
        <v>3136</v>
      </c>
      <c r="I8468" s="13">
        <v>1</v>
      </c>
      <c r="L8468" s="4"/>
    </row>
    <row r="8469" spans="1:12" ht="13.05" customHeight="1" x14ac:dyDescent="0.2">
      <c r="A8469" s="12" t="s">
        <v>3</v>
      </c>
      <c r="B8469" s="15" t="s">
        <v>11938</v>
      </c>
      <c r="C8469" s="15">
        <v>41082</v>
      </c>
      <c r="D8469" s="4" t="s">
        <v>3128</v>
      </c>
      <c r="E8469" s="12" t="s">
        <v>45</v>
      </c>
      <c r="F8469" s="12"/>
      <c r="G8469" s="12"/>
      <c r="H8469" s="12" t="s">
        <v>3137</v>
      </c>
      <c r="I8469" s="13">
        <v>1</v>
      </c>
      <c r="L8469" s="4"/>
    </row>
    <row r="8470" spans="1:12" ht="13.05" customHeight="1" x14ac:dyDescent="0.2">
      <c r="A8470" s="12" t="s">
        <v>3</v>
      </c>
      <c r="B8470" s="15" t="s">
        <v>11938</v>
      </c>
      <c r="C8470" s="15">
        <v>41082</v>
      </c>
      <c r="D8470" s="4" t="s">
        <v>3128</v>
      </c>
      <c r="E8470" s="12" t="s">
        <v>45</v>
      </c>
      <c r="F8470" s="12"/>
      <c r="G8470" s="12"/>
      <c r="H8470" s="12" t="s">
        <v>3138</v>
      </c>
      <c r="I8470" s="13">
        <v>1</v>
      </c>
      <c r="L8470" s="4"/>
    </row>
    <row r="8471" spans="1:12" ht="13.05" customHeight="1" x14ac:dyDescent="0.2">
      <c r="A8471" s="12" t="s">
        <v>3</v>
      </c>
      <c r="B8471" s="15" t="s">
        <v>11938</v>
      </c>
      <c r="C8471" s="15">
        <v>41082</v>
      </c>
      <c r="D8471" s="4" t="s">
        <v>3128</v>
      </c>
      <c r="E8471" s="12" t="s">
        <v>45</v>
      </c>
      <c r="F8471" s="12"/>
      <c r="G8471" s="12"/>
      <c r="H8471" s="12" t="s">
        <v>3139</v>
      </c>
      <c r="I8471" s="13">
        <v>1</v>
      </c>
      <c r="L8471" s="4"/>
    </row>
    <row r="8472" spans="1:12" ht="13.05" customHeight="1" x14ac:dyDescent="0.2">
      <c r="A8472" s="12" t="s">
        <v>3</v>
      </c>
      <c r="B8472" s="15" t="s">
        <v>11938</v>
      </c>
      <c r="C8472" s="15">
        <v>41082</v>
      </c>
      <c r="D8472" s="4" t="s">
        <v>3128</v>
      </c>
      <c r="E8472" s="12" t="s">
        <v>59</v>
      </c>
      <c r="F8472" s="12"/>
      <c r="G8472" s="12"/>
      <c r="H8472" s="12" t="s">
        <v>3140</v>
      </c>
      <c r="I8472" s="13">
        <v>1</v>
      </c>
      <c r="L8472" s="4"/>
    </row>
    <row r="8473" spans="1:12" ht="13.05" customHeight="1" x14ac:dyDescent="0.2">
      <c r="A8473" s="12" t="s">
        <v>3</v>
      </c>
      <c r="B8473" s="15" t="s">
        <v>11938</v>
      </c>
      <c r="C8473" s="15">
        <v>41082</v>
      </c>
      <c r="D8473" s="4" t="s">
        <v>3128</v>
      </c>
      <c r="E8473" s="12" t="s">
        <v>59</v>
      </c>
      <c r="F8473" s="12"/>
      <c r="G8473" s="12"/>
      <c r="H8473" s="12" t="s">
        <v>3141</v>
      </c>
      <c r="I8473" s="13">
        <v>1</v>
      </c>
      <c r="L8473" s="4"/>
    </row>
    <row r="8474" spans="1:12" ht="13.05" customHeight="1" x14ac:dyDescent="0.2">
      <c r="A8474" s="12" t="s">
        <v>3</v>
      </c>
      <c r="B8474" s="15" t="s">
        <v>11938</v>
      </c>
      <c r="C8474" s="15">
        <v>41082</v>
      </c>
      <c r="D8474" s="4" t="s">
        <v>3128</v>
      </c>
      <c r="E8474" s="12" t="s">
        <v>59</v>
      </c>
      <c r="F8474" s="12"/>
      <c r="G8474" s="12"/>
      <c r="H8474" s="12" t="s">
        <v>3142</v>
      </c>
      <c r="I8474" s="13">
        <v>1</v>
      </c>
      <c r="L8474" s="4"/>
    </row>
    <row r="8475" spans="1:12" ht="13.05" customHeight="1" x14ac:dyDescent="0.2">
      <c r="A8475" s="12" t="s">
        <v>3</v>
      </c>
      <c r="B8475" s="15" t="s">
        <v>11938</v>
      </c>
      <c r="C8475" s="15">
        <v>41082</v>
      </c>
      <c r="D8475" s="4" t="s">
        <v>3128</v>
      </c>
      <c r="E8475" s="12" t="s">
        <v>64</v>
      </c>
      <c r="F8475" s="12"/>
      <c r="G8475" s="12"/>
      <c r="H8475" s="12" t="s">
        <v>3143</v>
      </c>
      <c r="I8475" s="13">
        <v>1</v>
      </c>
      <c r="L8475" s="4"/>
    </row>
    <row r="8476" spans="1:12" ht="13.05" customHeight="1" x14ac:dyDescent="0.2">
      <c r="A8476" s="12" t="s">
        <v>3</v>
      </c>
      <c r="B8476" s="15" t="s">
        <v>11938</v>
      </c>
      <c r="C8476" s="15">
        <v>41082</v>
      </c>
      <c r="D8476" s="4" t="s">
        <v>3128</v>
      </c>
      <c r="E8476" s="12" t="s">
        <v>64</v>
      </c>
      <c r="F8476" s="12"/>
      <c r="G8476" s="12"/>
      <c r="H8476" s="12" t="s">
        <v>3144</v>
      </c>
      <c r="I8476" s="13">
        <v>1</v>
      </c>
      <c r="L8476" s="4"/>
    </row>
    <row r="8477" spans="1:12" ht="13.05" customHeight="1" x14ac:dyDescent="0.2">
      <c r="A8477" s="12" t="s">
        <v>3</v>
      </c>
      <c r="B8477" s="15" t="s">
        <v>11938</v>
      </c>
      <c r="C8477" s="15">
        <v>41082</v>
      </c>
      <c r="D8477" s="4" t="s">
        <v>3128</v>
      </c>
      <c r="E8477" s="12" t="s">
        <v>64</v>
      </c>
      <c r="F8477" s="12"/>
      <c r="G8477" s="12"/>
      <c r="H8477" s="12" t="s">
        <v>3145</v>
      </c>
      <c r="I8477" s="13">
        <v>1</v>
      </c>
      <c r="L8477" s="4"/>
    </row>
    <row r="8478" spans="1:12" ht="13.05" customHeight="1" x14ac:dyDescent="0.2">
      <c r="A8478" s="12" t="s">
        <v>3</v>
      </c>
      <c r="B8478" s="15" t="s">
        <v>11938</v>
      </c>
      <c r="C8478" s="15">
        <v>41082</v>
      </c>
      <c r="D8478" s="4" t="s">
        <v>3128</v>
      </c>
      <c r="E8478" s="12" t="s">
        <v>75</v>
      </c>
      <c r="F8478" s="12"/>
      <c r="G8478" s="12"/>
      <c r="H8478" s="12" t="s">
        <v>3128</v>
      </c>
      <c r="I8478" s="13">
        <v>1</v>
      </c>
      <c r="L8478" s="4"/>
    </row>
    <row r="8479" spans="1:12" ht="13.05" customHeight="1" x14ac:dyDescent="0.2">
      <c r="A8479" s="12" t="s">
        <v>3</v>
      </c>
      <c r="B8479" s="15" t="s">
        <v>11938</v>
      </c>
      <c r="C8479" s="15">
        <v>41082</v>
      </c>
      <c r="D8479" s="4" t="s">
        <v>3128</v>
      </c>
      <c r="E8479" s="12" t="s">
        <v>76</v>
      </c>
      <c r="F8479" s="12"/>
      <c r="G8479" s="12"/>
      <c r="H8479" s="12" t="s">
        <v>3146</v>
      </c>
      <c r="I8479" s="13">
        <v>1</v>
      </c>
      <c r="L8479" s="4"/>
    </row>
    <row r="8480" spans="1:12" ht="13.05" customHeight="1" x14ac:dyDescent="0.2">
      <c r="A8480" s="12" t="s">
        <v>3</v>
      </c>
      <c r="B8480" s="15" t="s">
        <v>11938</v>
      </c>
      <c r="C8480" s="15">
        <v>41082</v>
      </c>
      <c r="D8480" s="4" t="s">
        <v>3128</v>
      </c>
      <c r="E8480" s="12" t="s">
        <v>83</v>
      </c>
      <c r="F8480" s="12"/>
      <c r="G8480" s="12"/>
      <c r="H8480" s="12" t="s">
        <v>3147</v>
      </c>
      <c r="I8480" s="13">
        <v>1</v>
      </c>
      <c r="L8480" s="4"/>
    </row>
    <row r="8481" spans="1:12" ht="13.05" customHeight="1" x14ac:dyDescent="0.2">
      <c r="A8481" s="12" t="s">
        <v>3</v>
      </c>
      <c r="B8481" s="15" t="s">
        <v>11938</v>
      </c>
      <c r="C8481" s="15">
        <v>41082</v>
      </c>
      <c r="D8481" s="4" t="s">
        <v>3128</v>
      </c>
      <c r="E8481" s="12" t="s">
        <v>83</v>
      </c>
      <c r="F8481" s="12"/>
      <c r="G8481" s="12"/>
      <c r="H8481" s="12" t="s">
        <v>3148</v>
      </c>
      <c r="I8481" s="13">
        <v>1</v>
      </c>
      <c r="L8481" s="4"/>
    </row>
    <row r="8482" spans="1:12" ht="13.05" customHeight="1" x14ac:dyDescent="0.2">
      <c r="A8482" s="12" t="s">
        <v>3</v>
      </c>
      <c r="B8482" s="15" t="s">
        <v>11938</v>
      </c>
      <c r="C8482" s="15">
        <v>41082</v>
      </c>
      <c r="D8482" s="4" t="s">
        <v>3128</v>
      </c>
      <c r="E8482" s="12" t="s">
        <v>83</v>
      </c>
      <c r="F8482" s="12"/>
      <c r="G8482" s="12"/>
      <c r="H8482" s="12" t="s">
        <v>3131</v>
      </c>
      <c r="I8482" s="13">
        <v>1</v>
      </c>
      <c r="L8482" s="4"/>
    </row>
    <row r="8483" spans="1:12" ht="13.05" customHeight="1" x14ac:dyDescent="0.2">
      <c r="A8483" s="12" t="s">
        <v>3</v>
      </c>
      <c r="B8483" s="15" t="s">
        <v>11938</v>
      </c>
      <c r="C8483" s="15">
        <v>41082</v>
      </c>
      <c r="D8483" s="4" t="s">
        <v>3128</v>
      </c>
      <c r="E8483" s="12" t="s">
        <v>83</v>
      </c>
      <c r="F8483" s="12"/>
      <c r="G8483" s="12"/>
      <c r="H8483" s="12" t="s">
        <v>3149</v>
      </c>
      <c r="I8483" s="13">
        <v>1</v>
      </c>
      <c r="L8483" s="4"/>
    </row>
    <row r="8484" spans="1:12" ht="13.05" customHeight="1" x14ac:dyDescent="0.2">
      <c r="A8484" s="12" t="s">
        <v>3</v>
      </c>
      <c r="B8484" s="15" t="s">
        <v>11938</v>
      </c>
      <c r="C8484" s="15">
        <v>41082</v>
      </c>
      <c r="D8484" s="4" t="s">
        <v>3128</v>
      </c>
      <c r="E8484" s="12" t="s">
        <v>83</v>
      </c>
      <c r="F8484" s="12"/>
      <c r="G8484" s="12"/>
      <c r="H8484" s="12" t="s">
        <v>3150</v>
      </c>
      <c r="I8484" s="13">
        <v>1</v>
      </c>
      <c r="L8484" s="4"/>
    </row>
    <row r="8485" spans="1:12" ht="13.05" customHeight="1" x14ac:dyDescent="0.2">
      <c r="A8485" s="12" t="s">
        <v>3</v>
      </c>
      <c r="B8485" s="15" t="s">
        <v>11938</v>
      </c>
      <c r="C8485" s="15">
        <v>41082</v>
      </c>
      <c r="D8485" s="4" t="s">
        <v>3128</v>
      </c>
      <c r="E8485" s="12" t="s">
        <v>83</v>
      </c>
      <c r="F8485" s="12"/>
      <c r="G8485" s="12"/>
      <c r="H8485" s="12" t="s">
        <v>3132</v>
      </c>
      <c r="I8485" s="13">
        <v>1</v>
      </c>
      <c r="L8485" s="4"/>
    </row>
    <row r="8486" spans="1:12" ht="13.05" customHeight="1" x14ac:dyDescent="0.2">
      <c r="A8486" s="12" t="s">
        <v>3</v>
      </c>
      <c r="B8486" s="15" t="s">
        <v>11938</v>
      </c>
      <c r="C8486" s="15">
        <v>41082</v>
      </c>
      <c r="D8486" s="4" t="s">
        <v>3128</v>
      </c>
      <c r="E8486" s="12" t="s">
        <v>93</v>
      </c>
      <c r="F8486" s="12"/>
      <c r="G8486" s="12"/>
      <c r="H8486" s="12" t="s">
        <v>363</v>
      </c>
      <c r="I8486" s="13">
        <v>1</v>
      </c>
      <c r="L8486" s="4"/>
    </row>
    <row r="8487" spans="1:12" ht="13.05" customHeight="1" x14ac:dyDescent="0.2">
      <c r="A8487" s="12" t="s">
        <v>3</v>
      </c>
      <c r="B8487" s="15" t="s">
        <v>11938</v>
      </c>
      <c r="C8487" s="15">
        <v>41082</v>
      </c>
      <c r="D8487" s="4" t="s">
        <v>3128</v>
      </c>
      <c r="E8487" s="12" t="s">
        <v>95</v>
      </c>
      <c r="F8487" s="12"/>
      <c r="G8487" s="12"/>
      <c r="H8487" s="12" t="s">
        <v>3151</v>
      </c>
      <c r="I8487" s="13">
        <v>1</v>
      </c>
      <c r="L8487" s="4"/>
    </row>
    <row r="8488" spans="1:12" ht="13.05" customHeight="1" x14ac:dyDescent="0.2">
      <c r="A8488" s="12" t="s">
        <v>3</v>
      </c>
      <c r="B8488" s="15" t="s">
        <v>11938</v>
      </c>
      <c r="C8488" s="15">
        <v>41082</v>
      </c>
      <c r="D8488" s="4" t="s">
        <v>3128</v>
      </c>
      <c r="E8488" s="12" t="s">
        <v>95</v>
      </c>
      <c r="F8488" s="12"/>
      <c r="G8488" s="12"/>
      <c r="H8488" s="12" t="s">
        <v>3152</v>
      </c>
      <c r="I8488" s="13">
        <v>1</v>
      </c>
      <c r="L8488" s="4"/>
    </row>
    <row r="8489" spans="1:12" ht="13.05" customHeight="1" x14ac:dyDescent="0.2">
      <c r="A8489" s="12" t="s">
        <v>3</v>
      </c>
      <c r="B8489" s="15" t="s">
        <v>11938</v>
      </c>
      <c r="C8489" s="15">
        <v>41082</v>
      </c>
      <c r="D8489" s="4" t="s">
        <v>3128</v>
      </c>
      <c r="E8489" s="12" t="s">
        <v>105</v>
      </c>
      <c r="F8489" s="12"/>
      <c r="G8489" s="12"/>
      <c r="H8489" s="12" t="s">
        <v>3147</v>
      </c>
      <c r="I8489" s="13">
        <v>1</v>
      </c>
      <c r="L8489" s="4"/>
    </row>
    <row r="8490" spans="1:12" ht="13.05" customHeight="1" x14ac:dyDescent="0.2">
      <c r="A8490" s="12" t="s">
        <v>3</v>
      </c>
      <c r="B8490" s="15" t="s">
        <v>11938</v>
      </c>
      <c r="C8490" s="15">
        <v>41082</v>
      </c>
      <c r="D8490" s="4" t="s">
        <v>3128</v>
      </c>
      <c r="E8490" s="12" t="s">
        <v>105</v>
      </c>
      <c r="F8490" s="12"/>
      <c r="G8490" s="12"/>
      <c r="H8490" s="12" t="s">
        <v>4</v>
      </c>
      <c r="I8490" s="13">
        <v>1</v>
      </c>
      <c r="L8490" s="4"/>
    </row>
    <row r="8491" spans="1:12" ht="13.05" customHeight="1" x14ac:dyDescent="0.2">
      <c r="A8491" s="12" t="s">
        <v>3</v>
      </c>
      <c r="B8491" s="15" t="s">
        <v>11938</v>
      </c>
      <c r="C8491" s="15">
        <v>41082</v>
      </c>
      <c r="D8491" s="4" t="s">
        <v>3128</v>
      </c>
      <c r="E8491" s="12" t="s">
        <v>105</v>
      </c>
      <c r="F8491" s="12"/>
      <c r="G8491" s="12"/>
      <c r="H8491" s="12" t="s">
        <v>3148</v>
      </c>
      <c r="I8491" s="13">
        <v>1</v>
      </c>
      <c r="L8491" s="4"/>
    </row>
    <row r="8492" spans="1:12" ht="13.05" customHeight="1" x14ac:dyDescent="0.2">
      <c r="A8492" s="12" t="s">
        <v>3</v>
      </c>
      <c r="B8492" s="15" t="s">
        <v>11938</v>
      </c>
      <c r="C8492" s="15">
        <v>41082</v>
      </c>
      <c r="D8492" s="4" t="s">
        <v>3128</v>
      </c>
      <c r="E8492" s="12" t="s">
        <v>105</v>
      </c>
      <c r="F8492" s="12"/>
      <c r="G8492" s="12"/>
      <c r="H8492" s="12" t="s">
        <v>3155</v>
      </c>
      <c r="I8492" s="13">
        <v>1</v>
      </c>
      <c r="L8492" s="4"/>
    </row>
    <row r="8493" spans="1:12" ht="13.05" customHeight="1" x14ac:dyDescent="0.2">
      <c r="A8493" s="12" t="s">
        <v>3</v>
      </c>
      <c r="B8493" s="15" t="s">
        <v>11938</v>
      </c>
      <c r="C8493" s="15">
        <v>41082</v>
      </c>
      <c r="D8493" s="4" t="s">
        <v>3128</v>
      </c>
      <c r="E8493" s="12" t="s">
        <v>105</v>
      </c>
      <c r="F8493" s="12"/>
      <c r="G8493" s="12"/>
      <c r="H8493" s="12" t="s">
        <v>3150</v>
      </c>
      <c r="I8493" s="13">
        <v>1</v>
      </c>
      <c r="L8493" s="4"/>
    </row>
    <row r="8494" spans="1:12" ht="13.05" customHeight="1" x14ac:dyDescent="0.2">
      <c r="A8494" s="12" t="s">
        <v>3</v>
      </c>
      <c r="B8494" s="15" t="s">
        <v>11938</v>
      </c>
      <c r="C8494" s="15">
        <v>41082</v>
      </c>
      <c r="D8494" s="4" t="s">
        <v>3128</v>
      </c>
      <c r="E8494" s="12" t="s">
        <v>105</v>
      </c>
      <c r="F8494" s="12"/>
      <c r="G8494" s="12"/>
      <c r="H8494" s="12" t="s">
        <v>3132</v>
      </c>
      <c r="I8494" s="13">
        <v>1</v>
      </c>
      <c r="L8494" s="4"/>
    </row>
    <row r="8495" spans="1:12" ht="13.05" customHeight="1" x14ac:dyDescent="0.2">
      <c r="A8495" s="12" t="s">
        <v>3</v>
      </c>
      <c r="B8495" s="15" t="s">
        <v>11938</v>
      </c>
      <c r="C8495" s="15">
        <v>41082</v>
      </c>
      <c r="D8495" s="4" t="s">
        <v>3128</v>
      </c>
      <c r="E8495" s="12" t="s">
        <v>99</v>
      </c>
      <c r="F8495" s="12"/>
      <c r="G8495" s="12"/>
      <c r="H8495" s="12" t="s">
        <v>3153</v>
      </c>
      <c r="I8495" s="13">
        <v>1</v>
      </c>
      <c r="L8495" s="4"/>
    </row>
    <row r="8496" spans="1:12" ht="13.05" customHeight="1" x14ac:dyDescent="0.2">
      <c r="A8496" s="12" t="s">
        <v>3</v>
      </c>
      <c r="B8496" s="15" t="s">
        <v>11938</v>
      </c>
      <c r="C8496" s="15">
        <v>41082</v>
      </c>
      <c r="D8496" s="4" t="s">
        <v>3128</v>
      </c>
      <c r="E8496" s="12" t="s">
        <v>99</v>
      </c>
      <c r="F8496" s="12"/>
      <c r="G8496" s="12"/>
      <c r="H8496" s="12" t="s">
        <v>3154</v>
      </c>
      <c r="I8496" s="13">
        <v>1</v>
      </c>
      <c r="L8496" s="4"/>
    </row>
    <row r="8497" spans="1:12" ht="13.05" customHeight="1" x14ac:dyDescent="0.2">
      <c r="A8497" s="12" t="s">
        <v>3</v>
      </c>
      <c r="B8497" s="15" t="s">
        <v>11938</v>
      </c>
      <c r="C8497" s="15">
        <v>41082</v>
      </c>
      <c r="D8497" s="4" t="s">
        <v>3128</v>
      </c>
      <c r="E8497" s="12" t="s">
        <v>116</v>
      </c>
      <c r="F8497" s="12"/>
      <c r="G8497" s="12"/>
      <c r="H8497" s="12" t="s">
        <v>3156</v>
      </c>
      <c r="I8497" s="13">
        <v>1</v>
      </c>
      <c r="L8497" s="4"/>
    </row>
    <row r="8498" spans="1:12" ht="13.05" customHeight="1" x14ac:dyDescent="0.2">
      <c r="A8498" s="12" t="s">
        <v>3</v>
      </c>
      <c r="B8498" s="15" t="s">
        <v>11938</v>
      </c>
      <c r="C8498" s="15">
        <v>41082</v>
      </c>
      <c r="D8498" s="4" t="s">
        <v>3128</v>
      </c>
      <c r="E8498" s="12" t="s">
        <v>242</v>
      </c>
      <c r="F8498" s="12"/>
      <c r="G8498" s="12"/>
      <c r="H8498" s="12" t="s">
        <v>4</v>
      </c>
      <c r="I8498" s="13">
        <v>1</v>
      </c>
      <c r="L8498" s="4"/>
    </row>
    <row r="8499" spans="1:12" ht="13.05" customHeight="1" x14ac:dyDescent="0.2">
      <c r="A8499" s="12" t="s">
        <v>3</v>
      </c>
      <c r="B8499" s="15" t="s">
        <v>11938</v>
      </c>
      <c r="C8499" s="15">
        <v>41082</v>
      </c>
      <c r="D8499" s="4" t="s">
        <v>3128</v>
      </c>
      <c r="E8499" s="12" t="s">
        <v>140</v>
      </c>
      <c r="F8499" s="12"/>
      <c r="G8499" s="12"/>
      <c r="H8499" s="12" t="s">
        <v>3157</v>
      </c>
      <c r="I8499" s="13">
        <v>1</v>
      </c>
      <c r="L8499" s="4"/>
    </row>
    <row r="8500" spans="1:12" ht="13.05" customHeight="1" x14ac:dyDescent="0.2">
      <c r="A8500" s="12" t="s">
        <v>3</v>
      </c>
      <c r="B8500" s="15" t="s">
        <v>11938</v>
      </c>
      <c r="C8500" s="15">
        <v>41082</v>
      </c>
      <c r="D8500" s="4" t="s">
        <v>3128</v>
      </c>
      <c r="E8500" s="12" t="s">
        <v>200</v>
      </c>
      <c r="F8500" s="12"/>
      <c r="G8500" s="12"/>
      <c r="H8500" s="12" t="s">
        <v>3158</v>
      </c>
      <c r="I8500" s="13">
        <v>1</v>
      </c>
      <c r="L8500" s="4"/>
    </row>
    <row r="8501" spans="1:12" ht="13.05" customHeight="1" x14ac:dyDescent="0.2">
      <c r="A8501" s="12" t="s">
        <v>3</v>
      </c>
      <c r="B8501" s="15" t="s">
        <v>11938</v>
      </c>
      <c r="C8501" s="15">
        <v>42003</v>
      </c>
      <c r="D8501" s="4" t="s">
        <v>1590</v>
      </c>
      <c r="E8501" s="12" t="s">
        <v>8</v>
      </c>
      <c r="F8501" s="12"/>
      <c r="G8501" s="12"/>
      <c r="H8501" s="12" t="s">
        <v>1591</v>
      </c>
      <c r="I8501" s="13">
        <v>1</v>
      </c>
      <c r="L8501" s="4"/>
    </row>
    <row r="8502" spans="1:12" ht="13.05" customHeight="1" x14ac:dyDescent="0.2">
      <c r="A8502" s="12" t="s">
        <v>3</v>
      </c>
      <c r="B8502" s="15" t="s">
        <v>11938</v>
      </c>
      <c r="C8502" s="15">
        <v>42003</v>
      </c>
      <c r="D8502" s="4" t="s">
        <v>1590</v>
      </c>
      <c r="E8502" s="12" t="s">
        <v>11</v>
      </c>
      <c r="F8502" s="12"/>
      <c r="G8502" s="12"/>
      <c r="H8502" s="12" t="s">
        <v>1592</v>
      </c>
      <c r="I8502" s="13">
        <v>1</v>
      </c>
      <c r="L8502" s="4"/>
    </row>
    <row r="8503" spans="1:12" ht="13.05" customHeight="1" x14ac:dyDescent="0.2">
      <c r="A8503" s="12" t="s">
        <v>3</v>
      </c>
      <c r="B8503" s="15" t="s">
        <v>11938</v>
      </c>
      <c r="C8503" s="15">
        <v>42003</v>
      </c>
      <c r="D8503" s="4" t="s">
        <v>1590</v>
      </c>
      <c r="E8503" s="12" t="s">
        <v>11</v>
      </c>
      <c r="F8503" s="12"/>
      <c r="G8503" s="12"/>
      <c r="H8503" s="12" t="s">
        <v>1593</v>
      </c>
      <c r="I8503" s="13">
        <v>1</v>
      </c>
      <c r="L8503" s="4"/>
    </row>
    <row r="8504" spans="1:12" ht="13.05" customHeight="1" x14ac:dyDescent="0.2">
      <c r="A8504" s="12" t="s">
        <v>3</v>
      </c>
      <c r="B8504" s="15" t="s">
        <v>11938</v>
      </c>
      <c r="C8504" s="15">
        <v>42003</v>
      </c>
      <c r="D8504" s="4" t="s">
        <v>1590</v>
      </c>
      <c r="E8504" s="12" t="s">
        <v>21</v>
      </c>
      <c r="F8504" s="12"/>
      <c r="G8504" s="12"/>
      <c r="H8504" s="12" t="s">
        <v>1594</v>
      </c>
      <c r="I8504" s="13">
        <v>1</v>
      </c>
      <c r="L8504" s="4"/>
    </row>
    <row r="8505" spans="1:12" ht="13.05" customHeight="1" x14ac:dyDescent="0.2">
      <c r="A8505" s="12" t="s">
        <v>3</v>
      </c>
      <c r="B8505" s="15" t="s">
        <v>11938</v>
      </c>
      <c r="C8505" s="15">
        <v>42003</v>
      </c>
      <c r="D8505" s="4" t="s">
        <v>1590</v>
      </c>
      <c r="E8505" s="12" t="s">
        <v>36</v>
      </c>
      <c r="F8505" s="12"/>
      <c r="G8505" s="12"/>
      <c r="H8505" s="12" t="s">
        <v>1595</v>
      </c>
      <c r="I8505" s="13">
        <v>1</v>
      </c>
      <c r="L8505" s="4"/>
    </row>
    <row r="8506" spans="1:12" ht="13.05" customHeight="1" x14ac:dyDescent="0.2">
      <c r="A8506" s="12" t="s">
        <v>3</v>
      </c>
      <c r="B8506" s="15" t="s">
        <v>11938</v>
      </c>
      <c r="C8506" s="15">
        <v>42003</v>
      </c>
      <c r="D8506" s="4" t="s">
        <v>1590</v>
      </c>
      <c r="E8506" s="12" t="s">
        <v>36</v>
      </c>
      <c r="F8506" s="12"/>
      <c r="G8506" s="12"/>
      <c r="H8506" s="12" t="s">
        <v>1596</v>
      </c>
      <c r="I8506" s="13">
        <v>1</v>
      </c>
      <c r="L8506" s="4"/>
    </row>
    <row r="8507" spans="1:12" ht="13.05" customHeight="1" x14ac:dyDescent="0.2">
      <c r="A8507" s="12" t="s">
        <v>3</v>
      </c>
      <c r="B8507" s="15" t="s">
        <v>11938</v>
      </c>
      <c r="C8507" s="15">
        <v>42003</v>
      </c>
      <c r="D8507" s="4" t="s">
        <v>1590</v>
      </c>
      <c r="E8507" s="12" t="s">
        <v>45</v>
      </c>
      <c r="F8507" s="12"/>
      <c r="G8507" s="12"/>
      <c r="H8507" s="12" t="s">
        <v>1597</v>
      </c>
      <c r="I8507" s="13">
        <v>1</v>
      </c>
      <c r="L8507" s="4"/>
    </row>
    <row r="8508" spans="1:12" ht="13.05" customHeight="1" x14ac:dyDescent="0.2">
      <c r="A8508" s="12" t="s">
        <v>3</v>
      </c>
      <c r="B8508" s="15" t="s">
        <v>11938</v>
      </c>
      <c r="C8508" s="15">
        <v>42003</v>
      </c>
      <c r="D8508" s="4" t="s">
        <v>1590</v>
      </c>
      <c r="E8508" s="12" t="s">
        <v>45</v>
      </c>
      <c r="F8508" s="12"/>
      <c r="G8508" s="12"/>
      <c r="H8508" s="12" t="s">
        <v>1598</v>
      </c>
      <c r="I8508" s="13">
        <v>1</v>
      </c>
      <c r="L8508" s="4"/>
    </row>
    <row r="8509" spans="1:12" ht="13.05" customHeight="1" x14ac:dyDescent="0.2">
      <c r="A8509" s="12" t="s">
        <v>3</v>
      </c>
      <c r="B8509" s="15" t="s">
        <v>11938</v>
      </c>
      <c r="C8509" s="15">
        <v>42003</v>
      </c>
      <c r="D8509" s="4" t="s">
        <v>1590</v>
      </c>
      <c r="E8509" s="12" t="s">
        <v>45</v>
      </c>
      <c r="F8509" s="12"/>
      <c r="G8509" s="12"/>
      <c r="H8509" s="12" t="s">
        <v>1599</v>
      </c>
      <c r="I8509" s="13">
        <v>1</v>
      </c>
      <c r="L8509" s="4"/>
    </row>
    <row r="8510" spans="1:12" ht="13.05" customHeight="1" x14ac:dyDescent="0.2">
      <c r="A8510" s="12" t="s">
        <v>3</v>
      </c>
      <c r="B8510" s="15" t="s">
        <v>11938</v>
      </c>
      <c r="C8510" s="15">
        <v>42003</v>
      </c>
      <c r="D8510" s="24" t="s">
        <v>1590</v>
      </c>
      <c r="E8510" s="40" t="s">
        <v>171</v>
      </c>
      <c r="F8510" s="40"/>
      <c r="G8510" s="40"/>
      <c r="H8510" s="40" t="s">
        <v>1600</v>
      </c>
      <c r="I8510" s="13">
        <v>1</v>
      </c>
      <c r="L8510" s="4"/>
    </row>
    <row r="8511" spans="1:12" ht="13.05" customHeight="1" x14ac:dyDescent="0.2">
      <c r="A8511" s="12" t="s">
        <v>3</v>
      </c>
      <c r="B8511" s="15" t="s">
        <v>11938</v>
      </c>
      <c r="C8511" s="15">
        <v>42003</v>
      </c>
      <c r="D8511" s="24" t="s">
        <v>1590</v>
      </c>
      <c r="E8511" s="40" t="s">
        <v>59</v>
      </c>
      <c r="F8511" s="40"/>
      <c r="G8511" s="40"/>
      <c r="H8511" s="40" t="s">
        <v>1601</v>
      </c>
      <c r="I8511" s="13">
        <v>1</v>
      </c>
      <c r="L8511" s="4"/>
    </row>
    <row r="8512" spans="1:12" ht="13.05" customHeight="1" x14ac:dyDescent="0.2">
      <c r="A8512" s="12" t="s">
        <v>3</v>
      </c>
      <c r="B8512" s="15" t="s">
        <v>11938</v>
      </c>
      <c r="C8512" s="15">
        <v>42003</v>
      </c>
      <c r="D8512" s="4" t="s">
        <v>1590</v>
      </c>
      <c r="E8512" s="12" t="s">
        <v>64</v>
      </c>
      <c r="F8512" s="12"/>
      <c r="G8512" s="12"/>
      <c r="H8512" s="12" t="s">
        <v>1602</v>
      </c>
      <c r="I8512" s="13">
        <v>1</v>
      </c>
      <c r="L8512" s="4"/>
    </row>
    <row r="8513" spans="1:12" ht="13.05" customHeight="1" x14ac:dyDescent="0.2">
      <c r="A8513" s="12" t="s">
        <v>3</v>
      </c>
      <c r="B8513" s="15" t="s">
        <v>11938</v>
      </c>
      <c r="C8513" s="15">
        <v>42003</v>
      </c>
      <c r="D8513" s="4" t="s">
        <v>1590</v>
      </c>
      <c r="E8513" s="12" t="s">
        <v>64</v>
      </c>
      <c r="F8513" s="12"/>
      <c r="G8513" s="12"/>
      <c r="H8513" s="12" t="s">
        <v>1603</v>
      </c>
      <c r="I8513" s="13">
        <v>1</v>
      </c>
      <c r="L8513" s="4"/>
    </row>
    <row r="8514" spans="1:12" ht="13.05" customHeight="1" x14ac:dyDescent="0.2">
      <c r="A8514" s="12" t="s">
        <v>3</v>
      </c>
      <c r="B8514" s="15" t="s">
        <v>11938</v>
      </c>
      <c r="C8514" s="15">
        <v>42003</v>
      </c>
      <c r="D8514" s="4" t="s">
        <v>1590</v>
      </c>
      <c r="E8514" s="12" t="s">
        <v>76</v>
      </c>
      <c r="F8514" s="12"/>
      <c r="G8514" s="12"/>
      <c r="H8514" s="12" t="s">
        <v>1597</v>
      </c>
      <c r="I8514" s="13">
        <v>1</v>
      </c>
      <c r="L8514" s="4"/>
    </row>
    <row r="8515" spans="1:12" ht="13.05" customHeight="1" x14ac:dyDescent="0.2">
      <c r="A8515" s="12" t="s">
        <v>3</v>
      </c>
      <c r="B8515" s="15" t="s">
        <v>11938</v>
      </c>
      <c r="C8515" s="15">
        <v>42003</v>
      </c>
      <c r="D8515" s="4" t="s">
        <v>1590</v>
      </c>
      <c r="E8515" s="12" t="s">
        <v>83</v>
      </c>
      <c r="F8515" s="12"/>
      <c r="G8515" s="12"/>
      <c r="H8515" s="12" t="s">
        <v>1590</v>
      </c>
      <c r="I8515" s="13">
        <v>1</v>
      </c>
      <c r="L8515" s="4"/>
    </row>
    <row r="8516" spans="1:12" ht="13.05" customHeight="1" x14ac:dyDescent="0.2">
      <c r="A8516" s="12" t="s">
        <v>3</v>
      </c>
      <c r="B8516" s="15" t="s">
        <v>11938</v>
      </c>
      <c r="C8516" s="15">
        <v>42003</v>
      </c>
      <c r="D8516" s="4" t="s">
        <v>1590</v>
      </c>
      <c r="E8516" s="12" t="s">
        <v>83</v>
      </c>
      <c r="F8516" s="12"/>
      <c r="G8516" s="12"/>
      <c r="H8516" s="12" t="s">
        <v>1604</v>
      </c>
      <c r="I8516" s="13">
        <v>1</v>
      </c>
      <c r="L8516" s="4"/>
    </row>
    <row r="8517" spans="1:12" ht="13.05" customHeight="1" x14ac:dyDescent="0.2">
      <c r="A8517" s="12" t="s">
        <v>3</v>
      </c>
      <c r="B8517" s="15" t="s">
        <v>11938</v>
      </c>
      <c r="C8517" s="15">
        <v>42003</v>
      </c>
      <c r="D8517" s="4" t="s">
        <v>1590</v>
      </c>
      <c r="E8517" s="12" t="s">
        <v>83</v>
      </c>
      <c r="F8517" s="12"/>
      <c r="G8517" s="12"/>
      <c r="H8517" s="12" t="s">
        <v>1605</v>
      </c>
      <c r="I8517" s="13">
        <v>1</v>
      </c>
      <c r="L8517" s="4"/>
    </row>
    <row r="8518" spans="1:12" ht="13.05" customHeight="1" x14ac:dyDescent="0.2">
      <c r="A8518" s="12" t="s">
        <v>3</v>
      </c>
      <c r="B8518" s="15" t="s">
        <v>11938</v>
      </c>
      <c r="C8518" s="15">
        <v>42003</v>
      </c>
      <c r="D8518" s="4" t="s">
        <v>1590</v>
      </c>
      <c r="E8518" s="12" t="s">
        <v>93</v>
      </c>
      <c r="F8518" s="12"/>
      <c r="G8518" s="12"/>
      <c r="H8518" s="12" t="s">
        <v>1590</v>
      </c>
      <c r="I8518" s="13">
        <v>1</v>
      </c>
      <c r="L8518" s="4"/>
    </row>
    <row r="8519" spans="1:12" ht="13.05" customHeight="1" x14ac:dyDescent="0.2">
      <c r="A8519" s="12" t="s">
        <v>3</v>
      </c>
      <c r="B8519" s="15" t="s">
        <v>11938</v>
      </c>
      <c r="C8519" s="15">
        <v>42003</v>
      </c>
      <c r="D8519" s="4" t="s">
        <v>1590</v>
      </c>
      <c r="E8519" s="12" t="s">
        <v>95</v>
      </c>
      <c r="F8519" s="12"/>
      <c r="G8519" s="12"/>
      <c r="H8519" s="12" t="s">
        <v>1606</v>
      </c>
      <c r="I8519" s="13">
        <v>1</v>
      </c>
      <c r="L8519" s="4"/>
    </row>
    <row r="8520" spans="1:12" ht="13.05" customHeight="1" x14ac:dyDescent="0.2">
      <c r="A8520" s="12" t="s">
        <v>3</v>
      </c>
      <c r="B8520" s="15" t="s">
        <v>11938</v>
      </c>
      <c r="C8520" s="15">
        <v>42003</v>
      </c>
      <c r="D8520" s="4" t="s">
        <v>1590</v>
      </c>
      <c r="E8520" s="12" t="s">
        <v>105</v>
      </c>
      <c r="F8520" s="12"/>
      <c r="G8520" s="12"/>
      <c r="H8520" s="12" t="s">
        <v>1590</v>
      </c>
      <c r="I8520" s="13">
        <v>1</v>
      </c>
      <c r="L8520" s="4"/>
    </row>
    <row r="8521" spans="1:12" ht="13.05" customHeight="1" x14ac:dyDescent="0.2">
      <c r="A8521" s="12" t="s">
        <v>3</v>
      </c>
      <c r="B8521" s="15" t="s">
        <v>11938</v>
      </c>
      <c r="C8521" s="15">
        <v>42003</v>
      </c>
      <c r="D8521" s="4" t="s">
        <v>1590</v>
      </c>
      <c r="E8521" s="12" t="s">
        <v>105</v>
      </c>
      <c r="F8521" s="12"/>
      <c r="G8521" s="12"/>
      <c r="H8521" s="12" t="s">
        <v>1612</v>
      </c>
      <c r="I8521" s="13">
        <v>1</v>
      </c>
      <c r="L8521" s="4"/>
    </row>
    <row r="8522" spans="1:12" ht="13.05" customHeight="1" x14ac:dyDescent="0.2">
      <c r="A8522" s="12" t="s">
        <v>3</v>
      </c>
      <c r="B8522" s="15" t="s">
        <v>11938</v>
      </c>
      <c r="C8522" s="15">
        <v>42003</v>
      </c>
      <c r="D8522" s="4" t="s">
        <v>1590</v>
      </c>
      <c r="E8522" s="12" t="s">
        <v>105</v>
      </c>
      <c r="F8522" s="12"/>
      <c r="G8522" s="12"/>
      <c r="H8522" s="12" t="s">
        <v>1613</v>
      </c>
      <c r="I8522" s="13">
        <v>1</v>
      </c>
      <c r="L8522" s="4"/>
    </row>
    <row r="8523" spans="1:12" ht="13.05" customHeight="1" x14ac:dyDescent="0.2">
      <c r="A8523" s="12" t="s">
        <v>3</v>
      </c>
      <c r="B8523" s="15" t="s">
        <v>11938</v>
      </c>
      <c r="C8523" s="15">
        <v>42003</v>
      </c>
      <c r="D8523" s="4" t="s">
        <v>1590</v>
      </c>
      <c r="E8523" s="12" t="s">
        <v>108</v>
      </c>
      <c r="F8523" s="12"/>
      <c r="G8523" s="12"/>
      <c r="H8523" s="12" t="s">
        <v>1590</v>
      </c>
      <c r="I8523" s="13">
        <v>1</v>
      </c>
      <c r="L8523" s="4"/>
    </row>
    <row r="8524" spans="1:12" ht="13.05" customHeight="1" x14ac:dyDescent="0.2">
      <c r="A8524" s="12" t="s">
        <v>3</v>
      </c>
      <c r="B8524" s="15" t="s">
        <v>11938</v>
      </c>
      <c r="C8524" s="15">
        <v>42003</v>
      </c>
      <c r="D8524" s="4" t="s">
        <v>1590</v>
      </c>
      <c r="E8524" s="12" t="s">
        <v>99</v>
      </c>
      <c r="F8524" s="12"/>
      <c r="G8524" s="12"/>
      <c r="H8524" s="12" t="s">
        <v>1607</v>
      </c>
      <c r="I8524" s="13">
        <v>1</v>
      </c>
      <c r="L8524" s="4"/>
    </row>
    <row r="8525" spans="1:12" ht="13.05" customHeight="1" x14ac:dyDescent="0.2">
      <c r="A8525" s="12" t="s">
        <v>3</v>
      </c>
      <c r="B8525" s="15" t="s">
        <v>11938</v>
      </c>
      <c r="C8525" s="15">
        <v>42003</v>
      </c>
      <c r="D8525" s="4" t="s">
        <v>1590</v>
      </c>
      <c r="E8525" s="12" t="s">
        <v>99</v>
      </c>
      <c r="F8525" s="12"/>
      <c r="G8525" s="12"/>
      <c r="H8525" s="12" t="s">
        <v>1608</v>
      </c>
      <c r="I8525" s="13">
        <v>1</v>
      </c>
      <c r="L8525" s="4"/>
    </row>
    <row r="8526" spans="1:12" ht="13.05" customHeight="1" x14ac:dyDescent="0.2">
      <c r="A8526" s="12" t="s">
        <v>3</v>
      </c>
      <c r="B8526" s="15" t="s">
        <v>11938</v>
      </c>
      <c r="C8526" s="15">
        <v>42003</v>
      </c>
      <c r="D8526" s="4" t="s">
        <v>1590</v>
      </c>
      <c r="E8526" s="12" t="s">
        <v>99</v>
      </c>
      <c r="F8526" s="12"/>
      <c r="G8526" s="12"/>
      <c r="H8526" s="12" t="s">
        <v>1609</v>
      </c>
      <c r="I8526" s="13">
        <v>1</v>
      </c>
      <c r="L8526" s="4"/>
    </row>
    <row r="8527" spans="1:12" ht="13.05" customHeight="1" x14ac:dyDescent="0.2">
      <c r="A8527" s="12" t="s">
        <v>3</v>
      </c>
      <c r="B8527" s="15" t="s">
        <v>11938</v>
      </c>
      <c r="C8527" s="15">
        <v>42003</v>
      </c>
      <c r="D8527" s="4" t="s">
        <v>1590</v>
      </c>
      <c r="E8527" s="12" t="s">
        <v>99</v>
      </c>
      <c r="F8527" s="12"/>
      <c r="G8527" s="12"/>
      <c r="H8527" s="12" t="s">
        <v>1610</v>
      </c>
      <c r="I8527" s="13">
        <v>1</v>
      </c>
      <c r="L8527" s="4"/>
    </row>
    <row r="8528" spans="1:12" ht="13.05" customHeight="1" x14ac:dyDescent="0.2">
      <c r="A8528" s="12" t="s">
        <v>3</v>
      </c>
      <c r="B8528" s="15" t="s">
        <v>11938</v>
      </c>
      <c r="C8528" s="15">
        <v>42003</v>
      </c>
      <c r="D8528" s="4" t="s">
        <v>1590</v>
      </c>
      <c r="E8528" s="12" t="s">
        <v>99</v>
      </c>
      <c r="F8528" s="12"/>
      <c r="G8528" s="12"/>
      <c r="H8528" s="12" t="s">
        <v>1611</v>
      </c>
      <c r="I8528" s="13">
        <v>1</v>
      </c>
      <c r="L8528" s="4"/>
    </row>
    <row r="8529" spans="1:12" ht="13.05" customHeight="1" x14ac:dyDescent="0.2">
      <c r="A8529" s="12" t="s">
        <v>3</v>
      </c>
      <c r="B8529" s="15" t="s">
        <v>11938</v>
      </c>
      <c r="C8529" s="15">
        <v>42003</v>
      </c>
      <c r="D8529" s="4" t="s">
        <v>1590</v>
      </c>
      <c r="E8529" s="12" t="s">
        <v>109</v>
      </c>
      <c r="F8529" s="12"/>
      <c r="G8529" s="12"/>
      <c r="H8529" s="12" t="s">
        <v>1614</v>
      </c>
      <c r="I8529" s="13">
        <v>1</v>
      </c>
      <c r="L8529" s="4"/>
    </row>
    <row r="8530" spans="1:12" ht="13.05" customHeight="1" x14ac:dyDescent="0.2">
      <c r="A8530" s="12" t="s">
        <v>3</v>
      </c>
      <c r="B8530" s="15" t="s">
        <v>11938</v>
      </c>
      <c r="C8530" s="15">
        <v>42003</v>
      </c>
      <c r="D8530" s="4" t="s">
        <v>1590</v>
      </c>
      <c r="E8530" s="12" t="s">
        <v>116</v>
      </c>
      <c r="F8530" s="12"/>
      <c r="G8530" s="12"/>
      <c r="H8530" s="12" t="s">
        <v>1615</v>
      </c>
      <c r="I8530" s="13">
        <v>1</v>
      </c>
      <c r="L8530" s="4"/>
    </row>
    <row r="8531" spans="1:12" ht="13.05" customHeight="1" x14ac:dyDescent="0.2">
      <c r="A8531" s="12" t="s">
        <v>3</v>
      </c>
      <c r="B8531" s="15" t="s">
        <v>11938</v>
      </c>
      <c r="C8531" s="15">
        <v>42003</v>
      </c>
      <c r="D8531" s="4" t="s">
        <v>1590</v>
      </c>
      <c r="E8531" s="12" t="s">
        <v>125</v>
      </c>
      <c r="F8531" s="12"/>
      <c r="G8531" s="12"/>
      <c r="H8531" s="12" t="s">
        <v>1616</v>
      </c>
      <c r="I8531" s="13">
        <v>1</v>
      </c>
      <c r="L8531" s="4"/>
    </row>
    <row r="8532" spans="1:12" ht="13.05" customHeight="1" x14ac:dyDescent="0.2">
      <c r="A8532" s="12" t="s">
        <v>3</v>
      </c>
      <c r="B8532" s="15" t="s">
        <v>11938</v>
      </c>
      <c r="C8532" s="15">
        <v>42003</v>
      </c>
      <c r="D8532" s="4" t="s">
        <v>1590</v>
      </c>
      <c r="E8532" s="12" t="s">
        <v>245</v>
      </c>
      <c r="F8532" s="12"/>
      <c r="G8532" s="12"/>
      <c r="H8532" s="12" t="s">
        <v>1617</v>
      </c>
      <c r="I8532" s="13">
        <v>1</v>
      </c>
      <c r="L8532" s="4"/>
    </row>
    <row r="8533" spans="1:12" ht="13.05" customHeight="1" x14ac:dyDescent="0.2">
      <c r="A8533" s="12" t="s">
        <v>3</v>
      </c>
      <c r="B8533" s="15" t="s">
        <v>11938</v>
      </c>
      <c r="C8533" s="15">
        <v>42003</v>
      </c>
      <c r="D8533" s="4" t="s">
        <v>1590</v>
      </c>
      <c r="E8533" s="12" t="s">
        <v>245</v>
      </c>
      <c r="F8533" s="12"/>
      <c r="G8533" s="12"/>
      <c r="H8533" s="12" t="s">
        <v>1618</v>
      </c>
      <c r="I8533" s="13">
        <v>1</v>
      </c>
      <c r="L8533" s="4"/>
    </row>
    <row r="8534" spans="1:12" ht="13.05" customHeight="1" x14ac:dyDescent="0.2">
      <c r="A8534" s="12" t="s">
        <v>3</v>
      </c>
      <c r="B8534" s="15" t="s">
        <v>11938</v>
      </c>
      <c r="C8534" s="15">
        <v>42003</v>
      </c>
      <c r="D8534" s="4" t="s">
        <v>1590</v>
      </c>
      <c r="E8534" s="12" t="s">
        <v>144</v>
      </c>
      <c r="F8534" s="12"/>
      <c r="G8534" s="12"/>
      <c r="H8534" s="12" t="s">
        <v>1619</v>
      </c>
      <c r="I8534" s="13">
        <v>1</v>
      </c>
      <c r="L8534" s="4"/>
    </row>
    <row r="8535" spans="1:12" ht="13.05" customHeight="1" x14ac:dyDescent="0.2">
      <c r="A8535" s="12" t="s">
        <v>3</v>
      </c>
      <c r="B8535" s="15" t="s">
        <v>11938</v>
      </c>
      <c r="C8535" s="15">
        <v>42004</v>
      </c>
      <c r="D8535" s="4" t="s">
        <v>2441</v>
      </c>
      <c r="E8535" s="12" t="s">
        <v>5</v>
      </c>
      <c r="F8535" s="12"/>
      <c r="G8535" s="12"/>
      <c r="H8535" s="12" t="s">
        <v>2442</v>
      </c>
      <c r="I8535" s="13">
        <v>1</v>
      </c>
      <c r="L8535" s="4"/>
    </row>
    <row r="8536" spans="1:12" ht="13.05" customHeight="1" x14ac:dyDescent="0.2">
      <c r="A8536" s="12" t="s">
        <v>3</v>
      </c>
      <c r="B8536" s="15" t="s">
        <v>11938</v>
      </c>
      <c r="C8536" s="15">
        <v>42004</v>
      </c>
      <c r="D8536" s="4" t="s">
        <v>2441</v>
      </c>
      <c r="E8536" s="12" t="s">
        <v>11</v>
      </c>
      <c r="F8536" s="12"/>
      <c r="G8536" s="12"/>
      <c r="H8536" s="12" t="s">
        <v>2443</v>
      </c>
      <c r="I8536" s="13">
        <v>1</v>
      </c>
      <c r="L8536" s="4"/>
    </row>
    <row r="8537" spans="1:12" ht="13.05" customHeight="1" x14ac:dyDescent="0.2">
      <c r="A8537" s="12" t="s">
        <v>3</v>
      </c>
      <c r="B8537" s="15" t="s">
        <v>11938</v>
      </c>
      <c r="C8537" s="15">
        <v>42004</v>
      </c>
      <c r="D8537" s="4" t="s">
        <v>2441</v>
      </c>
      <c r="E8537" s="12" t="s">
        <v>11</v>
      </c>
      <c r="F8537" s="12"/>
      <c r="G8537" s="12"/>
      <c r="H8537" s="12" t="s">
        <v>2444</v>
      </c>
      <c r="I8537" s="13">
        <v>1</v>
      </c>
      <c r="L8537" s="4"/>
    </row>
    <row r="8538" spans="1:12" ht="13.05" customHeight="1" x14ac:dyDescent="0.2">
      <c r="A8538" s="12" t="s">
        <v>3</v>
      </c>
      <c r="B8538" s="15" t="s">
        <v>11938</v>
      </c>
      <c r="C8538" s="15">
        <v>42004</v>
      </c>
      <c r="D8538" s="4" t="s">
        <v>2441</v>
      </c>
      <c r="E8538" s="12" t="s">
        <v>21</v>
      </c>
      <c r="F8538" s="12"/>
      <c r="G8538" s="12"/>
      <c r="H8538" s="12" t="s">
        <v>2445</v>
      </c>
      <c r="I8538" s="13">
        <v>1</v>
      </c>
      <c r="L8538" s="4"/>
    </row>
    <row r="8539" spans="1:12" ht="13.05" customHeight="1" x14ac:dyDescent="0.2">
      <c r="A8539" s="12" t="s">
        <v>3</v>
      </c>
      <c r="B8539" s="15" t="s">
        <v>11938</v>
      </c>
      <c r="C8539" s="15">
        <v>42004</v>
      </c>
      <c r="D8539" s="4" t="s">
        <v>2441</v>
      </c>
      <c r="E8539" s="12" t="s">
        <v>36</v>
      </c>
      <c r="F8539" s="12"/>
      <c r="G8539" s="12"/>
      <c r="H8539" s="12" t="s">
        <v>2446</v>
      </c>
      <c r="I8539" s="13">
        <v>1</v>
      </c>
      <c r="L8539" s="4"/>
    </row>
    <row r="8540" spans="1:12" ht="13.05" customHeight="1" x14ac:dyDescent="0.2">
      <c r="A8540" s="12" t="s">
        <v>3</v>
      </c>
      <c r="B8540" s="15" t="s">
        <v>11938</v>
      </c>
      <c r="C8540" s="15">
        <v>42004</v>
      </c>
      <c r="D8540" s="4" t="s">
        <v>2441</v>
      </c>
      <c r="E8540" s="12" t="s">
        <v>36</v>
      </c>
      <c r="F8540" s="12"/>
      <c r="G8540" s="12"/>
      <c r="H8540" s="12" t="s">
        <v>2447</v>
      </c>
      <c r="I8540" s="13">
        <v>1</v>
      </c>
      <c r="L8540" s="4"/>
    </row>
    <row r="8541" spans="1:12" ht="13.05" customHeight="1" x14ac:dyDescent="0.2">
      <c r="A8541" s="12" t="s">
        <v>3</v>
      </c>
      <c r="B8541" s="15" t="s">
        <v>11938</v>
      </c>
      <c r="C8541" s="15">
        <v>42004</v>
      </c>
      <c r="D8541" s="4" t="s">
        <v>2441</v>
      </c>
      <c r="E8541" s="12" t="s">
        <v>36</v>
      </c>
      <c r="F8541" s="12"/>
      <c r="G8541" s="12"/>
      <c r="H8541" s="12" t="s">
        <v>2448</v>
      </c>
      <c r="I8541" s="13">
        <v>1</v>
      </c>
      <c r="L8541" s="4"/>
    </row>
    <row r="8542" spans="1:12" ht="13.05" customHeight="1" x14ac:dyDescent="0.2">
      <c r="A8542" s="12" t="s">
        <v>3</v>
      </c>
      <c r="B8542" s="15" t="s">
        <v>11938</v>
      </c>
      <c r="C8542" s="15">
        <v>42004</v>
      </c>
      <c r="D8542" s="4" t="s">
        <v>2441</v>
      </c>
      <c r="E8542" s="12" t="s">
        <v>45</v>
      </c>
      <c r="F8542" s="12"/>
      <c r="G8542" s="12"/>
      <c r="H8542" s="12" t="s">
        <v>2449</v>
      </c>
      <c r="I8542" s="13">
        <v>1</v>
      </c>
      <c r="L8542" s="4"/>
    </row>
    <row r="8543" spans="1:12" ht="13.05" customHeight="1" x14ac:dyDescent="0.2">
      <c r="A8543" s="12" t="s">
        <v>3</v>
      </c>
      <c r="B8543" s="15" t="s">
        <v>11938</v>
      </c>
      <c r="C8543" s="15">
        <v>42004</v>
      </c>
      <c r="D8543" s="4" t="s">
        <v>2441</v>
      </c>
      <c r="E8543" s="12" t="s">
        <v>45</v>
      </c>
      <c r="F8543" s="12"/>
      <c r="G8543" s="12"/>
      <c r="H8543" s="12" t="s">
        <v>2450</v>
      </c>
      <c r="I8543" s="13">
        <v>1</v>
      </c>
      <c r="L8543" s="4"/>
    </row>
    <row r="8544" spans="1:12" ht="13.05" customHeight="1" x14ac:dyDescent="0.2">
      <c r="A8544" s="12" t="s">
        <v>3</v>
      </c>
      <c r="B8544" s="15" t="s">
        <v>11938</v>
      </c>
      <c r="C8544" s="15">
        <v>42004</v>
      </c>
      <c r="D8544" s="4" t="s">
        <v>2441</v>
      </c>
      <c r="E8544" s="12" t="s">
        <v>59</v>
      </c>
      <c r="F8544" s="12"/>
      <c r="G8544" s="12"/>
      <c r="H8544" s="12" t="s">
        <v>2451</v>
      </c>
      <c r="I8544" s="13">
        <v>1</v>
      </c>
      <c r="L8544" s="4"/>
    </row>
    <row r="8545" spans="1:12" ht="13.05" customHeight="1" x14ac:dyDescent="0.2">
      <c r="A8545" s="12" t="s">
        <v>3</v>
      </c>
      <c r="B8545" s="15" t="s">
        <v>11938</v>
      </c>
      <c r="C8545" s="15">
        <v>42004</v>
      </c>
      <c r="D8545" s="4" t="s">
        <v>2441</v>
      </c>
      <c r="E8545" s="12" t="s">
        <v>64</v>
      </c>
      <c r="F8545" s="12"/>
      <c r="G8545" s="12"/>
      <c r="H8545" s="12" t="s">
        <v>2452</v>
      </c>
      <c r="I8545" s="13">
        <v>1</v>
      </c>
      <c r="L8545" s="4"/>
    </row>
    <row r="8546" spans="1:12" ht="13.05" customHeight="1" x14ac:dyDescent="0.2">
      <c r="A8546" s="12" t="s">
        <v>3</v>
      </c>
      <c r="B8546" s="15" t="s">
        <v>11938</v>
      </c>
      <c r="C8546" s="15">
        <v>42004</v>
      </c>
      <c r="D8546" s="4" t="s">
        <v>2441</v>
      </c>
      <c r="E8546" s="12" t="s">
        <v>64</v>
      </c>
      <c r="F8546" s="12"/>
      <c r="G8546" s="12"/>
      <c r="H8546" s="12" t="s">
        <v>2453</v>
      </c>
      <c r="I8546" s="13">
        <v>1</v>
      </c>
      <c r="L8546" s="4"/>
    </row>
    <row r="8547" spans="1:12" ht="13.05" customHeight="1" x14ac:dyDescent="0.2">
      <c r="A8547" s="12" t="s">
        <v>3</v>
      </c>
      <c r="B8547" s="15" t="s">
        <v>11938</v>
      </c>
      <c r="C8547" s="15">
        <v>42004</v>
      </c>
      <c r="D8547" s="4" t="s">
        <v>2441</v>
      </c>
      <c r="E8547" s="12" t="s">
        <v>64</v>
      </c>
      <c r="F8547" s="12"/>
      <c r="G8547" s="12"/>
      <c r="H8547" s="12" t="s">
        <v>2454</v>
      </c>
      <c r="I8547" s="13">
        <v>1</v>
      </c>
      <c r="L8547" s="4"/>
    </row>
    <row r="8548" spans="1:12" ht="13.05" customHeight="1" x14ac:dyDescent="0.2">
      <c r="A8548" s="12" t="s">
        <v>3</v>
      </c>
      <c r="B8548" s="15" t="s">
        <v>11938</v>
      </c>
      <c r="C8548" s="15">
        <v>42004</v>
      </c>
      <c r="D8548" s="4" t="s">
        <v>2441</v>
      </c>
      <c r="E8548" s="12" t="s">
        <v>75</v>
      </c>
      <c r="F8548" s="12"/>
      <c r="G8548" s="12"/>
      <c r="H8548" s="12" t="s">
        <v>2441</v>
      </c>
      <c r="I8548" s="13">
        <v>1</v>
      </c>
      <c r="L8548" s="4"/>
    </row>
    <row r="8549" spans="1:12" ht="13.05" customHeight="1" x14ac:dyDescent="0.2">
      <c r="A8549" s="12" t="s">
        <v>3</v>
      </c>
      <c r="B8549" s="15" t="s">
        <v>11938</v>
      </c>
      <c r="C8549" s="15">
        <v>42004</v>
      </c>
      <c r="D8549" s="4" t="s">
        <v>2441</v>
      </c>
      <c r="E8549" s="12" t="s">
        <v>76</v>
      </c>
      <c r="F8549" s="12"/>
      <c r="G8549" s="12"/>
      <c r="H8549" s="12" t="s">
        <v>2449</v>
      </c>
      <c r="I8549" s="13">
        <v>1</v>
      </c>
      <c r="L8549" s="4"/>
    </row>
    <row r="8550" spans="1:12" ht="13.05" customHeight="1" x14ac:dyDescent="0.2">
      <c r="A8550" s="12" t="s">
        <v>3</v>
      </c>
      <c r="B8550" s="15" t="s">
        <v>11938</v>
      </c>
      <c r="C8550" s="15">
        <v>42004</v>
      </c>
      <c r="D8550" s="4" t="s">
        <v>2441</v>
      </c>
      <c r="E8550" s="12" t="s">
        <v>83</v>
      </c>
      <c r="F8550" s="12"/>
      <c r="G8550" s="12"/>
      <c r="H8550" s="12" t="s">
        <v>2455</v>
      </c>
      <c r="I8550" s="13">
        <v>1</v>
      </c>
      <c r="L8550" s="4"/>
    </row>
    <row r="8551" spans="1:12" ht="13.05" customHeight="1" x14ac:dyDescent="0.2">
      <c r="A8551" s="12" t="s">
        <v>3</v>
      </c>
      <c r="B8551" s="15" t="s">
        <v>11938</v>
      </c>
      <c r="C8551" s="15">
        <v>42004</v>
      </c>
      <c r="D8551" s="4" t="s">
        <v>2441</v>
      </c>
      <c r="E8551" s="12" t="s">
        <v>83</v>
      </c>
      <c r="F8551" s="12"/>
      <c r="G8551" s="12"/>
      <c r="H8551" s="12" t="s">
        <v>2456</v>
      </c>
      <c r="I8551" s="13">
        <v>1</v>
      </c>
      <c r="L8551" s="4"/>
    </row>
    <row r="8552" spans="1:12" ht="13.05" customHeight="1" x14ac:dyDescent="0.2">
      <c r="A8552" s="12" t="s">
        <v>3</v>
      </c>
      <c r="B8552" s="15" t="s">
        <v>11938</v>
      </c>
      <c r="C8552" s="15">
        <v>42004</v>
      </c>
      <c r="D8552" s="4" t="s">
        <v>2441</v>
      </c>
      <c r="E8552" s="12" t="s">
        <v>83</v>
      </c>
      <c r="F8552" s="12"/>
      <c r="G8552" s="12"/>
      <c r="H8552" s="12" t="s">
        <v>2457</v>
      </c>
      <c r="I8552" s="13">
        <v>1</v>
      </c>
      <c r="L8552" s="4"/>
    </row>
    <row r="8553" spans="1:12" ht="13.05" customHeight="1" x14ac:dyDescent="0.2">
      <c r="A8553" s="12" t="s">
        <v>3</v>
      </c>
      <c r="B8553" s="15" t="s">
        <v>11938</v>
      </c>
      <c r="C8553" s="15">
        <v>42004</v>
      </c>
      <c r="D8553" s="4" t="s">
        <v>2441</v>
      </c>
      <c r="E8553" s="12" t="s">
        <v>93</v>
      </c>
      <c r="F8553" s="12"/>
      <c r="G8553" s="12"/>
      <c r="H8553" s="12" t="s">
        <v>2458</v>
      </c>
      <c r="I8553" s="13">
        <v>1</v>
      </c>
      <c r="L8553" s="4"/>
    </row>
    <row r="8554" spans="1:12" ht="13.05" customHeight="1" x14ac:dyDescent="0.2">
      <c r="A8554" s="12" t="s">
        <v>3</v>
      </c>
      <c r="B8554" s="15" t="s">
        <v>11938</v>
      </c>
      <c r="C8554" s="15">
        <v>42004</v>
      </c>
      <c r="D8554" s="4" t="s">
        <v>2441</v>
      </c>
      <c r="E8554" s="12" t="s">
        <v>95</v>
      </c>
      <c r="F8554" s="12"/>
      <c r="G8554" s="12"/>
      <c r="H8554" s="12" t="s">
        <v>2459</v>
      </c>
      <c r="I8554" s="13">
        <v>1</v>
      </c>
      <c r="L8554" s="4"/>
    </row>
    <row r="8555" spans="1:12" ht="13.05" customHeight="1" x14ac:dyDescent="0.2">
      <c r="A8555" s="12" t="s">
        <v>3</v>
      </c>
      <c r="B8555" s="15" t="s">
        <v>11938</v>
      </c>
      <c r="C8555" s="15">
        <v>42004</v>
      </c>
      <c r="D8555" s="4" t="s">
        <v>2441</v>
      </c>
      <c r="E8555" s="12" t="s">
        <v>95</v>
      </c>
      <c r="F8555" s="12"/>
      <c r="G8555" s="12"/>
      <c r="H8555" s="12" t="s">
        <v>2460</v>
      </c>
      <c r="I8555" s="13">
        <v>1</v>
      </c>
      <c r="L8555" s="4"/>
    </row>
    <row r="8556" spans="1:12" ht="13.05" customHeight="1" x14ac:dyDescent="0.2">
      <c r="A8556" s="12" t="s">
        <v>3</v>
      </c>
      <c r="B8556" s="15" t="s">
        <v>11938</v>
      </c>
      <c r="C8556" s="15">
        <v>42004</v>
      </c>
      <c r="D8556" s="4" t="s">
        <v>2441</v>
      </c>
      <c r="E8556" s="12" t="s">
        <v>105</v>
      </c>
      <c r="F8556" s="12"/>
      <c r="G8556" s="12"/>
      <c r="H8556" s="12" t="s">
        <v>2462</v>
      </c>
      <c r="I8556" s="13">
        <v>1</v>
      </c>
      <c r="L8556" s="4"/>
    </row>
    <row r="8557" spans="1:12" ht="13.05" customHeight="1" x14ac:dyDescent="0.2">
      <c r="A8557" s="12" t="s">
        <v>3</v>
      </c>
      <c r="B8557" s="15" t="s">
        <v>11938</v>
      </c>
      <c r="C8557" s="15">
        <v>42004</v>
      </c>
      <c r="D8557" s="4" t="s">
        <v>2441</v>
      </c>
      <c r="E8557" s="12" t="s">
        <v>105</v>
      </c>
      <c r="F8557" s="12"/>
      <c r="G8557" s="12"/>
      <c r="H8557" s="12" t="s">
        <v>2456</v>
      </c>
      <c r="I8557" s="13">
        <v>1</v>
      </c>
      <c r="L8557" s="4"/>
    </row>
    <row r="8558" spans="1:12" ht="13.05" customHeight="1" x14ac:dyDescent="0.2">
      <c r="A8558" s="12" t="s">
        <v>3</v>
      </c>
      <c r="B8558" s="15" t="s">
        <v>11938</v>
      </c>
      <c r="C8558" s="15">
        <v>42004</v>
      </c>
      <c r="D8558" s="4" t="s">
        <v>2441</v>
      </c>
      <c r="E8558" s="12" t="s">
        <v>105</v>
      </c>
      <c r="F8558" s="12"/>
      <c r="G8558" s="12"/>
      <c r="H8558" s="12" t="s">
        <v>2457</v>
      </c>
      <c r="I8558" s="13">
        <v>1</v>
      </c>
      <c r="L8558" s="4"/>
    </row>
    <row r="8559" spans="1:12" ht="13.05" customHeight="1" x14ac:dyDescent="0.2">
      <c r="A8559" s="12" t="s">
        <v>3</v>
      </c>
      <c r="B8559" s="15" t="s">
        <v>11938</v>
      </c>
      <c r="C8559" s="15">
        <v>42004</v>
      </c>
      <c r="D8559" s="4" t="s">
        <v>2441</v>
      </c>
      <c r="E8559" s="12" t="s">
        <v>99</v>
      </c>
      <c r="F8559" s="12"/>
      <c r="G8559" s="12"/>
      <c r="H8559" s="12" t="s">
        <v>2461</v>
      </c>
      <c r="I8559" s="13">
        <v>1</v>
      </c>
      <c r="L8559" s="4"/>
    </row>
    <row r="8560" spans="1:12" ht="13.05" customHeight="1" x14ac:dyDescent="0.2">
      <c r="A8560" s="12" t="s">
        <v>3</v>
      </c>
      <c r="B8560" s="15" t="s">
        <v>11938</v>
      </c>
      <c r="C8560" s="15">
        <v>42004</v>
      </c>
      <c r="D8560" s="4" t="s">
        <v>2441</v>
      </c>
      <c r="E8560" s="12" t="s">
        <v>109</v>
      </c>
      <c r="F8560" s="12"/>
      <c r="G8560" s="12"/>
      <c r="H8560" s="12" t="s">
        <v>2463</v>
      </c>
      <c r="I8560" s="13">
        <v>1</v>
      </c>
      <c r="L8560" s="4"/>
    </row>
    <row r="8561" spans="1:12" ht="13.05" customHeight="1" x14ac:dyDescent="0.2">
      <c r="A8561" s="12" t="s">
        <v>3</v>
      </c>
      <c r="B8561" s="15" t="s">
        <v>11938</v>
      </c>
      <c r="C8561" s="15">
        <v>42004</v>
      </c>
      <c r="D8561" s="4" t="s">
        <v>2441</v>
      </c>
      <c r="E8561" s="12" t="s">
        <v>116</v>
      </c>
      <c r="F8561" s="12"/>
      <c r="G8561" s="12"/>
      <c r="H8561" s="12" t="s">
        <v>2464</v>
      </c>
      <c r="I8561" s="13">
        <v>1</v>
      </c>
      <c r="L8561" s="4"/>
    </row>
    <row r="8562" spans="1:12" ht="13.05" customHeight="1" x14ac:dyDescent="0.2">
      <c r="A8562" s="12" t="s">
        <v>3</v>
      </c>
      <c r="B8562" s="15" t="s">
        <v>11938</v>
      </c>
      <c r="C8562" s="15">
        <v>42004</v>
      </c>
      <c r="D8562" s="4" t="s">
        <v>2441</v>
      </c>
      <c r="E8562" s="12" t="s">
        <v>118</v>
      </c>
      <c r="F8562" s="12"/>
      <c r="G8562" s="12"/>
      <c r="H8562" s="12" t="s">
        <v>822</v>
      </c>
      <c r="I8562" s="13">
        <v>1</v>
      </c>
      <c r="L8562" s="4"/>
    </row>
    <row r="8563" spans="1:12" ht="13.05" customHeight="1" x14ac:dyDescent="0.2">
      <c r="A8563" s="12" t="s">
        <v>3</v>
      </c>
      <c r="B8563" s="15" t="s">
        <v>11938</v>
      </c>
      <c r="C8563" s="15">
        <v>42004</v>
      </c>
      <c r="D8563" s="4" t="s">
        <v>2441</v>
      </c>
      <c r="E8563" s="12" t="s">
        <v>118</v>
      </c>
      <c r="F8563" s="12"/>
      <c r="G8563" s="12"/>
      <c r="H8563" s="12" t="s">
        <v>2465</v>
      </c>
      <c r="I8563" s="13">
        <v>1</v>
      </c>
      <c r="L8563" s="4"/>
    </row>
    <row r="8564" spans="1:12" ht="13.05" customHeight="1" x14ac:dyDescent="0.2">
      <c r="A8564" s="12" t="s">
        <v>3</v>
      </c>
      <c r="B8564" s="15" t="s">
        <v>11938</v>
      </c>
      <c r="C8564" s="15">
        <v>42004</v>
      </c>
      <c r="D8564" s="4" t="s">
        <v>2441</v>
      </c>
      <c r="E8564" s="12" t="s">
        <v>245</v>
      </c>
      <c r="F8564" s="12"/>
      <c r="G8564" s="12"/>
      <c r="H8564" s="12" t="s">
        <v>2466</v>
      </c>
      <c r="I8564" s="13">
        <v>1</v>
      </c>
      <c r="L8564" s="4"/>
    </row>
    <row r="8565" spans="1:12" ht="13.05" customHeight="1" x14ac:dyDescent="0.2">
      <c r="A8565" s="12" t="s">
        <v>3</v>
      </c>
      <c r="B8565" s="15" t="s">
        <v>11938</v>
      </c>
      <c r="C8565" s="15">
        <v>42004</v>
      </c>
      <c r="D8565" s="4" t="s">
        <v>2441</v>
      </c>
      <c r="E8565" s="12" t="s">
        <v>152</v>
      </c>
      <c r="F8565" s="12"/>
      <c r="G8565" s="12"/>
      <c r="H8565" s="12" t="s">
        <v>2467</v>
      </c>
      <c r="I8565" s="13">
        <v>1</v>
      </c>
      <c r="L8565" s="4"/>
    </row>
    <row r="8566" spans="1:12" ht="13.05" customHeight="1" x14ac:dyDescent="0.2">
      <c r="A8566" s="12" t="s">
        <v>3</v>
      </c>
      <c r="B8566" s="15" t="s">
        <v>11938</v>
      </c>
      <c r="C8566" s="15">
        <v>42006</v>
      </c>
      <c r="D8566" s="4" t="s">
        <v>2672</v>
      </c>
      <c r="E8566" s="12" t="s">
        <v>8</v>
      </c>
      <c r="F8566" s="12"/>
      <c r="G8566" s="12"/>
      <c r="H8566" s="12" t="s">
        <v>2673</v>
      </c>
      <c r="I8566" s="13">
        <v>1</v>
      </c>
      <c r="L8566" s="4"/>
    </row>
    <row r="8567" spans="1:12" ht="13.05" customHeight="1" x14ac:dyDescent="0.2">
      <c r="A8567" s="12" t="s">
        <v>3</v>
      </c>
      <c r="B8567" s="15" t="s">
        <v>11938</v>
      </c>
      <c r="C8567" s="15">
        <v>42006</v>
      </c>
      <c r="D8567" s="4" t="s">
        <v>2672</v>
      </c>
      <c r="E8567" s="12" t="s">
        <v>11</v>
      </c>
      <c r="F8567" s="12"/>
      <c r="G8567" s="12"/>
      <c r="H8567" s="12" t="s">
        <v>2674</v>
      </c>
      <c r="I8567" s="13">
        <v>1</v>
      </c>
      <c r="L8567" s="4"/>
    </row>
    <row r="8568" spans="1:12" ht="13.05" customHeight="1" x14ac:dyDescent="0.2">
      <c r="A8568" s="12" t="s">
        <v>3</v>
      </c>
      <c r="B8568" s="15" t="s">
        <v>11938</v>
      </c>
      <c r="C8568" s="15">
        <v>42006</v>
      </c>
      <c r="D8568" s="4" t="s">
        <v>2672</v>
      </c>
      <c r="E8568" s="12" t="s">
        <v>11</v>
      </c>
      <c r="F8568" s="12"/>
      <c r="G8568" s="12"/>
      <c r="H8568" s="12" t="s">
        <v>2675</v>
      </c>
      <c r="I8568" s="13">
        <v>1</v>
      </c>
      <c r="L8568" s="4"/>
    </row>
    <row r="8569" spans="1:12" ht="13.05" customHeight="1" x14ac:dyDescent="0.2">
      <c r="A8569" s="12" t="s">
        <v>3</v>
      </c>
      <c r="B8569" s="15" t="s">
        <v>11938</v>
      </c>
      <c r="C8569" s="15">
        <v>42006</v>
      </c>
      <c r="D8569" s="4" t="s">
        <v>2672</v>
      </c>
      <c r="E8569" s="12" t="s">
        <v>11</v>
      </c>
      <c r="F8569" s="12"/>
      <c r="G8569" s="12"/>
      <c r="H8569" s="12" t="s">
        <v>2676</v>
      </c>
      <c r="I8569" s="13">
        <v>1</v>
      </c>
      <c r="L8569" s="4"/>
    </row>
    <row r="8570" spans="1:12" ht="13.05" customHeight="1" x14ac:dyDescent="0.2">
      <c r="A8570" s="12" t="s">
        <v>3</v>
      </c>
      <c r="B8570" s="15" t="s">
        <v>11938</v>
      </c>
      <c r="C8570" s="15">
        <v>42006</v>
      </c>
      <c r="D8570" s="4" t="s">
        <v>2672</v>
      </c>
      <c r="E8570" s="12" t="s">
        <v>21</v>
      </c>
      <c r="F8570" s="12"/>
      <c r="G8570" s="12"/>
      <c r="H8570" s="12" t="s">
        <v>2677</v>
      </c>
      <c r="I8570" s="13">
        <v>1</v>
      </c>
      <c r="L8570" s="4"/>
    </row>
    <row r="8571" spans="1:12" ht="13.05" customHeight="1" x14ac:dyDescent="0.2">
      <c r="A8571" s="12" t="s">
        <v>3</v>
      </c>
      <c r="B8571" s="15" t="s">
        <v>11938</v>
      </c>
      <c r="C8571" s="15">
        <v>42006</v>
      </c>
      <c r="D8571" s="4" t="s">
        <v>2672</v>
      </c>
      <c r="E8571" s="12" t="s">
        <v>23</v>
      </c>
      <c r="F8571" s="12"/>
      <c r="G8571" s="12"/>
      <c r="H8571" s="12" t="s">
        <v>2672</v>
      </c>
      <c r="I8571" s="13">
        <v>1</v>
      </c>
      <c r="L8571" s="4"/>
    </row>
    <row r="8572" spans="1:12" ht="13.05" customHeight="1" x14ac:dyDescent="0.2">
      <c r="A8572" s="12" t="s">
        <v>3</v>
      </c>
      <c r="B8572" s="15" t="s">
        <v>11938</v>
      </c>
      <c r="C8572" s="15">
        <v>42006</v>
      </c>
      <c r="D8572" s="4" t="s">
        <v>2672</v>
      </c>
      <c r="E8572" s="12" t="s">
        <v>23</v>
      </c>
      <c r="F8572" s="12"/>
      <c r="G8572" s="12"/>
      <c r="H8572" s="12" t="s">
        <v>2678</v>
      </c>
      <c r="I8572" s="13">
        <v>1</v>
      </c>
      <c r="L8572" s="4"/>
    </row>
    <row r="8573" spans="1:12" ht="13.05" customHeight="1" x14ac:dyDescent="0.2">
      <c r="A8573" s="12" t="s">
        <v>3</v>
      </c>
      <c r="B8573" s="15" t="s">
        <v>11938</v>
      </c>
      <c r="C8573" s="15">
        <v>42006</v>
      </c>
      <c r="D8573" s="4" t="s">
        <v>2672</v>
      </c>
      <c r="E8573" s="12" t="s">
        <v>23</v>
      </c>
      <c r="F8573" s="12"/>
      <c r="G8573" s="12"/>
      <c r="H8573" s="12" t="s">
        <v>2679</v>
      </c>
      <c r="I8573" s="13">
        <v>1</v>
      </c>
      <c r="L8573" s="4"/>
    </row>
    <row r="8574" spans="1:12" ht="13.05" customHeight="1" x14ac:dyDescent="0.2">
      <c r="A8574" s="12" t="s">
        <v>3</v>
      </c>
      <c r="B8574" s="15" t="s">
        <v>11938</v>
      </c>
      <c r="C8574" s="15">
        <v>42006</v>
      </c>
      <c r="D8574" s="4" t="s">
        <v>2672</v>
      </c>
      <c r="E8574" s="12" t="s">
        <v>470</v>
      </c>
      <c r="F8574" s="12"/>
      <c r="G8574" s="12"/>
      <c r="H8574" s="12" t="s">
        <v>2680</v>
      </c>
      <c r="I8574" s="13">
        <v>1</v>
      </c>
      <c r="L8574" s="4"/>
    </row>
    <row r="8575" spans="1:12" ht="13.05" customHeight="1" x14ac:dyDescent="0.2">
      <c r="A8575" s="12" t="s">
        <v>3</v>
      </c>
      <c r="B8575" s="15" t="s">
        <v>11938</v>
      </c>
      <c r="C8575" s="15">
        <v>42006</v>
      </c>
      <c r="D8575" s="4" t="s">
        <v>2672</v>
      </c>
      <c r="E8575" s="12" t="s">
        <v>31</v>
      </c>
      <c r="F8575" s="12"/>
      <c r="G8575" s="12"/>
      <c r="H8575" s="12" t="s">
        <v>2681</v>
      </c>
      <c r="I8575" s="13">
        <v>1</v>
      </c>
      <c r="L8575" s="4"/>
    </row>
    <row r="8576" spans="1:12" ht="13.05" customHeight="1" x14ac:dyDescent="0.2">
      <c r="A8576" s="12" t="s">
        <v>3</v>
      </c>
      <c r="B8576" s="15" t="s">
        <v>11938</v>
      </c>
      <c r="C8576" s="15">
        <v>42006</v>
      </c>
      <c r="D8576" s="4" t="s">
        <v>2672</v>
      </c>
      <c r="E8576" s="12" t="s">
        <v>36</v>
      </c>
      <c r="F8576" s="12"/>
      <c r="G8576" s="12"/>
      <c r="H8576" s="12" t="s">
        <v>2682</v>
      </c>
      <c r="I8576" s="13">
        <v>1</v>
      </c>
      <c r="L8576" s="4"/>
    </row>
    <row r="8577" spans="1:12" ht="13.05" customHeight="1" x14ac:dyDescent="0.2">
      <c r="A8577" s="12" t="s">
        <v>3</v>
      </c>
      <c r="B8577" s="15" t="s">
        <v>11938</v>
      </c>
      <c r="C8577" s="15">
        <v>42006</v>
      </c>
      <c r="D8577" s="4" t="s">
        <v>2672</v>
      </c>
      <c r="E8577" s="12" t="s">
        <v>36</v>
      </c>
      <c r="F8577" s="12"/>
      <c r="G8577" s="12"/>
      <c r="H8577" s="12" t="s">
        <v>2683</v>
      </c>
      <c r="I8577" s="13">
        <v>1</v>
      </c>
      <c r="L8577" s="4"/>
    </row>
    <row r="8578" spans="1:12" ht="13.05" customHeight="1" x14ac:dyDescent="0.2">
      <c r="A8578" s="12" t="s">
        <v>3</v>
      </c>
      <c r="B8578" s="15" t="s">
        <v>11938</v>
      </c>
      <c r="C8578" s="15">
        <v>42006</v>
      </c>
      <c r="D8578" s="4" t="s">
        <v>2672</v>
      </c>
      <c r="E8578" s="12" t="s">
        <v>36</v>
      </c>
      <c r="F8578" s="12"/>
      <c r="G8578" s="12"/>
      <c r="H8578" s="12" t="s">
        <v>2684</v>
      </c>
      <c r="I8578" s="13">
        <v>1</v>
      </c>
      <c r="L8578" s="4"/>
    </row>
    <row r="8579" spans="1:12" ht="13.05" customHeight="1" x14ac:dyDescent="0.2">
      <c r="A8579" s="12" t="s">
        <v>3</v>
      </c>
      <c r="B8579" s="15" t="s">
        <v>11938</v>
      </c>
      <c r="C8579" s="15">
        <v>42006</v>
      </c>
      <c r="D8579" s="4" t="s">
        <v>2672</v>
      </c>
      <c r="E8579" s="12" t="s">
        <v>36</v>
      </c>
      <c r="F8579" s="12"/>
      <c r="G8579" s="12"/>
      <c r="H8579" s="12" t="s">
        <v>2685</v>
      </c>
      <c r="I8579" s="13">
        <v>1</v>
      </c>
      <c r="L8579" s="4"/>
    </row>
    <row r="8580" spans="1:12" ht="13.05" customHeight="1" x14ac:dyDescent="0.2">
      <c r="A8580" s="12" t="s">
        <v>3</v>
      </c>
      <c r="B8580" s="15" t="s">
        <v>11938</v>
      </c>
      <c r="C8580" s="15">
        <v>42006</v>
      </c>
      <c r="D8580" s="4" t="s">
        <v>2672</v>
      </c>
      <c r="E8580" s="12" t="s">
        <v>36</v>
      </c>
      <c r="F8580" s="12"/>
      <c r="G8580" s="12"/>
      <c r="H8580" s="12" t="s">
        <v>2686</v>
      </c>
      <c r="I8580" s="13">
        <v>1</v>
      </c>
      <c r="L8580" s="4"/>
    </row>
    <row r="8581" spans="1:12" ht="13.05" customHeight="1" x14ac:dyDescent="0.2">
      <c r="A8581" s="12" t="s">
        <v>3</v>
      </c>
      <c r="B8581" s="15" t="s">
        <v>11938</v>
      </c>
      <c r="C8581" s="15">
        <v>42006</v>
      </c>
      <c r="D8581" s="4" t="s">
        <v>2672</v>
      </c>
      <c r="E8581" s="12" t="s">
        <v>36</v>
      </c>
      <c r="F8581" s="12"/>
      <c r="G8581" s="12"/>
      <c r="H8581" s="12" t="s">
        <v>2687</v>
      </c>
      <c r="I8581" s="13">
        <v>1</v>
      </c>
      <c r="L8581" s="4"/>
    </row>
    <row r="8582" spans="1:12" ht="13.05" customHeight="1" x14ac:dyDescent="0.2">
      <c r="A8582" s="12" t="s">
        <v>3</v>
      </c>
      <c r="B8582" s="15" t="s">
        <v>11938</v>
      </c>
      <c r="C8582" s="15">
        <v>42006</v>
      </c>
      <c r="D8582" s="4" t="s">
        <v>2672</v>
      </c>
      <c r="E8582" s="12" t="s">
        <v>45</v>
      </c>
      <c r="F8582" s="12"/>
      <c r="G8582" s="12"/>
      <c r="H8582" s="12" t="s">
        <v>2688</v>
      </c>
      <c r="I8582" s="13">
        <v>1</v>
      </c>
      <c r="L8582" s="4"/>
    </row>
    <row r="8583" spans="1:12" ht="13.05" customHeight="1" x14ac:dyDescent="0.2">
      <c r="A8583" s="12" t="s">
        <v>3</v>
      </c>
      <c r="B8583" s="15" t="s">
        <v>11938</v>
      </c>
      <c r="C8583" s="15">
        <v>42006</v>
      </c>
      <c r="D8583" s="4" t="s">
        <v>2672</v>
      </c>
      <c r="E8583" s="12" t="s">
        <v>45</v>
      </c>
      <c r="F8583" s="12"/>
      <c r="G8583" s="12"/>
      <c r="H8583" s="12" t="s">
        <v>2689</v>
      </c>
      <c r="I8583" s="13">
        <v>1</v>
      </c>
      <c r="L8583" s="4"/>
    </row>
    <row r="8584" spans="1:12" ht="13.05" customHeight="1" x14ac:dyDescent="0.2">
      <c r="A8584" s="12" t="s">
        <v>3</v>
      </c>
      <c r="B8584" s="15" t="s">
        <v>11938</v>
      </c>
      <c r="C8584" s="15">
        <v>42006</v>
      </c>
      <c r="D8584" s="4" t="s">
        <v>2672</v>
      </c>
      <c r="E8584" s="12" t="s">
        <v>45</v>
      </c>
      <c r="F8584" s="12"/>
      <c r="G8584" s="12"/>
      <c r="H8584" s="12" t="s">
        <v>2690</v>
      </c>
      <c r="I8584" s="13">
        <v>1</v>
      </c>
      <c r="L8584" s="4"/>
    </row>
    <row r="8585" spans="1:12" ht="13.05" customHeight="1" x14ac:dyDescent="0.2">
      <c r="A8585" s="12" t="s">
        <v>3</v>
      </c>
      <c r="B8585" s="15" t="s">
        <v>11938</v>
      </c>
      <c r="C8585" s="15">
        <v>42006</v>
      </c>
      <c r="D8585" s="4" t="s">
        <v>2672</v>
      </c>
      <c r="E8585" s="12" t="s">
        <v>45</v>
      </c>
      <c r="F8585" s="12"/>
      <c r="G8585" s="12"/>
      <c r="H8585" s="12" t="s">
        <v>2691</v>
      </c>
      <c r="I8585" s="13">
        <v>1</v>
      </c>
      <c r="L8585" s="4"/>
    </row>
    <row r="8586" spans="1:12" ht="13.05" customHeight="1" x14ac:dyDescent="0.2">
      <c r="A8586" s="12" t="s">
        <v>3</v>
      </c>
      <c r="B8586" s="15" t="s">
        <v>11938</v>
      </c>
      <c r="C8586" s="15">
        <v>42006</v>
      </c>
      <c r="D8586" s="4" t="s">
        <v>2672</v>
      </c>
      <c r="E8586" s="12" t="s">
        <v>45</v>
      </c>
      <c r="F8586" s="12"/>
      <c r="G8586" s="12"/>
      <c r="H8586" s="12" t="s">
        <v>2692</v>
      </c>
      <c r="I8586" s="13">
        <v>1</v>
      </c>
      <c r="L8586" s="4"/>
    </row>
    <row r="8587" spans="1:12" ht="13.05" customHeight="1" x14ac:dyDescent="0.2">
      <c r="A8587" s="12" t="s">
        <v>3</v>
      </c>
      <c r="B8587" s="15" t="s">
        <v>11938</v>
      </c>
      <c r="C8587" s="15">
        <v>42006</v>
      </c>
      <c r="D8587" s="4" t="s">
        <v>2672</v>
      </c>
      <c r="E8587" s="12" t="s">
        <v>45</v>
      </c>
      <c r="F8587" s="12"/>
      <c r="G8587" s="12"/>
      <c r="H8587" s="12" t="s">
        <v>2693</v>
      </c>
      <c r="I8587" s="13">
        <v>1</v>
      </c>
      <c r="L8587" s="4"/>
    </row>
    <row r="8588" spans="1:12" ht="13.05" customHeight="1" x14ac:dyDescent="0.2">
      <c r="A8588" s="12" t="s">
        <v>3</v>
      </c>
      <c r="B8588" s="15" t="s">
        <v>11938</v>
      </c>
      <c r="C8588" s="15">
        <v>42006</v>
      </c>
      <c r="D8588" s="4" t="s">
        <v>2672</v>
      </c>
      <c r="E8588" s="12" t="s">
        <v>45</v>
      </c>
      <c r="F8588" s="12"/>
      <c r="G8588" s="12"/>
      <c r="H8588" s="12" t="s">
        <v>2694</v>
      </c>
      <c r="I8588" s="13">
        <v>1</v>
      </c>
      <c r="L8588" s="4"/>
    </row>
    <row r="8589" spans="1:12" ht="13.05" customHeight="1" x14ac:dyDescent="0.2">
      <c r="A8589" s="12" t="s">
        <v>3</v>
      </c>
      <c r="B8589" s="15" t="s">
        <v>11938</v>
      </c>
      <c r="C8589" s="15">
        <v>42006</v>
      </c>
      <c r="D8589" s="4" t="s">
        <v>2672</v>
      </c>
      <c r="E8589" s="12" t="s">
        <v>56</v>
      </c>
      <c r="F8589" s="12"/>
      <c r="G8589" s="12"/>
      <c r="H8589" s="12" t="s">
        <v>2695</v>
      </c>
      <c r="I8589" s="13">
        <v>1</v>
      </c>
      <c r="L8589" s="4"/>
    </row>
    <row r="8590" spans="1:12" ht="13.05" customHeight="1" x14ac:dyDescent="0.2">
      <c r="A8590" s="12" t="s">
        <v>3</v>
      </c>
      <c r="B8590" s="15" t="s">
        <v>11938</v>
      </c>
      <c r="C8590" s="15">
        <v>42006</v>
      </c>
      <c r="D8590" s="4" t="s">
        <v>2672</v>
      </c>
      <c r="E8590" s="12" t="s">
        <v>171</v>
      </c>
      <c r="F8590" s="12"/>
      <c r="G8590" s="12"/>
      <c r="H8590" s="12" t="s">
        <v>2696</v>
      </c>
      <c r="I8590" s="13">
        <v>1</v>
      </c>
      <c r="L8590" s="4"/>
    </row>
    <row r="8591" spans="1:12" ht="13.05" customHeight="1" x14ac:dyDescent="0.2">
      <c r="A8591" s="12" t="s">
        <v>3</v>
      </c>
      <c r="B8591" s="15" t="s">
        <v>11938</v>
      </c>
      <c r="C8591" s="15">
        <v>42006</v>
      </c>
      <c r="D8591" s="4" t="s">
        <v>2672</v>
      </c>
      <c r="E8591" s="12" t="s">
        <v>171</v>
      </c>
      <c r="F8591" s="12"/>
      <c r="G8591" s="12"/>
      <c r="H8591" s="12" t="s">
        <v>2697</v>
      </c>
      <c r="I8591" s="13">
        <v>1</v>
      </c>
      <c r="L8591" s="4"/>
    </row>
    <row r="8592" spans="1:12" ht="13.05" customHeight="1" x14ac:dyDescent="0.2">
      <c r="A8592" s="12" t="s">
        <v>3</v>
      </c>
      <c r="B8592" s="15" t="s">
        <v>11938</v>
      </c>
      <c r="C8592" s="15">
        <v>42006</v>
      </c>
      <c r="D8592" s="4" t="s">
        <v>2672</v>
      </c>
      <c r="E8592" s="12" t="s">
        <v>171</v>
      </c>
      <c r="F8592" s="12"/>
      <c r="G8592" s="12"/>
      <c r="H8592" s="12" t="s">
        <v>2698</v>
      </c>
      <c r="I8592" s="13">
        <v>1</v>
      </c>
      <c r="L8592" s="4"/>
    </row>
    <row r="8593" spans="1:12" ht="13.05" customHeight="1" x14ac:dyDescent="0.2">
      <c r="A8593" s="12" t="s">
        <v>3</v>
      </c>
      <c r="B8593" s="15" t="s">
        <v>11938</v>
      </c>
      <c r="C8593" s="15">
        <v>42006</v>
      </c>
      <c r="D8593" s="4" t="s">
        <v>2672</v>
      </c>
      <c r="E8593" s="12" t="s">
        <v>171</v>
      </c>
      <c r="F8593" s="12"/>
      <c r="G8593" s="12"/>
      <c r="H8593" s="12" t="s">
        <v>2699</v>
      </c>
      <c r="I8593" s="13">
        <v>1</v>
      </c>
      <c r="L8593" s="4"/>
    </row>
    <row r="8594" spans="1:12" ht="13.05" customHeight="1" x14ac:dyDescent="0.2">
      <c r="A8594" s="12" t="s">
        <v>3</v>
      </c>
      <c r="B8594" s="15" t="s">
        <v>11938</v>
      </c>
      <c r="C8594" s="15">
        <v>42006</v>
      </c>
      <c r="D8594" s="4" t="s">
        <v>2672</v>
      </c>
      <c r="E8594" s="12" t="s">
        <v>171</v>
      </c>
      <c r="F8594" s="12"/>
      <c r="G8594" s="12"/>
      <c r="H8594" s="12" t="s">
        <v>2700</v>
      </c>
      <c r="I8594" s="13">
        <v>1</v>
      </c>
      <c r="L8594" s="4"/>
    </row>
    <row r="8595" spans="1:12" ht="13.05" customHeight="1" x14ac:dyDescent="0.2">
      <c r="A8595" s="12" t="s">
        <v>3</v>
      </c>
      <c r="B8595" s="15" t="s">
        <v>11938</v>
      </c>
      <c r="C8595" s="15">
        <v>42006</v>
      </c>
      <c r="D8595" s="4" t="s">
        <v>2672</v>
      </c>
      <c r="E8595" s="12" t="s">
        <v>59</v>
      </c>
      <c r="F8595" s="12"/>
      <c r="G8595" s="12"/>
      <c r="H8595" s="12" t="s">
        <v>2701</v>
      </c>
      <c r="I8595" s="13">
        <v>1</v>
      </c>
      <c r="L8595" s="4"/>
    </row>
    <row r="8596" spans="1:12" ht="13.05" customHeight="1" x14ac:dyDescent="0.2">
      <c r="A8596" s="12" t="s">
        <v>3</v>
      </c>
      <c r="B8596" s="15" t="s">
        <v>11938</v>
      </c>
      <c r="C8596" s="15">
        <v>42006</v>
      </c>
      <c r="D8596" s="4" t="s">
        <v>2672</v>
      </c>
      <c r="E8596" s="12" t="s">
        <v>59</v>
      </c>
      <c r="F8596" s="12"/>
      <c r="G8596" s="12"/>
      <c r="H8596" s="12" t="s">
        <v>2702</v>
      </c>
      <c r="I8596" s="13">
        <v>1</v>
      </c>
      <c r="L8596" s="4"/>
    </row>
    <row r="8597" spans="1:12" ht="13.05" customHeight="1" x14ac:dyDescent="0.2">
      <c r="A8597" s="12" t="s">
        <v>3</v>
      </c>
      <c r="B8597" s="15" t="s">
        <v>11938</v>
      </c>
      <c r="C8597" s="15">
        <v>42006</v>
      </c>
      <c r="D8597" s="4" t="s">
        <v>2672</v>
      </c>
      <c r="E8597" s="12" t="s">
        <v>59</v>
      </c>
      <c r="F8597" s="12"/>
      <c r="G8597" s="12"/>
      <c r="H8597" s="12" t="s">
        <v>2703</v>
      </c>
      <c r="I8597" s="13">
        <v>1</v>
      </c>
      <c r="L8597" s="4"/>
    </row>
    <row r="8598" spans="1:12" ht="13.05" customHeight="1" x14ac:dyDescent="0.2">
      <c r="A8598" s="12" t="s">
        <v>3</v>
      </c>
      <c r="B8598" s="15" t="s">
        <v>11938</v>
      </c>
      <c r="C8598" s="15">
        <v>42006</v>
      </c>
      <c r="D8598" s="4" t="s">
        <v>2672</v>
      </c>
      <c r="E8598" s="12" t="s">
        <v>59</v>
      </c>
      <c r="F8598" s="12"/>
      <c r="G8598" s="12"/>
      <c r="H8598" s="12" t="s">
        <v>2704</v>
      </c>
      <c r="I8598" s="13">
        <v>1</v>
      </c>
      <c r="L8598" s="4"/>
    </row>
    <row r="8599" spans="1:12" ht="13.05" customHeight="1" x14ac:dyDescent="0.2">
      <c r="A8599" s="12" t="s">
        <v>3</v>
      </c>
      <c r="B8599" s="15" t="s">
        <v>11938</v>
      </c>
      <c r="C8599" s="15">
        <v>42006</v>
      </c>
      <c r="D8599" s="4" t="s">
        <v>2672</v>
      </c>
      <c r="E8599" s="12" t="s">
        <v>59</v>
      </c>
      <c r="F8599" s="12"/>
      <c r="G8599" s="12"/>
      <c r="H8599" s="12" t="s">
        <v>2705</v>
      </c>
      <c r="I8599" s="13">
        <v>1</v>
      </c>
      <c r="L8599" s="4"/>
    </row>
    <row r="8600" spans="1:12" ht="13.05" customHeight="1" x14ac:dyDescent="0.2">
      <c r="A8600" s="12" t="s">
        <v>3</v>
      </c>
      <c r="B8600" s="15" t="s">
        <v>11938</v>
      </c>
      <c r="C8600" s="15">
        <v>42006</v>
      </c>
      <c r="D8600" s="4" t="s">
        <v>2672</v>
      </c>
      <c r="E8600" s="12" t="s">
        <v>59</v>
      </c>
      <c r="F8600" s="12"/>
      <c r="G8600" s="12"/>
      <c r="H8600" s="12" t="s">
        <v>2706</v>
      </c>
      <c r="I8600" s="13">
        <v>1</v>
      </c>
      <c r="L8600" s="4"/>
    </row>
    <row r="8601" spans="1:12" ht="13.05" customHeight="1" x14ac:dyDescent="0.2">
      <c r="A8601" s="12" t="s">
        <v>3</v>
      </c>
      <c r="B8601" s="15" t="s">
        <v>11938</v>
      </c>
      <c r="C8601" s="15">
        <v>42006</v>
      </c>
      <c r="D8601" s="4" t="s">
        <v>2672</v>
      </c>
      <c r="E8601" s="12" t="s">
        <v>59</v>
      </c>
      <c r="F8601" s="12"/>
      <c r="G8601" s="12"/>
      <c r="H8601" s="12" t="s">
        <v>2707</v>
      </c>
      <c r="I8601" s="13">
        <v>1</v>
      </c>
      <c r="L8601" s="4"/>
    </row>
    <row r="8602" spans="1:12" ht="13.05" customHeight="1" x14ac:dyDescent="0.2">
      <c r="A8602" s="12" t="s">
        <v>3</v>
      </c>
      <c r="B8602" s="15" t="s">
        <v>11938</v>
      </c>
      <c r="C8602" s="15">
        <v>42006</v>
      </c>
      <c r="D8602" s="4" t="s">
        <v>2672</v>
      </c>
      <c r="E8602" s="12" t="s">
        <v>59</v>
      </c>
      <c r="F8602" s="12"/>
      <c r="G8602" s="12"/>
      <c r="H8602" s="12" t="s">
        <v>2708</v>
      </c>
      <c r="I8602" s="13">
        <v>1</v>
      </c>
      <c r="L8602" s="4"/>
    </row>
    <row r="8603" spans="1:12" ht="13.05" customHeight="1" x14ac:dyDescent="0.2">
      <c r="A8603" s="12" t="s">
        <v>3</v>
      </c>
      <c r="B8603" s="15" t="s">
        <v>11938</v>
      </c>
      <c r="C8603" s="15">
        <v>42006</v>
      </c>
      <c r="D8603" s="4" t="s">
        <v>2672</v>
      </c>
      <c r="E8603" s="12" t="s">
        <v>64</v>
      </c>
      <c r="F8603" s="12"/>
      <c r="G8603" s="12"/>
      <c r="H8603" s="12" t="s">
        <v>2709</v>
      </c>
      <c r="I8603" s="13">
        <v>1</v>
      </c>
      <c r="L8603" s="4"/>
    </row>
    <row r="8604" spans="1:12" ht="13.05" customHeight="1" x14ac:dyDescent="0.2">
      <c r="A8604" s="12" t="s">
        <v>3</v>
      </c>
      <c r="B8604" s="15" t="s">
        <v>11938</v>
      </c>
      <c r="C8604" s="15">
        <v>42006</v>
      </c>
      <c r="D8604" s="4" t="s">
        <v>2672</v>
      </c>
      <c r="E8604" s="12" t="s">
        <v>64</v>
      </c>
      <c r="F8604" s="12"/>
      <c r="G8604" s="12"/>
      <c r="H8604" s="12" t="s">
        <v>2710</v>
      </c>
      <c r="I8604" s="13">
        <v>1</v>
      </c>
      <c r="L8604" s="4"/>
    </row>
    <row r="8605" spans="1:12" ht="13.05" customHeight="1" x14ac:dyDescent="0.2">
      <c r="A8605" s="12" t="s">
        <v>3</v>
      </c>
      <c r="B8605" s="15" t="s">
        <v>11938</v>
      </c>
      <c r="C8605" s="15">
        <v>42006</v>
      </c>
      <c r="D8605" s="4" t="s">
        <v>2672</v>
      </c>
      <c r="E8605" s="12" t="s">
        <v>64</v>
      </c>
      <c r="F8605" s="12"/>
      <c r="G8605" s="12"/>
      <c r="H8605" s="12" t="s">
        <v>2711</v>
      </c>
      <c r="I8605" s="13">
        <v>1</v>
      </c>
      <c r="L8605" s="4"/>
    </row>
    <row r="8606" spans="1:12" ht="13.05" customHeight="1" x14ac:dyDescent="0.2">
      <c r="A8606" s="12" t="s">
        <v>3</v>
      </c>
      <c r="B8606" s="15" t="s">
        <v>11938</v>
      </c>
      <c r="C8606" s="15">
        <v>42006</v>
      </c>
      <c r="D8606" s="4" t="s">
        <v>2672</v>
      </c>
      <c r="E8606" s="12" t="s">
        <v>64</v>
      </c>
      <c r="F8606" s="12"/>
      <c r="G8606" s="12"/>
      <c r="H8606" s="12" t="s">
        <v>2712</v>
      </c>
      <c r="I8606" s="13">
        <v>1</v>
      </c>
      <c r="L8606" s="4"/>
    </row>
    <row r="8607" spans="1:12" ht="13.05" customHeight="1" x14ac:dyDescent="0.2">
      <c r="A8607" s="12" t="s">
        <v>3</v>
      </c>
      <c r="B8607" s="15" t="s">
        <v>11938</v>
      </c>
      <c r="C8607" s="15">
        <v>42006</v>
      </c>
      <c r="D8607" s="4" t="s">
        <v>2672</v>
      </c>
      <c r="E8607" s="12" t="s">
        <v>64</v>
      </c>
      <c r="F8607" s="12"/>
      <c r="G8607" s="12"/>
      <c r="H8607" s="12" t="s">
        <v>2713</v>
      </c>
      <c r="I8607" s="13">
        <v>1</v>
      </c>
      <c r="L8607" s="4"/>
    </row>
    <row r="8608" spans="1:12" ht="13.05" customHeight="1" x14ac:dyDescent="0.2">
      <c r="A8608" s="12" t="s">
        <v>3</v>
      </c>
      <c r="B8608" s="15" t="s">
        <v>11938</v>
      </c>
      <c r="C8608" s="15">
        <v>42006</v>
      </c>
      <c r="D8608" s="4" t="s">
        <v>2672</v>
      </c>
      <c r="E8608" s="12" t="s">
        <v>64</v>
      </c>
      <c r="F8608" s="12"/>
      <c r="G8608" s="12"/>
      <c r="H8608" s="12" t="s">
        <v>2714</v>
      </c>
      <c r="I8608" s="13">
        <v>1</v>
      </c>
      <c r="L8608" s="4"/>
    </row>
    <row r="8609" spans="1:12" ht="13.05" customHeight="1" x14ac:dyDescent="0.2">
      <c r="A8609" s="12" t="s">
        <v>3</v>
      </c>
      <c r="B8609" s="15" t="s">
        <v>11938</v>
      </c>
      <c r="C8609" s="15">
        <v>42006</v>
      </c>
      <c r="D8609" s="4" t="s">
        <v>2672</v>
      </c>
      <c r="E8609" s="12" t="s">
        <v>64</v>
      </c>
      <c r="F8609" s="12"/>
      <c r="G8609" s="12"/>
      <c r="H8609" s="12" t="s">
        <v>2715</v>
      </c>
      <c r="I8609" s="13">
        <v>1</v>
      </c>
      <c r="L8609" s="4"/>
    </row>
    <row r="8610" spans="1:12" ht="13.05" customHeight="1" x14ac:dyDescent="0.2">
      <c r="A8610" s="12" t="s">
        <v>3</v>
      </c>
      <c r="B8610" s="15" t="s">
        <v>11938</v>
      </c>
      <c r="C8610" s="15">
        <v>42006</v>
      </c>
      <c r="D8610" s="4" t="s">
        <v>2672</v>
      </c>
      <c r="E8610" s="12" t="s">
        <v>75</v>
      </c>
      <c r="F8610" s="12"/>
      <c r="G8610" s="12"/>
      <c r="H8610" s="12" t="s">
        <v>2672</v>
      </c>
      <c r="I8610" s="13">
        <v>1</v>
      </c>
      <c r="L8610" s="4"/>
    </row>
    <row r="8611" spans="1:12" ht="13.05" customHeight="1" x14ac:dyDescent="0.2">
      <c r="A8611" s="12" t="s">
        <v>3</v>
      </c>
      <c r="B8611" s="15" t="s">
        <v>11938</v>
      </c>
      <c r="C8611" s="15">
        <v>42006</v>
      </c>
      <c r="D8611" s="4" t="s">
        <v>2672</v>
      </c>
      <c r="E8611" s="12" t="s">
        <v>76</v>
      </c>
      <c r="F8611" s="12"/>
      <c r="G8611" s="12"/>
      <c r="H8611" s="12" t="s">
        <v>2716</v>
      </c>
      <c r="I8611" s="13">
        <v>1</v>
      </c>
      <c r="L8611" s="4"/>
    </row>
    <row r="8612" spans="1:12" ht="13.05" customHeight="1" x14ac:dyDescent="0.2">
      <c r="A8612" s="12" t="s">
        <v>3</v>
      </c>
      <c r="B8612" s="15" t="s">
        <v>11938</v>
      </c>
      <c r="C8612" s="15">
        <v>42006</v>
      </c>
      <c r="D8612" s="4" t="s">
        <v>2672</v>
      </c>
      <c r="E8612" s="12" t="s">
        <v>76</v>
      </c>
      <c r="F8612" s="12"/>
      <c r="G8612" s="12"/>
      <c r="H8612" s="12" t="s">
        <v>2689</v>
      </c>
      <c r="I8612" s="13">
        <v>1</v>
      </c>
      <c r="L8612" s="4"/>
    </row>
    <row r="8613" spans="1:12" ht="13.05" customHeight="1" x14ac:dyDescent="0.2">
      <c r="A8613" s="12" t="s">
        <v>3</v>
      </c>
      <c r="B8613" s="15" t="s">
        <v>11938</v>
      </c>
      <c r="C8613" s="15">
        <v>42006</v>
      </c>
      <c r="D8613" s="4" t="s">
        <v>2672</v>
      </c>
      <c r="E8613" s="12" t="s">
        <v>76</v>
      </c>
      <c r="F8613" s="12"/>
      <c r="G8613" s="12"/>
      <c r="H8613" s="12" t="s">
        <v>2717</v>
      </c>
      <c r="I8613" s="13">
        <v>1</v>
      </c>
      <c r="L8613" s="4"/>
    </row>
    <row r="8614" spans="1:12" ht="13.05" customHeight="1" x14ac:dyDescent="0.2">
      <c r="A8614" s="12" t="s">
        <v>3</v>
      </c>
      <c r="B8614" s="15" t="s">
        <v>11938</v>
      </c>
      <c r="C8614" s="15">
        <v>42006</v>
      </c>
      <c r="D8614" s="4" t="s">
        <v>2672</v>
      </c>
      <c r="E8614" s="12" t="s">
        <v>76</v>
      </c>
      <c r="F8614" s="12"/>
      <c r="G8614" s="12"/>
      <c r="H8614" s="12" t="s">
        <v>2690</v>
      </c>
      <c r="I8614" s="13">
        <v>1</v>
      </c>
      <c r="L8614" s="4"/>
    </row>
    <row r="8615" spans="1:12" ht="13.05" customHeight="1" x14ac:dyDescent="0.2">
      <c r="A8615" s="12" t="s">
        <v>3</v>
      </c>
      <c r="B8615" s="15" t="s">
        <v>11938</v>
      </c>
      <c r="C8615" s="15">
        <v>42006</v>
      </c>
      <c r="D8615" s="4" t="s">
        <v>2672</v>
      </c>
      <c r="E8615" s="12" t="s">
        <v>76</v>
      </c>
      <c r="F8615" s="12"/>
      <c r="G8615" s="12"/>
      <c r="H8615" s="12" t="s">
        <v>2691</v>
      </c>
      <c r="I8615" s="13">
        <v>1</v>
      </c>
      <c r="L8615" s="4"/>
    </row>
    <row r="8616" spans="1:12" ht="13.05" customHeight="1" x14ac:dyDescent="0.2">
      <c r="A8616" s="12" t="s">
        <v>3</v>
      </c>
      <c r="B8616" s="15" t="s">
        <v>11938</v>
      </c>
      <c r="C8616" s="15">
        <v>42006</v>
      </c>
      <c r="D8616" s="4" t="s">
        <v>2672</v>
      </c>
      <c r="E8616" s="12" t="s">
        <v>76</v>
      </c>
      <c r="F8616" s="12"/>
      <c r="G8616" s="12"/>
      <c r="H8616" s="12" t="s">
        <v>2692</v>
      </c>
      <c r="I8616" s="13">
        <v>1</v>
      </c>
      <c r="L8616" s="4"/>
    </row>
    <row r="8617" spans="1:12" ht="13.05" customHeight="1" x14ac:dyDescent="0.2">
      <c r="A8617" s="12" t="s">
        <v>3</v>
      </c>
      <c r="B8617" s="15" t="s">
        <v>11938</v>
      </c>
      <c r="C8617" s="15">
        <v>42006</v>
      </c>
      <c r="D8617" s="4" t="s">
        <v>2672</v>
      </c>
      <c r="E8617" s="12" t="s">
        <v>80</v>
      </c>
      <c r="F8617" s="12"/>
      <c r="G8617" s="12"/>
      <c r="H8617" s="12" t="s">
        <v>2718</v>
      </c>
      <c r="I8617" s="13">
        <v>1</v>
      </c>
      <c r="L8617" s="4"/>
    </row>
    <row r="8618" spans="1:12" ht="13.05" customHeight="1" x14ac:dyDescent="0.2">
      <c r="A8618" s="12" t="s">
        <v>3</v>
      </c>
      <c r="B8618" s="15" t="s">
        <v>11938</v>
      </c>
      <c r="C8618" s="15">
        <v>42006</v>
      </c>
      <c r="D8618" s="4" t="s">
        <v>2672</v>
      </c>
      <c r="E8618" s="12" t="s">
        <v>83</v>
      </c>
      <c r="F8618" s="12"/>
      <c r="G8618" s="12"/>
      <c r="H8618" s="12" t="s">
        <v>2719</v>
      </c>
      <c r="I8618" s="13">
        <v>1</v>
      </c>
      <c r="L8618" s="4"/>
    </row>
    <row r="8619" spans="1:12" ht="13.05" customHeight="1" x14ac:dyDescent="0.2">
      <c r="A8619" s="12" t="s">
        <v>3</v>
      </c>
      <c r="B8619" s="15" t="s">
        <v>11938</v>
      </c>
      <c r="C8619" s="15">
        <v>42006</v>
      </c>
      <c r="D8619" s="4" t="s">
        <v>2672</v>
      </c>
      <c r="E8619" s="12" t="s">
        <v>83</v>
      </c>
      <c r="F8619" s="12"/>
      <c r="G8619" s="12"/>
      <c r="H8619" s="12" t="s">
        <v>2720</v>
      </c>
      <c r="I8619" s="13">
        <v>1</v>
      </c>
      <c r="L8619" s="4"/>
    </row>
    <row r="8620" spans="1:12" ht="13.05" customHeight="1" x14ac:dyDescent="0.2">
      <c r="A8620" s="12" t="s">
        <v>3</v>
      </c>
      <c r="B8620" s="15" t="s">
        <v>11938</v>
      </c>
      <c r="C8620" s="15">
        <v>42006</v>
      </c>
      <c r="D8620" s="4" t="s">
        <v>2672</v>
      </c>
      <c r="E8620" s="12" t="s">
        <v>83</v>
      </c>
      <c r="F8620" s="12"/>
      <c r="G8620" s="12"/>
      <c r="H8620" s="12" t="s">
        <v>2721</v>
      </c>
      <c r="I8620" s="13">
        <v>1</v>
      </c>
      <c r="L8620" s="4"/>
    </row>
    <row r="8621" spans="1:12" ht="13.05" customHeight="1" x14ac:dyDescent="0.2">
      <c r="A8621" s="12" t="s">
        <v>3</v>
      </c>
      <c r="B8621" s="15" t="s">
        <v>11938</v>
      </c>
      <c r="C8621" s="15">
        <v>42006</v>
      </c>
      <c r="D8621" s="4" t="s">
        <v>2672</v>
      </c>
      <c r="E8621" s="12" t="s">
        <v>83</v>
      </c>
      <c r="F8621" s="12"/>
      <c r="G8621" s="12"/>
      <c r="H8621" s="12" t="s">
        <v>2722</v>
      </c>
      <c r="I8621" s="13">
        <v>1</v>
      </c>
      <c r="L8621" s="4"/>
    </row>
    <row r="8622" spans="1:12" ht="13.05" customHeight="1" x14ac:dyDescent="0.2">
      <c r="A8622" s="12" t="s">
        <v>3</v>
      </c>
      <c r="B8622" s="15" t="s">
        <v>11938</v>
      </c>
      <c r="C8622" s="15">
        <v>42006</v>
      </c>
      <c r="D8622" s="4" t="s">
        <v>2672</v>
      </c>
      <c r="E8622" s="12" t="s">
        <v>83</v>
      </c>
      <c r="F8622" s="12"/>
      <c r="G8622" s="12"/>
      <c r="H8622" s="12" t="s">
        <v>2696</v>
      </c>
      <c r="I8622" s="13">
        <v>1</v>
      </c>
      <c r="L8622" s="4"/>
    </row>
    <row r="8623" spans="1:12" ht="13.05" customHeight="1" x14ac:dyDescent="0.2">
      <c r="A8623" s="12" t="s">
        <v>3</v>
      </c>
      <c r="B8623" s="15" t="s">
        <v>11938</v>
      </c>
      <c r="C8623" s="15">
        <v>42006</v>
      </c>
      <c r="D8623" s="4" t="s">
        <v>2672</v>
      </c>
      <c r="E8623" s="12" t="s">
        <v>83</v>
      </c>
      <c r="F8623" s="12"/>
      <c r="G8623" s="12"/>
      <c r="H8623" s="12" t="s">
        <v>2699</v>
      </c>
      <c r="I8623" s="13">
        <v>1</v>
      </c>
      <c r="L8623" s="4"/>
    </row>
    <row r="8624" spans="1:12" ht="13.05" customHeight="1" x14ac:dyDescent="0.2">
      <c r="A8624" s="12" t="s">
        <v>3</v>
      </c>
      <c r="B8624" s="15" t="s">
        <v>11938</v>
      </c>
      <c r="C8624" s="15">
        <v>42006</v>
      </c>
      <c r="D8624" s="4" t="s">
        <v>2672</v>
      </c>
      <c r="E8624" s="12" t="s">
        <v>83</v>
      </c>
      <c r="F8624" s="12"/>
      <c r="G8624" s="12"/>
      <c r="H8624" s="12" t="s">
        <v>2679</v>
      </c>
      <c r="I8624" s="13">
        <v>1</v>
      </c>
      <c r="L8624" s="4"/>
    </row>
    <row r="8625" spans="1:12" ht="13.05" customHeight="1" x14ac:dyDescent="0.2">
      <c r="A8625" s="12" t="s">
        <v>3</v>
      </c>
      <c r="B8625" s="15" t="s">
        <v>11938</v>
      </c>
      <c r="C8625" s="15">
        <v>42006</v>
      </c>
      <c r="D8625" s="4" t="s">
        <v>2672</v>
      </c>
      <c r="E8625" s="12" t="s">
        <v>83</v>
      </c>
      <c r="F8625" s="12"/>
      <c r="G8625" s="12"/>
      <c r="H8625" s="12" t="s">
        <v>2723</v>
      </c>
      <c r="I8625" s="13">
        <v>1</v>
      </c>
      <c r="L8625" s="4"/>
    </row>
    <row r="8626" spans="1:12" ht="13.05" customHeight="1" x14ac:dyDescent="0.2">
      <c r="A8626" s="12" t="s">
        <v>3</v>
      </c>
      <c r="B8626" s="15" t="s">
        <v>11938</v>
      </c>
      <c r="C8626" s="15">
        <v>42006</v>
      </c>
      <c r="D8626" s="61" t="s">
        <v>2672</v>
      </c>
      <c r="E8626" s="12" t="s">
        <v>93</v>
      </c>
      <c r="F8626" s="12"/>
      <c r="G8626" s="12"/>
      <c r="H8626" s="12" t="s">
        <v>24</v>
      </c>
      <c r="I8626" s="13">
        <v>1</v>
      </c>
      <c r="L8626" s="4"/>
    </row>
    <row r="8627" spans="1:12" ht="13.05" customHeight="1" x14ac:dyDescent="0.2">
      <c r="A8627" s="12" t="s">
        <v>3</v>
      </c>
      <c r="B8627" s="15" t="s">
        <v>11938</v>
      </c>
      <c r="C8627" s="15">
        <v>42006</v>
      </c>
      <c r="D8627" s="4" t="s">
        <v>2672</v>
      </c>
      <c r="E8627" s="12" t="s">
        <v>95</v>
      </c>
      <c r="F8627" s="12"/>
      <c r="G8627" s="12"/>
      <c r="H8627" s="12" t="s">
        <v>2724</v>
      </c>
      <c r="I8627" s="13">
        <v>1</v>
      </c>
      <c r="L8627" s="4"/>
    </row>
    <row r="8628" spans="1:12" ht="13.05" customHeight="1" x14ac:dyDescent="0.2">
      <c r="A8628" s="12" t="s">
        <v>3</v>
      </c>
      <c r="B8628" s="15" t="s">
        <v>11938</v>
      </c>
      <c r="C8628" s="15">
        <v>42006</v>
      </c>
      <c r="D8628" s="4" t="s">
        <v>2672</v>
      </c>
      <c r="E8628" s="12" t="s">
        <v>95</v>
      </c>
      <c r="F8628" s="12"/>
      <c r="G8628" s="12"/>
      <c r="H8628" s="12" t="s">
        <v>2725</v>
      </c>
      <c r="I8628" s="13">
        <v>1</v>
      </c>
      <c r="L8628" s="4"/>
    </row>
    <row r="8629" spans="1:12" ht="13.05" customHeight="1" x14ac:dyDescent="0.2">
      <c r="A8629" s="12" t="s">
        <v>3</v>
      </c>
      <c r="B8629" s="15" t="s">
        <v>11938</v>
      </c>
      <c r="C8629" s="15">
        <v>42006</v>
      </c>
      <c r="D8629" s="4" t="s">
        <v>2672</v>
      </c>
      <c r="E8629" s="12" t="s">
        <v>95</v>
      </c>
      <c r="F8629" s="12"/>
      <c r="G8629" s="12"/>
      <c r="H8629" s="12" t="s">
        <v>2726</v>
      </c>
      <c r="I8629" s="13">
        <v>1</v>
      </c>
      <c r="L8629" s="4"/>
    </row>
    <row r="8630" spans="1:12" ht="13.05" customHeight="1" x14ac:dyDescent="0.2">
      <c r="A8630" s="12" t="s">
        <v>3</v>
      </c>
      <c r="B8630" s="15" t="s">
        <v>11938</v>
      </c>
      <c r="C8630" s="15">
        <v>42006</v>
      </c>
      <c r="D8630" s="4" t="s">
        <v>2672</v>
      </c>
      <c r="E8630" s="12" t="s">
        <v>105</v>
      </c>
      <c r="F8630" s="12"/>
      <c r="G8630" s="12"/>
      <c r="H8630" s="12" t="s">
        <v>2719</v>
      </c>
      <c r="I8630" s="13">
        <v>1</v>
      </c>
      <c r="L8630" s="4"/>
    </row>
    <row r="8631" spans="1:12" ht="13.05" customHeight="1" x14ac:dyDescent="0.2">
      <c r="A8631" s="12" t="s">
        <v>3</v>
      </c>
      <c r="B8631" s="15" t="s">
        <v>11938</v>
      </c>
      <c r="C8631" s="15">
        <v>42006</v>
      </c>
      <c r="D8631" s="4" t="s">
        <v>2672</v>
      </c>
      <c r="E8631" s="12" t="s">
        <v>105</v>
      </c>
      <c r="F8631" s="12"/>
      <c r="G8631" s="12"/>
      <c r="H8631" s="12" t="s">
        <v>2720</v>
      </c>
      <c r="I8631" s="13">
        <v>1</v>
      </c>
      <c r="L8631" s="4"/>
    </row>
    <row r="8632" spans="1:12" ht="13.05" customHeight="1" x14ac:dyDescent="0.2">
      <c r="A8632" s="12" t="s">
        <v>3</v>
      </c>
      <c r="B8632" s="15" t="s">
        <v>11938</v>
      </c>
      <c r="C8632" s="15">
        <v>42006</v>
      </c>
      <c r="D8632" s="4" t="s">
        <v>2672</v>
      </c>
      <c r="E8632" s="12" t="s">
        <v>105</v>
      </c>
      <c r="F8632" s="12"/>
      <c r="G8632" s="12"/>
      <c r="H8632" s="12" t="s">
        <v>2672</v>
      </c>
      <c r="I8632" s="13">
        <v>1</v>
      </c>
      <c r="L8632" s="4"/>
    </row>
    <row r="8633" spans="1:12" ht="13.05" customHeight="1" x14ac:dyDescent="0.2">
      <c r="A8633" s="12" t="s">
        <v>3</v>
      </c>
      <c r="B8633" s="15" t="s">
        <v>11938</v>
      </c>
      <c r="C8633" s="15">
        <v>42006</v>
      </c>
      <c r="D8633" s="4" t="s">
        <v>2672</v>
      </c>
      <c r="E8633" s="12" t="s">
        <v>105</v>
      </c>
      <c r="F8633" s="12"/>
      <c r="G8633" s="12"/>
      <c r="H8633" s="12" t="s">
        <v>2731</v>
      </c>
      <c r="I8633" s="13">
        <v>1</v>
      </c>
      <c r="L8633" s="4"/>
    </row>
    <row r="8634" spans="1:12" ht="13.05" customHeight="1" x14ac:dyDescent="0.2">
      <c r="A8634" s="12" t="s">
        <v>3</v>
      </c>
      <c r="B8634" s="15" t="s">
        <v>11938</v>
      </c>
      <c r="C8634" s="15">
        <v>42006</v>
      </c>
      <c r="D8634" s="4" t="s">
        <v>2672</v>
      </c>
      <c r="E8634" s="12" t="s">
        <v>105</v>
      </c>
      <c r="F8634" s="12"/>
      <c r="G8634" s="12"/>
      <c r="H8634" s="12" t="s">
        <v>2732</v>
      </c>
      <c r="I8634" s="13">
        <v>1</v>
      </c>
      <c r="L8634" s="4"/>
    </row>
    <row r="8635" spans="1:12" ht="13.05" customHeight="1" x14ac:dyDescent="0.2">
      <c r="A8635" s="12" t="s">
        <v>3</v>
      </c>
      <c r="B8635" s="15" t="s">
        <v>11938</v>
      </c>
      <c r="C8635" s="15">
        <v>42006</v>
      </c>
      <c r="D8635" s="4" t="s">
        <v>2672</v>
      </c>
      <c r="E8635" s="12" t="s">
        <v>105</v>
      </c>
      <c r="F8635" s="12"/>
      <c r="G8635" s="12"/>
      <c r="H8635" s="12" t="s">
        <v>2696</v>
      </c>
      <c r="I8635" s="13">
        <v>1</v>
      </c>
      <c r="L8635" s="4"/>
    </row>
    <row r="8636" spans="1:12" ht="13.05" customHeight="1" x14ac:dyDescent="0.2">
      <c r="A8636" s="12" t="s">
        <v>3</v>
      </c>
      <c r="B8636" s="15" t="s">
        <v>11938</v>
      </c>
      <c r="C8636" s="15">
        <v>42006</v>
      </c>
      <c r="D8636" s="4" t="s">
        <v>2672</v>
      </c>
      <c r="E8636" s="12" t="s">
        <v>105</v>
      </c>
      <c r="F8636" s="12"/>
      <c r="G8636" s="12"/>
      <c r="H8636" s="12" t="s">
        <v>2699</v>
      </c>
      <c r="I8636" s="13">
        <v>1</v>
      </c>
      <c r="L8636" s="4"/>
    </row>
    <row r="8637" spans="1:12" ht="13.05" customHeight="1" x14ac:dyDescent="0.2">
      <c r="A8637" s="12" t="s">
        <v>3</v>
      </c>
      <c r="B8637" s="15" t="s">
        <v>11938</v>
      </c>
      <c r="C8637" s="15">
        <v>42006</v>
      </c>
      <c r="D8637" s="4" t="s">
        <v>2672</v>
      </c>
      <c r="E8637" s="12" t="s">
        <v>105</v>
      </c>
      <c r="F8637" s="12"/>
      <c r="G8637" s="12"/>
      <c r="H8637" s="12" t="s">
        <v>2700</v>
      </c>
      <c r="I8637" s="13">
        <v>1</v>
      </c>
      <c r="L8637" s="4"/>
    </row>
    <row r="8638" spans="1:12" ht="13.05" customHeight="1" x14ac:dyDescent="0.2">
      <c r="A8638" s="12" t="s">
        <v>3</v>
      </c>
      <c r="B8638" s="15" t="s">
        <v>11938</v>
      </c>
      <c r="C8638" s="15">
        <v>42006</v>
      </c>
      <c r="D8638" s="4" t="s">
        <v>2672</v>
      </c>
      <c r="E8638" s="12" t="s">
        <v>105</v>
      </c>
      <c r="F8638" s="12"/>
      <c r="G8638" s="12"/>
      <c r="H8638" s="12" t="s">
        <v>2733</v>
      </c>
      <c r="I8638" s="13">
        <v>1</v>
      </c>
      <c r="L8638" s="4"/>
    </row>
    <row r="8639" spans="1:12" ht="13.05" customHeight="1" x14ac:dyDescent="0.2">
      <c r="A8639" s="12" t="s">
        <v>3</v>
      </c>
      <c r="B8639" s="15" t="s">
        <v>11938</v>
      </c>
      <c r="C8639" s="15">
        <v>42006</v>
      </c>
      <c r="D8639" s="4" t="s">
        <v>2672</v>
      </c>
      <c r="E8639" s="12" t="s">
        <v>99</v>
      </c>
      <c r="F8639" s="12"/>
      <c r="G8639" s="12"/>
      <c r="H8639" s="12" t="s">
        <v>2727</v>
      </c>
      <c r="I8639" s="13">
        <v>1</v>
      </c>
      <c r="L8639" s="4"/>
    </row>
    <row r="8640" spans="1:12" ht="13.05" customHeight="1" x14ac:dyDescent="0.2">
      <c r="A8640" s="12" t="s">
        <v>3</v>
      </c>
      <c r="B8640" s="15" t="s">
        <v>11938</v>
      </c>
      <c r="C8640" s="15">
        <v>42006</v>
      </c>
      <c r="D8640" s="4" t="s">
        <v>2672</v>
      </c>
      <c r="E8640" s="12" t="s">
        <v>99</v>
      </c>
      <c r="F8640" s="12"/>
      <c r="G8640" s="12"/>
      <c r="H8640" s="12" t="s">
        <v>2728</v>
      </c>
      <c r="I8640" s="13">
        <v>1</v>
      </c>
      <c r="L8640" s="4"/>
    </row>
    <row r="8641" spans="1:12" ht="13.05" customHeight="1" x14ac:dyDescent="0.2">
      <c r="A8641" s="12" t="s">
        <v>3</v>
      </c>
      <c r="B8641" s="15" t="s">
        <v>11938</v>
      </c>
      <c r="C8641" s="15">
        <v>42006</v>
      </c>
      <c r="D8641" s="4" t="s">
        <v>2672</v>
      </c>
      <c r="E8641" s="12" t="s">
        <v>99</v>
      </c>
      <c r="F8641" s="12"/>
      <c r="G8641" s="12"/>
      <c r="H8641" s="12" t="s">
        <v>2729</v>
      </c>
      <c r="I8641" s="13">
        <v>1</v>
      </c>
      <c r="L8641" s="4"/>
    </row>
    <row r="8642" spans="1:12" ht="13.05" customHeight="1" x14ac:dyDescent="0.2">
      <c r="A8642" s="12" t="s">
        <v>3</v>
      </c>
      <c r="B8642" s="15" t="s">
        <v>11938</v>
      </c>
      <c r="C8642" s="15">
        <v>42006</v>
      </c>
      <c r="D8642" s="4" t="s">
        <v>2672</v>
      </c>
      <c r="E8642" s="12" t="s">
        <v>99</v>
      </c>
      <c r="F8642" s="12"/>
      <c r="G8642" s="12"/>
      <c r="H8642" s="12" t="s">
        <v>2730</v>
      </c>
      <c r="I8642" s="13">
        <v>1</v>
      </c>
      <c r="L8642" s="4"/>
    </row>
    <row r="8643" spans="1:12" ht="13.05" customHeight="1" x14ac:dyDescent="0.2">
      <c r="A8643" s="12" t="s">
        <v>3</v>
      </c>
      <c r="B8643" s="15" t="s">
        <v>11938</v>
      </c>
      <c r="C8643" s="15">
        <v>42006</v>
      </c>
      <c r="D8643" s="4" t="s">
        <v>2672</v>
      </c>
      <c r="E8643" s="12" t="s">
        <v>109</v>
      </c>
      <c r="F8643" s="12"/>
      <c r="G8643" s="12"/>
      <c r="H8643" s="12" t="s">
        <v>2734</v>
      </c>
      <c r="I8643" s="13">
        <v>1</v>
      </c>
      <c r="L8643" s="4"/>
    </row>
    <row r="8644" spans="1:12" ht="13.05" customHeight="1" x14ac:dyDescent="0.2">
      <c r="A8644" s="12" t="s">
        <v>3</v>
      </c>
      <c r="B8644" s="15" t="s">
        <v>11938</v>
      </c>
      <c r="C8644" s="15">
        <v>42006</v>
      </c>
      <c r="D8644" s="4" t="s">
        <v>2672</v>
      </c>
      <c r="E8644" s="12" t="s">
        <v>109</v>
      </c>
      <c r="F8644" s="12"/>
      <c r="G8644" s="12"/>
      <c r="H8644" s="12" t="s">
        <v>2735</v>
      </c>
      <c r="I8644" s="13">
        <v>1</v>
      </c>
      <c r="L8644" s="4"/>
    </row>
    <row r="8645" spans="1:12" ht="13.05" customHeight="1" x14ac:dyDescent="0.2">
      <c r="A8645" s="12" t="s">
        <v>3</v>
      </c>
      <c r="B8645" s="15" t="s">
        <v>11938</v>
      </c>
      <c r="C8645" s="15">
        <v>42006</v>
      </c>
      <c r="D8645" s="4" t="s">
        <v>2672</v>
      </c>
      <c r="E8645" s="12" t="s">
        <v>109</v>
      </c>
      <c r="F8645" s="12"/>
      <c r="G8645" s="12"/>
      <c r="H8645" s="12" t="s">
        <v>2736</v>
      </c>
      <c r="I8645" s="13">
        <v>1</v>
      </c>
      <c r="L8645" s="4"/>
    </row>
    <row r="8646" spans="1:12" ht="13.05" customHeight="1" x14ac:dyDescent="0.2">
      <c r="A8646" s="12" t="s">
        <v>3</v>
      </c>
      <c r="B8646" s="15" t="s">
        <v>11938</v>
      </c>
      <c r="C8646" s="15">
        <v>42006</v>
      </c>
      <c r="D8646" s="4" t="s">
        <v>2672</v>
      </c>
      <c r="E8646" s="12" t="s">
        <v>109</v>
      </c>
      <c r="F8646" s="12"/>
      <c r="G8646" s="12"/>
      <c r="H8646" s="12" t="s">
        <v>2737</v>
      </c>
      <c r="I8646" s="13">
        <v>1</v>
      </c>
      <c r="L8646" s="4"/>
    </row>
    <row r="8647" spans="1:12" ht="13.05" customHeight="1" x14ac:dyDescent="0.2">
      <c r="A8647" s="12" t="s">
        <v>3</v>
      </c>
      <c r="B8647" s="15" t="s">
        <v>11938</v>
      </c>
      <c r="C8647" s="15">
        <v>42006</v>
      </c>
      <c r="D8647" s="4" t="s">
        <v>2672</v>
      </c>
      <c r="E8647" s="12" t="s">
        <v>114</v>
      </c>
      <c r="F8647" s="12"/>
      <c r="G8647" s="12"/>
      <c r="H8647" s="12" t="s">
        <v>2738</v>
      </c>
      <c r="I8647" s="13">
        <v>1</v>
      </c>
      <c r="L8647" s="4"/>
    </row>
    <row r="8648" spans="1:12" ht="13.05" customHeight="1" x14ac:dyDescent="0.2">
      <c r="A8648" s="12" t="s">
        <v>3</v>
      </c>
      <c r="B8648" s="15" t="s">
        <v>11938</v>
      </c>
      <c r="C8648" s="15">
        <v>42006</v>
      </c>
      <c r="D8648" s="4" t="s">
        <v>2672</v>
      </c>
      <c r="E8648" s="12" t="s">
        <v>116</v>
      </c>
      <c r="F8648" s="12"/>
      <c r="G8648" s="12"/>
      <c r="H8648" s="12" t="s">
        <v>2739</v>
      </c>
      <c r="I8648" s="13">
        <v>1</v>
      </c>
      <c r="L8648" s="4"/>
    </row>
    <row r="8649" spans="1:12" ht="13.05" customHeight="1" x14ac:dyDescent="0.2">
      <c r="A8649" s="12" t="s">
        <v>3</v>
      </c>
      <c r="B8649" s="15" t="s">
        <v>11938</v>
      </c>
      <c r="C8649" s="15">
        <v>42006</v>
      </c>
      <c r="D8649" s="4" t="s">
        <v>2672</v>
      </c>
      <c r="E8649" s="12" t="s">
        <v>116</v>
      </c>
      <c r="F8649" s="12"/>
      <c r="G8649" s="12"/>
      <c r="H8649" s="12" t="s">
        <v>2740</v>
      </c>
      <c r="I8649" s="13">
        <v>1</v>
      </c>
      <c r="L8649" s="4"/>
    </row>
    <row r="8650" spans="1:12" ht="13.05" customHeight="1" x14ac:dyDescent="0.2">
      <c r="A8650" s="12" t="s">
        <v>3</v>
      </c>
      <c r="B8650" s="15" t="s">
        <v>11938</v>
      </c>
      <c r="C8650" s="15">
        <v>42006</v>
      </c>
      <c r="D8650" s="4" t="s">
        <v>2672</v>
      </c>
      <c r="E8650" s="12" t="s">
        <v>242</v>
      </c>
      <c r="F8650" s="12"/>
      <c r="G8650" s="12"/>
      <c r="H8650" s="12" t="s">
        <v>2672</v>
      </c>
      <c r="I8650" s="13">
        <v>1</v>
      </c>
      <c r="L8650" s="4"/>
    </row>
    <row r="8651" spans="1:12" ht="13.05" customHeight="1" x14ac:dyDescent="0.2">
      <c r="A8651" s="12" t="s">
        <v>3</v>
      </c>
      <c r="B8651" s="15" t="s">
        <v>11938</v>
      </c>
      <c r="C8651" s="15">
        <v>42006</v>
      </c>
      <c r="D8651" s="4" t="s">
        <v>2672</v>
      </c>
      <c r="E8651" s="12" t="s">
        <v>125</v>
      </c>
      <c r="F8651" s="12"/>
      <c r="G8651" s="12"/>
      <c r="H8651" s="12" t="s">
        <v>2741</v>
      </c>
      <c r="I8651" s="13">
        <v>1</v>
      </c>
      <c r="L8651" s="4"/>
    </row>
    <row r="8652" spans="1:12" ht="13.05" customHeight="1" x14ac:dyDescent="0.2">
      <c r="A8652" s="12" t="s">
        <v>3</v>
      </c>
      <c r="B8652" s="15" t="s">
        <v>11938</v>
      </c>
      <c r="C8652" s="15">
        <v>42006</v>
      </c>
      <c r="D8652" s="4" t="s">
        <v>2672</v>
      </c>
      <c r="E8652" s="12" t="s">
        <v>245</v>
      </c>
      <c r="F8652" s="12"/>
      <c r="G8652" s="12"/>
      <c r="H8652" s="12" t="s">
        <v>2742</v>
      </c>
      <c r="I8652" s="13">
        <v>1</v>
      </c>
      <c r="L8652" s="4"/>
    </row>
    <row r="8653" spans="1:12" ht="13.05" customHeight="1" x14ac:dyDescent="0.2">
      <c r="A8653" s="12" t="s">
        <v>3</v>
      </c>
      <c r="B8653" s="15" t="s">
        <v>11938</v>
      </c>
      <c r="C8653" s="15">
        <v>42006</v>
      </c>
      <c r="D8653" s="4" t="s">
        <v>2672</v>
      </c>
      <c r="E8653" s="12" t="s">
        <v>245</v>
      </c>
      <c r="F8653" s="12"/>
      <c r="G8653" s="12"/>
      <c r="H8653" s="12" t="s">
        <v>2743</v>
      </c>
      <c r="I8653" s="13">
        <v>1</v>
      </c>
      <c r="L8653" s="4"/>
    </row>
    <row r="8654" spans="1:12" ht="13.05" customHeight="1" x14ac:dyDescent="0.2">
      <c r="A8654" s="12" t="s">
        <v>3</v>
      </c>
      <c r="B8654" s="15" t="s">
        <v>11938</v>
      </c>
      <c r="C8654" s="15">
        <v>42006</v>
      </c>
      <c r="D8654" s="4" t="s">
        <v>2672</v>
      </c>
      <c r="E8654" s="12" t="s">
        <v>127</v>
      </c>
      <c r="F8654" s="12"/>
      <c r="G8654" s="12"/>
      <c r="H8654" s="12" t="s">
        <v>2744</v>
      </c>
      <c r="I8654" s="13">
        <v>1</v>
      </c>
      <c r="L8654" s="4"/>
    </row>
    <row r="8655" spans="1:12" ht="13.05" customHeight="1" x14ac:dyDescent="0.2">
      <c r="A8655" s="12" t="s">
        <v>3</v>
      </c>
      <c r="B8655" s="15" t="s">
        <v>11938</v>
      </c>
      <c r="C8655" s="15">
        <v>42006</v>
      </c>
      <c r="D8655" s="4" t="s">
        <v>2672</v>
      </c>
      <c r="E8655" s="12" t="s">
        <v>131</v>
      </c>
      <c r="F8655" s="12"/>
      <c r="G8655" s="12"/>
      <c r="H8655" s="12" t="s">
        <v>2745</v>
      </c>
      <c r="I8655" s="13">
        <v>1</v>
      </c>
      <c r="L8655" s="4"/>
    </row>
    <row r="8656" spans="1:12" ht="13.05" customHeight="1" x14ac:dyDescent="0.2">
      <c r="A8656" s="12" t="s">
        <v>3</v>
      </c>
      <c r="B8656" s="15" t="s">
        <v>11938</v>
      </c>
      <c r="C8656" s="15">
        <v>42006</v>
      </c>
      <c r="D8656" s="4" t="s">
        <v>2672</v>
      </c>
      <c r="E8656" s="12" t="s">
        <v>137</v>
      </c>
      <c r="F8656" s="12"/>
      <c r="G8656" s="12"/>
      <c r="H8656" s="12" t="s">
        <v>2746</v>
      </c>
      <c r="I8656" s="13">
        <v>1</v>
      </c>
      <c r="L8656" s="4"/>
    </row>
    <row r="8657" spans="1:12" ht="13.05" customHeight="1" x14ac:dyDescent="0.2">
      <c r="A8657" s="12" t="s">
        <v>3</v>
      </c>
      <c r="B8657" s="15" t="s">
        <v>11938</v>
      </c>
      <c r="C8657" s="15">
        <v>42006</v>
      </c>
      <c r="D8657" s="4" t="s">
        <v>2672</v>
      </c>
      <c r="E8657" s="12" t="s">
        <v>140</v>
      </c>
      <c r="F8657" s="12"/>
      <c r="G8657" s="12"/>
      <c r="H8657" s="12" t="s">
        <v>2747</v>
      </c>
      <c r="I8657" s="13">
        <v>1</v>
      </c>
      <c r="L8657" s="4"/>
    </row>
    <row r="8658" spans="1:12" ht="13.05" customHeight="1" x14ac:dyDescent="0.2">
      <c r="A8658" s="12" t="s">
        <v>3</v>
      </c>
      <c r="B8658" s="15" t="s">
        <v>11938</v>
      </c>
      <c r="C8658" s="15">
        <v>42006</v>
      </c>
      <c r="D8658" s="4" t="s">
        <v>2672</v>
      </c>
      <c r="E8658" s="12" t="s">
        <v>144</v>
      </c>
      <c r="F8658" s="12"/>
      <c r="G8658" s="12"/>
      <c r="H8658" s="12" t="s">
        <v>2748</v>
      </c>
      <c r="I8658" s="13">
        <v>1</v>
      </c>
      <c r="L8658" s="4"/>
    </row>
    <row r="8659" spans="1:12" ht="13.05" customHeight="1" x14ac:dyDescent="0.2">
      <c r="A8659" s="12" t="s">
        <v>3</v>
      </c>
      <c r="B8659" s="15" t="s">
        <v>11938</v>
      </c>
      <c r="C8659" s="15">
        <v>42006</v>
      </c>
      <c r="D8659" s="4" t="s">
        <v>2672</v>
      </c>
      <c r="E8659" s="12" t="s">
        <v>144</v>
      </c>
      <c r="F8659" s="12"/>
      <c r="G8659" s="12"/>
      <c r="H8659" s="12" t="s">
        <v>2749</v>
      </c>
      <c r="I8659" s="13">
        <v>1</v>
      </c>
      <c r="L8659" s="4"/>
    </row>
    <row r="8660" spans="1:12" ht="13.05" customHeight="1" x14ac:dyDescent="0.2">
      <c r="A8660" s="12" t="s">
        <v>3</v>
      </c>
      <c r="B8660" s="15" t="s">
        <v>11938</v>
      </c>
      <c r="C8660" s="15">
        <v>42006</v>
      </c>
      <c r="D8660" s="4" t="s">
        <v>2672</v>
      </c>
      <c r="E8660" s="12" t="s">
        <v>144</v>
      </c>
      <c r="F8660" s="12"/>
      <c r="G8660" s="12"/>
      <c r="H8660" s="12" t="s">
        <v>2750</v>
      </c>
      <c r="I8660" s="13">
        <v>1</v>
      </c>
      <c r="L8660" s="4"/>
    </row>
    <row r="8661" spans="1:12" ht="13.05" customHeight="1" x14ac:dyDescent="0.2">
      <c r="A8661" s="12" t="s">
        <v>3</v>
      </c>
      <c r="B8661" s="15" t="s">
        <v>11938</v>
      </c>
      <c r="C8661" s="15">
        <v>42006</v>
      </c>
      <c r="D8661" s="4" t="s">
        <v>2672</v>
      </c>
      <c r="E8661" s="12" t="s">
        <v>200</v>
      </c>
      <c r="F8661" s="12"/>
      <c r="G8661" s="12"/>
      <c r="H8661" s="12" t="s">
        <v>2751</v>
      </c>
      <c r="I8661" s="13">
        <v>1</v>
      </c>
      <c r="L8661" s="4"/>
    </row>
    <row r="8662" spans="1:12" ht="13.05" customHeight="1" x14ac:dyDescent="0.2">
      <c r="A8662" s="12" t="s">
        <v>3</v>
      </c>
      <c r="B8662" s="15" t="s">
        <v>11938</v>
      </c>
      <c r="C8662" s="15">
        <v>42008</v>
      </c>
      <c r="D8662" s="4" t="s">
        <v>4494</v>
      </c>
      <c r="E8662" s="12" t="s">
        <v>11</v>
      </c>
      <c r="F8662" s="12"/>
      <c r="G8662" s="12"/>
      <c r="H8662" s="12" t="s">
        <v>4495</v>
      </c>
      <c r="I8662" s="13">
        <v>1</v>
      </c>
      <c r="L8662" s="4"/>
    </row>
    <row r="8663" spans="1:12" ht="13.05" customHeight="1" x14ac:dyDescent="0.2">
      <c r="A8663" s="12" t="s">
        <v>3</v>
      </c>
      <c r="B8663" s="15" t="s">
        <v>11938</v>
      </c>
      <c r="C8663" s="15">
        <v>42008</v>
      </c>
      <c r="D8663" s="4" t="s">
        <v>4494</v>
      </c>
      <c r="E8663" s="12" t="s">
        <v>11</v>
      </c>
      <c r="F8663" s="12"/>
      <c r="G8663" s="12"/>
      <c r="H8663" s="12" t="s">
        <v>4496</v>
      </c>
      <c r="I8663" s="13">
        <v>1</v>
      </c>
      <c r="L8663" s="4"/>
    </row>
    <row r="8664" spans="1:12" ht="13.05" customHeight="1" x14ac:dyDescent="0.2">
      <c r="A8664" s="12" t="s">
        <v>3</v>
      </c>
      <c r="B8664" s="15" t="s">
        <v>11938</v>
      </c>
      <c r="C8664" s="15">
        <v>42008</v>
      </c>
      <c r="D8664" s="4" t="s">
        <v>4494</v>
      </c>
      <c r="E8664" s="12" t="s">
        <v>11</v>
      </c>
      <c r="F8664" s="12"/>
      <c r="G8664" s="12"/>
      <c r="H8664" s="12" t="s">
        <v>4497</v>
      </c>
      <c r="I8664" s="13">
        <v>1</v>
      </c>
      <c r="L8664" s="4"/>
    </row>
    <row r="8665" spans="1:12" ht="13.05" customHeight="1" x14ac:dyDescent="0.2">
      <c r="A8665" s="12" t="s">
        <v>3</v>
      </c>
      <c r="B8665" s="15" t="s">
        <v>11938</v>
      </c>
      <c r="C8665" s="15">
        <v>42008</v>
      </c>
      <c r="D8665" s="4" t="s">
        <v>4494</v>
      </c>
      <c r="E8665" s="12" t="s">
        <v>11</v>
      </c>
      <c r="F8665" s="12"/>
      <c r="G8665" s="12"/>
      <c r="H8665" s="12" t="s">
        <v>4498</v>
      </c>
      <c r="I8665" s="13">
        <v>1</v>
      </c>
      <c r="L8665" s="4"/>
    </row>
    <row r="8666" spans="1:12" ht="13.05" customHeight="1" x14ac:dyDescent="0.2">
      <c r="A8666" s="12" t="s">
        <v>3</v>
      </c>
      <c r="B8666" s="15" t="s">
        <v>11938</v>
      </c>
      <c r="C8666" s="15">
        <v>42008</v>
      </c>
      <c r="D8666" s="4" t="s">
        <v>4494</v>
      </c>
      <c r="E8666" s="12" t="s">
        <v>11</v>
      </c>
      <c r="F8666" s="12"/>
      <c r="G8666" s="12"/>
      <c r="H8666" s="12" t="s">
        <v>4499</v>
      </c>
      <c r="I8666" s="13">
        <v>1</v>
      </c>
      <c r="L8666" s="4"/>
    </row>
    <row r="8667" spans="1:12" ht="13.05" customHeight="1" x14ac:dyDescent="0.2">
      <c r="A8667" s="12" t="s">
        <v>3</v>
      </c>
      <c r="B8667" s="15" t="s">
        <v>11938</v>
      </c>
      <c r="C8667" s="15">
        <v>42008</v>
      </c>
      <c r="D8667" s="4" t="s">
        <v>4494</v>
      </c>
      <c r="E8667" s="12" t="s">
        <v>23</v>
      </c>
      <c r="F8667" s="12"/>
      <c r="G8667" s="12"/>
      <c r="H8667" s="12" t="s">
        <v>4494</v>
      </c>
      <c r="I8667" s="13">
        <v>1</v>
      </c>
      <c r="L8667" s="4"/>
    </row>
    <row r="8668" spans="1:12" ht="13.05" customHeight="1" x14ac:dyDescent="0.2">
      <c r="A8668" s="12" t="s">
        <v>3</v>
      </c>
      <c r="B8668" s="15" t="s">
        <v>11938</v>
      </c>
      <c r="C8668" s="15">
        <v>42008</v>
      </c>
      <c r="D8668" s="4" t="s">
        <v>4494</v>
      </c>
      <c r="E8668" s="12" t="s">
        <v>23</v>
      </c>
      <c r="F8668" s="12"/>
      <c r="G8668" s="12"/>
      <c r="H8668" s="12" t="s">
        <v>4500</v>
      </c>
      <c r="I8668" s="13">
        <v>1</v>
      </c>
      <c r="L8668" s="4"/>
    </row>
    <row r="8669" spans="1:12" ht="13.05" customHeight="1" x14ac:dyDescent="0.2">
      <c r="A8669" s="12" t="s">
        <v>3</v>
      </c>
      <c r="B8669" s="15" t="s">
        <v>11938</v>
      </c>
      <c r="C8669" s="15">
        <v>42008</v>
      </c>
      <c r="D8669" s="4" t="s">
        <v>4494</v>
      </c>
      <c r="E8669" s="12" t="s">
        <v>33</v>
      </c>
      <c r="F8669" s="12"/>
      <c r="G8669" s="12"/>
      <c r="H8669" s="12" t="s">
        <v>4501</v>
      </c>
      <c r="I8669" s="13">
        <v>1</v>
      </c>
      <c r="L8669" s="4"/>
    </row>
    <row r="8670" spans="1:12" ht="13.05" customHeight="1" x14ac:dyDescent="0.2">
      <c r="A8670" s="12" t="s">
        <v>3</v>
      </c>
      <c r="B8670" s="15" t="s">
        <v>11938</v>
      </c>
      <c r="C8670" s="15">
        <v>42008</v>
      </c>
      <c r="D8670" s="4" t="s">
        <v>4494</v>
      </c>
      <c r="E8670" s="12" t="s">
        <v>36</v>
      </c>
      <c r="F8670" s="12"/>
      <c r="G8670" s="12"/>
      <c r="H8670" s="12" t="s">
        <v>4502</v>
      </c>
      <c r="I8670" s="13">
        <v>1</v>
      </c>
      <c r="L8670" s="4"/>
    </row>
    <row r="8671" spans="1:12" ht="13.05" customHeight="1" x14ac:dyDescent="0.2">
      <c r="A8671" s="12" t="s">
        <v>3</v>
      </c>
      <c r="B8671" s="15" t="s">
        <v>11938</v>
      </c>
      <c r="C8671" s="15">
        <v>42008</v>
      </c>
      <c r="D8671" s="4" t="s">
        <v>4494</v>
      </c>
      <c r="E8671" s="12" t="s">
        <v>36</v>
      </c>
      <c r="F8671" s="12"/>
      <c r="G8671" s="12"/>
      <c r="H8671" s="12" t="s">
        <v>4503</v>
      </c>
      <c r="I8671" s="13">
        <v>1</v>
      </c>
      <c r="L8671" s="4"/>
    </row>
    <row r="8672" spans="1:12" ht="13.05" customHeight="1" x14ac:dyDescent="0.2">
      <c r="A8672" s="12" t="s">
        <v>3</v>
      </c>
      <c r="B8672" s="15" t="s">
        <v>11938</v>
      </c>
      <c r="C8672" s="15">
        <v>42008</v>
      </c>
      <c r="D8672" s="4" t="s">
        <v>4494</v>
      </c>
      <c r="E8672" s="12" t="s">
        <v>36</v>
      </c>
      <c r="F8672" s="12"/>
      <c r="G8672" s="12"/>
      <c r="H8672" s="12" t="s">
        <v>4504</v>
      </c>
      <c r="I8672" s="13">
        <v>1</v>
      </c>
      <c r="L8672" s="4"/>
    </row>
    <row r="8673" spans="1:12" ht="13.05" customHeight="1" x14ac:dyDescent="0.2">
      <c r="A8673" s="12" t="s">
        <v>3</v>
      </c>
      <c r="B8673" s="15" t="s">
        <v>11938</v>
      </c>
      <c r="C8673" s="15">
        <v>42008</v>
      </c>
      <c r="D8673" s="4" t="s">
        <v>4494</v>
      </c>
      <c r="E8673" s="12" t="s">
        <v>45</v>
      </c>
      <c r="F8673" s="12"/>
      <c r="G8673" s="12"/>
      <c r="H8673" s="12" t="s">
        <v>4505</v>
      </c>
      <c r="I8673" s="13">
        <v>1</v>
      </c>
      <c r="L8673" s="4"/>
    </row>
    <row r="8674" spans="1:12" ht="13.05" customHeight="1" x14ac:dyDescent="0.2">
      <c r="A8674" s="12" t="s">
        <v>3</v>
      </c>
      <c r="B8674" s="15" t="s">
        <v>11938</v>
      </c>
      <c r="C8674" s="15">
        <v>42008</v>
      </c>
      <c r="D8674" s="4" t="s">
        <v>4494</v>
      </c>
      <c r="E8674" s="12" t="s">
        <v>45</v>
      </c>
      <c r="F8674" s="12"/>
      <c r="G8674" s="12"/>
      <c r="H8674" s="12" t="s">
        <v>4506</v>
      </c>
      <c r="I8674" s="13">
        <v>1</v>
      </c>
      <c r="L8674" s="4"/>
    </row>
    <row r="8675" spans="1:12" ht="13.05" customHeight="1" x14ac:dyDescent="0.2">
      <c r="A8675" s="12" t="s">
        <v>3</v>
      </c>
      <c r="B8675" s="15" t="s">
        <v>11938</v>
      </c>
      <c r="C8675" s="15">
        <v>42008</v>
      </c>
      <c r="D8675" s="4" t="s">
        <v>4494</v>
      </c>
      <c r="E8675" s="12" t="s">
        <v>56</v>
      </c>
      <c r="F8675" s="12"/>
      <c r="G8675" s="12"/>
      <c r="H8675" s="12" t="s">
        <v>4507</v>
      </c>
      <c r="I8675" s="13">
        <v>1</v>
      </c>
      <c r="L8675" s="4"/>
    </row>
    <row r="8676" spans="1:12" ht="13.05" customHeight="1" x14ac:dyDescent="0.2">
      <c r="A8676" s="12" t="s">
        <v>3</v>
      </c>
      <c r="B8676" s="15" t="s">
        <v>11938</v>
      </c>
      <c r="C8676" s="15">
        <v>42008</v>
      </c>
      <c r="D8676" s="4" t="s">
        <v>4494</v>
      </c>
      <c r="E8676" s="12" t="s">
        <v>59</v>
      </c>
      <c r="F8676" s="12"/>
      <c r="G8676" s="12"/>
      <c r="H8676" s="12" t="s">
        <v>4508</v>
      </c>
      <c r="I8676" s="13">
        <v>1</v>
      </c>
      <c r="L8676" s="4"/>
    </row>
    <row r="8677" spans="1:12" ht="13.05" customHeight="1" x14ac:dyDescent="0.2">
      <c r="A8677" s="12" t="s">
        <v>3</v>
      </c>
      <c r="B8677" s="15" t="s">
        <v>11938</v>
      </c>
      <c r="C8677" s="15">
        <v>42008</v>
      </c>
      <c r="D8677" s="4" t="s">
        <v>4494</v>
      </c>
      <c r="E8677" s="12" t="s">
        <v>59</v>
      </c>
      <c r="F8677" s="12"/>
      <c r="G8677" s="12"/>
      <c r="H8677" s="12" t="s">
        <v>4509</v>
      </c>
      <c r="I8677" s="13">
        <v>1</v>
      </c>
      <c r="L8677" s="4"/>
    </row>
    <row r="8678" spans="1:12" ht="13.05" customHeight="1" x14ac:dyDescent="0.2">
      <c r="A8678" s="12" t="s">
        <v>3</v>
      </c>
      <c r="B8678" s="15" t="s">
        <v>11938</v>
      </c>
      <c r="C8678" s="15">
        <v>42008</v>
      </c>
      <c r="D8678" s="4" t="s">
        <v>4494</v>
      </c>
      <c r="E8678" s="12" t="s">
        <v>59</v>
      </c>
      <c r="F8678" s="12"/>
      <c r="G8678" s="12"/>
      <c r="H8678" s="12" t="s">
        <v>4510</v>
      </c>
      <c r="I8678" s="13">
        <v>1</v>
      </c>
      <c r="L8678" s="4"/>
    </row>
    <row r="8679" spans="1:12" ht="13.05" customHeight="1" x14ac:dyDescent="0.2">
      <c r="A8679" s="12" t="s">
        <v>3</v>
      </c>
      <c r="B8679" s="15" t="s">
        <v>11938</v>
      </c>
      <c r="C8679" s="15">
        <v>42008</v>
      </c>
      <c r="D8679" s="4" t="s">
        <v>4494</v>
      </c>
      <c r="E8679" s="12" t="s">
        <v>64</v>
      </c>
      <c r="F8679" s="12"/>
      <c r="G8679" s="12"/>
      <c r="H8679" s="12" t="s">
        <v>4511</v>
      </c>
      <c r="I8679" s="13">
        <v>1</v>
      </c>
      <c r="L8679" s="4"/>
    </row>
    <row r="8680" spans="1:12" ht="13.05" customHeight="1" x14ac:dyDescent="0.2">
      <c r="A8680" s="12" t="s">
        <v>3</v>
      </c>
      <c r="B8680" s="15" t="s">
        <v>11938</v>
      </c>
      <c r="C8680" s="15">
        <v>42008</v>
      </c>
      <c r="D8680" s="4" t="s">
        <v>4494</v>
      </c>
      <c r="E8680" s="12" t="s">
        <v>64</v>
      </c>
      <c r="F8680" s="12"/>
      <c r="G8680" s="12"/>
      <c r="H8680" s="12" t="s">
        <v>4512</v>
      </c>
      <c r="I8680" s="13">
        <v>1</v>
      </c>
      <c r="L8680" s="4"/>
    </row>
    <row r="8681" spans="1:12" ht="13.05" customHeight="1" x14ac:dyDescent="0.2">
      <c r="A8681" s="12" t="s">
        <v>3</v>
      </c>
      <c r="B8681" s="15" t="s">
        <v>11938</v>
      </c>
      <c r="C8681" s="15">
        <v>42008</v>
      </c>
      <c r="D8681" s="4" t="s">
        <v>4494</v>
      </c>
      <c r="E8681" s="12" t="s">
        <v>64</v>
      </c>
      <c r="F8681" s="12"/>
      <c r="G8681" s="12"/>
      <c r="H8681" s="12" t="s">
        <v>4513</v>
      </c>
      <c r="I8681" s="13">
        <v>1</v>
      </c>
      <c r="L8681" s="4"/>
    </row>
    <row r="8682" spans="1:12" ht="13.05" customHeight="1" x14ac:dyDescent="0.2">
      <c r="A8682" s="12" t="s">
        <v>3</v>
      </c>
      <c r="B8682" s="15" t="s">
        <v>11938</v>
      </c>
      <c r="C8682" s="15">
        <v>42008</v>
      </c>
      <c r="D8682" s="4" t="s">
        <v>4494</v>
      </c>
      <c r="E8682" s="12" t="s">
        <v>64</v>
      </c>
      <c r="F8682" s="12"/>
      <c r="G8682" s="12"/>
      <c r="H8682" s="12" t="s">
        <v>4514</v>
      </c>
      <c r="I8682" s="13">
        <v>1</v>
      </c>
      <c r="L8682" s="4"/>
    </row>
    <row r="8683" spans="1:12" ht="13.05" customHeight="1" x14ac:dyDescent="0.2">
      <c r="A8683" s="12" t="s">
        <v>3</v>
      </c>
      <c r="B8683" s="15" t="s">
        <v>11938</v>
      </c>
      <c r="C8683" s="15">
        <v>42008</v>
      </c>
      <c r="D8683" s="4" t="s">
        <v>4494</v>
      </c>
      <c r="E8683" s="12" t="s">
        <v>64</v>
      </c>
      <c r="F8683" s="12"/>
      <c r="G8683" s="12"/>
      <c r="H8683" s="12" t="s">
        <v>4515</v>
      </c>
      <c r="I8683" s="13">
        <v>1</v>
      </c>
      <c r="L8683" s="4"/>
    </row>
    <row r="8684" spans="1:12" ht="13.05" customHeight="1" x14ac:dyDescent="0.2">
      <c r="A8684" s="12" t="s">
        <v>3</v>
      </c>
      <c r="B8684" s="15" t="s">
        <v>11938</v>
      </c>
      <c r="C8684" s="15">
        <v>42008</v>
      </c>
      <c r="D8684" s="4" t="s">
        <v>4494</v>
      </c>
      <c r="E8684" s="12" t="s">
        <v>75</v>
      </c>
      <c r="F8684" s="12"/>
      <c r="G8684" s="12"/>
      <c r="H8684" s="12" t="s">
        <v>4516</v>
      </c>
      <c r="I8684" s="13">
        <v>1</v>
      </c>
      <c r="L8684" s="4"/>
    </row>
    <row r="8685" spans="1:12" ht="13.05" customHeight="1" x14ac:dyDescent="0.2">
      <c r="A8685" s="12" t="s">
        <v>3</v>
      </c>
      <c r="B8685" s="15" t="s">
        <v>11938</v>
      </c>
      <c r="C8685" s="15">
        <v>42008</v>
      </c>
      <c r="D8685" s="4" t="s">
        <v>4494</v>
      </c>
      <c r="E8685" s="12" t="s">
        <v>76</v>
      </c>
      <c r="F8685" s="12"/>
      <c r="G8685" s="12"/>
      <c r="H8685" s="12" t="s">
        <v>4505</v>
      </c>
      <c r="I8685" s="13">
        <v>1</v>
      </c>
      <c r="L8685" s="4"/>
    </row>
    <row r="8686" spans="1:12" ht="13.05" customHeight="1" x14ac:dyDescent="0.2">
      <c r="A8686" s="12" t="s">
        <v>3</v>
      </c>
      <c r="B8686" s="15" t="s">
        <v>11938</v>
      </c>
      <c r="C8686" s="15">
        <v>42008</v>
      </c>
      <c r="D8686" s="4" t="s">
        <v>4494</v>
      </c>
      <c r="E8686" s="12" t="s">
        <v>80</v>
      </c>
      <c r="F8686" s="12"/>
      <c r="G8686" s="12"/>
      <c r="H8686" s="12" t="s">
        <v>4517</v>
      </c>
      <c r="I8686" s="13">
        <v>1</v>
      </c>
      <c r="L8686" s="4"/>
    </row>
    <row r="8687" spans="1:12" ht="13.05" customHeight="1" x14ac:dyDescent="0.2">
      <c r="A8687" s="12" t="s">
        <v>3</v>
      </c>
      <c r="B8687" s="15" t="s">
        <v>11938</v>
      </c>
      <c r="C8687" s="15">
        <v>42008</v>
      </c>
      <c r="D8687" s="4" t="s">
        <v>4494</v>
      </c>
      <c r="E8687" s="12" t="s">
        <v>83</v>
      </c>
      <c r="F8687" s="12"/>
      <c r="G8687" s="12"/>
      <c r="H8687" s="12" t="s">
        <v>4518</v>
      </c>
      <c r="I8687" s="13">
        <v>1</v>
      </c>
      <c r="L8687" s="4"/>
    </row>
    <row r="8688" spans="1:12" ht="13.05" customHeight="1" x14ac:dyDescent="0.2">
      <c r="A8688" s="12" t="s">
        <v>3</v>
      </c>
      <c r="B8688" s="15" t="s">
        <v>11938</v>
      </c>
      <c r="C8688" s="15">
        <v>42008</v>
      </c>
      <c r="D8688" s="4" t="s">
        <v>4494</v>
      </c>
      <c r="E8688" s="12" t="s">
        <v>83</v>
      </c>
      <c r="F8688" s="12"/>
      <c r="G8688" s="12"/>
      <c r="H8688" s="12" t="s">
        <v>4519</v>
      </c>
      <c r="I8688" s="13">
        <v>1</v>
      </c>
      <c r="L8688" s="4"/>
    </row>
    <row r="8689" spans="1:12" ht="13.05" customHeight="1" x14ac:dyDescent="0.2">
      <c r="A8689" s="12" t="s">
        <v>3</v>
      </c>
      <c r="B8689" s="15" t="s">
        <v>11938</v>
      </c>
      <c r="C8689" s="15">
        <v>42008</v>
      </c>
      <c r="D8689" s="4" t="s">
        <v>4494</v>
      </c>
      <c r="E8689" s="12" t="s">
        <v>83</v>
      </c>
      <c r="F8689" s="12"/>
      <c r="G8689" s="12"/>
      <c r="H8689" s="12" t="s">
        <v>4520</v>
      </c>
      <c r="I8689" s="13">
        <v>1</v>
      </c>
      <c r="L8689" s="4"/>
    </row>
    <row r="8690" spans="1:12" ht="13.05" customHeight="1" x14ac:dyDescent="0.2">
      <c r="A8690" s="12" t="s">
        <v>3</v>
      </c>
      <c r="B8690" s="15" t="s">
        <v>11938</v>
      </c>
      <c r="C8690" s="15">
        <v>42008</v>
      </c>
      <c r="D8690" s="4" t="s">
        <v>4494</v>
      </c>
      <c r="E8690" s="12" t="s">
        <v>83</v>
      </c>
      <c r="F8690" s="12"/>
      <c r="G8690" s="12"/>
      <c r="H8690" s="12" t="s">
        <v>4500</v>
      </c>
      <c r="I8690" s="13">
        <v>1</v>
      </c>
      <c r="L8690" s="4"/>
    </row>
    <row r="8691" spans="1:12" ht="13.05" customHeight="1" x14ac:dyDescent="0.2">
      <c r="A8691" s="12" t="s">
        <v>3</v>
      </c>
      <c r="B8691" s="15" t="s">
        <v>11938</v>
      </c>
      <c r="C8691" s="15">
        <v>42008</v>
      </c>
      <c r="D8691" s="4" t="s">
        <v>4494</v>
      </c>
      <c r="E8691" s="12" t="s">
        <v>93</v>
      </c>
      <c r="F8691" s="12"/>
      <c r="G8691" s="12"/>
      <c r="H8691" s="12" t="s">
        <v>4422</v>
      </c>
      <c r="I8691" s="13">
        <v>1</v>
      </c>
      <c r="L8691" s="4"/>
    </row>
    <row r="8692" spans="1:12" ht="13.05" customHeight="1" x14ac:dyDescent="0.2">
      <c r="A8692" s="12" t="s">
        <v>3</v>
      </c>
      <c r="B8692" s="15" t="s">
        <v>11938</v>
      </c>
      <c r="C8692" s="15">
        <v>42008</v>
      </c>
      <c r="D8692" s="4" t="s">
        <v>4494</v>
      </c>
      <c r="E8692" s="12" t="s">
        <v>95</v>
      </c>
      <c r="F8692" s="12"/>
      <c r="G8692" s="12"/>
      <c r="H8692" s="12" t="s">
        <v>4521</v>
      </c>
      <c r="I8692" s="13">
        <v>1</v>
      </c>
      <c r="L8692" s="4"/>
    </row>
    <row r="8693" spans="1:12" ht="13.05" customHeight="1" x14ac:dyDescent="0.2">
      <c r="A8693" s="12" t="s">
        <v>3</v>
      </c>
      <c r="B8693" s="15" t="s">
        <v>11938</v>
      </c>
      <c r="C8693" s="15">
        <v>42008</v>
      </c>
      <c r="D8693" s="4" t="s">
        <v>4494</v>
      </c>
      <c r="E8693" s="12" t="s">
        <v>105</v>
      </c>
      <c r="F8693" s="12"/>
      <c r="G8693" s="12"/>
      <c r="H8693" s="12" t="s">
        <v>4523</v>
      </c>
      <c r="I8693" s="13">
        <v>1</v>
      </c>
      <c r="L8693" s="4"/>
    </row>
    <row r="8694" spans="1:12" ht="13.05" customHeight="1" x14ac:dyDescent="0.2">
      <c r="A8694" s="12" t="s">
        <v>3</v>
      </c>
      <c r="B8694" s="15" t="s">
        <v>11938</v>
      </c>
      <c r="C8694" s="15">
        <v>42008</v>
      </c>
      <c r="D8694" s="4" t="s">
        <v>4494</v>
      </c>
      <c r="E8694" s="12" t="s">
        <v>105</v>
      </c>
      <c r="F8694" s="12"/>
      <c r="G8694" s="12"/>
      <c r="H8694" s="12" t="s">
        <v>4524</v>
      </c>
      <c r="I8694" s="13">
        <v>1</v>
      </c>
      <c r="L8694" s="4"/>
    </row>
    <row r="8695" spans="1:12" ht="13.05" customHeight="1" x14ac:dyDescent="0.2">
      <c r="A8695" s="12" t="s">
        <v>3</v>
      </c>
      <c r="B8695" s="15" t="s">
        <v>11938</v>
      </c>
      <c r="C8695" s="15">
        <v>42008</v>
      </c>
      <c r="D8695" s="4" t="s">
        <v>4494</v>
      </c>
      <c r="E8695" s="12" t="s">
        <v>105</v>
      </c>
      <c r="F8695" s="12"/>
      <c r="G8695" s="12"/>
      <c r="H8695" s="12" t="s">
        <v>4525</v>
      </c>
      <c r="I8695" s="13">
        <v>1</v>
      </c>
      <c r="L8695" s="4"/>
    </row>
    <row r="8696" spans="1:12" ht="13.05" customHeight="1" x14ac:dyDescent="0.2">
      <c r="A8696" s="12" t="s">
        <v>3</v>
      </c>
      <c r="B8696" s="15" t="s">
        <v>11938</v>
      </c>
      <c r="C8696" s="15">
        <v>42008</v>
      </c>
      <c r="D8696" s="4" t="s">
        <v>4494</v>
      </c>
      <c r="E8696" s="12" t="s">
        <v>105</v>
      </c>
      <c r="F8696" s="12"/>
      <c r="G8696" s="12"/>
      <c r="H8696" s="12" t="s">
        <v>4500</v>
      </c>
      <c r="I8696" s="13">
        <v>1</v>
      </c>
      <c r="L8696" s="4"/>
    </row>
    <row r="8697" spans="1:12" ht="13.05" customHeight="1" x14ac:dyDescent="0.2">
      <c r="A8697" s="12" t="s">
        <v>3</v>
      </c>
      <c r="B8697" s="15" t="s">
        <v>11938</v>
      </c>
      <c r="C8697" s="15">
        <v>42008</v>
      </c>
      <c r="D8697" s="4" t="s">
        <v>4494</v>
      </c>
      <c r="E8697" s="12" t="s">
        <v>105</v>
      </c>
      <c r="F8697" s="12"/>
      <c r="G8697" s="12"/>
      <c r="H8697" s="12" t="s">
        <v>4526</v>
      </c>
      <c r="I8697" s="13">
        <v>1</v>
      </c>
      <c r="L8697" s="4"/>
    </row>
    <row r="8698" spans="1:12" ht="13.05" customHeight="1" x14ac:dyDescent="0.2">
      <c r="A8698" s="12" t="s">
        <v>3</v>
      </c>
      <c r="B8698" s="15" t="s">
        <v>11938</v>
      </c>
      <c r="C8698" s="15">
        <v>42008</v>
      </c>
      <c r="D8698" s="4" t="s">
        <v>4494</v>
      </c>
      <c r="E8698" s="12" t="s">
        <v>108</v>
      </c>
      <c r="F8698" s="12"/>
      <c r="G8698" s="12"/>
      <c r="H8698" s="12" t="s">
        <v>4494</v>
      </c>
      <c r="I8698" s="13">
        <v>1</v>
      </c>
      <c r="L8698" s="4"/>
    </row>
    <row r="8699" spans="1:12" ht="13.05" customHeight="1" x14ac:dyDescent="0.2">
      <c r="A8699" s="12" t="s">
        <v>3</v>
      </c>
      <c r="B8699" s="15" t="s">
        <v>11938</v>
      </c>
      <c r="C8699" s="15">
        <v>42008</v>
      </c>
      <c r="D8699" s="4" t="s">
        <v>4494</v>
      </c>
      <c r="E8699" s="12" t="s">
        <v>99</v>
      </c>
      <c r="F8699" s="12"/>
      <c r="G8699" s="12"/>
      <c r="H8699" s="12" t="s">
        <v>4522</v>
      </c>
      <c r="I8699" s="13">
        <v>1</v>
      </c>
      <c r="L8699" s="4"/>
    </row>
    <row r="8700" spans="1:12" ht="13.05" customHeight="1" x14ac:dyDescent="0.2">
      <c r="A8700" s="12" t="s">
        <v>3</v>
      </c>
      <c r="B8700" s="15" t="s">
        <v>11938</v>
      </c>
      <c r="C8700" s="15">
        <v>42008</v>
      </c>
      <c r="D8700" s="4" t="s">
        <v>4494</v>
      </c>
      <c r="E8700" s="12" t="s">
        <v>109</v>
      </c>
      <c r="F8700" s="12"/>
      <c r="G8700" s="12"/>
      <c r="H8700" s="12" t="s">
        <v>4527</v>
      </c>
      <c r="I8700" s="13">
        <v>1</v>
      </c>
      <c r="L8700" s="4"/>
    </row>
    <row r="8701" spans="1:12" ht="13.05" customHeight="1" x14ac:dyDescent="0.2">
      <c r="A8701" s="12" t="s">
        <v>3</v>
      </c>
      <c r="B8701" s="15" t="s">
        <v>11938</v>
      </c>
      <c r="C8701" s="15">
        <v>42008</v>
      </c>
      <c r="D8701" s="4" t="s">
        <v>4494</v>
      </c>
      <c r="E8701" s="12" t="s">
        <v>114</v>
      </c>
      <c r="F8701" s="12"/>
      <c r="G8701" s="12"/>
      <c r="H8701" s="12" t="s">
        <v>4528</v>
      </c>
      <c r="I8701" s="13">
        <v>1</v>
      </c>
      <c r="L8701" s="4"/>
    </row>
    <row r="8702" spans="1:12" ht="13.05" customHeight="1" x14ac:dyDescent="0.2">
      <c r="A8702" s="12" t="s">
        <v>3</v>
      </c>
      <c r="B8702" s="15" t="s">
        <v>11938</v>
      </c>
      <c r="C8702" s="15">
        <v>42008</v>
      </c>
      <c r="D8702" s="4" t="s">
        <v>4494</v>
      </c>
      <c r="E8702" s="12" t="s">
        <v>116</v>
      </c>
      <c r="F8702" s="12"/>
      <c r="G8702" s="12"/>
      <c r="H8702" s="12" t="s">
        <v>4529</v>
      </c>
      <c r="I8702" s="13">
        <v>1</v>
      </c>
      <c r="L8702" s="4"/>
    </row>
    <row r="8703" spans="1:12" ht="13.05" customHeight="1" x14ac:dyDescent="0.2">
      <c r="A8703" s="12" t="s">
        <v>3</v>
      </c>
      <c r="B8703" s="15" t="s">
        <v>11938</v>
      </c>
      <c r="C8703" s="15">
        <v>42008</v>
      </c>
      <c r="D8703" s="4" t="s">
        <v>4494</v>
      </c>
      <c r="E8703" s="12" t="s">
        <v>242</v>
      </c>
      <c r="F8703" s="12"/>
      <c r="G8703" s="12"/>
      <c r="H8703" s="12" t="s">
        <v>4494</v>
      </c>
      <c r="I8703" s="13">
        <v>1</v>
      </c>
      <c r="L8703" s="4"/>
    </row>
    <row r="8704" spans="1:12" ht="13.05" customHeight="1" x14ac:dyDescent="0.2">
      <c r="A8704" s="12" t="s">
        <v>3</v>
      </c>
      <c r="B8704" s="15" t="s">
        <v>11938</v>
      </c>
      <c r="C8704" s="15">
        <v>42008</v>
      </c>
      <c r="D8704" s="4" t="s">
        <v>4494</v>
      </c>
      <c r="E8704" s="12" t="s">
        <v>125</v>
      </c>
      <c r="F8704" s="12"/>
      <c r="G8704" s="12"/>
      <c r="H8704" s="12" t="s">
        <v>4530</v>
      </c>
      <c r="I8704" s="13">
        <v>1</v>
      </c>
      <c r="L8704" s="4"/>
    </row>
    <row r="8705" spans="1:12" ht="13.05" customHeight="1" x14ac:dyDescent="0.2">
      <c r="A8705" s="12" t="s">
        <v>3</v>
      </c>
      <c r="B8705" s="15" t="s">
        <v>11938</v>
      </c>
      <c r="C8705" s="15">
        <v>42008</v>
      </c>
      <c r="D8705" s="4" t="s">
        <v>4494</v>
      </c>
      <c r="E8705" s="12" t="s">
        <v>245</v>
      </c>
      <c r="F8705" s="12"/>
      <c r="G8705" s="12"/>
      <c r="H8705" s="12" t="s">
        <v>4531</v>
      </c>
      <c r="I8705" s="13">
        <v>1</v>
      </c>
      <c r="L8705" s="4"/>
    </row>
    <row r="8706" spans="1:12" ht="13.05" customHeight="1" x14ac:dyDescent="0.2">
      <c r="A8706" s="12" t="s">
        <v>3</v>
      </c>
      <c r="B8706" s="15" t="s">
        <v>11938</v>
      </c>
      <c r="C8706" s="15">
        <v>42008</v>
      </c>
      <c r="D8706" s="4" t="s">
        <v>4494</v>
      </c>
      <c r="E8706" s="12" t="s">
        <v>127</v>
      </c>
      <c r="F8706" s="12"/>
      <c r="G8706" s="12"/>
      <c r="H8706" s="12" t="s">
        <v>4532</v>
      </c>
      <c r="I8706" s="13">
        <v>1</v>
      </c>
      <c r="L8706" s="4"/>
    </row>
    <row r="8707" spans="1:12" ht="13.05" customHeight="1" x14ac:dyDescent="0.2">
      <c r="A8707" s="12" t="s">
        <v>3</v>
      </c>
      <c r="B8707" s="15" t="s">
        <v>11938</v>
      </c>
      <c r="C8707" s="15">
        <v>42008</v>
      </c>
      <c r="D8707" s="4" t="s">
        <v>4494</v>
      </c>
      <c r="E8707" s="12" t="s">
        <v>131</v>
      </c>
      <c r="F8707" s="12"/>
      <c r="G8707" s="12"/>
      <c r="H8707" s="12" t="s">
        <v>4533</v>
      </c>
      <c r="I8707" s="13">
        <v>1</v>
      </c>
      <c r="L8707" s="4"/>
    </row>
    <row r="8708" spans="1:12" ht="13.05" customHeight="1" x14ac:dyDescent="0.2">
      <c r="A8708" s="12" t="s">
        <v>3</v>
      </c>
      <c r="B8708" s="15" t="s">
        <v>11938</v>
      </c>
      <c r="C8708" s="15">
        <v>42010</v>
      </c>
      <c r="D8708" s="4" t="s">
        <v>6469</v>
      </c>
      <c r="E8708" s="12" t="s">
        <v>5</v>
      </c>
      <c r="F8708" s="12"/>
      <c r="G8708" s="12"/>
      <c r="H8708" s="12" t="s">
        <v>6470</v>
      </c>
      <c r="I8708" s="13">
        <v>1</v>
      </c>
      <c r="L8708" s="4"/>
    </row>
    <row r="8709" spans="1:12" ht="13.05" customHeight="1" x14ac:dyDescent="0.2">
      <c r="A8709" s="12" t="s">
        <v>3</v>
      </c>
      <c r="B8709" s="15" t="s">
        <v>11938</v>
      </c>
      <c r="C8709" s="15">
        <v>42010</v>
      </c>
      <c r="D8709" s="4" t="s">
        <v>6469</v>
      </c>
      <c r="E8709" s="12" t="s">
        <v>11</v>
      </c>
      <c r="F8709" s="12"/>
      <c r="G8709" s="12"/>
      <c r="H8709" s="12" t="s">
        <v>6471</v>
      </c>
      <c r="I8709" s="13">
        <v>1</v>
      </c>
      <c r="L8709" s="4"/>
    </row>
    <row r="8710" spans="1:12" ht="13.05" customHeight="1" x14ac:dyDescent="0.2">
      <c r="A8710" s="12" t="s">
        <v>3</v>
      </c>
      <c r="B8710" s="15" t="s">
        <v>11938</v>
      </c>
      <c r="C8710" s="15">
        <v>42010</v>
      </c>
      <c r="D8710" s="4" t="s">
        <v>6469</v>
      </c>
      <c r="E8710" s="12" t="s">
        <v>11</v>
      </c>
      <c r="F8710" s="12"/>
      <c r="G8710" s="12"/>
      <c r="H8710" s="12" t="s">
        <v>6472</v>
      </c>
      <c r="I8710" s="13">
        <v>1</v>
      </c>
      <c r="L8710" s="4"/>
    </row>
    <row r="8711" spans="1:12" ht="13.05" customHeight="1" x14ac:dyDescent="0.2">
      <c r="A8711" s="12" t="s">
        <v>3</v>
      </c>
      <c r="B8711" s="15" t="s">
        <v>11938</v>
      </c>
      <c r="C8711" s="15">
        <v>42010</v>
      </c>
      <c r="D8711" s="4" t="s">
        <v>6469</v>
      </c>
      <c r="E8711" s="12" t="s">
        <v>23</v>
      </c>
      <c r="F8711" s="12"/>
      <c r="G8711" s="12"/>
      <c r="H8711" s="12" t="s">
        <v>122</v>
      </c>
      <c r="I8711" s="13">
        <v>1</v>
      </c>
      <c r="L8711" s="4"/>
    </row>
    <row r="8712" spans="1:12" ht="13.05" customHeight="1" x14ac:dyDescent="0.2">
      <c r="A8712" s="12" t="s">
        <v>3</v>
      </c>
      <c r="B8712" s="15" t="s">
        <v>11938</v>
      </c>
      <c r="C8712" s="15">
        <v>42010</v>
      </c>
      <c r="D8712" s="4" t="s">
        <v>6469</v>
      </c>
      <c r="E8712" s="12" t="s">
        <v>23</v>
      </c>
      <c r="F8712" s="12"/>
      <c r="G8712" s="12"/>
      <c r="H8712" s="12" t="s">
        <v>6469</v>
      </c>
      <c r="I8712" s="13">
        <v>1</v>
      </c>
      <c r="L8712" s="4"/>
    </row>
    <row r="8713" spans="1:12" ht="13.05" customHeight="1" x14ac:dyDescent="0.2">
      <c r="A8713" s="12" t="s">
        <v>3</v>
      </c>
      <c r="B8713" s="15" t="s">
        <v>11938</v>
      </c>
      <c r="C8713" s="15">
        <v>42010</v>
      </c>
      <c r="D8713" s="4" t="s">
        <v>6469</v>
      </c>
      <c r="E8713" s="12" t="s">
        <v>36</v>
      </c>
      <c r="F8713" s="12"/>
      <c r="G8713" s="12"/>
      <c r="H8713" s="12" t="s">
        <v>6473</v>
      </c>
      <c r="I8713" s="13">
        <v>1</v>
      </c>
      <c r="L8713" s="4"/>
    </row>
    <row r="8714" spans="1:12" ht="13.05" customHeight="1" x14ac:dyDescent="0.2">
      <c r="A8714" s="12" t="s">
        <v>3</v>
      </c>
      <c r="B8714" s="15" t="s">
        <v>11938</v>
      </c>
      <c r="C8714" s="15">
        <v>42010</v>
      </c>
      <c r="D8714" s="4" t="s">
        <v>6469</v>
      </c>
      <c r="E8714" s="12" t="s">
        <v>36</v>
      </c>
      <c r="F8714" s="12"/>
      <c r="G8714" s="12"/>
      <c r="H8714" s="12" t="s">
        <v>6474</v>
      </c>
      <c r="I8714" s="13">
        <v>1</v>
      </c>
      <c r="L8714" s="4"/>
    </row>
    <row r="8715" spans="1:12" ht="13.05" customHeight="1" x14ac:dyDescent="0.2">
      <c r="A8715" s="12" t="s">
        <v>3</v>
      </c>
      <c r="B8715" s="15" t="s">
        <v>11938</v>
      </c>
      <c r="C8715" s="15">
        <v>42010</v>
      </c>
      <c r="D8715" s="4" t="s">
        <v>6469</v>
      </c>
      <c r="E8715" s="12" t="s">
        <v>45</v>
      </c>
      <c r="F8715" s="12"/>
      <c r="G8715" s="12"/>
      <c r="H8715" s="12" t="s">
        <v>6475</v>
      </c>
      <c r="I8715" s="13">
        <v>1</v>
      </c>
      <c r="L8715" s="4"/>
    </row>
    <row r="8716" spans="1:12" ht="13.05" customHeight="1" x14ac:dyDescent="0.2">
      <c r="A8716" s="12" t="s">
        <v>3</v>
      </c>
      <c r="B8716" s="15" t="s">
        <v>11938</v>
      </c>
      <c r="C8716" s="15">
        <v>42010</v>
      </c>
      <c r="D8716" s="4" t="s">
        <v>6469</v>
      </c>
      <c r="E8716" s="12" t="s">
        <v>45</v>
      </c>
      <c r="F8716" s="12"/>
      <c r="G8716" s="12"/>
      <c r="H8716" s="12" t="s">
        <v>6476</v>
      </c>
      <c r="I8716" s="13">
        <v>1</v>
      </c>
      <c r="L8716" s="4"/>
    </row>
    <row r="8717" spans="1:12" ht="13.05" customHeight="1" x14ac:dyDescent="0.2">
      <c r="A8717" s="12" t="s">
        <v>3</v>
      </c>
      <c r="B8717" s="15" t="s">
        <v>11938</v>
      </c>
      <c r="C8717" s="15">
        <v>42010</v>
      </c>
      <c r="D8717" s="4" t="s">
        <v>6469</v>
      </c>
      <c r="E8717" s="12" t="s">
        <v>56</v>
      </c>
      <c r="F8717" s="12"/>
      <c r="G8717" s="12"/>
      <c r="H8717" s="12" t="s">
        <v>6477</v>
      </c>
      <c r="I8717" s="13">
        <v>1</v>
      </c>
      <c r="L8717" s="4"/>
    </row>
    <row r="8718" spans="1:12" ht="13.05" customHeight="1" x14ac:dyDescent="0.2">
      <c r="A8718" s="12" t="s">
        <v>3</v>
      </c>
      <c r="B8718" s="15" t="s">
        <v>11938</v>
      </c>
      <c r="C8718" s="15">
        <v>42010</v>
      </c>
      <c r="D8718" s="4" t="s">
        <v>6469</v>
      </c>
      <c r="E8718" s="12" t="s">
        <v>171</v>
      </c>
      <c r="F8718" s="12"/>
      <c r="G8718" s="12"/>
      <c r="H8718" s="12" t="s">
        <v>6469</v>
      </c>
      <c r="I8718" s="13">
        <v>1</v>
      </c>
      <c r="L8718" s="4"/>
    </row>
    <row r="8719" spans="1:12" ht="13.05" customHeight="1" x14ac:dyDescent="0.2">
      <c r="A8719" s="12" t="s">
        <v>3</v>
      </c>
      <c r="B8719" s="15" t="s">
        <v>11938</v>
      </c>
      <c r="C8719" s="15">
        <v>42010</v>
      </c>
      <c r="D8719" s="4" t="s">
        <v>6469</v>
      </c>
      <c r="E8719" s="12" t="s">
        <v>59</v>
      </c>
      <c r="F8719" s="12"/>
      <c r="G8719" s="12"/>
      <c r="H8719" s="12" t="s">
        <v>6478</v>
      </c>
      <c r="I8719" s="13">
        <v>1</v>
      </c>
      <c r="L8719" s="4"/>
    </row>
    <row r="8720" spans="1:12" ht="13.05" customHeight="1" x14ac:dyDescent="0.2">
      <c r="A8720" s="12" t="s">
        <v>3</v>
      </c>
      <c r="B8720" s="15" t="s">
        <v>11938</v>
      </c>
      <c r="C8720" s="15">
        <v>42010</v>
      </c>
      <c r="D8720" s="4" t="s">
        <v>6469</v>
      </c>
      <c r="E8720" s="12" t="s">
        <v>59</v>
      </c>
      <c r="F8720" s="12"/>
      <c r="G8720" s="12"/>
      <c r="H8720" s="12" t="s">
        <v>6479</v>
      </c>
      <c r="I8720" s="13">
        <v>1</v>
      </c>
      <c r="L8720" s="4"/>
    </row>
    <row r="8721" spans="1:12" ht="13.05" customHeight="1" x14ac:dyDescent="0.2">
      <c r="A8721" s="12" t="s">
        <v>3</v>
      </c>
      <c r="B8721" s="15" t="s">
        <v>11938</v>
      </c>
      <c r="C8721" s="15">
        <v>42010</v>
      </c>
      <c r="D8721" s="4" t="s">
        <v>6469</v>
      </c>
      <c r="E8721" s="12" t="s">
        <v>64</v>
      </c>
      <c r="F8721" s="12"/>
      <c r="G8721" s="12"/>
      <c r="H8721" s="12" t="s">
        <v>6480</v>
      </c>
      <c r="I8721" s="13">
        <v>1</v>
      </c>
      <c r="L8721" s="4"/>
    </row>
    <row r="8722" spans="1:12" ht="13.05" customHeight="1" x14ac:dyDescent="0.2">
      <c r="A8722" s="12" t="s">
        <v>3</v>
      </c>
      <c r="B8722" s="15" t="s">
        <v>11938</v>
      </c>
      <c r="C8722" s="15">
        <v>42010</v>
      </c>
      <c r="D8722" s="4" t="s">
        <v>6469</v>
      </c>
      <c r="E8722" s="12" t="s">
        <v>64</v>
      </c>
      <c r="F8722" s="12"/>
      <c r="G8722" s="12"/>
      <c r="H8722" s="12" t="s">
        <v>6481</v>
      </c>
      <c r="I8722" s="13">
        <v>1</v>
      </c>
      <c r="L8722" s="4"/>
    </row>
    <row r="8723" spans="1:12" ht="13.05" customHeight="1" x14ac:dyDescent="0.2">
      <c r="A8723" s="12" t="s">
        <v>3</v>
      </c>
      <c r="B8723" s="15" t="s">
        <v>11938</v>
      </c>
      <c r="C8723" s="15">
        <v>42010</v>
      </c>
      <c r="D8723" s="4" t="s">
        <v>6469</v>
      </c>
      <c r="E8723" s="12" t="s">
        <v>64</v>
      </c>
      <c r="F8723" s="12"/>
      <c r="G8723" s="12"/>
      <c r="H8723" s="12" t="s">
        <v>6482</v>
      </c>
      <c r="I8723" s="13">
        <v>1</v>
      </c>
      <c r="L8723" s="4"/>
    </row>
    <row r="8724" spans="1:12" ht="13.05" customHeight="1" x14ac:dyDescent="0.2">
      <c r="A8724" s="12" t="s">
        <v>3</v>
      </c>
      <c r="B8724" s="15" t="s">
        <v>11938</v>
      </c>
      <c r="C8724" s="15">
        <v>42010</v>
      </c>
      <c r="D8724" s="4" t="s">
        <v>6469</v>
      </c>
      <c r="E8724" s="12" t="s">
        <v>76</v>
      </c>
      <c r="F8724" s="12"/>
      <c r="G8724" s="12"/>
      <c r="H8724" s="12" t="s">
        <v>1598</v>
      </c>
      <c r="I8724" s="13">
        <v>1</v>
      </c>
      <c r="L8724" s="4"/>
    </row>
    <row r="8725" spans="1:12" ht="13.05" customHeight="1" x14ac:dyDescent="0.2">
      <c r="A8725" s="12" t="s">
        <v>3</v>
      </c>
      <c r="B8725" s="15" t="s">
        <v>11938</v>
      </c>
      <c r="C8725" s="15">
        <v>42010</v>
      </c>
      <c r="D8725" s="4" t="s">
        <v>6469</v>
      </c>
      <c r="E8725" s="12" t="s">
        <v>80</v>
      </c>
      <c r="F8725" s="12"/>
      <c r="G8725" s="12"/>
      <c r="H8725" s="12" t="s">
        <v>6483</v>
      </c>
      <c r="I8725" s="13">
        <v>1</v>
      </c>
      <c r="L8725" s="4"/>
    </row>
    <row r="8726" spans="1:12" ht="13.05" customHeight="1" x14ac:dyDescent="0.2">
      <c r="A8726" s="12" t="s">
        <v>3</v>
      </c>
      <c r="B8726" s="15" t="s">
        <v>11938</v>
      </c>
      <c r="C8726" s="15">
        <v>42010</v>
      </c>
      <c r="D8726" s="4" t="s">
        <v>6469</v>
      </c>
      <c r="E8726" s="12" t="s">
        <v>83</v>
      </c>
      <c r="F8726" s="12"/>
      <c r="G8726" s="12"/>
      <c r="H8726" s="12" t="s">
        <v>122</v>
      </c>
      <c r="I8726" s="13">
        <v>1</v>
      </c>
      <c r="L8726" s="4"/>
    </row>
    <row r="8727" spans="1:12" ht="13.05" customHeight="1" x14ac:dyDescent="0.2">
      <c r="A8727" s="12" t="s">
        <v>3</v>
      </c>
      <c r="B8727" s="15" t="s">
        <v>11938</v>
      </c>
      <c r="C8727" s="15">
        <v>42010</v>
      </c>
      <c r="D8727" s="4" t="s">
        <v>6469</v>
      </c>
      <c r="E8727" s="12" t="s">
        <v>83</v>
      </c>
      <c r="F8727" s="12"/>
      <c r="G8727" s="12"/>
      <c r="H8727" s="12" t="s">
        <v>6469</v>
      </c>
      <c r="I8727" s="13">
        <v>1</v>
      </c>
      <c r="L8727" s="4"/>
    </row>
    <row r="8728" spans="1:12" ht="13.05" customHeight="1" x14ac:dyDescent="0.2">
      <c r="A8728" s="12" t="s">
        <v>3</v>
      </c>
      <c r="B8728" s="15" t="s">
        <v>11938</v>
      </c>
      <c r="C8728" s="15">
        <v>42010</v>
      </c>
      <c r="D8728" s="4" t="s">
        <v>6469</v>
      </c>
      <c r="E8728" s="12" t="s">
        <v>93</v>
      </c>
      <c r="F8728" s="12"/>
      <c r="G8728" s="12"/>
      <c r="H8728" s="12" t="s">
        <v>6419</v>
      </c>
      <c r="I8728" s="13">
        <v>1</v>
      </c>
      <c r="L8728" s="4"/>
    </row>
    <row r="8729" spans="1:12" ht="13.05" customHeight="1" x14ac:dyDescent="0.2">
      <c r="A8729" s="12" t="s">
        <v>3</v>
      </c>
      <c r="B8729" s="15" t="s">
        <v>11938</v>
      </c>
      <c r="C8729" s="15">
        <v>42010</v>
      </c>
      <c r="D8729" s="4" t="s">
        <v>6469</v>
      </c>
      <c r="E8729" s="12" t="s">
        <v>95</v>
      </c>
      <c r="F8729" s="12"/>
      <c r="G8729" s="12"/>
      <c r="H8729" s="12" t="s">
        <v>6484</v>
      </c>
      <c r="I8729" s="13">
        <v>1</v>
      </c>
      <c r="L8729" s="4"/>
    </row>
    <row r="8730" spans="1:12" ht="13.05" customHeight="1" x14ac:dyDescent="0.2">
      <c r="A8730" s="12" t="s">
        <v>3</v>
      </c>
      <c r="B8730" s="15" t="s">
        <v>11938</v>
      </c>
      <c r="C8730" s="15">
        <v>42010</v>
      </c>
      <c r="D8730" s="4" t="s">
        <v>6469</v>
      </c>
      <c r="E8730" s="12" t="s">
        <v>105</v>
      </c>
      <c r="F8730" s="12"/>
      <c r="G8730" s="12"/>
      <c r="H8730" s="12" t="s">
        <v>122</v>
      </c>
      <c r="I8730" s="13">
        <v>1</v>
      </c>
      <c r="L8730" s="4"/>
    </row>
    <row r="8731" spans="1:12" ht="13.05" customHeight="1" x14ac:dyDescent="0.2">
      <c r="A8731" s="12" t="s">
        <v>3</v>
      </c>
      <c r="B8731" s="15" t="s">
        <v>11938</v>
      </c>
      <c r="C8731" s="15">
        <v>42010</v>
      </c>
      <c r="D8731" s="4" t="s">
        <v>6469</v>
      </c>
      <c r="E8731" s="12" t="s">
        <v>105</v>
      </c>
      <c r="F8731" s="12"/>
      <c r="G8731" s="12"/>
      <c r="H8731" s="12" t="s">
        <v>6469</v>
      </c>
      <c r="I8731" s="13">
        <v>1</v>
      </c>
      <c r="L8731" s="4"/>
    </row>
    <row r="8732" spans="1:12" ht="13.05" customHeight="1" x14ac:dyDescent="0.2">
      <c r="A8732" s="12" t="s">
        <v>3</v>
      </c>
      <c r="B8732" s="15" t="s">
        <v>11938</v>
      </c>
      <c r="C8732" s="15">
        <v>42010</v>
      </c>
      <c r="D8732" s="4" t="s">
        <v>6469</v>
      </c>
      <c r="E8732" s="12" t="s">
        <v>108</v>
      </c>
      <c r="F8732" s="12"/>
      <c r="G8732" s="12"/>
      <c r="H8732" s="12" t="s">
        <v>6469</v>
      </c>
      <c r="I8732" s="13">
        <v>1</v>
      </c>
      <c r="L8732" s="4"/>
    </row>
    <row r="8733" spans="1:12" ht="13.05" customHeight="1" x14ac:dyDescent="0.2">
      <c r="A8733" s="12" t="s">
        <v>3</v>
      </c>
      <c r="B8733" s="15" t="s">
        <v>11938</v>
      </c>
      <c r="C8733" s="15">
        <v>42010</v>
      </c>
      <c r="D8733" s="4" t="s">
        <v>6469</v>
      </c>
      <c r="E8733" s="12" t="s">
        <v>99</v>
      </c>
      <c r="F8733" s="12"/>
      <c r="G8733" s="12"/>
      <c r="H8733" s="12" t="s">
        <v>6485</v>
      </c>
      <c r="I8733" s="13">
        <v>1</v>
      </c>
      <c r="L8733" s="4"/>
    </row>
    <row r="8734" spans="1:12" ht="13.05" customHeight="1" x14ac:dyDescent="0.2">
      <c r="A8734" s="12" t="s">
        <v>3</v>
      </c>
      <c r="B8734" s="15" t="s">
        <v>11938</v>
      </c>
      <c r="C8734" s="15">
        <v>42010</v>
      </c>
      <c r="D8734" s="4" t="s">
        <v>6469</v>
      </c>
      <c r="E8734" s="12" t="s">
        <v>99</v>
      </c>
      <c r="F8734" s="12"/>
      <c r="G8734" s="12"/>
      <c r="H8734" s="12" t="s">
        <v>6486</v>
      </c>
      <c r="I8734" s="13">
        <v>1</v>
      </c>
      <c r="L8734" s="4"/>
    </row>
    <row r="8735" spans="1:12" ht="13.05" customHeight="1" x14ac:dyDescent="0.2">
      <c r="A8735" s="12" t="s">
        <v>3</v>
      </c>
      <c r="B8735" s="15" t="s">
        <v>11938</v>
      </c>
      <c r="C8735" s="15">
        <v>42010</v>
      </c>
      <c r="D8735" s="4" t="s">
        <v>6469</v>
      </c>
      <c r="E8735" s="12" t="s">
        <v>116</v>
      </c>
      <c r="F8735" s="12"/>
      <c r="G8735" s="12"/>
      <c r="H8735" s="12" t="s">
        <v>6487</v>
      </c>
      <c r="I8735" s="13">
        <v>1</v>
      </c>
      <c r="L8735" s="4"/>
    </row>
    <row r="8736" spans="1:12" ht="13.05" customHeight="1" x14ac:dyDescent="0.2">
      <c r="A8736" s="12" t="s">
        <v>3</v>
      </c>
      <c r="B8736" s="15" t="s">
        <v>11938</v>
      </c>
      <c r="C8736" s="15">
        <v>42010</v>
      </c>
      <c r="D8736" s="4" t="s">
        <v>6469</v>
      </c>
      <c r="E8736" s="12" t="s">
        <v>127</v>
      </c>
      <c r="F8736" s="12"/>
      <c r="G8736" s="12"/>
      <c r="H8736" s="12" t="s">
        <v>6488</v>
      </c>
      <c r="I8736" s="13">
        <v>1</v>
      </c>
      <c r="L8736" s="4"/>
    </row>
    <row r="8737" spans="1:12" ht="13.05" customHeight="1" x14ac:dyDescent="0.2">
      <c r="A8737" s="12" t="s">
        <v>3</v>
      </c>
      <c r="B8737" s="15" t="s">
        <v>11938</v>
      </c>
      <c r="C8737" s="15">
        <v>42010</v>
      </c>
      <c r="D8737" s="4" t="s">
        <v>6469</v>
      </c>
      <c r="E8737" s="12" t="s">
        <v>127</v>
      </c>
      <c r="F8737" s="12"/>
      <c r="G8737" s="12"/>
      <c r="H8737" s="12" t="s">
        <v>6489</v>
      </c>
      <c r="I8737" s="13">
        <v>1</v>
      </c>
      <c r="L8737" s="4"/>
    </row>
    <row r="8738" spans="1:12" ht="13.05" customHeight="1" x14ac:dyDescent="0.2">
      <c r="A8738" s="12" t="s">
        <v>3</v>
      </c>
      <c r="B8738" s="15" t="s">
        <v>11938</v>
      </c>
      <c r="C8738" s="15">
        <v>42011</v>
      </c>
      <c r="D8738" s="4" t="s">
        <v>6587</v>
      </c>
      <c r="E8738" s="12" t="s">
        <v>11</v>
      </c>
      <c r="F8738" s="12"/>
      <c r="G8738" s="12"/>
      <c r="H8738" s="12" t="s">
        <v>6588</v>
      </c>
      <c r="I8738" s="13">
        <v>1</v>
      </c>
      <c r="L8738" s="4"/>
    </row>
    <row r="8739" spans="1:12" ht="13.05" customHeight="1" x14ac:dyDescent="0.2">
      <c r="A8739" s="12" t="s">
        <v>3</v>
      </c>
      <c r="B8739" s="15" t="s">
        <v>11938</v>
      </c>
      <c r="C8739" s="15">
        <v>42011</v>
      </c>
      <c r="D8739" s="4" t="s">
        <v>6587</v>
      </c>
      <c r="E8739" s="12" t="s">
        <v>11</v>
      </c>
      <c r="F8739" s="12"/>
      <c r="G8739" s="12"/>
      <c r="H8739" s="12" t="s">
        <v>6589</v>
      </c>
      <c r="I8739" s="13">
        <v>1</v>
      </c>
      <c r="L8739" s="4"/>
    </row>
    <row r="8740" spans="1:12" ht="13.05" customHeight="1" x14ac:dyDescent="0.2">
      <c r="A8740" s="12" t="s">
        <v>3</v>
      </c>
      <c r="B8740" s="15" t="s">
        <v>11938</v>
      </c>
      <c r="C8740" s="15">
        <v>42011</v>
      </c>
      <c r="D8740" s="4" t="s">
        <v>6587</v>
      </c>
      <c r="E8740" s="12" t="s">
        <v>21</v>
      </c>
      <c r="F8740" s="12"/>
      <c r="G8740" s="12"/>
      <c r="H8740" s="12" t="s">
        <v>6590</v>
      </c>
      <c r="I8740" s="13">
        <v>1</v>
      </c>
      <c r="L8740" s="4"/>
    </row>
    <row r="8741" spans="1:12" ht="13.05" customHeight="1" x14ac:dyDescent="0.2">
      <c r="A8741" s="12" t="s">
        <v>3</v>
      </c>
      <c r="B8741" s="15" t="s">
        <v>11938</v>
      </c>
      <c r="C8741" s="15">
        <v>42011</v>
      </c>
      <c r="D8741" s="4" t="s">
        <v>6587</v>
      </c>
      <c r="E8741" s="12" t="s">
        <v>36</v>
      </c>
      <c r="F8741" s="12"/>
      <c r="G8741" s="12"/>
      <c r="H8741" s="12" t="s">
        <v>6591</v>
      </c>
      <c r="I8741" s="13">
        <v>1</v>
      </c>
      <c r="L8741" s="4"/>
    </row>
    <row r="8742" spans="1:12" ht="13.05" customHeight="1" x14ac:dyDescent="0.2">
      <c r="A8742" s="12" t="s">
        <v>3</v>
      </c>
      <c r="B8742" s="15" t="s">
        <v>11938</v>
      </c>
      <c r="C8742" s="15">
        <v>42011</v>
      </c>
      <c r="D8742" s="4" t="s">
        <v>6587</v>
      </c>
      <c r="E8742" s="12" t="s">
        <v>36</v>
      </c>
      <c r="F8742" s="12"/>
      <c r="G8742" s="12"/>
      <c r="H8742" s="12" t="s">
        <v>6592</v>
      </c>
      <c r="I8742" s="13">
        <v>1</v>
      </c>
      <c r="L8742" s="4"/>
    </row>
    <row r="8743" spans="1:12" ht="13.05" customHeight="1" x14ac:dyDescent="0.2">
      <c r="A8743" s="12" t="s">
        <v>3</v>
      </c>
      <c r="B8743" s="15" t="s">
        <v>11938</v>
      </c>
      <c r="C8743" s="15">
        <v>42011</v>
      </c>
      <c r="D8743" s="4" t="s">
        <v>6587</v>
      </c>
      <c r="E8743" s="12" t="s">
        <v>45</v>
      </c>
      <c r="F8743" s="12"/>
      <c r="G8743" s="12"/>
      <c r="H8743" s="12" t="s">
        <v>6593</v>
      </c>
      <c r="I8743" s="13">
        <v>1</v>
      </c>
      <c r="L8743" s="4"/>
    </row>
    <row r="8744" spans="1:12" ht="13.05" customHeight="1" x14ac:dyDescent="0.2">
      <c r="A8744" s="12" t="s">
        <v>3</v>
      </c>
      <c r="B8744" s="15" t="s">
        <v>11938</v>
      </c>
      <c r="C8744" s="15">
        <v>42011</v>
      </c>
      <c r="D8744" s="4" t="s">
        <v>6587</v>
      </c>
      <c r="E8744" s="12" t="s">
        <v>45</v>
      </c>
      <c r="F8744" s="12"/>
      <c r="G8744" s="12"/>
      <c r="H8744" s="12" t="s">
        <v>6594</v>
      </c>
      <c r="I8744" s="13">
        <v>1</v>
      </c>
      <c r="L8744" s="4"/>
    </row>
    <row r="8745" spans="1:12" ht="13.05" customHeight="1" x14ac:dyDescent="0.2">
      <c r="A8745" s="12" t="s">
        <v>3</v>
      </c>
      <c r="B8745" s="15" t="s">
        <v>11938</v>
      </c>
      <c r="C8745" s="15">
        <v>42011</v>
      </c>
      <c r="D8745" s="4" t="s">
        <v>6587</v>
      </c>
      <c r="E8745" s="12" t="s">
        <v>45</v>
      </c>
      <c r="F8745" s="12"/>
      <c r="G8745" s="12"/>
      <c r="H8745" s="12" t="s">
        <v>6595</v>
      </c>
      <c r="I8745" s="13">
        <v>1</v>
      </c>
      <c r="L8745" s="4"/>
    </row>
    <row r="8746" spans="1:12" ht="13.05" customHeight="1" x14ac:dyDescent="0.2">
      <c r="A8746" s="12" t="s">
        <v>3</v>
      </c>
      <c r="B8746" s="15" t="s">
        <v>11938</v>
      </c>
      <c r="C8746" s="15">
        <v>42011</v>
      </c>
      <c r="D8746" s="4" t="s">
        <v>6587</v>
      </c>
      <c r="E8746" s="12" t="s">
        <v>171</v>
      </c>
      <c r="F8746" s="12"/>
      <c r="G8746" s="12"/>
      <c r="H8746" s="12" t="s">
        <v>6587</v>
      </c>
      <c r="I8746" s="13">
        <v>1</v>
      </c>
      <c r="L8746" s="4"/>
    </row>
    <row r="8747" spans="1:12" ht="13.05" customHeight="1" x14ac:dyDescent="0.2">
      <c r="A8747" s="12" t="s">
        <v>3</v>
      </c>
      <c r="B8747" s="15" t="s">
        <v>11938</v>
      </c>
      <c r="C8747" s="15">
        <v>42011</v>
      </c>
      <c r="D8747" s="4" t="s">
        <v>6587</v>
      </c>
      <c r="E8747" s="12" t="s">
        <v>59</v>
      </c>
      <c r="F8747" s="12"/>
      <c r="G8747" s="12"/>
      <c r="H8747" s="12" t="s">
        <v>6596</v>
      </c>
      <c r="I8747" s="13">
        <v>1</v>
      </c>
      <c r="L8747" s="4"/>
    </row>
    <row r="8748" spans="1:12" ht="13.05" customHeight="1" x14ac:dyDescent="0.2">
      <c r="A8748" s="12" t="s">
        <v>3</v>
      </c>
      <c r="B8748" s="15" t="s">
        <v>11938</v>
      </c>
      <c r="C8748" s="15">
        <v>42011</v>
      </c>
      <c r="D8748" s="4" t="s">
        <v>6587</v>
      </c>
      <c r="E8748" s="12" t="s">
        <v>64</v>
      </c>
      <c r="F8748" s="12"/>
      <c r="G8748" s="12"/>
      <c r="H8748" s="12" t="s">
        <v>6597</v>
      </c>
      <c r="I8748" s="13">
        <v>1</v>
      </c>
      <c r="L8748" s="4"/>
    </row>
    <row r="8749" spans="1:12" ht="13.05" customHeight="1" x14ac:dyDescent="0.2">
      <c r="A8749" s="12" t="s">
        <v>3</v>
      </c>
      <c r="B8749" s="15" t="s">
        <v>11938</v>
      </c>
      <c r="C8749" s="15">
        <v>42011</v>
      </c>
      <c r="D8749" s="4" t="s">
        <v>6587</v>
      </c>
      <c r="E8749" s="12" t="s">
        <v>64</v>
      </c>
      <c r="F8749" s="12"/>
      <c r="G8749" s="12"/>
      <c r="H8749" s="12" t="s">
        <v>6598</v>
      </c>
      <c r="I8749" s="13">
        <v>1</v>
      </c>
      <c r="L8749" s="4"/>
    </row>
    <row r="8750" spans="1:12" ht="13.05" customHeight="1" x14ac:dyDescent="0.2">
      <c r="A8750" s="12" t="s">
        <v>3</v>
      </c>
      <c r="B8750" s="15" t="s">
        <v>11938</v>
      </c>
      <c r="C8750" s="15">
        <v>42011</v>
      </c>
      <c r="D8750" s="4" t="s">
        <v>6587</v>
      </c>
      <c r="E8750" s="12" t="s">
        <v>64</v>
      </c>
      <c r="F8750" s="12"/>
      <c r="G8750" s="12"/>
      <c r="H8750" s="12" t="s">
        <v>6599</v>
      </c>
      <c r="I8750" s="13">
        <v>1</v>
      </c>
      <c r="L8750" s="4"/>
    </row>
    <row r="8751" spans="1:12" ht="13.05" customHeight="1" x14ac:dyDescent="0.2">
      <c r="A8751" s="12" t="s">
        <v>3</v>
      </c>
      <c r="B8751" s="15" t="s">
        <v>11938</v>
      </c>
      <c r="C8751" s="15">
        <v>42011</v>
      </c>
      <c r="D8751" s="4" t="s">
        <v>6587</v>
      </c>
      <c r="E8751" s="12" t="s">
        <v>75</v>
      </c>
      <c r="F8751" s="12"/>
      <c r="G8751" s="12"/>
      <c r="H8751" s="12" t="s">
        <v>6587</v>
      </c>
      <c r="I8751" s="13">
        <v>1</v>
      </c>
      <c r="L8751" s="4"/>
    </row>
    <row r="8752" spans="1:12" ht="13.05" customHeight="1" x14ac:dyDescent="0.2">
      <c r="A8752" s="12" t="s">
        <v>3</v>
      </c>
      <c r="B8752" s="15" t="s">
        <v>11938</v>
      </c>
      <c r="C8752" s="15">
        <v>42011</v>
      </c>
      <c r="D8752" s="4" t="s">
        <v>6587</v>
      </c>
      <c r="E8752" s="12" t="s">
        <v>76</v>
      </c>
      <c r="F8752" s="12"/>
      <c r="G8752" s="12"/>
      <c r="H8752" s="12" t="s">
        <v>6594</v>
      </c>
      <c r="I8752" s="13">
        <v>1</v>
      </c>
      <c r="L8752" s="4"/>
    </row>
    <row r="8753" spans="1:12" ht="13.05" customHeight="1" x14ac:dyDescent="0.2">
      <c r="A8753" s="12" t="s">
        <v>3</v>
      </c>
      <c r="B8753" s="15" t="s">
        <v>11938</v>
      </c>
      <c r="C8753" s="15">
        <v>42011</v>
      </c>
      <c r="D8753" s="4" t="s">
        <v>6587</v>
      </c>
      <c r="E8753" s="12" t="s">
        <v>80</v>
      </c>
      <c r="F8753" s="12"/>
      <c r="G8753" s="12"/>
      <c r="H8753" s="12" t="s">
        <v>6600</v>
      </c>
      <c r="I8753" s="13">
        <v>1</v>
      </c>
      <c r="L8753" s="4"/>
    </row>
    <row r="8754" spans="1:12" ht="13.05" customHeight="1" x14ac:dyDescent="0.2">
      <c r="A8754" s="12" t="s">
        <v>3</v>
      </c>
      <c r="B8754" s="15" t="s">
        <v>11938</v>
      </c>
      <c r="C8754" s="15">
        <v>42011</v>
      </c>
      <c r="D8754" s="4" t="s">
        <v>6587</v>
      </c>
      <c r="E8754" s="12" t="s">
        <v>83</v>
      </c>
      <c r="F8754" s="12"/>
      <c r="G8754" s="12"/>
      <c r="H8754" s="12" t="s">
        <v>6601</v>
      </c>
      <c r="I8754" s="13">
        <v>1</v>
      </c>
      <c r="L8754" s="4"/>
    </row>
    <row r="8755" spans="1:12" ht="13.05" customHeight="1" x14ac:dyDescent="0.2">
      <c r="A8755" s="12" t="s">
        <v>3</v>
      </c>
      <c r="B8755" s="15" t="s">
        <v>11938</v>
      </c>
      <c r="C8755" s="15">
        <v>42011</v>
      </c>
      <c r="D8755" s="4" t="s">
        <v>6587</v>
      </c>
      <c r="E8755" s="12" t="s">
        <v>83</v>
      </c>
      <c r="F8755" s="12"/>
      <c r="G8755" s="12"/>
      <c r="H8755" s="12" t="s">
        <v>6602</v>
      </c>
      <c r="I8755" s="13">
        <v>1</v>
      </c>
      <c r="L8755" s="4"/>
    </row>
    <row r="8756" spans="1:12" ht="13.05" customHeight="1" x14ac:dyDescent="0.2">
      <c r="A8756" s="12" t="s">
        <v>3</v>
      </c>
      <c r="B8756" s="15" t="s">
        <v>11938</v>
      </c>
      <c r="C8756" s="15">
        <v>42011</v>
      </c>
      <c r="D8756" s="4" t="s">
        <v>6587</v>
      </c>
      <c r="E8756" s="12" t="s">
        <v>83</v>
      </c>
      <c r="F8756" s="12"/>
      <c r="G8756" s="12"/>
      <c r="H8756" s="12" t="s">
        <v>6603</v>
      </c>
      <c r="I8756" s="13">
        <v>1</v>
      </c>
      <c r="L8756" s="4"/>
    </row>
    <row r="8757" spans="1:12" ht="13.05" customHeight="1" x14ac:dyDescent="0.2">
      <c r="A8757" s="12" t="s">
        <v>3</v>
      </c>
      <c r="B8757" s="15" t="s">
        <v>11938</v>
      </c>
      <c r="C8757" s="15">
        <v>42011</v>
      </c>
      <c r="D8757" s="4" t="s">
        <v>6587</v>
      </c>
      <c r="E8757" s="12" t="s">
        <v>83</v>
      </c>
      <c r="F8757" s="12"/>
      <c r="G8757" s="12"/>
      <c r="H8757" s="12" t="s">
        <v>6604</v>
      </c>
      <c r="I8757" s="13">
        <v>1</v>
      </c>
      <c r="L8757" s="4"/>
    </row>
    <row r="8758" spans="1:12" ht="13.05" customHeight="1" x14ac:dyDescent="0.2">
      <c r="A8758" s="12" t="s">
        <v>3</v>
      </c>
      <c r="B8758" s="15" t="s">
        <v>11938</v>
      </c>
      <c r="C8758" s="15">
        <v>42011</v>
      </c>
      <c r="D8758" s="4" t="s">
        <v>6587</v>
      </c>
      <c r="E8758" s="12" t="s">
        <v>83</v>
      </c>
      <c r="F8758" s="12"/>
      <c r="G8758" s="12"/>
      <c r="H8758" s="12" t="s">
        <v>6605</v>
      </c>
      <c r="I8758" s="13">
        <v>1</v>
      </c>
      <c r="L8758" s="4"/>
    </row>
    <row r="8759" spans="1:12" ht="13.05" customHeight="1" x14ac:dyDescent="0.2">
      <c r="A8759" s="12" t="s">
        <v>3</v>
      </c>
      <c r="B8759" s="15" t="s">
        <v>11938</v>
      </c>
      <c r="C8759" s="15">
        <v>42011</v>
      </c>
      <c r="D8759" s="4" t="s">
        <v>6587</v>
      </c>
      <c r="E8759" s="12" t="s">
        <v>95</v>
      </c>
      <c r="F8759" s="12"/>
      <c r="G8759" s="12"/>
      <c r="H8759" s="12" t="s">
        <v>6606</v>
      </c>
      <c r="I8759" s="13">
        <v>1</v>
      </c>
      <c r="L8759" s="4"/>
    </row>
    <row r="8760" spans="1:12" ht="13.05" customHeight="1" x14ac:dyDescent="0.2">
      <c r="A8760" s="12" t="s">
        <v>3</v>
      </c>
      <c r="B8760" s="15" t="s">
        <v>11938</v>
      </c>
      <c r="C8760" s="15">
        <v>42011</v>
      </c>
      <c r="D8760" s="4" t="s">
        <v>6587</v>
      </c>
      <c r="E8760" s="12" t="s">
        <v>105</v>
      </c>
      <c r="F8760" s="12"/>
      <c r="G8760" s="12"/>
      <c r="H8760" s="12" t="s">
        <v>6587</v>
      </c>
      <c r="I8760" s="13">
        <v>1</v>
      </c>
      <c r="L8760" s="4"/>
    </row>
    <row r="8761" spans="1:12" ht="13.05" customHeight="1" x14ac:dyDescent="0.2">
      <c r="A8761" s="12" t="s">
        <v>3</v>
      </c>
      <c r="B8761" s="15" t="s">
        <v>11938</v>
      </c>
      <c r="C8761" s="15">
        <v>42011</v>
      </c>
      <c r="D8761" s="4" t="s">
        <v>6587</v>
      </c>
      <c r="E8761" s="12" t="s">
        <v>105</v>
      </c>
      <c r="F8761" s="12"/>
      <c r="G8761" s="12"/>
      <c r="H8761" s="12" t="s">
        <v>6608</v>
      </c>
      <c r="I8761" s="13">
        <v>1</v>
      </c>
      <c r="L8761" s="4"/>
    </row>
    <row r="8762" spans="1:12" ht="13.05" customHeight="1" x14ac:dyDescent="0.2">
      <c r="A8762" s="12" t="s">
        <v>3</v>
      </c>
      <c r="B8762" s="15" t="s">
        <v>11938</v>
      </c>
      <c r="C8762" s="15">
        <v>42011</v>
      </c>
      <c r="D8762" s="4" t="s">
        <v>6587</v>
      </c>
      <c r="E8762" s="12" t="s">
        <v>105</v>
      </c>
      <c r="F8762" s="12"/>
      <c r="G8762" s="12"/>
      <c r="H8762" s="12" t="s">
        <v>6605</v>
      </c>
      <c r="I8762" s="13">
        <v>1</v>
      </c>
      <c r="L8762" s="4"/>
    </row>
    <row r="8763" spans="1:12" ht="13.05" customHeight="1" x14ac:dyDescent="0.2">
      <c r="A8763" s="12" t="s">
        <v>3</v>
      </c>
      <c r="B8763" s="15" t="s">
        <v>11938</v>
      </c>
      <c r="C8763" s="15">
        <v>42011</v>
      </c>
      <c r="D8763" s="4" t="s">
        <v>6587</v>
      </c>
      <c r="E8763" s="12" t="s">
        <v>108</v>
      </c>
      <c r="F8763" s="12"/>
      <c r="G8763" s="12"/>
      <c r="H8763" s="12" t="s">
        <v>6601</v>
      </c>
      <c r="I8763" s="13">
        <v>1</v>
      </c>
      <c r="L8763" s="4"/>
    </row>
    <row r="8764" spans="1:12" ht="13.05" customHeight="1" x14ac:dyDescent="0.2">
      <c r="A8764" s="12" t="s">
        <v>3</v>
      </c>
      <c r="B8764" s="15" t="s">
        <v>11938</v>
      </c>
      <c r="C8764" s="15">
        <v>42011</v>
      </c>
      <c r="D8764" s="4" t="s">
        <v>6587</v>
      </c>
      <c r="E8764" s="12" t="s">
        <v>99</v>
      </c>
      <c r="F8764" s="12"/>
      <c r="G8764" s="12"/>
      <c r="H8764" s="12" t="s">
        <v>6607</v>
      </c>
      <c r="I8764" s="13">
        <v>1</v>
      </c>
      <c r="L8764" s="4"/>
    </row>
    <row r="8765" spans="1:12" ht="13.05" customHeight="1" x14ac:dyDescent="0.2">
      <c r="A8765" s="12" t="s">
        <v>3</v>
      </c>
      <c r="B8765" s="15" t="s">
        <v>11938</v>
      </c>
      <c r="C8765" s="15">
        <v>42011</v>
      </c>
      <c r="D8765" s="4" t="s">
        <v>6587</v>
      </c>
      <c r="E8765" s="12" t="s">
        <v>109</v>
      </c>
      <c r="F8765" s="12"/>
      <c r="G8765" s="12"/>
      <c r="H8765" s="12" t="s">
        <v>6609</v>
      </c>
      <c r="I8765" s="13">
        <v>1</v>
      </c>
      <c r="L8765" s="4"/>
    </row>
    <row r="8766" spans="1:12" ht="13.05" customHeight="1" x14ac:dyDescent="0.2">
      <c r="A8766" s="12" t="s">
        <v>3</v>
      </c>
      <c r="B8766" s="15" t="s">
        <v>11938</v>
      </c>
      <c r="C8766" s="15">
        <v>42011</v>
      </c>
      <c r="D8766" s="4" t="s">
        <v>6587</v>
      </c>
      <c r="E8766" s="12" t="s">
        <v>245</v>
      </c>
      <c r="F8766" s="12"/>
      <c r="G8766" s="12"/>
      <c r="H8766" s="12" t="s">
        <v>6610</v>
      </c>
      <c r="I8766" s="13">
        <v>1</v>
      </c>
      <c r="L8766" s="4"/>
    </row>
    <row r="8767" spans="1:12" ht="13.05" customHeight="1" x14ac:dyDescent="0.2">
      <c r="A8767" s="12" t="s">
        <v>3</v>
      </c>
      <c r="B8767" s="15" t="s">
        <v>11938</v>
      </c>
      <c r="C8767" s="15">
        <v>42023</v>
      </c>
      <c r="D8767" s="4" t="s">
        <v>10620</v>
      </c>
      <c r="E8767" s="12" t="s">
        <v>5</v>
      </c>
      <c r="F8767" s="12"/>
      <c r="G8767" s="12"/>
      <c r="H8767" s="12" t="s">
        <v>10621</v>
      </c>
      <c r="I8767" s="13">
        <v>1</v>
      </c>
      <c r="L8767" s="4"/>
    </row>
    <row r="8768" spans="1:12" ht="13.05" customHeight="1" x14ac:dyDescent="0.2">
      <c r="A8768" s="12" t="s">
        <v>3</v>
      </c>
      <c r="B8768" s="15" t="s">
        <v>11938</v>
      </c>
      <c r="C8768" s="15">
        <v>42023</v>
      </c>
      <c r="D8768" s="4" t="s">
        <v>10620</v>
      </c>
      <c r="E8768" s="12" t="s">
        <v>8</v>
      </c>
      <c r="F8768" s="12"/>
      <c r="G8768" s="12"/>
      <c r="H8768" s="12" t="s">
        <v>10622</v>
      </c>
      <c r="I8768" s="13">
        <v>1</v>
      </c>
      <c r="L8768" s="4"/>
    </row>
    <row r="8769" spans="1:12" ht="13.05" customHeight="1" x14ac:dyDescent="0.2">
      <c r="A8769" s="12" t="s">
        <v>3</v>
      </c>
      <c r="B8769" s="15" t="s">
        <v>11938</v>
      </c>
      <c r="C8769" s="15">
        <v>42023</v>
      </c>
      <c r="D8769" s="4" t="s">
        <v>10620</v>
      </c>
      <c r="E8769" s="12" t="s">
        <v>23</v>
      </c>
      <c r="F8769" s="12"/>
      <c r="G8769" s="12"/>
      <c r="H8769" s="12" t="s">
        <v>10620</v>
      </c>
      <c r="I8769" s="13">
        <v>1</v>
      </c>
      <c r="L8769" s="4"/>
    </row>
    <row r="8770" spans="1:12" ht="13.05" customHeight="1" x14ac:dyDescent="0.2">
      <c r="A8770" s="12" t="s">
        <v>3</v>
      </c>
      <c r="B8770" s="15" t="s">
        <v>11938</v>
      </c>
      <c r="C8770" s="15">
        <v>42023</v>
      </c>
      <c r="D8770" s="4" t="s">
        <v>10620</v>
      </c>
      <c r="E8770" s="12" t="s">
        <v>36</v>
      </c>
      <c r="F8770" s="12"/>
      <c r="G8770" s="12"/>
      <c r="H8770" s="12" t="s">
        <v>10623</v>
      </c>
      <c r="I8770" s="13">
        <v>1</v>
      </c>
      <c r="L8770" s="4"/>
    </row>
    <row r="8771" spans="1:12" ht="13.05" customHeight="1" x14ac:dyDescent="0.2">
      <c r="A8771" s="12" t="s">
        <v>3</v>
      </c>
      <c r="B8771" s="15" t="s">
        <v>11938</v>
      </c>
      <c r="C8771" s="15">
        <v>42023</v>
      </c>
      <c r="D8771" s="4" t="s">
        <v>10620</v>
      </c>
      <c r="E8771" s="12" t="s">
        <v>45</v>
      </c>
      <c r="F8771" s="12"/>
      <c r="G8771" s="12"/>
      <c r="H8771" s="12" t="s">
        <v>10624</v>
      </c>
      <c r="I8771" s="13">
        <v>1</v>
      </c>
      <c r="L8771" s="4"/>
    </row>
    <row r="8772" spans="1:12" ht="13.05" customHeight="1" x14ac:dyDescent="0.2">
      <c r="A8772" s="12" t="s">
        <v>3</v>
      </c>
      <c r="B8772" s="15" t="s">
        <v>11938</v>
      </c>
      <c r="C8772" s="15">
        <v>42023</v>
      </c>
      <c r="D8772" s="4" t="s">
        <v>10620</v>
      </c>
      <c r="E8772" s="12" t="s">
        <v>171</v>
      </c>
      <c r="F8772" s="12"/>
      <c r="G8772" s="12"/>
      <c r="H8772" s="12" t="s">
        <v>10620</v>
      </c>
      <c r="I8772" s="13">
        <v>1</v>
      </c>
      <c r="L8772" s="4"/>
    </row>
    <row r="8773" spans="1:12" ht="13.05" customHeight="1" x14ac:dyDescent="0.2">
      <c r="A8773" s="12" t="s">
        <v>3</v>
      </c>
      <c r="B8773" s="15" t="s">
        <v>11938</v>
      </c>
      <c r="C8773" s="15">
        <v>42023</v>
      </c>
      <c r="D8773" s="4" t="s">
        <v>10620</v>
      </c>
      <c r="E8773" s="12" t="s">
        <v>59</v>
      </c>
      <c r="F8773" s="12"/>
      <c r="G8773" s="12"/>
      <c r="H8773" s="12" t="s">
        <v>10625</v>
      </c>
      <c r="I8773" s="13">
        <v>1</v>
      </c>
      <c r="L8773" s="4"/>
    </row>
    <row r="8774" spans="1:12" ht="13.05" customHeight="1" x14ac:dyDescent="0.2">
      <c r="A8774" s="12" t="s">
        <v>3</v>
      </c>
      <c r="B8774" s="15" t="s">
        <v>11938</v>
      </c>
      <c r="C8774" s="15">
        <v>42023</v>
      </c>
      <c r="D8774" s="4" t="s">
        <v>10620</v>
      </c>
      <c r="E8774" s="12" t="s">
        <v>64</v>
      </c>
      <c r="F8774" s="12"/>
      <c r="G8774" s="12"/>
      <c r="H8774" s="12" t="s">
        <v>10626</v>
      </c>
      <c r="I8774" s="13">
        <v>1</v>
      </c>
      <c r="L8774" s="4"/>
    </row>
    <row r="8775" spans="1:12" ht="13.05" customHeight="1" x14ac:dyDescent="0.2">
      <c r="A8775" s="12" t="s">
        <v>3</v>
      </c>
      <c r="B8775" s="15" t="s">
        <v>11938</v>
      </c>
      <c r="C8775" s="15">
        <v>42023</v>
      </c>
      <c r="D8775" s="4" t="s">
        <v>10620</v>
      </c>
      <c r="E8775" s="12" t="s">
        <v>64</v>
      </c>
      <c r="F8775" s="12"/>
      <c r="G8775" s="12"/>
      <c r="H8775" s="12" t="s">
        <v>10627</v>
      </c>
      <c r="I8775" s="13">
        <v>1</v>
      </c>
      <c r="L8775" s="4"/>
    </row>
    <row r="8776" spans="1:12" ht="13.05" customHeight="1" x14ac:dyDescent="0.2">
      <c r="A8776" s="12" t="s">
        <v>3</v>
      </c>
      <c r="B8776" s="15" t="s">
        <v>11938</v>
      </c>
      <c r="C8776" s="15">
        <v>42023</v>
      </c>
      <c r="D8776" s="4" t="s">
        <v>10620</v>
      </c>
      <c r="E8776" s="12" t="s">
        <v>64</v>
      </c>
      <c r="F8776" s="12"/>
      <c r="G8776" s="12"/>
      <c r="H8776" s="12" t="s">
        <v>10628</v>
      </c>
      <c r="I8776" s="13">
        <v>1</v>
      </c>
      <c r="L8776" s="4"/>
    </row>
    <row r="8777" spans="1:12" ht="13.05" customHeight="1" x14ac:dyDescent="0.2">
      <c r="A8777" s="12" t="s">
        <v>3</v>
      </c>
      <c r="B8777" s="15" t="s">
        <v>11938</v>
      </c>
      <c r="C8777" s="15">
        <v>42023</v>
      </c>
      <c r="D8777" s="4" t="s">
        <v>10620</v>
      </c>
      <c r="E8777" s="12" t="s">
        <v>76</v>
      </c>
      <c r="F8777" s="12"/>
      <c r="G8777" s="12"/>
      <c r="H8777" s="12" t="s">
        <v>10624</v>
      </c>
      <c r="I8777" s="13">
        <v>1</v>
      </c>
      <c r="L8777" s="4"/>
    </row>
    <row r="8778" spans="1:12" ht="13.05" customHeight="1" x14ac:dyDescent="0.2">
      <c r="A8778" s="12" t="s">
        <v>3</v>
      </c>
      <c r="B8778" s="15" t="s">
        <v>11938</v>
      </c>
      <c r="C8778" s="15">
        <v>42023</v>
      </c>
      <c r="D8778" s="4" t="s">
        <v>10620</v>
      </c>
      <c r="E8778" s="12" t="s">
        <v>80</v>
      </c>
      <c r="F8778" s="12"/>
      <c r="G8778" s="12"/>
      <c r="H8778" s="12" t="s">
        <v>10629</v>
      </c>
      <c r="I8778" s="13">
        <v>1</v>
      </c>
      <c r="L8778" s="4"/>
    </row>
    <row r="8779" spans="1:12" ht="13.05" customHeight="1" x14ac:dyDescent="0.2">
      <c r="A8779" s="12" t="s">
        <v>3</v>
      </c>
      <c r="B8779" s="15" t="s">
        <v>11938</v>
      </c>
      <c r="C8779" s="15">
        <v>42023</v>
      </c>
      <c r="D8779" s="4" t="s">
        <v>10620</v>
      </c>
      <c r="E8779" s="12" t="s">
        <v>83</v>
      </c>
      <c r="F8779" s="12"/>
      <c r="G8779" s="12"/>
      <c r="H8779" s="12" t="s">
        <v>10620</v>
      </c>
      <c r="I8779" s="13">
        <v>1</v>
      </c>
      <c r="L8779" s="4"/>
    </row>
    <row r="8780" spans="1:12" ht="13.05" customHeight="1" x14ac:dyDescent="0.2">
      <c r="A8780" s="12" t="s">
        <v>3</v>
      </c>
      <c r="B8780" s="15" t="s">
        <v>11938</v>
      </c>
      <c r="C8780" s="15">
        <v>42023</v>
      </c>
      <c r="D8780" s="4" t="s">
        <v>10620</v>
      </c>
      <c r="E8780" s="12" t="s">
        <v>93</v>
      </c>
      <c r="F8780" s="12"/>
      <c r="G8780" s="12"/>
      <c r="H8780" s="12" t="s">
        <v>10620</v>
      </c>
      <c r="I8780" s="13">
        <v>1</v>
      </c>
      <c r="L8780" s="4"/>
    </row>
    <row r="8781" spans="1:12" ht="13.05" customHeight="1" x14ac:dyDescent="0.2">
      <c r="A8781" s="12" t="s">
        <v>3</v>
      </c>
      <c r="B8781" s="15" t="s">
        <v>11938</v>
      </c>
      <c r="C8781" s="15">
        <v>42023</v>
      </c>
      <c r="D8781" s="4" t="s">
        <v>10620</v>
      </c>
      <c r="E8781" s="12" t="s">
        <v>105</v>
      </c>
      <c r="F8781" s="12"/>
      <c r="G8781" s="12"/>
      <c r="H8781" s="12" t="s">
        <v>10620</v>
      </c>
      <c r="I8781" s="13">
        <v>1</v>
      </c>
      <c r="L8781" s="4"/>
    </row>
    <row r="8782" spans="1:12" ht="13.05" customHeight="1" x14ac:dyDescent="0.2">
      <c r="A8782" s="12" t="s">
        <v>3</v>
      </c>
      <c r="B8782" s="15" t="s">
        <v>11938</v>
      </c>
      <c r="C8782" s="15">
        <v>42023</v>
      </c>
      <c r="D8782" s="4" t="s">
        <v>10620</v>
      </c>
      <c r="E8782" s="12" t="s">
        <v>108</v>
      </c>
      <c r="F8782" s="12"/>
      <c r="G8782" s="12"/>
      <c r="H8782" s="12" t="s">
        <v>10620</v>
      </c>
      <c r="I8782" s="13">
        <v>1</v>
      </c>
      <c r="L8782" s="4"/>
    </row>
    <row r="8783" spans="1:12" ht="13.05" customHeight="1" x14ac:dyDescent="0.2">
      <c r="A8783" s="12" t="s">
        <v>3</v>
      </c>
      <c r="B8783" s="15" t="s">
        <v>11938</v>
      </c>
      <c r="C8783" s="15">
        <v>42023</v>
      </c>
      <c r="D8783" s="4" t="s">
        <v>10620</v>
      </c>
      <c r="E8783" s="12" t="s">
        <v>99</v>
      </c>
      <c r="F8783" s="12"/>
      <c r="G8783" s="12"/>
      <c r="H8783" s="12" t="s">
        <v>10630</v>
      </c>
      <c r="I8783" s="13">
        <v>1</v>
      </c>
      <c r="L8783" s="4"/>
    </row>
    <row r="8784" spans="1:12" ht="13.05" customHeight="1" x14ac:dyDescent="0.2">
      <c r="A8784" s="12" t="s">
        <v>3</v>
      </c>
      <c r="B8784" s="15" t="s">
        <v>11938</v>
      </c>
      <c r="C8784" s="15">
        <v>42023</v>
      </c>
      <c r="D8784" s="4" t="s">
        <v>10620</v>
      </c>
      <c r="E8784" s="12" t="s">
        <v>109</v>
      </c>
      <c r="F8784" s="12"/>
      <c r="G8784" s="12"/>
      <c r="H8784" s="12" t="s">
        <v>10631</v>
      </c>
      <c r="I8784" s="13">
        <v>1</v>
      </c>
      <c r="L8784" s="4"/>
    </row>
    <row r="8785" spans="1:12" ht="13.05" customHeight="1" x14ac:dyDescent="0.2">
      <c r="A8785" s="12" t="s">
        <v>3</v>
      </c>
      <c r="B8785" s="15" t="s">
        <v>11938</v>
      </c>
      <c r="C8785" s="15">
        <v>42025</v>
      </c>
      <c r="D8785" s="4" t="s">
        <v>10822</v>
      </c>
      <c r="E8785" s="12" t="s">
        <v>11</v>
      </c>
      <c r="F8785" s="12"/>
      <c r="G8785" s="12"/>
      <c r="H8785" s="12" t="s">
        <v>10823</v>
      </c>
      <c r="I8785" s="13">
        <v>1</v>
      </c>
      <c r="L8785" s="4"/>
    </row>
    <row r="8786" spans="1:12" ht="13.05" customHeight="1" x14ac:dyDescent="0.2">
      <c r="A8786" s="12" t="s">
        <v>3</v>
      </c>
      <c r="B8786" s="15" t="s">
        <v>11938</v>
      </c>
      <c r="C8786" s="15">
        <v>42025</v>
      </c>
      <c r="D8786" s="4" t="s">
        <v>10822</v>
      </c>
      <c r="E8786" s="12" t="s">
        <v>11</v>
      </c>
      <c r="F8786" s="12"/>
      <c r="G8786" s="12"/>
      <c r="H8786" s="12" t="s">
        <v>10824</v>
      </c>
      <c r="I8786" s="13">
        <v>1</v>
      </c>
      <c r="L8786" s="4"/>
    </row>
    <row r="8787" spans="1:12" ht="13.05" customHeight="1" x14ac:dyDescent="0.2">
      <c r="A8787" s="12" t="s">
        <v>3</v>
      </c>
      <c r="B8787" s="15" t="s">
        <v>11938</v>
      </c>
      <c r="C8787" s="15">
        <v>42025</v>
      </c>
      <c r="D8787" s="4" t="s">
        <v>10822</v>
      </c>
      <c r="E8787" s="12" t="s">
        <v>11</v>
      </c>
      <c r="F8787" s="12"/>
      <c r="G8787" s="12"/>
      <c r="H8787" s="12" t="s">
        <v>10825</v>
      </c>
      <c r="I8787" s="13">
        <v>1</v>
      </c>
      <c r="L8787" s="4"/>
    </row>
    <row r="8788" spans="1:12" ht="13.05" customHeight="1" x14ac:dyDescent="0.2">
      <c r="A8788" s="12" t="s">
        <v>3</v>
      </c>
      <c r="B8788" s="15" t="s">
        <v>11938</v>
      </c>
      <c r="C8788" s="15">
        <v>42025</v>
      </c>
      <c r="D8788" s="4" t="s">
        <v>10822</v>
      </c>
      <c r="E8788" s="12" t="s">
        <v>18</v>
      </c>
      <c r="F8788" s="12"/>
      <c r="G8788" s="12"/>
      <c r="H8788" s="12" t="s">
        <v>10826</v>
      </c>
      <c r="I8788" s="13">
        <v>1</v>
      </c>
      <c r="L8788" s="4"/>
    </row>
    <row r="8789" spans="1:12" ht="13.05" customHeight="1" x14ac:dyDescent="0.2">
      <c r="A8789" s="12" t="s">
        <v>3</v>
      </c>
      <c r="B8789" s="15" t="s">
        <v>11938</v>
      </c>
      <c r="C8789" s="15">
        <v>42025</v>
      </c>
      <c r="D8789" s="4" t="s">
        <v>10822</v>
      </c>
      <c r="E8789" s="12" t="s">
        <v>21</v>
      </c>
      <c r="F8789" s="12"/>
      <c r="G8789" s="12"/>
      <c r="H8789" s="12" t="s">
        <v>10827</v>
      </c>
      <c r="I8789" s="13">
        <v>1</v>
      </c>
      <c r="L8789" s="4"/>
    </row>
    <row r="8790" spans="1:12" ht="13.05" customHeight="1" x14ac:dyDescent="0.2">
      <c r="A8790" s="12" t="s">
        <v>3</v>
      </c>
      <c r="B8790" s="15" t="s">
        <v>11938</v>
      </c>
      <c r="C8790" s="15">
        <v>42025</v>
      </c>
      <c r="D8790" s="4" t="s">
        <v>10822</v>
      </c>
      <c r="E8790" s="12" t="s">
        <v>23</v>
      </c>
      <c r="F8790" s="12"/>
      <c r="G8790" s="12"/>
      <c r="H8790" s="12" t="s">
        <v>10828</v>
      </c>
      <c r="I8790" s="13">
        <v>1</v>
      </c>
      <c r="L8790" s="4"/>
    </row>
    <row r="8791" spans="1:12" ht="13.05" customHeight="1" x14ac:dyDescent="0.2">
      <c r="A8791" s="12" t="s">
        <v>3</v>
      </c>
      <c r="B8791" s="15" t="s">
        <v>11938</v>
      </c>
      <c r="C8791" s="15">
        <v>42025</v>
      </c>
      <c r="D8791" s="4" t="s">
        <v>10822</v>
      </c>
      <c r="E8791" s="12" t="s">
        <v>23</v>
      </c>
      <c r="F8791" s="12"/>
      <c r="G8791" s="12"/>
      <c r="H8791" s="12" t="s">
        <v>10829</v>
      </c>
      <c r="I8791" s="13">
        <v>1</v>
      </c>
      <c r="L8791" s="4"/>
    </row>
    <row r="8792" spans="1:12" ht="13.05" customHeight="1" x14ac:dyDescent="0.2">
      <c r="A8792" s="12" t="s">
        <v>3</v>
      </c>
      <c r="B8792" s="15" t="s">
        <v>11938</v>
      </c>
      <c r="C8792" s="15">
        <v>42025</v>
      </c>
      <c r="D8792" s="4" t="s">
        <v>10822</v>
      </c>
      <c r="E8792" s="12" t="s">
        <v>23</v>
      </c>
      <c r="F8792" s="12"/>
      <c r="G8792" s="12"/>
      <c r="H8792" s="12" t="s">
        <v>10822</v>
      </c>
      <c r="I8792" s="13">
        <v>1</v>
      </c>
      <c r="L8792" s="4"/>
    </row>
    <row r="8793" spans="1:12" ht="13.05" customHeight="1" x14ac:dyDescent="0.2">
      <c r="A8793" s="12" t="s">
        <v>3</v>
      </c>
      <c r="B8793" s="15" t="s">
        <v>11938</v>
      </c>
      <c r="C8793" s="15">
        <v>42025</v>
      </c>
      <c r="D8793" s="4" t="s">
        <v>10822</v>
      </c>
      <c r="E8793" s="12" t="s">
        <v>36</v>
      </c>
      <c r="F8793" s="12"/>
      <c r="G8793" s="12"/>
      <c r="H8793" s="12" t="s">
        <v>10830</v>
      </c>
      <c r="I8793" s="13">
        <v>1</v>
      </c>
      <c r="L8793" s="4"/>
    </row>
    <row r="8794" spans="1:12" ht="13.05" customHeight="1" x14ac:dyDescent="0.2">
      <c r="A8794" s="12" t="s">
        <v>3</v>
      </c>
      <c r="B8794" s="15" t="s">
        <v>11938</v>
      </c>
      <c r="C8794" s="15">
        <v>42025</v>
      </c>
      <c r="D8794" s="4" t="s">
        <v>10822</v>
      </c>
      <c r="E8794" s="12" t="s">
        <v>36</v>
      </c>
      <c r="F8794" s="12"/>
      <c r="G8794" s="12"/>
      <c r="H8794" s="12" t="s">
        <v>10831</v>
      </c>
      <c r="I8794" s="13">
        <v>1</v>
      </c>
      <c r="L8794" s="4"/>
    </row>
    <row r="8795" spans="1:12" ht="13.05" customHeight="1" x14ac:dyDescent="0.2">
      <c r="A8795" s="12" t="s">
        <v>3</v>
      </c>
      <c r="B8795" s="15" t="s">
        <v>11938</v>
      </c>
      <c r="C8795" s="15">
        <v>42025</v>
      </c>
      <c r="D8795" s="4" t="s">
        <v>10822</v>
      </c>
      <c r="E8795" s="12" t="s">
        <v>36</v>
      </c>
      <c r="F8795" s="12"/>
      <c r="G8795" s="12"/>
      <c r="H8795" s="12" t="s">
        <v>10832</v>
      </c>
      <c r="I8795" s="13">
        <v>1</v>
      </c>
      <c r="L8795" s="4"/>
    </row>
    <row r="8796" spans="1:12" ht="13.05" customHeight="1" x14ac:dyDescent="0.2">
      <c r="A8796" s="12" t="s">
        <v>3</v>
      </c>
      <c r="B8796" s="15" t="s">
        <v>11938</v>
      </c>
      <c r="C8796" s="15">
        <v>42025</v>
      </c>
      <c r="D8796" s="4" t="s">
        <v>10822</v>
      </c>
      <c r="E8796" s="12" t="s">
        <v>36</v>
      </c>
      <c r="F8796" s="12"/>
      <c r="G8796" s="12"/>
      <c r="H8796" s="12" t="s">
        <v>10833</v>
      </c>
      <c r="I8796" s="13">
        <v>1</v>
      </c>
      <c r="L8796" s="4"/>
    </row>
    <row r="8797" spans="1:12" ht="13.05" customHeight="1" x14ac:dyDescent="0.2">
      <c r="A8797" s="12" t="s">
        <v>3</v>
      </c>
      <c r="B8797" s="15" t="s">
        <v>11938</v>
      </c>
      <c r="C8797" s="15">
        <v>42025</v>
      </c>
      <c r="D8797" s="4" t="s">
        <v>10822</v>
      </c>
      <c r="E8797" s="12" t="s">
        <v>36</v>
      </c>
      <c r="F8797" s="12"/>
      <c r="G8797" s="12"/>
      <c r="H8797" s="12" t="s">
        <v>10834</v>
      </c>
      <c r="I8797" s="13">
        <v>1</v>
      </c>
      <c r="L8797" s="4"/>
    </row>
    <row r="8798" spans="1:12" ht="13.05" customHeight="1" x14ac:dyDescent="0.2">
      <c r="A8798" s="12" t="s">
        <v>3</v>
      </c>
      <c r="B8798" s="15" t="s">
        <v>11938</v>
      </c>
      <c r="C8798" s="15">
        <v>42025</v>
      </c>
      <c r="D8798" s="4" t="s">
        <v>10822</v>
      </c>
      <c r="E8798" s="12" t="s">
        <v>36</v>
      </c>
      <c r="F8798" s="12"/>
      <c r="G8798" s="12"/>
      <c r="H8798" s="12" t="s">
        <v>10835</v>
      </c>
      <c r="I8798" s="13">
        <v>1</v>
      </c>
      <c r="L8798" s="4"/>
    </row>
    <row r="8799" spans="1:12" ht="13.05" customHeight="1" x14ac:dyDescent="0.2">
      <c r="A8799" s="12" t="s">
        <v>3</v>
      </c>
      <c r="B8799" s="15" t="s">
        <v>11938</v>
      </c>
      <c r="C8799" s="15">
        <v>42025</v>
      </c>
      <c r="D8799" s="4" t="s">
        <v>10822</v>
      </c>
      <c r="E8799" s="12" t="s">
        <v>45</v>
      </c>
      <c r="F8799" s="12"/>
      <c r="G8799" s="12"/>
      <c r="H8799" s="12" t="s">
        <v>10836</v>
      </c>
      <c r="I8799" s="13">
        <v>1</v>
      </c>
      <c r="L8799" s="4"/>
    </row>
    <row r="8800" spans="1:12" ht="13.05" customHeight="1" x14ac:dyDescent="0.2">
      <c r="A8800" s="12" t="s">
        <v>3</v>
      </c>
      <c r="B8800" s="15" t="s">
        <v>11938</v>
      </c>
      <c r="C8800" s="15">
        <v>42025</v>
      </c>
      <c r="D8800" s="4" t="s">
        <v>10822</v>
      </c>
      <c r="E8800" s="12" t="s">
        <v>45</v>
      </c>
      <c r="F8800" s="12"/>
      <c r="G8800" s="12"/>
      <c r="H8800" s="12" t="s">
        <v>10837</v>
      </c>
      <c r="I8800" s="13">
        <v>1</v>
      </c>
      <c r="L8800" s="4"/>
    </row>
    <row r="8801" spans="1:12" ht="13.05" customHeight="1" x14ac:dyDescent="0.2">
      <c r="A8801" s="12" t="s">
        <v>3</v>
      </c>
      <c r="B8801" s="15" t="s">
        <v>11938</v>
      </c>
      <c r="C8801" s="15">
        <v>42025</v>
      </c>
      <c r="D8801" s="4" t="s">
        <v>10822</v>
      </c>
      <c r="E8801" s="12" t="s">
        <v>59</v>
      </c>
      <c r="F8801" s="12"/>
      <c r="G8801" s="12"/>
      <c r="H8801" s="12" t="s">
        <v>10838</v>
      </c>
      <c r="I8801" s="13">
        <v>1</v>
      </c>
      <c r="L8801" s="4"/>
    </row>
    <row r="8802" spans="1:12" ht="13.05" customHeight="1" x14ac:dyDescent="0.2">
      <c r="A8802" s="12" t="s">
        <v>3</v>
      </c>
      <c r="B8802" s="15" t="s">
        <v>11938</v>
      </c>
      <c r="C8802" s="15">
        <v>42025</v>
      </c>
      <c r="D8802" s="4" t="s">
        <v>10822</v>
      </c>
      <c r="E8802" s="12" t="s">
        <v>59</v>
      </c>
      <c r="F8802" s="12"/>
      <c r="G8802" s="12"/>
      <c r="H8802" s="12" t="s">
        <v>10839</v>
      </c>
      <c r="I8802" s="13">
        <v>1</v>
      </c>
      <c r="L8802" s="4"/>
    </row>
    <row r="8803" spans="1:12" ht="13.05" customHeight="1" x14ac:dyDescent="0.2">
      <c r="A8803" s="12" t="s">
        <v>3</v>
      </c>
      <c r="B8803" s="15" t="s">
        <v>11938</v>
      </c>
      <c r="C8803" s="15">
        <v>42025</v>
      </c>
      <c r="D8803" s="4" t="s">
        <v>10822</v>
      </c>
      <c r="E8803" s="12" t="s">
        <v>64</v>
      </c>
      <c r="F8803" s="12"/>
      <c r="G8803" s="12"/>
      <c r="H8803" s="12" t="s">
        <v>10840</v>
      </c>
      <c r="I8803" s="13">
        <v>1</v>
      </c>
      <c r="L8803" s="4"/>
    </row>
    <row r="8804" spans="1:12" ht="13.05" customHeight="1" x14ac:dyDescent="0.2">
      <c r="A8804" s="12" t="s">
        <v>3</v>
      </c>
      <c r="B8804" s="15" t="s">
        <v>11938</v>
      </c>
      <c r="C8804" s="15">
        <v>42025</v>
      </c>
      <c r="D8804" s="4" t="s">
        <v>10822</v>
      </c>
      <c r="E8804" s="12" t="s">
        <v>64</v>
      </c>
      <c r="F8804" s="12"/>
      <c r="G8804" s="12"/>
      <c r="H8804" s="12" t="s">
        <v>10841</v>
      </c>
      <c r="I8804" s="13">
        <v>1</v>
      </c>
      <c r="L8804" s="4"/>
    </row>
    <row r="8805" spans="1:12" ht="13.05" customHeight="1" x14ac:dyDescent="0.2">
      <c r="A8805" s="12" t="s">
        <v>3</v>
      </c>
      <c r="B8805" s="15" t="s">
        <v>11938</v>
      </c>
      <c r="C8805" s="15">
        <v>42025</v>
      </c>
      <c r="D8805" s="4" t="s">
        <v>10822</v>
      </c>
      <c r="E8805" s="12" t="s">
        <v>64</v>
      </c>
      <c r="F8805" s="12"/>
      <c r="G8805" s="12"/>
      <c r="H8805" s="12" t="s">
        <v>10842</v>
      </c>
      <c r="I8805" s="13">
        <v>1</v>
      </c>
      <c r="L8805" s="4"/>
    </row>
    <row r="8806" spans="1:12" ht="13.05" customHeight="1" x14ac:dyDescent="0.2">
      <c r="A8806" s="12" t="s">
        <v>3</v>
      </c>
      <c r="B8806" s="15" t="s">
        <v>11938</v>
      </c>
      <c r="C8806" s="15">
        <v>42025</v>
      </c>
      <c r="D8806" s="4" t="s">
        <v>10822</v>
      </c>
      <c r="E8806" s="12" t="s">
        <v>64</v>
      </c>
      <c r="F8806" s="12"/>
      <c r="G8806" s="12"/>
      <c r="H8806" s="12" t="s">
        <v>10843</v>
      </c>
      <c r="I8806" s="13">
        <v>1</v>
      </c>
      <c r="L8806" s="4"/>
    </row>
    <row r="8807" spans="1:12" ht="13.05" customHeight="1" x14ac:dyDescent="0.2">
      <c r="A8807" s="12" t="s">
        <v>3</v>
      </c>
      <c r="B8807" s="15" t="s">
        <v>11938</v>
      </c>
      <c r="C8807" s="15">
        <v>42025</v>
      </c>
      <c r="D8807" s="4" t="s">
        <v>10822</v>
      </c>
      <c r="E8807" s="12" t="s">
        <v>64</v>
      </c>
      <c r="F8807" s="12"/>
      <c r="G8807" s="12"/>
      <c r="H8807" s="12" t="s">
        <v>10844</v>
      </c>
      <c r="I8807" s="13">
        <v>1</v>
      </c>
      <c r="L8807" s="4"/>
    </row>
    <row r="8808" spans="1:12" ht="13.05" customHeight="1" x14ac:dyDescent="0.2">
      <c r="A8808" s="12" t="s">
        <v>3</v>
      </c>
      <c r="B8808" s="15" t="s">
        <v>11938</v>
      </c>
      <c r="C8808" s="15">
        <v>42025</v>
      </c>
      <c r="D8808" s="4" t="s">
        <v>10822</v>
      </c>
      <c r="E8808" s="12" t="s">
        <v>75</v>
      </c>
      <c r="F8808" s="12"/>
      <c r="G8808" s="12"/>
      <c r="H8808" s="12" t="s">
        <v>10822</v>
      </c>
      <c r="I8808" s="13">
        <v>1</v>
      </c>
      <c r="L8808" s="4"/>
    </row>
    <row r="8809" spans="1:12" ht="13.05" customHeight="1" x14ac:dyDescent="0.2">
      <c r="A8809" s="12" t="s">
        <v>3</v>
      </c>
      <c r="B8809" s="15" t="s">
        <v>11938</v>
      </c>
      <c r="C8809" s="15">
        <v>42025</v>
      </c>
      <c r="D8809" s="4" t="s">
        <v>10822</v>
      </c>
      <c r="E8809" s="12" t="s">
        <v>76</v>
      </c>
      <c r="F8809" s="12"/>
      <c r="G8809" s="12"/>
      <c r="H8809" s="12" t="s">
        <v>53</v>
      </c>
      <c r="I8809" s="13">
        <v>1</v>
      </c>
      <c r="L8809" s="4"/>
    </row>
    <row r="8810" spans="1:12" ht="13.05" customHeight="1" x14ac:dyDescent="0.2">
      <c r="A8810" s="12" t="s">
        <v>3</v>
      </c>
      <c r="B8810" s="15" t="s">
        <v>11938</v>
      </c>
      <c r="C8810" s="15">
        <v>42025</v>
      </c>
      <c r="D8810" s="4" t="s">
        <v>10822</v>
      </c>
      <c r="E8810" s="12" t="s">
        <v>76</v>
      </c>
      <c r="F8810" s="12"/>
      <c r="G8810" s="12"/>
      <c r="H8810" s="12" t="s">
        <v>10837</v>
      </c>
      <c r="I8810" s="13">
        <v>1</v>
      </c>
      <c r="L8810" s="4"/>
    </row>
    <row r="8811" spans="1:12" ht="13.05" customHeight="1" x14ac:dyDescent="0.2">
      <c r="A8811" s="12" t="s">
        <v>3</v>
      </c>
      <c r="B8811" s="15" t="s">
        <v>11938</v>
      </c>
      <c r="C8811" s="15">
        <v>42025</v>
      </c>
      <c r="D8811" s="4" t="s">
        <v>10822</v>
      </c>
      <c r="E8811" s="12" t="s">
        <v>80</v>
      </c>
      <c r="F8811" s="12"/>
      <c r="G8811" s="12"/>
      <c r="H8811" s="12" t="s">
        <v>10845</v>
      </c>
      <c r="I8811" s="13">
        <v>1</v>
      </c>
      <c r="L8811" s="4"/>
    </row>
    <row r="8812" spans="1:12" ht="13.05" customHeight="1" x14ac:dyDescent="0.2">
      <c r="A8812" s="12" t="s">
        <v>3</v>
      </c>
      <c r="B8812" s="15" t="s">
        <v>11938</v>
      </c>
      <c r="C8812" s="15">
        <v>42025</v>
      </c>
      <c r="D8812" s="4" t="s">
        <v>10822</v>
      </c>
      <c r="E8812" s="12" t="s">
        <v>83</v>
      </c>
      <c r="F8812" s="12"/>
      <c r="G8812" s="12"/>
      <c r="H8812" s="12" t="s">
        <v>10846</v>
      </c>
      <c r="I8812" s="13">
        <v>1</v>
      </c>
      <c r="L8812" s="4"/>
    </row>
    <row r="8813" spans="1:12" ht="13.05" customHeight="1" x14ac:dyDescent="0.2">
      <c r="A8813" s="12" t="s">
        <v>3</v>
      </c>
      <c r="B8813" s="15" t="s">
        <v>11938</v>
      </c>
      <c r="C8813" s="15">
        <v>42025</v>
      </c>
      <c r="D8813" s="4" t="s">
        <v>10822</v>
      </c>
      <c r="E8813" s="12" t="s">
        <v>83</v>
      </c>
      <c r="F8813" s="12"/>
      <c r="G8813" s="12"/>
      <c r="H8813" s="12" t="s">
        <v>10847</v>
      </c>
      <c r="I8813" s="13">
        <v>1</v>
      </c>
      <c r="L8813" s="4"/>
    </row>
    <row r="8814" spans="1:12" ht="13.05" customHeight="1" x14ac:dyDescent="0.2">
      <c r="A8814" s="12" t="s">
        <v>3</v>
      </c>
      <c r="B8814" s="15" t="s">
        <v>11938</v>
      </c>
      <c r="C8814" s="15">
        <v>42025</v>
      </c>
      <c r="D8814" s="4" t="s">
        <v>10822</v>
      </c>
      <c r="E8814" s="12" t="s">
        <v>83</v>
      </c>
      <c r="F8814" s="12"/>
      <c r="G8814" s="12"/>
      <c r="H8814" s="12" t="s">
        <v>10848</v>
      </c>
      <c r="I8814" s="13">
        <v>1</v>
      </c>
      <c r="L8814" s="4"/>
    </row>
    <row r="8815" spans="1:12" ht="13.05" customHeight="1" x14ac:dyDescent="0.2">
      <c r="A8815" s="12" t="s">
        <v>3</v>
      </c>
      <c r="B8815" s="15" t="s">
        <v>11938</v>
      </c>
      <c r="C8815" s="15">
        <v>42025</v>
      </c>
      <c r="D8815" s="4" t="s">
        <v>10822</v>
      </c>
      <c r="E8815" s="12" t="s">
        <v>83</v>
      </c>
      <c r="F8815" s="12"/>
      <c r="G8815" s="12"/>
      <c r="H8815" s="12" t="s">
        <v>10849</v>
      </c>
      <c r="I8815" s="13">
        <v>1</v>
      </c>
      <c r="L8815" s="4"/>
    </row>
    <row r="8816" spans="1:12" ht="13.05" customHeight="1" x14ac:dyDescent="0.2">
      <c r="A8816" s="12" t="s">
        <v>3</v>
      </c>
      <c r="B8816" s="15" t="s">
        <v>11938</v>
      </c>
      <c r="C8816" s="15">
        <v>42025</v>
      </c>
      <c r="D8816" s="4" t="s">
        <v>10822</v>
      </c>
      <c r="E8816" s="12" t="s">
        <v>83</v>
      </c>
      <c r="F8816" s="12"/>
      <c r="G8816" s="12"/>
      <c r="H8816" s="12" t="s">
        <v>10850</v>
      </c>
      <c r="I8816" s="13">
        <v>1</v>
      </c>
      <c r="L8816" s="4"/>
    </row>
    <row r="8817" spans="1:12" ht="13.05" customHeight="1" x14ac:dyDescent="0.2">
      <c r="A8817" s="12" t="s">
        <v>3</v>
      </c>
      <c r="B8817" s="15" t="s">
        <v>11938</v>
      </c>
      <c r="C8817" s="15">
        <v>42025</v>
      </c>
      <c r="D8817" s="4" t="s">
        <v>10822</v>
      </c>
      <c r="E8817" s="12" t="s">
        <v>93</v>
      </c>
      <c r="F8817" s="12"/>
      <c r="G8817" s="12"/>
      <c r="H8817" s="12" t="s">
        <v>10822</v>
      </c>
      <c r="I8817" s="13">
        <v>1</v>
      </c>
      <c r="L8817" s="4"/>
    </row>
    <row r="8818" spans="1:12" ht="13.05" customHeight="1" x14ac:dyDescent="0.2">
      <c r="A8818" s="12" t="s">
        <v>3</v>
      </c>
      <c r="B8818" s="15" t="s">
        <v>11938</v>
      </c>
      <c r="C8818" s="15">
        <v>42025</v>
      </c>
      <c r="D8818" s="4" t="s">
        <v>10822</v>
      </c>
      <c r="E8818" s="12" t="s">
        <v>95</v>
      </c>
      <c r="F8818" s="12"/>
      <c r="G8818" s="12"/>
      <c r="H8818" s="12" t="s">
        <v>10851</v>
      </c>
      <c r="I8818" s="13">
        <v>1</v>
      </c>
      <c r="L8818" s="4"/>
    </row>
    <row r="8819" spans="1:12" ht="13.05" customHeight="1" x14ac:dyDescent="0.2">
      <c r="A8819" s="12" t="s">
        <v>3</v>
      </c>
      <c r="B8819" s="15" t="s">
        <v>11938</v>
      </c>
      <c r="C8819" s="15">
        <v>42025</v>
      </c>
      <c r="D8819" s="4" t="s">
        <v>10822</v>
      </c>
      <c r="E8819" s="12" t="s">
        <v>105</v>
      </c>
      <c r="F8819" s="12"/>
      <c r="G8819" s="12"/>
      <c r="H8819" s="12" t="s">
        <v>10822</v>
      </c>
      <c r="I8819" s="13">
        <v>1</v>
      </c>
      <c r="L8819" s="4"/>
    </row>
    <row r="8820" spans="1:12" ht="13.05" customHeight="1" x14ac:dyDescent="0.2">
      <c r="A8820" s="12" t="s">
        <v>3</v>
      </c>
      <c r="B8820" s="15" t="s">
        <v>11938</v>
      </c>
      <c r="C8820" s="15">
        <v>42025</v>
      </c>
      <c r="D8820" s="4" t="s">
        <v>10822</v>
      </c>
      <c r="E8820" s="12" t="s">
        <v>105</v>
      </c>
      <c r="F8820" s="12"/>
      <c r="G8820" s="12"/>
      <c r="H8820" s="12" t="s">
        <v>10854</v>
      </c>
      <c r="I8820" s="13">
        <v>1</v>
      </c>
      <c r="L8820" s="4"/>
    </row>
    <row r="8821" spans="1:12" ht="13.05" customHeight="1" x14ac:dyDescent="0.2">
      <c r="A8821" s="12" t="s">
        <v>3</v>
      </c>
      <c r="B8821" s="15" t="s">
        <v>11938</v>
      </c>
      <c r="C8821" s="15">
        <v>42025</v>
      </c>
      <c r="D8821" s="4" t="s">
        <v>10822</v>
      </c>
      <c r="E8821" s="12" t="s">
        <v>105</v>
      </c>
      <c r="F8821" s="12"/>
      <c r="G8821" s="12"/>
      <c r="H8821" s="12" t="s">
        <v>10850</v>
      </c>
      <c r="I8821" s="13">
        <v>1</v>
      </c>
      <c r="L8821" s="4"/>
    </row>
    <row r="8822" spans="1:12" ht="13.05" customHeight="1" x14ac:dyDescent="0.2">
      <c r="A8822" s="12" t="s">
        <v>3</v>
      </c>
      <c r="B8822" s="15" t="s">
        <v>11938</v>
      </c>
      <c r="C8822" s="15">
        <v>42025</v>
      </c>
      <c r="D8822" s="4" t="s">
        <v>10822</v>
      </c>
      <c r="E8822" s="12" t="s">
        <v>105</v>
      </c>
      <c r="F8822" s="12"/>
      <c r="G8822" s="12"/>
      <c r="H8822" s="12" t="s">
        <v>10855</v>
      </c>
      <c r="I8822" s="13">
        <v>1</v>
      </c>
      <c r="L8822" s="4"/>
    </row>
    <row r="8823" spans="1:12" ht="13.05" customHeight="1" x14ac:dyDescent="0.2">
      <c r="A8823" s="12" t="s">
        <v>3</v>
      </c>
      <c r="B8823" s="15" t="s">
        <v>11938</v>
      </c>
      <c r="C8823" s="15">
        <v>42025</v>
      </c>
      <c r="D8823" s="4" t="s">
        <v>10822</v>
      </c>
      <c r="E8823" s="12" t="s">
        <v>108</v>
      </c>
      <c r="F8823" s="12"/>
      <c r="G8823" s="12"/>
      <c r="H8823" s="12" t="s">
        <v>10822</v>
      </c>
      <c r="I8823" s="13">
        <v>1</v>
      </c>
      <c r="L8823" s="4"/>
    </row>
    <row r="8824" spans="1:12" ht="13.05" customHeight="1" x14ac:dyDescent="0.2">
      <c r="A8824" s="12" t="s">
        <v>3</v>
      </c>
      <c r="B8824" s="15" t="s">
        <v>11938</v>
      </c>
      <c r="C8824" s="15">
        <v>42025</v>
      </c>
      <c r="D8824" s="4" t="s">
        <v>10822</v>
      </c>
      <c r="E8824" s="12" t="s">
        <v>99</v>
      </c>
      <c r="F8824" s="12"/>
      <c r="G8824" s="12"/>
      <c r="H8824" s="12" t="s">
        <v>10852</v>
      </c>
      <c r="I8824" s="13">
        <v>1</v>
      </c>
      <c r="L8824" s="4"/>
    </row>
    <row r="8825" spans="1:12" ht="13.05" customHeight="1" x14ac:dyDescent="0.2">
      <c r="A8825" s="12" t="s">
        <v>3</v>
      </c>
      <c r="B8825" s="15" t="s">
        <v>11938</v>
      </c>
      <c r="C8825" s="15">
        <v>42025</v>
      </c>
      <c r="D8825" s="4" t="s">
        <v>10822</v>
      </c>
      <c r="E8825" s="12" t="s">
        <v>99</v>
      </c>
      <c r="F8825" s="12"/>
      <c r="G8825" s="12"/>
      <c r="H8825" s="12" t="s">
        <v>10853</v>
      </c>
      <c r="I8825" s="13">
        <v>1</v>
      </c>
      <c r="L8825" s="4"/>
    </row>
    <row r="8826" spans="1:12" ht="13.05" customHeight="1" x14ac:dyDescent="0.2">
      <c r="A8826" s="12" t="s">
        <v>3</v>
      </c>
      <c r="B8826" s="15" t="s">
        <v>11938</v>
      </c>
      <c r="C8826" s="15">
        <v>42025</v>
      </c>
      <c r="D8826" s="4" t="s">
        <v>10822</v>
      </c>
      <c r="E8826" s="12" t="s">
        <v>109</v>
      </c>
      <c r="F8826" s="12"/>
      <c r="G8826" s="12"/>
      <c r="H8826" s="12" t="s">
        <v>10856</v>
      </c>
      <c r="I8826" s="13">
        <v>1</v>
      </c>
      <c r="L8826" s="4"/>
    </row>
    <row r="8827" spans="1:12" ht="13.05" customHeight="1" x14ac:dyDescent="0.2">
      <c r="A8827" s="12" t="s">
        <v>3</v>
      </c>
      <c r="B8827" s="15" t="s">
        <v>11938</v>
      </c>
      <c r="C8827" s="15">
        <v>42025</v>
      </c>
      <c r="D8827" s="4" t="s">
        <v>10822</v>
      </c>
      <c r="E8827" s="12" t="s">
        <v>116</v>
      </c>
      <c r="F8827" s="12"/>
      <c r="G8827" s="12"/>
      <c r="H8827" s="12" t="s">
        <v>10857</v>
      </c>
      <c r="I8827" s="13">
        <v>1</v>
      </c>
      <c r="L8827" s="4"/>
    </row>
    <row r="8828" spans="1:12" ht="13.05" customHeight="1" x14ac:dyDescent="0.2">
      <c r="A8828" s="12" t="s">
        <v>3</v>
      </c>
      <c r="B8828" s="15" t="s">
        <v>11938</v>
      </c>
      <c r="C8828" s="15">
        <v>42025</v>
      </c>
      <c r="D8828" s="4" t="s">
        <v>10822</v>
      </c>
      <c r="E8828" s="12" t="s">
        <v>123</v>
      </c>
      <c r="F8828" s="12"/>
      <c r="G8828" s="12"/>
      <c r="H8828" s="12" t="s">
        <v>10858</v>
      </c>
      <c r="I8828" s="13">
        <v>1</v>
      </c>
      <c r="L8828" s="4"/>
    </row>
    <row r="8829" spans="1:12" ht="13.05" customHeight="1" x14ac:dyDescent="0.2">
      <c r="A8829" s="12" t="s">
        <v>3</v>
      </c>
      <c r="B8829" s="15" t="s">
        <v>11938</v>
      </c>
      <c r="C8829" s="15">
        <v>42025</v>
      </c>
      <c r="D8829" s="4" t="s">
        <v>10822</v>
      </c>
      <c r="E8829" s="12" t="s">
        <v>245</v>
      </c>
      <c r="F8829" s="12"/>
      <c r="G8829" s="12"/>
      <c r="H8829" s="12" t="s">
        <v>10859</v>
      </c>
      <c r="I8829" s="13">
        <v>1</v>
      </c>
      <c r="L8829" s="4"/>
    </row>
    <row r="8830" spans="1:12" ht="13.05" customHeight="1" x14ac:dyDescent="0.2">
      <c r="A8830" s="12" t="s">
        <v>3</v>
      </c>
      <c r="B8830" s="15" t="s">
        <v>11938</v>
      </c>
      <c r="C8830" s="15">
        <v>42025</v>
      </c>
      <c r="D8830" s="4" t="s">
        <v>10822</v>
      </c>
      <c r="E8830" s="12" t="s">
        <v>245</v>
      </c>
      <c r="F8830" s="12"/>
      <c r="G8830" s="12"/>
      <c r="H8830" s="12" t="s">
        <v>10860</v>
      </c>
      <c r="I8830" s="13">
        <v>1</v>
      </c>
      <c r="L8830" s="4"/>
    </row>
    <row r="8831" spans="1:12" ht="13.05" customHeight="1" x14ac:dyDescent="0.2">
      <c r="A8831" s="12" t="s">
        <v>3</v>
      </c>
      <c r="B8831" s="15" t="s">
        <v>11938</v>
      </c>
      <c r="C8831" s="15">
        <v>42025</v>
      </c>
      <c r="D8831" s="4" t="s">
        <v>10822</v>
      </c>
      <c r="E8831" s="12" t="s">
        <v>245</v>
      </c>
      <c r="F8831" s="12"/>
      <c r="G8831" s="12"/>
      <c r="H8831" s="12" t="s">
        <v>10861</v>
      </c>
      <c r="I8831" s="13">
        <v>1</v>
      </c>
      <c r="L8831" s="4"/>
    </row>
    <row r="8832" spans="1:12" ht="13.05" customHeight="1" x14ac:dyDescent="0.2">
      <c r="A8832" s="12" t="s">
        <v>3</v>
      </c>
      <c r="B8832" s="15" t="s">
        <v>11938</v>
      </c>
      <c r="C8832" s="15">
        <v>42025</v>
      </c>
      <c r="D8832" s="4" t="s">
        <v>10822</v>
      </c>
      <c r="E8832" s="12" t="s">
        <v>127</v>
      </c>
      <c r="F8832" s="12"/>
      <c r="G8832" s="12"/>
      <c r="H8832" s="12" t="s">
        <v>10862</v>
      </c>
      <c r="I8832" s="13">
        <v>1</v>
      </c>
      <c r="L8832" s="4"/>
    </row>
    <row r="8833" spans="1:12" ht="13.05" customHeight="1" x14ac:dyDescent="0.2">
      <c r="A8833" s="12" t="s">
        <v>3</v>
      </c>
      <c r="B8833" s="15" t="s">
        <v>11938</v>
      </c>
      <c r="C8833" s="15">
        <v>42025</v>
      </c>
      <c r="D8833" s="4" t="s">
        <v>10822</v>
      </c>
      <c r="E8833" s="12" t="s">
        <v>133</v>
      </c>
      <c r="F8833" s="12"/>
      <c r="G8833" s="12"/>
      <c r="H8833" s="12" t="s">
        <v>10863</v>
      </c>
      <c r="I8833" s="13">
        <v>1</v>
      </c>
      <c r="L8833" s="4"/>
    </row>
    <row r="8834" spans="1:12" ht="13.05" customHeight="1" x14ac:dyDescent="0.2">
      <c r="A8834" s="12" t="s">
        <v>3</v>
      </c>
      <c r="B8834" s="15" t="s">
        <v>11938</v>
      </c>
      <c r="C8834" s="15">
        <v>42025</v>
      </c>
      <c r="D8834" s="4" t="s">
        <v>10822</v>
      </c>
      <c r="E8834" s="12" t="s">
        <v>200</v>
      </c>
      <c r="F8834" s="12"/>
      <c r="G8834" s="12"/>
      <c r="H8834" s="12" t="s">
        <v>10864</v>
      </c>
      <c r="I8834" s="13">
        <v>1</v>
      </c>
      <c r="L8834" s="4"/>
    </row>
    <row r="8835" spans="1:12" ht="13.05" customHeight="1" x14ac:dyDescent="0.2">
      <c r="A8835" s="12" t="s">
        <v>3</v>
      </c>
      <c r="B8835" s="15" t="s">
        <v>11938</v>
      </c>
      <c r="C8835" s="15">
        <v>42026</v>
      </c>
      <c r="D8835" s="4" t="s">
        <v>6634</v>
      </c>
      <c r="E8835" s="12" t="s">
        <v>11</v>
      </c>
      <c r="F8835" s="12"/>
      <c r="G8835" s="12"/>
      <c r="H8835" s="12" t="s">
        <v>10918</v>
      </c>
      <c r="I8835" s="13">
        <v>1</v>
      </c>
      <c r="L8835" s="4"/>
    </row>
    <row r="8836" spans="1:12" ht="13.05" customHeight="1" x14ac:dyDescent="0.2">
      <c r="A8836" s="12" t="s">
        <v>3</v>
      </c>
      <c r="B8836" s="15" t="s">
        <v>11938</v>
      </c>
      <c r="C8836" s="15">
        <v>42026</v>
      </c>
      <c r="D8836" s="4" t="s">
        <v>6634</v>
      </c>
      <c r="E8836" s="12" t="s">
        <v>21</v>
      </c>
      <c r="F8836" s="12"/>
      <c r="G8836" s="12"/>
      <c r="H8836" s="12" t="s">
        <v>10919</v>
      </c>
      <c r="I8836" s="13">
        <v>1</v>
      </c>
      <c r="L8836" s="4"/>
    </row>
    <row r="8837" spans="1:12" ht="13.05" customHeight="1" x14ac:dyDescent="0.2">
      <c r="A8837" s="12" t="s">
        <v>3</v>
      </c>
      <c r="B8837" s="15" t="s">
        <v>11938</v>
      </c>
      <c r="C8837" s="15">
        <v>42026</v>
      </c>
      <c r="D8837" s="4" t="s">
        <v>6634</v>
      </c>
      <c r="E8837" s="12" t="s">
        <v>23</v>
      </c>
      <c r="F8837" s="12"/>
      <c r="G8837" s="12"/>
      <c r="H8837" s="12" t="s">
        <v>10920</v>
      </c>
      <c r="I8837" s="13">
        <v>1</v>
      </c>
      <c r="L8837" s="4"/>
    </row>
    <row r="8838" spans="1:12" ht="13.05" customHeight="1" x14ac:dyDescent="0.2">
      <c r="A8838" s="12" t="s">
        <v>3</v>
      </c>
      <c r="B8838" s="15" t="s">
        <v>11938</v>
      </c>
      <c r="C8838" s="15">
        <v>42026</v>
      </c>
      <c r="D8838" s="4" t="s">
        <v>6634</v>
      </c>
      <c r="E8838" s="12" t="s">
        <v>36</v>
      </c>
      <c r="F8838" s="12"/>
      <c r="G8838" s="12"/>
      <c r="H8838" s="12" t="s">
        <v>10921</v>
      </c>
      <c r="I8838" s="13">
        <v>1</v>
      </c>
      <c r="L8838" s="4"/>
    </row>
    <row r="8839" spans="1:12" ht="13.05" customHeight="1" x14ac:dyDescent="0.2">
      <c r="A8839" s="12" t="s">
        <v>3</v>
      </c>
      <c r="B8839" s="15" t="s">
        <v>11938</v>
      </c>
      <c r="C8839" s="15">
        <v>42026</v>
      </c>
      <c r="D8839" s="4" t="s">
        <v>6634</v>
      </c>
      <c r="E8839" s="12" t="s">
        <v>36</v>
      </c>
      <c r="F8839" s="12"/>
      <c r="G8839" s="12"/>
      <c r="H8839" s="12" t="s">
        <v>10922</v>
      </c>
      <c r="I8839" s="13">
        <v>1</v>
      </c>
      <c r="L8839" s="4"/>
    </row>
    <row r="8840" spans="1:12" ht="13.05" customHeight="1" x14ac:dyDescent="0.2">
      <c r="A8840" s="12" t="s">
        <v>3</v>
      </c>
      <c r="B8840" s="15" t="s">
        <v>11938</v>
      </c>
      <c r="C8840" s="15">
        <v>42026</v>
      </c>
      <c r="D8840" s="4" t="s">
        <v>6634</v>
      </c>
      <c r="E8840" s="12" t="s">
        <v>45</v>
      </c>
      <c r="F8840" s="12"/>
      <c r="G8840" s="12"/>
      <c r="H8840" s="12" t="s">
        <v>10923</v>
      </c>
      <c r="I8840" s="13">
        <v>1</v>
      </c>
      <c r="L8840" s="4"/>
    </row>
    <row r="8841" spans="1:12" ht="13.05" customHeight="1" x14ac:dyDescent="0.2">
      <c r="A8841" s="12" t="s">
        <v>3</v>
      </c>
      <c r="B8841" s="15" t="s">
        <v>11938</v>
      </c>
      <c r="C8841" s="15">
        <v>42026</v>
      </c>
      <c r="D8841" s="4" t="s">
        <v>6634</v>
      </c>
      <c r="E8841" s="12" t="s">
        <v>45</v>
      </c>
      <c r="F8841" s="12"/>
      <c r="G8841" s="12"/>
      <c r="H8841" s="12" t="s">
        <v>10924</v>
      </c>
      <c r="I8841" s="13">
        <v>1</v>
      </c>
      <c r="L8841" s="4"/>
    </row>
    <row r="8842" spans="1:12" ht="13.05" customHeight="1" x14ac:dyDescent="0.2">
      <c r="A8842" s="12" t="s">
        <v>3</v>
      </c>
      <c r="B8842" s="15" t="s">
        <v>11938</v>
      </c>
      <c r="C8842" s="15">
        <v>42026</v>
      </c>
      <c r="D8842" s="4" t="s">
        <v>6634</v>
      </c>
      <c r="E8842" s="12" t="s">
        <v>45</v>
      </c>
      <c r="F8842" s="12"/>
      <c r="G8842" s="12"/>
      <c r="H8842" s="12" t="s">
        <v>10925</v>
      </c>
      <c r="I8842" s="13">
        <v>1</v>
      </c>
      <c r="L8842" s="4"/>
    </row>
    <row r="8843" spans="1:12" ht="13.05" customHeight="1" x14ac:dyDescent="0.2">
      <c r="A8843" s="12" t="s">
        <v>3</v>
      </c>
      <c r="B8843" s="15" t="s">
        <v>11938</v>
      </c>
      <c r="C8843" s="15">
        <v>42026</v>
      </c>
      <c r="D8843" s="4" t="s">
        <v>6634</v>
      </c>
      <c r="E8843" s="12" t="s">
        <v>59</v>
      </c>
      <c r="F8843" s="12"/>
      <c r="G8843" s="12"/>
      <c r="H8843" s="12" t="s">
        <v>10926</v>
      </c>
      <c r="I8843" s="13">
        <v>1</v>
      </c>
      <c r="L8843" s="4"/>
    </row>
    <row r="8844" spans="1:12" ht="13.05" customHeight="1" x14ac:dyDescent="0.2">
      <c r="A8844" s="12" t="s">
        <v>3</v>
      </c>
      <c r="B8844" s="15" t="s">
        <v>11938</v>
      </c>
      <c r="C8844" s="15">
        <v>42026</v>
      </c>
      <c r="D8844" s="4" t="s">
        <v>6634</v>
      </c>
      <c r="E8844" s="12" t="s">
        <v>59</v>
      </c>
      <c r="F8844" s="12"/>
      <c r="G8844" s="12"/>
      <c r="H8844" s="12" t="s">
        <v>10927</v>
      </c>
      <c r="I8844" s="13">
        <v>1</v>
      </c>
      <c r="L8844" s="4"/>
    </row>
    <row r="8845" spans="1:12" ht="13.05" customHeight="1" x14ac:dyDescent="0.2">
      <c r="A8845" s="12" t="s">
        <v>3</v>
      </c>
      <c r="B8845" s="15" t="s">
        <v>11938</v>
      </c>
      <c r="C8845" s="15">
        <v>42026</v>
      </c>
      <c r="D8845" s="4" t="s">
        <v>6634</v>
      </c>
      <c r="E8845" s="12" t="s">
        <v>59</v>
      </c>
      <c r="F8845" s="12"/>
      <c r="G8845" s="12"/>
      <c r="H8845" s="12" t="s">
        <v>10928</v>
      </c>
      <c r="I8845" s="13">
        <v>1</v>
      </c>
      <c r="L8845" s="4"/>
    </row>
    <row r="8846" spans="1:12" ht="13.05" customHeight="1" x14ac:dyDescent="0.2">
      <c r="A8846" s="12" t="s">
        <v>3</v>
      </c>
      <c r="B8846" s="15" t="s">
        <v>11938</v>
      </c>
      <c r="C8846" s="15">
        <v>42026</v>
      </c>
      <c r="D8846" s="4" t="s">
        <v>6634</v>
      </c>
      <c r="E8846" s="12" t="s">
        <v>64</v>
      </c>
      <c r="F8846" s="12"/>
      <c r="G8846" s="12"/>
      <c r="H8846" s="12" t="s">
        <v>10929</v>
      </c>
      <c r="I8846" s="13">
        <v>1</v>
      </c>
      <c r="L8846" s="4"/>
    </row>
    <row r="8847" spans="1:12" ht="13.05" customHeight="1" x14ac:dyDescent="0.2">
      <c r="A8847" s="12" t="s">
        <v>3</v>
      </c>
      <c r="B8847" s="15" t="s">
        <v>11938</v>
      </c>
      <c r="C8847" s="15">
        <v>42026</v>
      </c>
      <c r="D8847" s="4" t="s">
        <v>6634</v>
      </c>
      <c r="E8847" s="12" t="s">
        <v>64</v>
      </c>
      <c r="F8847" s="12"/>
      <c r="G8847" s="12"/>
      <c r="H8847" s="12" t="s">
        <v>10930</v>
      </c>
      <c r="I8847" s="13">
        <v>1</v>
      </c>
      <c r="L8847" s="4"/>
    </row>
    <row r="8848" spans="1:12" ht="13.05" customHeight="1" x14ac:dyDescent="0.2">
      <c r="A8848" s="12" t="s">
        <v>3</v>
      </c>
      <c r="B8848" s="15" t="s">
        <v>11938</v>
      </c>
      <c r="C8848" s="15">
        <v>42026</v>
      </c>
      <c r="D8848" s="4" t="s">
        <v>6634</v>
      </c>
      <c r="E8848" s="12" t="s">
        <v>64</v>
      </c>
      <c r="F8848" s="12"/>
      <c r="G8848" s="12"/>
      <c r="H8848" s="12" t="s">
        <v>10931</v>
      </c>
      <c r="I8848" s="13">
        <v>1</v>
      </c>
      <c r="L8848" s="4"/>
    </row>
    <row r="8849" spans="1:12" ht="13.05" customHeight="1" x14ac:dyDescent="0.2">
      <c r="A8849" s="12" t="s">
        <v>3</v>
      </c>
      <c r="B8849" s="15" t="s">
        <v>11938</v>
      </c>
      <c r="C8849" s="15">
        <v>42026</v>
      </c>
      <c r="D8849" s="4" t="s">
        <v>6634</v>
      </c>
      <c r="E8849" s="12" t="s">
        <v>83</v>
      </c>
      <c r="F8849" s="12"/>
      <c r="G8849" s="12"/>
      <c r="H8849" s="12" t="s">
        <v>10932</v>
      </c>
      <c r="I8849" s="13">
        <v>1</v>
      </c>
      <c r="L8849" s="4"/>
    </row>
    <row r="8850" spans="1:12" ht="13.05" customHeight="1" x14ac:dyDescent="0.2">
      <c r="A8850" s="12" t="s">
        <v>3</v>
      </c>
      <c r="B8850" s="15" t="s">
        <v>11938</v>
      </c>
      <c r="C8850" s="15">
        <v>42026</v>
      </c>
      <c r="D8850" s="4" t="s">
        <v>6634</v>
      </c>
      <c r="E8850" s="12" t="s">
        <v>83</v>
      </c>
      <c r="F8850" s="12"/>
      <c r="G8850" s="12"/>
      <c r="H8850" s="12" t="s">
        <v>10933</v>
      </c>
      <c r="I8850" s="13">
        <v>1</v>
      </c>
      <c r="L8850" s="4"/>
    </row>
    <row r="8851" spans="1:12" ht="13.05" customHeight="1" x14ac:dyDescent="0.2">
      <c r="A8851" s="12" t="s">
        <v>3</v>
      </c>
      <c r="B8851" s="15" t="s">
        <v>11938</v>
      </c>
      <c r="C8851" s="15">
        <v>42026</v>
      </c>
      <c r="D8851" s="4" t="s">
        <v>6634</v>
      </c>
      <c r="E8851" s="12" t="s">
        <v>83</v>
      </c>
      <c r="F8851" s="12"/>
      <c r="G8851" s="12"/>
      <c r="H8851" s="12" t="s">
        <v>10934</v>
      </c>
      <c r="I8851" s="13">
        <v>1</v>
      </c>
      <c r="L8851" s="4"/>
    </row>
    <row r="8852" spans="1:12" ht="13.05" customHeight="1" x14ac:dyDescent="0.2">
      <c r="A8852" s="12" t="s">
        <v>3</v>
      </c>
      <c r="B8852" s="15" t="s">
        <v>11938</v>
      </c>
      <c r="C8852" s="15">
        <v>42026</v>
      </c>
      <c r="D8852" s="4" t="s">
        <v>6634</v>
      </c>
      <c r="E8852" s="12" t="s">
        <v>83</v>
      </c>
      <c r="F8852" s="12"/>
      <c r="G8852" s="12"/>
      <c r="H8852" s="12" t="s">
        <v>6634</v>
      </c>
      <c r="I8852" s="13">
        <v>1</v>
      </c>
      <c r="L8852" s="4"/>
    </row>
    <row r="8853" spans="1:12" ht="13.05" customHeight="1" x14ac:dyDescent="0.2">
      <c r="A8853" s="12" t="s">
        <v>3</v>
      </c>
      <c r="B8853" s="15" t="s">
        <v>11938</v>
      </c>
      <c r="C8853" s="15">
        <v>42026</v>
      </c>
      <c r="D8853" s="4" t="s">
        <v>6634</v>
      </c>
      <c r="E8853" s="12" t="s">
        <v>93</v>
      </c>
      <c r="F8853" s="12"/>
      <c r="G8853" s="12"/>
      <c r="H8853" s="12" t="s">
        <v>6634</v>
      </c>
      <c r="I8853" s="13">
        <v>1</v>
      </c>
      <c r="L8853" s="4"/>
    </row>
    <row r="8854" spans="1:12" ht="13.05" customHeight="1" x14ac:dyDescent="0.2">
      <c r="A8854" s="12" t="s">
        <v>3</v>
      </c>
      <c r="B8854" s="15" t="s">
        <v>11938</v>
      </c>
      <c r="C8854" s="15">
        <v>42026</v>
      </c>
      <c r="D8854" s="4" t="s">
        <v>6634</v>
      </c>
      <c r="E8854" s="12" t="s">
        <v>95</v>
      </c>
      <c r="F8854" s="12"/>
      <c r="G8854" s="12"/>
      <c r="H8854" s="12" t="s">
        <v>10935</v>
      </c>
      <c r="I8854" s="13">
        <v>1</v>
      </c>
      <c r="L8854" s="4"/>
    </row>
    <row r="8855" spans="1:12" ht="13.05" customHeight="1" x14ac:dyDescent="0.2">
      <c r="A8855" s="12" t="s">
        <v>3</v>
      </c>
      <c r="B8855" s="15" t="s">
        <v>11938</v>
      </c>
      <c r="C8855" s="15">
        <v>42026</v>
      </c>
      <c r="D8855" s="4" t="s">
        <v>6634</v>
      </c>
      <c r="E8855" s="12" t="s">
        <v>105</v>
      </c>
      <c r="F8855" s="12"/>
      <c r="G8855" s="12"/>
      <c r="H8855" s="12" t="s">
        <v>10920</v>
      </c>
      <c r="I8855" s="13">
        <v>1</v>
      </c>
      <c r="L8855" s="4"/>
    </row>
    <row r="8856" spans="1:12" ht="13.05" customHeight="1" x14ac:dyDescent="0.2">
      <c r="A8856" s="12" t="s">
        <v>3</v>
      </c>
      <c r="B8856" s="15" t="s">
        <v>11938</v>
      </c>
      <c r="C8856" s="15">
        <v>42026</v>
      </c>
      <c r="D8856" s="4" t="s">
        <v>6634</v>
      </c>
      <c r="E8856" s="12" t="s">
        <v>105</v>
      </c>
      <c r="F8856" s="12"/>
      <c r="G8856" s="12"/>
      <c r="H8856" s="12" t="s">
        <v>10934</v>
      </c>
      <c r="I8856" s="13">
        <v>1</v>
      </c>
      <c r="L8856" s="4"/>
    </row>
    <row r="8857" spans="1:12" ht="13.05" customHeight="1" x14ac:dyDescent="0.2">
      <c r="A8857" s="12" t="s">
        <v>3</v>
      </c>
      <c r="B8857" s="15" t="s">
        <v>11938</v>
      </c>
      <c r="C8857" s="15">
        <v>42026</v>
      </c>
      <c r="D8857" s="4" t="s">
        <v>6634</v>
      </c>
      <c r="E8857" s="12" t="s">
        <v>105</v>
      </c>
      <c r="F8857" s="12"/>
      <c r="G8857" s="12"/>
      <c r="H8857" s="12" t="s">
        <v>6634</v>
      </c>
      <c r="I8857" s="13">
        <v>1</v>
      </c>
      <c r="L8857" s="4"/>
    </row>
    <row r="8858" spans="1:12" ht="13.05" customHeight="1" x14ac:dyDescent="0.2">
      <c r="A8858" s="12" t="s">
        <v>3</v>
      </c>
      <c r="B8858" s="15" t="s">
        <v>11938</v>
      </c>
      <c r="C8858" s="15">
        <v>42026</v>
      </c>
      <c r="D8858" s="4" t="s">
        <v>6634</v>
      </c>
      <c r="E8858" s="12" t="s">
        <v>108</v>
      </c>
      <c r="F8858" s="12"/>
      <c r="G8858" s="12"/>
      <c r="H8858" s="12" t="s">
        <v>10934</v>
      </c>
      <c r="I8858" s="13">
        <v>1</v>
      </c>
      <c r="L8858" s="4"/>
    </row>
    <row r="8859" spans="1:12" ht="13.05" customHeight="1" x14ac:dyDescent="0.2">
      <c r="A8859" s="12" t="s">
        <v>3</v>
      </c>
      <c r="B8859" s="15" t="s">
        <v>11938</v>
      </c>
      <c r="C8859" s="15">
        <v>42026</v>
      </c>
      <c r="D8859" s="4" t="s">
        <v>6634</v>
      </c>
      <c r="E8859" s="12" t="s">
        <v>99</v>
      </c>
      <c r="F8859" s="12"/>
      <c r="G8859" s="12"/>
      <c r="H8859" s="12" t="s">
        <v>10936</v>
      </c>
      <c r="I8859" s="13">
        <v>1</v>
      </c>
      <c r="L8859" s="4"/>
    </row>
    <row r="8860" spans="1:12" ht="13.05" customHeight="1" x14ac:dyDescent="0.2">
      <c r="A8860" s="12" t="s">
        <v>3</v>
      </c>
      <c r="B8860" s="15" t="s">
        <v>11938</v>
      </c>
      <c r="C8860" s="15">
        <v>42026</v>
      </c>
      <c r="D8860" s="4" t="s">
        <v>6634</v>
      </c>
      <c r="E8860" s="12" t="s">
        <v>99</v>
      </c>
      <c r="F8860" s="12"/>
      <c r="G8860" s="12"/>
      <c r="H8860" s="12" t="s">
        <v>10937</v>
      </c>
      <c r="I8860" s="13">
        <v>1</v>
      </c>
      <c r="L8860" s="4"/>
    </row>
    <row r="8861" spans="1:12" ht="13.05" customHeight="1" x14ac:dyDescent="0.2">
      <c r="A8861" s="12" t="s">
        <v>3</v>
      </c>
      <c r="B8861" s="15" t="s">
        <v>11938</v>
      </c>
      <c r="C8861" s="15">
        <v>42026</v>
      </c>
      <c r="D8861" s="4" t="s">
        <v>6634</v>
      </c>
      <c r="E8861" s="12" t="s">
        <v>99</v>
      </c>
      <c r="F8861" s="12"/>
      <c r="G8861" s="12"/>
      <c r="H8861" s="12" t="s">
        <v>10938</v>
      </c>
      <c r="I8861" s="13">
        <v>1</v>
      </c>
      <c r="L8861" s="4"/>
    </row>
    <row r="8862" spans="1:12" ht="13.05" customHeight="1" x14ac:dyDescent="0.2">
      <c r="A8862" s="12" t="s">
        <v>3</v>
      </c>
      <c r="B8862" s="15" t="s">
        <v>11938</v>
      </c>
      <c r="C8862" s="15">
        <v>42026</v>
      </c>
      <c r="D8862" s="4" t="s">
        <v>6634</v>
      </c>
      <c r="E8862" s="12" t="s">
        <v>109</v>
      </c>
      <c r="F8862" s="12"/>
      <c r="G8862" s="12"/>
      <c r="H8862" s="12" t="s">
        <v>10939</v>
      </c>
      <c r="I8862" s="13">
        <v>1</v>
      </c>
      <c r="L8862" s="4"/>
    </row>
    <row r="8863" spans="1:12" ht="13.05" customHeight="1" x14ac:dyDescent="0.2">
      <c r="A8863" s="12" t="s">
        <v>3</v>
      </c>
      <c r="B8863" s="15" t="s">
        <v>11938</v>
      </c>
      <c r="C8863" s="15">
        <v>42026</v>
      </c>
      <c r="D8863" s="4" t="s">
        <v>6634</v>
      </c>
      <c r="E8863" s="12" t="s">
        <v>109</v>
      </c>
      <c r="F8863" s="12"/>
      <c r="G8863" s="12"/>
      <c r="H8863" s="12" t="s">
        <v>10940</v>
      </c>
      <c r="I8863" s="13">
        <v>1</v>
      </c>
      <c r="L8863" s="4"/>
    </row>
    <row r="8864" spans="1:12" ht="13.05" customHeight="1" x14ac:dyDescent="0.2">
      <c r="A8864" s="12" t="s">
        <v>3</v>
      </c>
      <c r="B8864" s="15" t="s">
        <v>11938</v>
      </c>
      <c r="C8864" s="15">
        <v>42026</v>
      </c>
      <c r="D8864" s="4" t="s">
        <v>6634</v>
      </c>
      <c r="E8864" s="12" t="s">
        <v>245</v>
      </c>
      <c r="F8864" s="12"/>
      <c r="G8864" s="12"/>
      <c r="H8864" s="12" t="s">
        <v>10941</v>
      </c>
      <c r="I8864" s="13">
        <v>1</v>
      </c>
      <c r="L8864" s="4"/>
    </row>
    <row r="8865" spans="1:12" ht="13.05" customHeight="1" x14ac:dyDescent="0.2">
      <c r="A8865" s="12" t="s">
        <v>3</v>
      </c>
      <c r="B8865" s="15" t="s">
        <v>11938</v>
      </c>
      <c r="C8865" s="15">
        <v>42026</v>
      </c>
      <c r="D8865" s="4" t="s">
        <v>6634</v>
      </c>
      <c r="E8865" s="12" t="s">
        <v>200</v>
      </c>
      <c r="F8865" s="12"/>
      <c r="G8865" s="12"/>
      <c r="H8865" s="12" t="s">
        <v>10942</v>
      </c>
      <c r="I8865" s="13">
        <v>1</v>
      </c>
      <c r="L8865" s="4"/>
    </row>
    <row r="8866" spans="1:12" ht="13.05" customHeight="1" x14ac:dyDescent="0.2">
      <c r="A8866" s="12" t="s">
        <v>3</v>
      </c>
      <c r="B8866" s="15" t="s">
        <v>11938</v>
      </c>
      <c r="C8866" s="15">
        <v>42028</v>
      </c>
      <c r="D8866" s="4" t="s">
        <v>8442</v>
      </c>
      <c r="E8866" s="12" t="s">
        <v>11</v>
      </c>
      <c r="F8866" s="12"/>
      <c r="G8866" s="12"/>
      <c r="H8866" s="12" t="s">
        <v>11205</v>
      </c>
      <c r="I8866" s="13">
        <v>1</v>
      </c>
      <c r="L8866" s="4"/>
    </row>
    <row r="8867" spans="1:12" ht="13.05" customHeight="1" x14ac:dyDescent="0.2">
      <c r="A8867" s="12" t="s">
        <v>3</v>
      </c>
      <c r="B8867" s="15" t="s">
        <v>11938</v>
      </c>
      <c r="C8867" s="15">
        <v>42028</v>
      </c>
      <c r="D8867" s="4" t="s">
        <v>8442</v>
      </c>
      <c r="E8867" s="12" t="s">
        <v>31</v>
      </c>
      <c r="F8867" s="12"/>
      <c r="G8867" s="12"/>
      <c r="H8867" s="12" t="s">
        <v>11206</v>
      </c>
      <c r="I8867" s="13">
        <v>1</v>
      </c>
      <c r="L8867" s="4"/>
    </row>
    <row r="8868" spans="1:12" ht="13.05" customHeight="1" x14ac:dyDescent="0.2">
      <c r="A8868" s="12" t="s">
        <v>3</v>
      </c>
      <c r="B8868" s="15" t="s">
        <v>11938</v>
      </c>
      <c r="C8868" s="15">
        <v>42028</v>
      </c>
      <c r="D8868" s="4" t="s">
        <v>8442</v>
      </c>
      <c r="E8868" s="12" t="s">
        <v>36</v>
      </c>
      <c r="F8868" s="12"/>
      <c r="G8868" s="12"/>
      <c r="H8868" s="12" t="s">
        <v>11207</v>
      </c>
      <c r="I8868" s="13">
        <v>1</v>
      </c>
      <c r="L8868" s="4"/>
    </row>
    <row r="8869" spans="1:12" ht="13.05" customHeight="1" x14ac:dyDescent="0.2">
      <c r="A8869" s="12" t="s">
        <v>3</v>
      </c>
      <c r="B8869" s="15" t="s">
        <v>11938</v>
      </c>
      <c r="C8869" s="15">
        <v>42028</v>
      </c>
      <c r="D8869" s="4" t="s">
        <v>8442</v>
      </c>
      <c r="E8869" s="12" t="s">
        <v>36</v>
      </c>
      <c r="F8869" s="12"/>
      <c r="G8869" s="12"/>
      <c r="H8869" s="12" t="s">
        <v>11208</v>
      </c>
      <c r="I8869" s="13">
        <v>1</v>
      </c>
      <c r="L8869" s="4"/>
    </row>
    <row r="8870" spans="1:12" ht="13.05" customHeight="1" x14ac:dyDescent="0.2">
      <c r="A8870" s="12" t="s">
        <v>3</v>
      </c>
      <c r="B8870" s="15" t="s">
        <v>11938</v>
      </c>
      <c r="C8870" s="15">
        <v>42028</v>
      </c>
      <c r="D8870" s="4" t="s">
        <v>8442</v>
      </c>
      <c r="E8870" s="12" t="s">
        <v>36</v>
      </c>
      <c r="F8870" s="12"/>
      <c r="G8870" s="12"/>
      <c r="H8870" s="12" t="s">
        <v>11209</v>
      </c>
      <c r="I8870" s="13">
        <v>1</v>
      </c>
      <c r="L8870" s="4"/>
    </row>
    <row r="8871" spans="1:12" ht="13.05" customHeight="1" x14ac:dyDescent="0.2">
      <c r="A8871" s="12" t="s">
        <v>3</v>
      </c>
      <c r="B8871" s="15" t="s">
        <v>11938</v>
      </c>
      <c r="C8871" s="15">
        <v>42028</v>
      </c>
      <c r="D8871" s="4" t="s">
        <v>8442</v>
      </c>
      <c r="E8871" s="12" t="s">
        <v>36</v>
      </c>
      <c r="F8871" s="12"/>
      <c r="G8871" s="12"/>
      <c r="H8871" s="12" t="s">
        <v>11210</v>
      </c>
      <c r="I8871" s="13">
        <v>1</v>
      </c>
      <c r="L8871" s="4"/>
    </row>
    <row r="8872" spans="1:12" ht="13.05" customHeight="1" x14ac:dyDescent="0.2">
      <c r="A8872" s="12" t="s">
        <v>3</v>
      </c>
      <c r="B8872" s="15" t="s">
        <v>11938</v>
      </c>
      <c r="C8872" s="15">
        <v>42028</v>
      </c>
      <c r="D8872" s="4" t="s">
        <v>8442</v>
      </c>
      <c r="E8872" s="12" t="s">
        <v>45</v>
      </c>
      <c r="F8872" s="12"/>
      <c r="G8872" s="12"/>
      <c r="H8872" s="12" t="s">
        <v>11211</v>
      </c>
      <c r="I8872" s="13">
        <v>1</v>
      </c>
      <c r="L8872" s="4"/>
    </row>
    <row r="8873" spans="1:12" ht="13.05" customHeight="1" x14ac:dyDescent="0.2">
      <c r="A8873" s="12" t="s">
        <v>3</v>
      </c>
      <c r="B8873" s="15" t="s">
        <v>11938</v>
      </c>
      <c r="C8873" s="15">
        <v>42028</v>
      </c>
      <c r="D8873" s="4" t="s">
        <v>8442</v>
      </c>
      <c r="E8873" s="12" t="s">
        <v>56</v>
      </c>
      <c r="F8873" s="12"/>
      <c r="G8873" s="12"/>
      <c r="H8873" s="12" t="s">
        <v>11212</v>
      </c>
      <c r="I8873" s="13">
        <v>1</v>
      </c>
      <c r="L8873" s="4"/>
    </row>
    <row r="8874" spans="1:12" ht="13.05" customHeight="1" x14ac:dyDescent="0.2">
      <c r="A8874" s="12" t="s">
        <v>3</v>
      </c>
      <c r="B8874" s="15" t="s">
        <v>11938</v>
      </c>
      <c r="C8874" s="15">
        <v>42028</v>
      </c>
      <c r="D8874" s="4" t="s">
        <v>8442</v>
      </c>
      <c r="E8874" s="12" t="s">
        <v>56</v>
      </c>
      <c r="F8874" s="12"/>
      <c r="G8874" s="12"/>
      <c r="H8874" s="12" t="s">
        <v>11213</v>
      </c>
      <c r="I8874" s="13">
        <v>1</v>
      </c>
      <c r="L8874" s="4"/>
    </row>
    <row r="8875" spans="1:12" ht="13.05" customHeight="1" x14ac:dyDescent="0.2">
      <c r="A8875" s="12" t="s">
        <v>3</v>
      </c>
      <c r="B8875" s="15" t="s">
        <v>11938</v>
      </c>
      <c r="C8875" s="15">
        <v>42028</v>
      </c>
      <c r="D8875" s="4" t="s">
        <v>8442</v>
      </c>
      <c r="E8875" s="12" t="s">
        <v>59</v>
      </c>
      <c r="F8875" s="12"/>
      <c r="G8875" s="12"/>
      <c r="H8875" s="12" t="s">
        <v>11214</v>
      </c>
      <c r="I8875" s="13">
        <v>1</v>
      </c>
      <c r="L8875" s="4"/>
    </row>
    <row r="8876" spans="1:12" ht="13.05" customHeight="1" x14ac:dyDescent="0.2">
      <c r="A8876" s="12" t="s">
        <v>3</v>
      </c>
      <c r="B8876" s="15" t="s">
        <v>11938</v>
      </c>
      <c r="C8876" s="15">
        <v>42028</v>
      </c>
      <c r="D8876" s="4" t="s">
        <v>8442</v>
      </c>
      <c r="E8876" s="12" t="s">
        <v>59</v>
      </c>
      <c r="F8876" s="12"/>
      <c r="G8876" s="12"/>
      <c r="H8876" s="12" t="s">
        <v>11215</v>
      </c>
      <c r="I8876" s="13">
        <v>1</v>
      </c>
      <c r="L8876" s="4"/>
    </row>
    <row r="8877" spans="1:12" ht="13.05" customHeight="1" x14ac:dyDescent="0.2">
      <c r="A8877" s="12" t="s">
        <v>3</v>
      </c>
      <c r="B8877" s="15" t="s">
        <v>11938</v>
      </c>
      <c r="C8877" s="15">
        <v>42028</v>
      </c>
      <c r="D8877" s="4" t="s">
        <v>8442</v>
      </c>
      <c r="E8877" s="12" t="s">
        <v>59</v>
      </c>
      <c r="F8877" s="12"/>
      <c r="G8877" s="12"/>
      <c r="H8877" s="12" t="s">
        <v>11216</v>
      </c>
      <c r="I8877" s="13">
        <v>1</v>
      </c>
      <c r="L8877" s="4"/>
    </row>
    <row r="8878" spans="1:12" ht="13.05" customHeight="1" x14ac:dyDescent="0.2">
      <c r="A8878" s="12" t="s">
        <v>3</v>
      </c>
      <c r="B8878" s="15" t="s">
        <v>11938</v>
      </c>
      <c r="C8878" s="15">
        <v>42028</v>
      </c>
      <c r="D8878" s="4" t="s">
        <v>8442</v>
      </c>
      <c r="E8878" s="12" t="s">
        <v>64</v>
      </c>
      <c r="F8878" s="12"/>
      <c r="G8878" s="12"/>
      <c r="H8878" s="12" t="s">
        <v>11217</v>
      </c>
      <c r="I8878" s="13">
        <v>1</v>
      </c>
      <c r="L8878" s="4"/>
    </row>
    <row r="8879" spans="1:12" ht="13.05" customHeight="1" x14ac:dyDescent="0.2">
      <c r="A8879" s="12" t="s">
        <v>3</v>
      </c>
      <c r="B8879" s="15" t="s">
        <v>11938</v>
      </c>
      <c r="C8879" s="15">
        <v>42028</v>
      </c>
      <c r="D8879" s="4" t="s">
        <v>8442</v>
      </c>
      <c r="E8879" s="12" t="s">
        <v>64</v>
      </c>
      <c r="F8879" s="12"/>
      <c r="G8879" s="12"/>
      <c r="H8879" s="12" t="s">
        <v>11218</v>
      </c>
      <c r="I8879" s="13">
        <v>1</v>
      </c>
      <c r="L8879" s="4"/>
    </row>
    <row r="8880" spans="1:12" ht="13.05" customHeight="1" x14ac:dyDescent="0.2">
      <c r="A8880" s="12" t="s">
        <v>3</v>
      </c>
      <c r="B8880" s="15" t="s">
        <v>11938</v>
      </c>
      <c r="C8880" s="15">
        <v>42028</v>
      </c>
      <c r="D8880" s="4" t="s">
        <v>8442</v>
      </c>
      <c r="E8880" s="12" t="s">
        <v>75</v>
      </c>
      <c r="F8880" s="12"/>
      <c r="G8880" s="12"/>
      <c r="H8880" s="12" t="s">
        <v>8442</v>
      </c>
      <c r="I8880" s="13">
        <v>1</v>
      </c>
      <c r="L8880" s="4"/>
    </row>
    <row r="8881" spans="1:12" ht="13.05" customHeight="1" x14ac:dyDescent="0.2">
      <c r="A8881" s="12" t="s">
        <v>3</v>
      </c>
      <c r="B8881" s="15" t="s">
        <v>11938</v>
      </c>
      <c r="C8881" s="15">
        <v>42028</v>
      </c>
      <c r="D8881" s="4" t="s">
        <v>8442</v>
      </c>
      <c r="E8881" s="12" t="s">
        <v>80</v>
      </c>
      <c r="F8881" s="12"/>
      <c r="G8881" s="12"/>
      <c r="H8881" s="12" t="s">
        <v>11219</v>
      </c>
      <c r="I8881" s="13">
        <v>1</v>
      </c>
      <c r="L8881" s="4"/>
    </row>
    <row r="8882" spans="1:12" ht="13.05" customHeight="1" x14ac:dyDescent="0.2">
      <c r="A8882" s="12" t="s">
        <v>3</v>
      </c>
      <c r="B8882" s="15" t="s">
        <v>11938</v>
      </c>
      <c r="C8882" s="15">
        <v>42028</v>
      </c>
      <c r="D8882" s="4" t="s">
        <v>8442</v>
      </c>
      <c r="E8882" s="12" t="s">
        <v>83</v>
      </c>
      <c r="F8882" s="12"/>
      <c r="G8882" s="12"/>
      <c r="H8882" s="12" t="s">
        <v>11220</v>
      </c>
      <c r="I8882" s="13">
        <v>1</v>
      </c>
      <c r="L8882" s="4"/>
    </row>
    <row r="8883" spans="1:12" ht="13.05" customHeight="1" x14ac:dyDescent="0.2">
      <c r="A8883" s="12" t="s">
        <v>3</v>
      </c>
      <c r="B8883" s="15" t="s">
        <v>11938</v>
      </c>
      <c r="C8883" s="15">
        <v>42028</v>
      </c>
      <c r="D8883" s="4" t="s">
        <v>8442</v>
      </c>
      <c r="E8883" s="12" t="s">
        <v>83</v>
      </c>
      <c r="F8883" s="12"/>
      <c r="G8883" s="12"/>
      <c r="H8883" s="12" t="s">
        <v>11221</v>
      </c>
      <c r="I8883" s="13">
        <v>1</v>
      </c>
      <c r="L8883" s="4"/>
    </row>
    <row r="8884" spans="1:12" ht="13.05" customHeight="1" x14ac:dyDescent="0.2">
      <c r="A8884" s="12" t="s">
        <v>3</v>
      </c>
      <c r="B8884" s="15" t="s">
        <v>11938</v>
      </c>
      <c r="C8884" s="15">
        <v>42028</v>
      </c>
      <c r="D8884" s="4" t="s">
        <v>8442</v>
      </c>
      <c r="E8884" s="12" t="s">
        <v>83</v>
      </c>
      <c r="F8884" s="12"/>
      <c r="G8884" s="12"/>
      <c r="H8884" s="12" t="s">
        <v>11222</v>
      </c>
      <c r="I8884" s="13">
        <v>1</v>
      </c>
      <c r="L8884" s="4"/>
    </row>
    <row r="8885" spans="1:12" ht="13.05" customHeight="1" x14ac:dyDescent="0.2">
      <c r="A8885" s="12" t="s">
        <v>3</v>
      </c>
      <c r="B8885" s="15" t="s">
        <v>11938</v>
      </c>
      <c r="C8885" s="15">
        <v>42028</v>
      </c>
      <c r="D8885" s="4" t="s">
        <v>8442</v>
      </c>
      <c r="E8885" s="12" t="s">
        <v>83</v>
      </c>
      <c r="F8885" s="12"/>
      <c r="G8885" s="12"/>
      <c r="H8885" s="12" t="s">
        <v>11223</v>
      </c>
      <c r="I8885" s="13">
        <v>1</v>
      </c>
      <c r="L8885" s="4"/>
    </row>
    <row r="8886" spans="1:12" ht="13.05" customHeight="1" x14ac:dyDescent="0.2">
      <c r="A8886" s="12" t="s">
        <v>3</v>
      </c>
      <c r="B8886" s="15" t="s">
        <v>11938</v>
      </c>
      <c r="C8886" s="15">
        <v>42028</v>
      </c>
      <c r="D8886" s="4" t="s">
        <v>8442</v>
      </c>
      <c r="E8886" s="12" t="s">
        <v>93</v>
      </c>
      <c r="F8886" s="12"/>
      <c r="G8886" s="12"/>
      <c r="H8886" s="12" t="s">
        <v>8442</v>
      </c>
      <c r="I8886" s="13">
        <v>1</v>
      </c>
      <c r="L8886" s="4"/>
    </row>
    <row r="8887" spans="1:12" ht="13.05" customHeight="1" x14ac:dyDescent="0.2">
      <c r="A8887" s="12" t="s">
        <v>3</v>
      </c>
      <c r="B8887" s="15" t="s">
        <v>11938</v>
      </c>
      <c r="C8887" s="15">
        <v>42028</v>
      </c>
      <c r="D8887" s="4" t="s">
        <v>8442</v>
      </c>
      <c r="E8887" s="12" t="s">
        <v>95</v>
      </c>
      <c r="F8887" s="12"/>
      <c r="G8887" s="12"/>
      <c r="H8887" s="12" t="s">
        <v>11224</v>
      </c>
      <c r="I8887" s="13">
        <v>1</v>
      </c>
      <c r="L8887" s="4"/>
    </row>
    <row r="8888" spans="1:12" ht="13.05" customHeight="1" x14ac:dyDescent="0.2">
      <c r="A8888" s="12" t="s">
        <v>3</v>
      </c>
      <c r="B8888" s="15" t="s">
        <v>11938</v>
      </c>
      <c r="C8888" s="15">
        <v>42028</v>
      </c>
      <c r="D8888" s="4" t="s">
        <v>8442</v>
      </c>
      <c r="E8888" s="12" t="s">
        <v>105</v>
      </c>
      <c r="F8888" s="12"/>
      <c r="G8888" s="12"/>
      <c r="H8888" s="12" t="s">
        <v>11227</v>
      </c>
      <c r="I8888" s="13">
        <v>1</v>
      </c>
      <c r="L8888" s="4"/>
    </row>
    <row r="8889" spans="1:12" ht="13.05" customHeight="1" x14ac:dyDescent="0.2">
      <c r="A8889" s="12" t="s">
        <v>3</v>
      </c>
      <c r="B8889" s="15" t="s">
        <v>11938</v>
      </c>
      <c r="C8889" s="15">
        <v>42028</v>
      </c>
      <c r="D8889" s="61" t="s">
        <v>8442</v>
      </c>
      <c r="E8889" s="12" t="s">
        <v>105</v>
      </c>
      <c r="F8889" s="12"/>
      <c r="G8889" s="12"/>
      <c r="H8889" s="12" t="s">
        <v>8442</v>
      </c>
      <c r="I8889" s="13">
        <v>1</v>
      </c>
      <c r="L8889" s="4"/>
    </row>
    <row r="8890" spans="1:12" ht="13.05" customHeight="1" x14ac:dyDescent="0.2">
      <c r="A8890" s="12" t="s">
        <v>3</v>
      </c>
      <c r="B8890" s="15" t="s">
        <v>11938</v>
      </c>
      <c r="C8890" s="15">
        <v>42028</v>
      </c>
      <c r="D8890" s="4" t="s">
        <v>8442</v>
      </c>
      <c r="E8890" s="12" t="s">
        <v>105</v>
      </c>
      <c r="F8890" s="12"/>
      <c r="G8890" s="12"/>
      <c r="H8890" s="12" t="s">
        <v>11221</v>
      </c>
      <c r="I8890" s="13">
        <v>1</v>
      </c>
      <c r="L8890" s="4"/>
    </row>
    <row r="8891" spans="1:12" ht="13.05" customHeight="1" x14ac:dyDescent="0.2">
      <c r="A8891" s="12" t="s">
        <v>3</v>
      </c>
      <c r="B8891" s="15" t="s">
        <v>11938</v>
      </c>
      <c r="C8891" s="15">
        <v>42028</v>
      </c>
      <c r="D8891" s="4" t="s">
        <v>8442</v>
      </c>
      <c r="E8891" s="12" t="s">
        <v>108</v>
      </c>
      <c r="F8891" s="12"/>
      <c r="G8891" s="12"/>
      <c r="H8891" s="12" t="s">
        <v>8442</v>
      </c>
      <c r="I8891" s="13">
        <v>1</v>
      </c>
      <c r="L8891" s="4"/>
    </row>
    <row r="8892" spans="1:12" ht="13.05" customHeight="1" x14ac:dyDescent="0.2">
      <c r="A8892" s="12" t="s">
        <v>3</v>
      </c>
      <c r="B8892" s="15" t="s">
        <v>11938</v>
      </c>
      <c r="C8892" s="15">
        <v>42028</v>
      </c>
      <c r="D8892" s="4" t="s">
        <v>8442</v>
      </c>
      <c r="E8892" s="12" t="s">
        <v>99</v>
      </c>
      <c r="F8892" s="12"/>
      <c r="G8892" s="12"/>
      <c r="H8892" s="12" t="s">
        <v>11225</v>
      </c>
      <c r="I8892" s="13">
        <v>1</v>
      </c>
      <c r="L8892" s="4"/>
    </row>
    <row r="8893" spans="1:12" ht="13.05" customHeight="1" x14ac:dyDescent="0.2">
      <c r="A8893" s="12" t="s">
        <v>3</v>
      </c>
      <c r="B8893" s="15" t="s">
        <v>11938</v>
      </c>
      <c r="C8893" s="15">
        <v>42028</v>
      </c>
      <c r="D8893" s="4" t="s">
        <v>8442</v>
      </c>
      <c r="E8893" s="12" t="s">
        <v>99</v>
      </c>
      <c r="F8893" s="12"/>
      <c r="G8893" s="12"/>
      <c r="H8893" s="12" t="s">
        <v>11226</v>
      </c>
      <c r="I8893" s="13">
        <v>1</v>
      </c>
      <c r="L8893" s="4"/>
    </row>
    <row r="8894" spans="1:12" ht="13.05" customHeight="1" x14ac:dyDescent="0.2">
      <c r="A8894" s="12" t="s">
        <v>3</v>
      </c>
      <c r="B8894" s="15" t="s">
        <v>11938</v>
      </c>
      <c r="C8894" s="15">
        <v>42028</v>
      </c>
      <c r="D8894" s="4" t="s">
        <v>8442</v>
      </c>
      <c r="E8894" s="12" t="s">
        <v>109</v>
      </c>
      <c r="F8894" s="12"/>
      <c r="G8894" s="12"/>
      <c r="H8894" s="12" t="s">
        <v>11228</v>
      </c>
      <c r="I8894" s="13">
        <v>1</v>
      </c>
      <c r="L8894" s="4"/>
    </row>
    <row r="8895" spans="1:12" ht="13.05" customHeight="1" x14ac:dyDescent="0.2">
      <c r="A8895" s="12" t="s">
        <v>3</v>
      </c>
      <c r="B8895" s="15" t="s">
        <v>11938</v>
      </c>
      <c r="C8895" s="15">
        <v>42028</v>
      </c>
      <c r="D8895" s="4" t="s">
        <v>8442</v>
      </c>
      <c r="E8895" s="12" t="s">
        <v>109</v>
      </c>
      <c r="F8895" s="12"/>
      <c r="G8895" s="12"/>
      <c r="H8895" s="12" t="s">
        <v>11229</v>
      </c>
      <c r="I8895" s="13">
        <v>1</v>
      </c>
      <c r="L8895" s="4"/>
    </row>
    <row r="8896" spans="1:12" ht="13.05" customHeight="1" x14ac:dyDescent="0.2">
      <c r="A8896" s="12" t="s">
        <v>3</v>
      </c>
      <c r="B8896" s="15" t="s">
        <v>11938</v>
      </c>
      <c r="C8896" s="15">
        <v>42028</v>
      </c>
      <c r="D8896" s="4" t="s">
        <v>8442</v>
      </c>
      <c r="E8896" s="12" t="s">
        <v>910</v>
      </c>
      <c r="F8896" s="12"/>
      <c r="G8896" s="12"/>
      <c r="H8896" s="12" t="s">
        <v>11230</v>
      </c>
      <c r="I8896" s="13">
        <v>1</v>
      </c>
      <c r="L8896" s="4"/>
    </row>
    <row r="8897" spans="1:12" ht="13.05" customHeight="1" x14ac:dyDescent="0.2">
      <c r="A8897" s="12" t="s">
        <v>3</v>
      </c>
      <c r="B8897" s="15" t="s">
        <v>11938</v>
      </c>
      <c r="C8897" s="15">
        <v>42028</v>
      </c>
      <c r="D8897" s="4" t="s">
        <v>8442</v>
      </c>
      <c r="E8897" s="12" t="s">
        <v>114</v>
      </c>
      <c r="F8897" s="12"/>
      <c r="G8897" s="12"/>
      <c r="H8897" s="12" t="s">
        <v>11231</v>
      </c>
      <c r="I8897" s="13">
        <v>1</v>
      </c>
      <c r="L8897" s="4"/>
    </row>
    <row r="8898" spans="1:12" ht="13.05" customHeight="1" x14ac:dyDescent="0.2">
      <c r="A8898" s="12" t="s">
        <v>3</v>
      </c>
      <c r="B8898" s="15" t="s">
        <v>11938</v>
      </c>
      <c r="C8898" s="15">
        <v>42028</v>
      </c>
      <c r="D8898" s="4" t="s">
        <v>8442</v>
      </c>
      <c r="E8898" s="12" t="s">
        <v>114</v>
      </c>
      <c r="F8898" s="12"/>
      <c r="G8898" s="12"/>
      <c r="H8898" s="12" t="s">
        <v>11232</v>
      </c>
      <c r="I8898" s="13">
        <v>1</v>
      </c>
      <c r="L8898" s="4"/>
    </row>
    <row r="8899" spans="1:12" ht="13.05" customHeight="1" x14ac:dyDescent="0.2">
      <c r="A8899" s="12" t="s">
        <v>3</v>
      </c>
      <c r="B8899" s="15" t="s">
        <v>11938</v>
      </c>
      <c r="C8899" s="15">
        <v>42028</v>
      </c>
      <c r="D8899" s="4" t="s">
        <v>8442</v>
      </c>
      <c r="E8899" s="12" t="s">
        <v>114</v>
      </c>
      <c r="F8899" s="12"/>
      <c r="G8899" s="12"/>
      <c r="H8899" s="12" t="s">
        <v>11233</v>
      </c>
      <c r="I8899" s="13">
        <v>1</v>
      </c>
      <c r="L8899" s="4"/>
    </row>
    <row r="8900" spans="1:12" ht="13.05" customHeight="1" x14ac:dyDescent="0.2">
      <c r="A8900" s="12" t="s">
        <v>3</v>
      </c>
      <c r="B8900" s="15" t="s">
        <v>11938</v>
      </c>
      <c r="C8900" s="15">
        <v>42028</v>
      </c>
      <c r="D8900" s="4" t="s">
        <v>8442</v>
      </c>
      <c r="E8900" s="12" t="s">
        <v>116</v>
      </c>
      <c r="F8900" s="12"/>
      <c r="G8900" s="12"/>
      <c r="H8900" s="12" t="s">
        <v>11234</v>
      </c>
      <c r="I8900" s="13">
        <v>1</v>
      </c>
      <c r="L8900" s="4"/>
    </row>
    <row r="8901" spans="1:12" ht="13.05" customHeight="1" x14ac:dyDescent="0.2">
      <c r="A8901" s="12" t="s">
        <v>3</v>
      </c>
      <c r="B8901" s="15" t="s">
        <v>11938</v>
      </c>
      <c r="C8901" s="15">
        <v>42028</v>
      </c>
      <c r="D8901" s="4" t="s">
        <v>8442</v>
      </c>
      <c r="E8901" s="12" t="s">
        <v>125</v>
      </c>
      <c r="F8901" s="12"/>
      <c r="G8901" s="12"/>
      <c r="H8901" s="12" t="s">
        <v>11235</v>
      </c>
      <c r="I8901" s="13">
        <v>1</v>
      </c>
      <c r="L8901" s="4"/>
    </row>
    <row r="8902" spans="1:12" ht="13.05" customHeight="1" x14ac:dyDescent="0.2">
      <c r="A8902" s="12" t="s">
        <v>3</v>
      </c>
      <c r="B8902" s="15" t="s">
        <v>11938</v>
      </c>
      <c r="C8902" s="15">
        <v>42028</v>
      </c>
      <c r="D8902" s="4" t="s">
        <v>8442</v>
      </c>
      <c r="E8902" s="12" t="s">
        <v>245</v>
      </c>
      <c r="F8902" s="12"/>
      <c r="G8902" s="12"/>
      <c r="H8902" s="12" t="s">
        <v>11236</v>
      </c>
      <c r="I8902" s="13">
        <v>1</v>
      </c>
      <c r="L8902" s="4"/>
    </row>
    <row r="8903" spans="1:12" ht="13.05" customHeight="1" x14ac:dyDescent="0.2">
      <c r="A8903" s="12" t="s">
        <v>3</v>
      </c>
      <c r="B8903" s="15" t="s">
        <v>11938</v>
      </c>
      <c r="C8903" s="15">
        <v>42028</v>
      </c>
      <c r="D8903" s="4" t="s">
        <v>8442</v>
      </c>
      <c r="E8903" s="12" t="s">
        <v>200</v>
      </c>
      <c r="F8903" s="12"/>
      <c r="G8903" s="12"/>
      <c r="H8903" s="12" t="s">
        <v>11237</v>
      </c>
      <c r="I8903" s="13">
        <v>1</v>
      </c>
      <c r="L8903" s="4"/>
    </row>
    <row r="8904" spans="1:12" ht="13.05" customHeight="1" x14ac:dyDescent="0.2">
      <c r="A8904" s="12" t="s">
        <v>3</v>
      </c>
      <c r="B8904" s="15" t="s">
        <v>11938</v>
      </c>
      <c r="C8904" s="15">
        <v>43002</v>
      </c>
      <c r="D8904" s="4" t="s">
        <v>1260</v>
      </c>
      <c r="E8904" s="12" t="s">
        <v>204</v>
      </c>
      <c r="F8904" s="12"/>
      <c r="G8904" s="12"/>
      <c r="H8904" s="12" t="s">
        <v>1261</v>
      </c>
      <c r="I8904" s="13">
        <v>1</v>
      </c>
      <c r="L8904" s="4"/>
    </row>
    <row r="8905" spans="1:12" ht="13.05" customHeight="1" x14ac:dyDescent="0.2">
      <c r="A8905" s="12" t="s">
        <v>3</v>
      </c>
      <c r="B8905" s="15" t="s">
        <v>11938</v>
      </c>
      <c r="C8905" s="15">
        <v>43002</v>
      </c>
      <c r="D8905" s="4" t="s">
        <v>1260</v>
      </c>
      <c r="E8905" s="12" t="s">
        <v>11</v>
      </c>
      <c r="F8905" s="12"/>
      <c r="G8905" s="12"/>
      <c r="H8905" s="12" t="s">
        <v>1262</v>
      </c>
      <c r="I8905" s="13">
        <v>1</v>
      </c>
      <c r="L8905" s="4"/>
    </row>
    <row r="8906" spans="1:12" ht="13.05" customHeight="1" x14ac:dyDescent="0.2">
      <c r="A8906" s="12" t="s">
        <v>3</v>
      </c>
      <c r="B8906" s="15" t="s">
        <v>11938</v>
      </c>
      <c r="C8906" s="15">
        <v>43002</v>
      </c>
      <c r="D8906" s="4" t="s">
        <v>1260</v>
      </c>
      <c r="E8906" s="12" t="s">
        <v>11</v>
      </c>
      <c r="F8906" s="12"/>
      <c r="G8906" s="12"/>
      <c r="H8906" s="12" t="s">
        <v>1263</v>
      </c>
      <c r="I8906" s="13">
        <v>1</v>
      </c>
      <c r="L8906" s="4"/>
    </row>
    <row r="8907" spans="1:12" ht="13.05" customHeight="1" x14ac:dyDescent="0.2">
      <c r="A8907" s="12" t="s">
        <v>3</v>
      </c>
      <c r="B8907" s="15" t="s">
        <v>11938</v>
      </c>
      <c r="C8907" s="15">
        <v>43002</v>
      </c>
      <c r="D8907" s="4" t="s">
        <v>1260</v>
      </c>
      <c r="E8907" s="12" t="s">
        <v>11</v>
      </c>
      <c r="F8907" s="12"/>
      <c r="G8907" s="12"/>
      <c r="H8907" s="12" t="s">
        <v>1264</v>
      </c>
      <c r="I8907" s="13">
        <v>1</v>
      </c>
      <c r="L8907" s="4"/>
    </row>
    <row r="8908" spans="1:12" ht="13.05" customHeight="1" x14ac:dyDescent="0.2">
      <c r="A8908" s="12" t="s">
        <v>3</v>
      </c>
      <c r="B8908" s="15" t="s">
        <v>11938</v>
      </c>
      <c r="C8908" s="15">
        <v>43002</v>
      </c>
      <c r="D8908" s="4" t="s">
        <v>1260</v>
      </c>
      <c r="E8908" s="12" t="s">
        <v>21</v>
      </c>
      <c r="F8908" s="12"/>
      <c r="G8908" s="12"/>
      <c r="H8908" s="12" t="s">
        <v>1265</v>
      </c>
      <c r="I8908" s="13">
        <v>1</v>
      </c>
      <c r="L8908" s="4"/>
    </row>
    <row r="8909" spans="1:12" ht="13.05" customHeight="1" x14ac:dyDescent="0.2">
      <c r="A8909" s="12" t="s">
        <v>3</v>
      </c>
      <c r="B8909" s="15" t="s">
        <v>11938</v>
      </c>
      <c r="C8909" s="15">
        <v>43002</v>
      </c>
      <c r="D8909" s="4" t="s">
        <v>1260</v>
      </c>
      <c r="E8909" s="12" t="s">
        <v>23</v>
      </c>
      <c r="F8909" s="12"/>
      <c r="G8909" s="12"/>
      <c r="H8909" s="12" t="s">
        <v>1260</v>
      </c>
      <c r="I8909" s="13">
        <v>1</v>
      </c>
      <c r="L8909" s="4"/>
    </row>
    <row r="8910" spans="1:12" ht="13.05" customHeight="1" x14ac:dyDescent="0.2">
      <c r="A8910" s="12" t="s">
        <v>3</v>
      </c>
      <c r="B8910" s="15" t="s">
        <v>11938</v>
      </c>
      <c r="C8910" s="15">
        <v>43002</v>
      </c>
      <c r="D8910" s="4" t="s">
        <v>1260</v>
      </c>
      <c r="E8910" s="12" t="s">
        <v>23</v>
      </c>
      <c r="F8910" s="12"/>
      <c r="G8910" s="12"/>
      <c r="H8910" s="12" t="s">
        <v>1266</v>
      </c>
      <c r="I8910" s="13">
        <v>1</v>
      </c>
      <c r="L8910" s="4"/>
    </row>
    <row r="8911" spans="1:12" ht="13.05" customHeight="1" x14ac:dyDescent="0.2">
      <c r="A8911" s="12" t="s">
        <v>3</v>
      </c>
      <c r="B8911" s="15" t="s">
        <v>11938</v>
      </c>
      <c r="C8911" s="15">
        <v>43002</v>
      </c>
      <c r="D8911" s="4" t="s">
        <v>1260</v>
      </c>
      <c r="E8911" s="12" t="s">
        <v>36</v>
      </c>
      <c r="F8911" s="12"/>
      <c r="G8911" s="12"/>
      <c r="H8911" s="12" t="s">
        <v>1267</v>
      </c>
      <c r="I8911" s="13">
        <v>1</v>
      </c>
      <c r="L8911" s="4"/>
    </row>
    <row r="8912" spans="1:12" ht="13.05" customHeight="1" x14ac:dyDescent="0.2">
      <c r="A8912" s="12" t="s">
        <v>3</v>
      </c>
      <c r="B8912" s="15" t="s">
        <v>11938</v>
      </c>
      <c r="C8912" s="15">
        <v>43002</v>
      </c>
      <c r="D8912" s="4" t="s">
        <v>1260</v>
      </c>
      <c r="E8912" s="12" t="s">
        <v>36</v>
      </c>
      <c r="F8912" s="12"/>
      <c r="G8912" s="12"/>
      <c r="H8912" s="12" t="s">
        <v>1268</v>
      </c>
      <c r="I8912" s="13">
        <v>1</v>
      </c>
      <c r="L8912" s="4"/>
    </row>
    <row r="8913" spans="1:12" ht="13.05" customHeight="1" x14ac:dyDescent="0.2">
      <c r="A8913" s="12" t="s">
        <v>3</v>
      </c>
      <c r="B8913" s="15" t="s">
        <v>11938</v>
      </c>
      <c r="C8913" s="15">
        <v>43002</v>
      </c>
      <c r="D8913" s="4" t="s">
        <v>1260</v>
      </c>
      <c r="E8913" s="12" t="s">
        <v>45</v>
      </c>
      <c r="F8913" s="12"/>
      <c r="G8913" s="12"/>
      <c r="H8913" s="12" t="s">
        <v>1269</v>
      </c>
      <c r="I8913" s="13">
        <v>1</v>
      </c>
      <c r="L8913" s="4"/>
    </row>
    <row r="8914" spans="1:12" ht="13.05" customHeight="1" x14ac:dyDescent="0.2">
      <c r="A8914" s="12" t="s">
        <v>3</v>
      </c>
      <c r="B8914" s="15" t="s">
        <v>11938</v>
      </c>
      <c r="C8914" s="15">
        <v>43002</v>
      </c>
      <c r="D8914" s="4" t="s">
        <v>1260</v>
      </c>
      <c r="E8914" s="12" t="s">
        <v>45</v>
      </c>
      <c r="F8914" s="12"/>
      <c r="G8914" s="12"/>
      <c r="H8914" s="12" t="s">
        <v>1270</v>
      </c>
      <c r="I8914" s="13">
        <v>1</v>
      </c>
      <c r="L8914" s="4"/>
    </row>
    <row r="8915" spans="1:12" ht="13.05" customHeight="1" x14ac:dyDescent="0.2">
      <c r="A8915" s="12" t="s">
        <v>3</v>
      </c>
      <c r="B8915" s="15" t="s">
        <v>11938</v>
      </c>
      <c r="C8915" s="15">
        <v>43002</v>
      </c>
      <c r="D8915" s="4" t="s">
        <v>1260</v>
      </c>
      <c r="E8915" s="12" t="s">
        <v>45</v>
      </c>
      <c r="F8915" s="12"/>
      <c r="G8915" s="12"/>
      <c r="H8915" s="12" t="s">
        <v>1271</v>
      </c>
      <c r="I8915" s="13">
        <v>1</v>
      </c>
      <c r="L8915" s="4"/>
    </row>
    <row r="8916" spans="1:12" ht="13.05" customHeight="1" x14ac:dyDescent="0.2">
      <c r="A8916" s="12" t="s">
        <v>3</v>
      </c>
      <c r="B8916" s="15" t="s">
        <v>11938</v>
      </c>
      <c r="C8916" s="15">
        <v>43002</v>
      </c>
      <c r="D8916" s="4" t="s">
        <v>1260</v>
      </c>
      <c r="E8916" s="12" t="s">
        <v>45</v>
      </c>
      <c r="F8916" s="12"/>
      <c r="G8916" s="12"/>
      <c r="H8916" s="12" t="s">
        <v>1272</v>
      </c>
      <c r="I8916" s="13">
        <v>1</v>
      </c>
      <c r="L8916" s="4"/>
    </row>
    <row r="8917" spans="1:12" ht="13.05" customHeight="1" x14ac:dyDescent="0.2">
      <c r="A8917" s="12" t="s">
        <v>3</v>
      </c>
      <c r="B8917" s="15" t="s">
        <v>11938</v>
      </c>
      <c r="C8917" s="15">
        <v>43002</v>
      </c>
      <c r="D8917" s="4" t="s">
        <v>1260</v>
      </c>
      <c r="E8917" s="12" t="s">
        <v>59</v>
      </c>
      <c r="F8917" s="12"/>
      <c r="G8917" s="12"/>
      <c r="H8917" s="12" t="s">
        <v>1273</v>
      </c>
      <c r="I8917" s="13">
        <v>1</v>
      </c>
      <c r="L8917" s="4"/>
    </row>
    <row r="8918" spans="1:12" ht="13.05" customHeight="1" x14ac:dyDescent="0.2">
      <c r="A8918" s="12" t="s">
        <v>3</v>
      </c>
      <c r="B8918" s="15" t="s">
        <v>11938</v>
      </c>
      <c r="C8918" s="15">
        <v>43002</v>
      </c>
      <c r="D8918" s="4" t="s">
        <v>1260</v>
      </c>
      <c r="E8918" s="12" t="s">
        <v>59</v>
      </c>
      <c r="F8918" s="12"/>
      <c r="G8918" s="12"/>
      <c r="H8918" s="12" t="s">
        <v>1274</v>
      </c>
      <c r="I8918" s="13">
        <v>1</v>
      </c>
      <c r="L8918" s="4"/>
    </row>
    <row r="8919" spans="1:12" ht="13.05" customHeight="1" x14ac:dyDescent="0.2">
      <c r="A8919" s="12" t="s">
        <v>3</v>
      </c>
      <c r="B8919" s="15" t="s">
        <v>11938</v>
      </c>
      <c r="C8919" s="15">
        <v>43002</v>
      </c>
      <c r="D8919" s="4" t="s">
        <v>1260</v>
      </c>
      <c r="E8919" s="12" t="s">
        <v>64</v>
      </c>
      <c r="F8919" s="12"/>
      <c r="G8919" s="12"/>
      <c r="H8919" s="12" t="s">
        <v>1275</v>
      </c>
      <c r="I8919" s="13">
        <v>1</v>
      </c>
      <c r="L8919" s="4"/>
    </row>
    <row r="8920" spans="1:12" ht="13.05" customHeight="1" x14ac:dyDescent="0.2">
      <c r="A8920" s="12" t="s">
        <v>3</v>
      </c>
      <c r="B8920" s="15" t="s">
        <v>11938</v>
      </c>
      <c r="C8920" s="15">
        <v>43002</v>
      </c>
      <c r="D8920" s="4" t="s">
        <v>1260</v>
      </c>
      <c r="E8920" s="12" t="s">
        <v>64</v>
      </c>
      <c r="F8920" s="12"/>
      <c r="G8920" s="12"/>
      <c r="H8920" s="12" t="s">
        <v>1276</v>
      </c>
      <c r="I8920" s="13">
        <v>1</v>
      </c>
      <c r="L8920" s="4"/>
    </row>
    <row r="8921" spans="1:12" ht="13.05" customHeight="1" x14ac:dyDescent="0.2">
      <c r="A8921" s="12" t="s">
        <v>3</v>
      </c>
      <c r="B8921" s="15" t="s">
        <v>11938</v>
      </c>
      <c r="C8921" s="15">
        <v>43002</v>
      </c>
      <c r="D8921" s="4" t="s">
        <v>1260</v>
      </c>
      <c r="E8921" s="12" t="s">
        <v>64</v>
      </c>
      <c r="F8921" s="12"/>
      <c r="G8921" s="12"/>
      <c r="H8921" s="12" t="s">
        <v>1277</v>
      </c>
      <c r="I8921" s="13">
        <v>1</v>
      </c>
      <c r="L8921" s="4"/>
    </row>
    <row r="8922" spans="1:12" ht="13.05" customHeight="1" x14ac:dyDescent="0.2">
      <c r="A8922" s="12" t="s">
        <v>3</v>
      </c>
      <c r="B8922" s="15" t="s">
        <v>11938</v>
      </c>
      <c r="C8922" s="15">
        <v>43002</v>
      </c>
      <c r="D8922" s="4" t="s">
        <v>1260</v>
      </c>
      <c r="E8922" s="12" t="s">
        <v>64</v>
      </c>
      <c r="F8922" s="12"/>
      <c r="G8922" s="12"/>
      <c r="H8922" s="12" t="s">
        <v>1278</v>
      </c>
      <c r="I8922" s="13">
        <v>1</v>
      </c>
      <c r="L8922" s="4"/>
    </row>
    <row r="8923" spans="1:12" ht="13.05" customHeight="1" x14ac:dyDescent="0.2">
      <c r="A8923" s="12" t="s">
        <v>3</v>
      </c>
      <c r="B8923" s="15" t="s">
        <v>11938</v>
      </c>
      <c r="C8923" s="15">
        <v>43002</v>
      </c>
      <c r="D8923" s="4" t="s">
        <v>1260</v>
      </c>
      <c r="E8923" s="12" t="s">
        <v>64</v>
      </c>
      <c r="F8923" s="12"/>
      <c r="G8923" s="12"/>
      <c r="H8923" s="12" t="s">
        <v>1279</v>
      </c>
      <c r="I8923" s="13">
        <v>1</v>
      </c>
      <c r="L8923" s="4"/>
    </row>
    <row r="8924" spans="1:12" ht="13.05" customHeight="1" x14ac:dyDescent="0.2">
      <c r="A8924" s="12" t="s">
        <v>3</v>
      </c>
      <c r="B8924" s="15" t="s">
        <v>11938</v>
      </c>
      <c r="C8924" s="15">
        <v>43002</v>
      </c>
      <c r="D8924" s="4" t="s">
        <v>1260</v>
      </c>
      <c r="E8924" s="12" t="s">
        <v>76</v>
      </c>
      <c r="F8924" s="12"/>
      <c r="G8924" s="12"/>
      <c r="H8924" s="12" t="s">
        <v>1269</v>
      </c>
      <c r="I8924" s="13">
        <v>1</v>
      </c>
      <c r="L8924" s="4"/>
    </row>
    <row r="8925" spans="1:12" ht="13.05" customHeight="1" x14ac:dyDescent="0.2">
      <c r="A8925" s="12" t="s">
        <v>3</v>
      </c>
      <c r="B8925" s="15" t="s">
        <v>11938</v>
      </c>
      <c r="C8925" s="15">
        <v>43002</v>
      </c>
      <c r="D8925" s="4" t="s">
        <v>1260</v>
      </c>
      <c r="E8925" s="12" t="s">
        <v>76</v>
      </c>
      <c r="F8925" s="12"/>
      <c r="G8925" s="12"/>
      <c r="H8925" s="12" t="s">
        <v>1270</v>
      </c>
      <c r="I8925" s="13">
        <v>1</v>
      </c>
      <c r="L8925" s="4"/>
    </row>
    <row r="8926" spans="1:12" ht="13.05" customHeight="1" x14ac:dyDescent="0.2">
      <c r="A8926" s="12" t="s">
        <v>3</v>
      </c>
      <c r="B8926" s="15" t="s">
        <v>11938</v>
      </c>
      <c r="C8926" s="15">
        <v>43002</v>
      </c>
      <c r="D8926" s="4" t="s">
        <v>1260</v>
      </c>
      <c r="E8926" s="12" t="s">
        <v>80</v>
      </c>
      <c r="F8926" s="12"/>
      <c r="G8926" s="12"/>
      <c r="H8926" s="12" t="s">
        <v>1280</v>
      </c>
      <c r="I8926" s="13">
        <v>1</v>
      </c>
      <c r="L8926" s="4"/>
    </row>
    <row r="8927" spans="1:12" ht="13.05" customHeight="1" x14ac:dyDescent="0.2">
      <c r="A8927" s="12" t="s">
        <v>3</v>
      </c>
      <c r="B8927" s="15" t="s">
        <v>11938</v>
      </c>
      <c r="C8927" s="15">
        <v>43002</v>
      </c>
      <c r="D8927" s="4" t="s">
        <v>1260</v>
      </c>
      <c r="E8927" s="12" t="s">
        <v>83</v>
      </c>
      <c r="F8927" s="12"/>
      <c r="G8927" s="12"/>
      <c r="H8927" s="12" t="s">
        <v>1260</v>
      </c>
      <c r="I8927" s="13">
        <v>1</v>
      </c>
      <c r="L8927" s="4"/>
    </row>
    <row r="8928" spans="1:12" ht="13.05" customHeight="1" x14ac:dyDescent="0.2">
      <c r="A8928" s="12" t="s">
        <v>3</v>
      </c>
      <c r="B8928" s="15" t="s">
        <v>11938</v>
      </c>
      <c r="C8928" s="15">
        <v>43002</v>
      </c>
      <c r="D8928" s="4" t="s">
        <v>1260</v>
      </c>
      <c r="E8928" s="12" t="s">
        <v>83</v>
      </c>
      <c r="F8928" s="12"/>
      <c r="G8928" s="12"/>
      <c r="H8928" s="12" t="s">
        <v>1266</v>
      </c>
      <c r="I8928" s="13">
        <v>1</v>
      </c>
      <c r="L8928" s="4"/>
    </row>
    <row r="8929" spans="1:12" ht="13.05" customHeight="1" x14ac:dyDescent="0.2">
      <c r="A8929" s="12" t="s">
        <v>3</v>
      </c>
      <c r="B8929" s="15" t="s">
        <v>11938</v>
      </c>
      <c r="C8929" s="15">
        <v>43002</v>
      </c>
      <c r="D8929" s="4" t="s">
        <v>1260</v>
      </c>
      <c r="E8929" s="12" t="s">
        <v>83</v>
      </c>
      <c r="F8929" s="12"/>
      <c r="G8929" s="12"/>
      <c r="H8929" s="12" t="s">
        <v>1281</v>
      </c>
      <c r="I8929" s="13">
        <v>1</v>
      </c>
      <c r="L8929" s="4"/>
    </row>
    <row r="8930" spans="1:12" ht="13.05" customHeight="1" x14ac:dyDescent="0.2">
      <c r="A8930" s="12" t="s">
        <v>3</v>
      </c>
      <c r="B8930" s="15" t="s">
        <v>11938</v>
      </c>
      <c r="C8930" s="15">
        <v>43002</v>
      </c>
      <c r="D8930" s="4" t="s">
        <v>1260</v>
      </c>
      <c r="E8930" s="12" t="s">
        <v>83</v>
      </c>
      <c r="F8930" s="12"/>
      <c r="G8930" s="12"/>
      <c r="H8930" s="12" t="s">
        <v>1282</v>
      </c>
      <c r="I8930" s="13">
        <v>1</v>
      </c>
      <c r="L8930" s="4"/>
    </row>
    <row r="8931" spans="1:12" ht="13.05" customHeight="1" x14ac:dyDescent="0.2">
      <c r="A8931" s="12" t="s">
        <v>3</v>
      </c>
      <c r="B8931" s="15" t="s">
        <v>11938</v>
      </c>
      <c r="C8931" s="15">
        <v>43002</v>
      </c>
      <c r="D8931" s="4" t="s">
        <v>1260</v>
      </c>
      <c r="E8931" s="12" t="s">
        <v>93</v>
      </c>
      <c r="F8931" s="12"/>
      <c r="G8931" s="12"/>
      <c r="H8931" s="12" t="s">
        <v>1260</v>
      </c>
      <c r="I8931" s="13">
        <v>1</v>
      </c>
      <c r="L8931" s="4"/>
    </row>
    <row r="8932" spans="1:12" ht="13.05" customHeight="1" x14ac:dyDescent="0.2">
      <c r="A8932" s="12" t="s">
        <v>3</v>
      </c>
      <c r="B8932" s="15" t="s">
        <v>11938</v>
      </c>
      <c r="C8932" s="15">
        <v>43002</v>
      </c>
      <c r="D8932" s="4" t="s">
        <v>1260</v>
      </c>
      <c r="E8932" s="12" t="s">
        <v>93</v>
      </c>
      <c r="F8932" s="12"/>
      <c r="G8932" s="12"/>
      <c r="H8932" s="12" t="s">
        <v>1283</v>
      </c>
      <c r="I8932" s="13">
        <v>1</v>
      </c>
      <c r="L8932" s="4"/>
    </row>
    <row r="8933" spans="1:12" ht="13.05" customHeight="1" x14ac:dyDescent="0.2">
      <c r="A8933" s="12" t="s">
        <v>3</v>
      </c>
      <c r="B8933" s="15" t="s">
        <v>11938</v>
      </c>
      <c r="C8933" s="15">
        <v>43002</v>
      </c>
      <c r="D8933" s="4" t="s">
        <v>1260</v>
      </c>
      <c r="E8933" s="12" t="s">
        <v>95</v>
      </c>
      <c r="F8933" s="12"/>
      <c r="G8933" s="12"/>
      <c r="H8933" s="12" t="s">
        <v>1284</v>
      </c>
      <c r="I8933" s="13">
        <v>1</v>
      </c>
      <c r="L8933" s="4"/>
    </row>
    <row r="8934" spans="1:12" ht="13.05" customHeight="1" x14ac:dyDescent="0.2">
      <c r="A8934" s="12" t="s">
        <v>3</v>
      </c>
      <c r="B8934" s="15" t="s">
        <v>11938</v>
      </c>
      <c r="C8934" s="15">
        <v>43002</v>
      </c>
      <c r="D8934" s="4" t="s">
        <v>1260</v>
      </c>
      <c r="E8934" s="12" t="s">
        <v>105</v>
      </c>
      <c r="F8934" s="12"/>
      <c r="G8934" s="12"/>
      <c r="H8934" s="12" t="s">
        <v>1286</v>
      </c>
      <c r="I8934" s="13">
        <v>1</v>
      </c>
      <c r="L8934" s="4"/>
    </row>
    <row r="8935" spans="1:12" ht="13.05" customHeight="1" x14ac:dyDescent="0.2">
      <c r="A8935" s="12" t="s">
        <v>3</v>
      </c>
      <c r="B8935" s="15" t="s">
        <v>11938</v>
      </c>
      <c r="C8935" s="15">
        <v>43002</v>
      </c>
      <c r="D8935" s="4" t="s">
        <v>1260</v>
      </c>
      <c r="E8935" s="12" t="s">
        <v>99</v>
      </c>
      <c r="F8935" s="12"/>
      <c r="G8935" s="12"/>
      <c r="H8935" s="12" t="s">
        <v>1285</v>
      </c>
      <c r="I8935" s="13">
        <v>1</v>
      </c>
      <c r="L8935" s="4"/>
    </row>
    <row r="8936" spans="1:12" ht="13.05" customHeight="1" x14ac:dyDescent="0.2">
      <c r="A8936" s="12" t="s">
        <v>3</v>
      </c>
      <c r="B8936" s="15" t="s">
        <v>11938</v>
      </c>
      <c r="C8936" s="15">
        <v>43002</v>
      </c>
      <c r="D8936" s="4" t="s">
        <v>1260</v>
      </c>
      <c r="E8936" s="12" t="s">
        <v>116</v>
      </c>
      <c r="F8936" s="12"/>
      <c r="G8936" s="12"/>
      <c r="H8936" s="12" t="s">
        <v>1287</v>
      </c>
      <c r="I8936" s="13">
        <v>1</v>
      </c>
      <c r="L8936" s="4"/>
    </row>
    <row r="8937" spans="1:12" ht="13.05" customHeight="1" x14ac:dyDescent="0.2">
      <c r="A8937" s="12" t="s">
        <v>3</v>
      </c>
      <c r="B8937" s="15" t="s">
        <v>11938</v>
      </c>
      <c r="C8937" s="15">
        <v>43002</v>
      </c>
      <c r="D8937" s="4" t="s">
        <v>1260</v>
      </c>
      <c r="E8937" s="12" t="s">
        <v>116</v>
      </c>
      <c r="F8937" s="12"/>
      <c r="G8937" s="12"/>
      <c r="H8937" s="12" t="s">
        <v>1288</v>
      </c>
      <c r="I8937" s="13">
        <v>1</v>
      </c>
      <c r="L8937" s="4"/>
    </row>
    <row r="8938" spans="1:12" ht="13.05" customHeight="1" x14ac:dyDescent="0.2">
      <c r="A8938" s="12" t="s">
        <v>3</v>
      </c>
      <c r="B8938" s="15" t="s">
        <v>11938</v>
      </c>
      <c r="C8938" s="15">
        <v>43002</v>
      </c>
      <c r="D8938" s="4" t="s">
        <v>1260</v>
      </c>
      <c r="E8938" s="12" t="s">
        <v>127</v>
      </c>
      <c r="F8938" s="12"/>
      <c r="G8938" s="12"/>
      <c r="H8938" s="12" t="s">
        <v>1260</v>
      </c>
      <c r="I8938" s="13">
        <v>1</v>
      </c>
      <c r="L8938" s="4"/>
    </row>
    <row r="8939" spans="1:12" ht="13.05" customHeight="1" x14ac:dyDescent="0.2">
      <c r="A8939" s="12" t="s">
        <v>3</v>
      </c>
      <c r="B8939" s="15" t="s">
        <v>11938</v>
      </c>
      <c r="C8939" s="15">
        <v>43002</v>
      </c>
      <c r="D8939" s="4" t="s">
        <v>1260</v>
      </c>
      <c r="E8939" s="12" t="s">
        <v>127</v>
      </c>
      <c r="F8939" s="12"/>
      <c r="G8939" s="12"/>
      <c r="H8939" s="12" t="s">
        <v>1289</v>
      </c>
      <c r="I8939" s="13">
        <v>1</v>
      </c>
      <c r="L8939" s="4"/>
    </row>
    <row r="8940" spans="1:12" ht="13.05" customHeight="1" x14ac:dyDescent="0.2">
      <c r="A8940" s="12" t="s">
        <v>3</v>
      </c>
      <c r="B8940" s="15" t="s">
        <v>11938</v>
      </c>
      <c r="C8940" s="15">
        <v>43002</v>
      </c>
      <c r="D8940" s="4" t="s">
        <v>1260</v>
      </c>
      <c r="E8940" s="12" t="s">
        <v>133</v>
      </c>
      <c r="F8940" s="12"/>
      <c r="G8940" s="12"/>
      <c r="H8940" s="12" t="s">
        <v>1290</v>
      </c>
      <c r="I8940" s="13">
        <v>1</v>
      </c>
      <c r="L8940" s="4"/>
    </row>
    <row r="8941" spans="1:12" ht="13.05" customHeight="1" x14ac:dyDescent="0.2">
      <c r="A8941" s="12" t="s">
        <v>3</v>
      </c>
      <c r="B8941" s="15" t="s">
        <v>11938</v>
      </c>
      <c r="C8941" s="15">
        <v>43002</v>
      </c>
      <c r="D8941" s="4" t="s">
        <v>1260</v>
      </c>
      <c r="E8941" s="12" t="s">
        <v>133</v>
      </c>
      <c r="F8941" s="12"/>
      <c r="G8941" s="12"/>
      <c r="H8941" s="12" t="s">
        <v>1291</v>
      </c>
      <c r="I8941" s="13">
        <v>1</v>
      </c>
      <c r="L8941" s="4"/>
    </row>
    <row r="8942" spans="1:12" ht="13.05" customHeight="1" x14ac:dyDescent="0.2">
      <c r="A8942" s="12" t="s">
        <v>3</v>
      </c>
      <c r="B8942" s="15" t="s">
        <v>11938</v>
      </c>
      <c r="C8942" s="15">
        <v>43002</v>
      </c>
      <c r="D8942" s="4" t="s">
        <v>1260</v>
      </c>
      <c r="E8942" s="12" t="s">
        <v>200</v>
      </c>
      <c r="F8942" s="12"/>
      <c r="G8942" s="12"/>
      <c r="H8942" s="12" t="s">
        <v>1292</v>
      </c>
      <c r="I8942" s="13">
        <v>1</v>
      </c>
      <c r="L8942" s="4"/>
    </row>
    <row r="8943" spans="1:12" ht="13.05" customHeight="1" x14ac:dyDescent="0.2">
      <c r="A8943" s="12" t="s">
        <v>3</v>
      </c>
      <c r="B8943" s="15" t="s">
        <v>11938</v>
      </c>
      <c r="C8943" s="15">
        <v>43005</v>
      </c>
      <c r="D8943" s="4" t="s">
        <v>821</v>
      </c>
      <c r="E8943" s="12" t="s">
        <v>10</v>
      </c>
      <c r="F8943" s="12"/>
      <c r="G8943" s="12"/>
      <c r="H8943" s="12" t="s">
        <v>3097</v>
      </c>
      <c r="I8943" s="13">
        <v>1</v>
      </c>
      <c r="L8943" s="4"/>
    </row>
    <row r="8944" spans="1:12" ht="13.05" customHeight="1" x14ac:dyDescent="0.2">
      <c r="A8944" s="12" t="s">
        <v>3</v>
      </c>
      <c r="B8944" s="15" t="s">
        <v>11938</v>
      </c>
      <c r="C8944" s="15">
        <v>43005</v>
      </c>
      <c r="D8944" s="4" t="s">
        <v>821</v>
      </c>
      <c r="E8944" s="12" t="s">
        <v>204</v>
      </c>
      <c r="F8944" s="12"/>
      <c r="G8944" s="12"/>
      <c r="H8944" s="12" t="s">
        <v>3098</v>
      </c>
      <c r="I8944" s="13">
        <v>1</v>
      </c>
      <c r="L8944" s="4"/>
    </row>
    <row r="8945" spans="1:12" ht="13.05" customHeight="1" x14ac:dyDescent="0.2">
      <c r="A8945" s="12" t="s">
        <v>3</v>
      </c>
      <c r="B8945" s="15" t="s">
        <v>11938</v>
      </c>
      <c r="C8945" s="15">
        <v>43005</v>
      </c>
      <c r="D8945" s="4" t="s">
        <v>821</v>
      </c>
      <c r="E8945" s="12" t="s">
        <v>11</v>
      </c>
      <c r="F8945" s="12"/>
      <c r="G8945" s="12"/>
      <c r="H8945" s="12" t="s">
        <v>3099</v>
      </c>
      <c r="I8945" s="13">
        <v>1</v>
      </c>
      <c r="L8945" s="4"/>
    </row>
    <row r="8946" spans="1:12" ht="13.05" customHeight="1" x14ac:dyDescent="0.2">
      <c r="A8946" s="12" t="s">
        <v>3</v>
      </c>
      <c r="B8946" s="15" t="s">
        <v>11938</v>
      </c>
      <c r="C8946" s="15">
        <v>43005</v>
      </c>
      <c r="D8946" s="4" t="s">
        <v>821</v>
      </c>
      <c r="E8946" s="12" t="s">
        <v>11</v>
      </c>
      <c r="F8946" s="12"/>
      <c r="G8946" s="12"/>
      <c r="H8946" s="12" t="s">
        <v>3100</v>
      </c>
      <c r="I8946" s="13">
        <v>1</v>
      </c>
      <c r="L8946" s="4"/>
    </row>
    <row r="8947" spans="1:12" ht="13.05" customHeight="1" x14ac:dyDescent="0.2">
      <c r="A8947" s="12" t="s">
        <v>3</v>
      </c>
      <c r="B8947" s="15" t="s">
        <v>11938</v>
      </c>
      <c r="C8947" s="15">
        <v>43005</v>
      </c>
      <c r="D8947" s="4" t="s">
        <v>821</v>
      </c>
      <c r="E8947" s="12" t="s">
        <v>21</v>
      </c>
      <c r="F8947" s="12"/>
      <c r="G8947" s="12"/>
      <c r="H8947" s="12" t="s">
        <v>3101</v>
      </c>
      <c r="I8947" s="13">
        <v>1</v>
      </c>
      <c r="L8947" s="4"/>
    </row>
    <row r="8948" spans="1:12" ht="13.05" customHeight="1" x14ac:dyDescent="0.2">
      <c r="A8948" s="12" t="s">
        <v>3</v>
      </c>
      <c r="B8948" s="15" t="s">
        <v>11938</v>
      </c>
      <c r="C8948" s="15">
        <v>43005</v>
      </c>
      <c r="D8948" s="4" t="s">
        <v>821</v>
      </c>
      <c r="E8948" s="12" t="s">
        <v>23</v>
      </c>
      <c r="F8948" s="12"/>
      <c r="G8948" s="12"/>
      <c r="H8948" s="12" t="s">
        <v>821</v>
      </c>
      <c r="I8948" s="13">
        <v>1</v>
      </c>
      <c r="L8948" s="4"/>
    </row>
    <row r="8949" spans="1:12" ht="13.05" customHeight="1" x14ac:dyDescent="0.2">
      <c r="A8949" s="12" t="s">
        <v>3</v>
      </c>
      <c r="B8949" s="15" t="s">
        <v>11938</v>
      </c>
      <c r="C8949" s="15">
        <v>43005</v>
      </c>
      <c r="D8949" s="4" t="s">
        <v>821</v>
      </c>
      <c r="E8949" s="12" t="s">
        <v>160</v>
      </c>
      <c r="F8949" s="12"/>
      <c r="G8949" s="12"/>
      <c r="H8949" s="12" t="s">
        <v>3102</v>
      </c>
      <c r="I8949" s="13">
        <v>1</v>
      </c>
      <c r="L8949" s="4"/>
    </row>
    <row r="8950" spans="1:12" ht="13.05" customHeight="1" x14ac:dyDescent="0.2">
      <c r="A8950" s="12" t="s">
        <v>3</v>
      </c>
      <c r="B8950" s="15" t="s">
        <v>11938</v>
      </c>
      <c r="C8950" s="15">
        <v>43005</v>
      </c>
      <c r="D8950" s="4" t="s">
        <v>821</v>
      </c>
      <c r="E8950" s="12" t="s">
        <v>29</v>
      </c>
      <c r="F8950" s="12"/>
      <c r="G8950" s="12"/>
      <c r="H8950" s="12" t="s">
        <v>3103</v>
      </c>
      <c r="I8950" s="13">
        <v>1</v>
      </c>
      <c r="L8950" s="4"/>
    </row>
    <row r="8951" spans="1:12" ht="13.05" customHeight="1" x14ac:dyDescent="0.2">
      <c r="A8951" s="12" t="s">
        <v>3</v>
      </c>
      <c r="B8951" s="15" t="s">
        <v>11938</v>
      </c>
      <c r="C8951" s="15">
        <v>43005</v>
      </c>
      <c r="D8951" s="4" t="s">
        <v>821</v>
      </c>
      <c r="E8951" s="12" t="s">
        <v>33</v>
      </c>
      <c r="F8951" s="12"/>
      <c r="G8951" s="12"/>
      <c r="H8951" s="12" t="s">
        <v>3104</v>
      </c>
      <c r="I8951" s="13">
        <v>1</v>
      </c>
      <c r="L8951" s="4"/>
    </row>
    <row r="8952" spans="1:12" ht="13.05" customHeight="1" x14ac:dyDescent="0.2">
      <c r="A8952" s="12" t="s">
        <v>3</v>
      </c>
      <c r="B8952" s="15" t="s">
        <v>11938</v>
      </c>
      <c r="C8952" s="15">
        <v>43005</v>
      </c>
      <c r="D8952" s="4" t="s">
        <v>821</v>
      </c>
      <c r="E8952" s="12" t="s">
        <v>36</v>
      </c>
      <c r="F8952" s="12"/>
      <c r="G8952" s="12"/>
      <c r="H8952" s="12" t="s">
        <v>3105</v>
      </c>
      <c r="I8952" s="13">
        <v>1</v>
      </c>
      <c r="L8952" s="4"/>
    </row>
    <row r="8953" spans="1:12" ht="13.05" customHeight="1" x14ac:dyDescent="0.2">
      <c r="A8953" s="12" t="s">
        <v>3</v>
      </c>
      <c r="B8953" s="15" t="s">
        <v>11938</v>
      </c>
      <c r="C8953" s="15">
        <v>43005</v>
      </c>
      <c r="D8953" s="4" t="s">
        <v>821</v>
      </c>
      <c r="E8953" s="12" t="s">
        <v>36</v>
      </c>
      <c r="F8953" s="12"/>
      <c r="G8953" s="12"/>
      <c r="H8953" s="12" t="s">
        <v>3106</v>
      </c>
      <c r="I8953" s="13">
        <v>1</v>
      </c>
      <c r="L8953" s="4"/>
    </row>
    <row r="8954" spans="1:12" ht="13.05" customHeight="1" x14ac:dyDescent="0.2">
      <c r="A8954" s="12" t="s">
        <v>3</v>
      </c>
      <c r="B8954" s="15" t="s">
        <v>11938</v>
      </c>
      <c r="C8954" s="15">
        <v>43005</v>
      </c>
      <c r="D8954" s="4" t="s">
        <v>821</v>
      </c>
      <c r="E8954" s="12" t="s">
        <v>45</v>
      </c>
      <c r="F8954" s="12"/>
      <c r="G8954" s="12"/>
      <c r="H8954" s="12" t="s">
        <v>3107</v>
      </c>
      <c r="I8954" s="13">
        <v>1</v>
      </c>
      <c r="L8954" s="4"/>
    </row>
    <row r="8955" spans="1:12" ht="13.05" customHeight="1" x14ac:dyDescent="0.2">
      <c r="A8955" s="12" t="s">
        <v>3</v>
      </c>
      <c r="B8955" s="15" t="s">
        <v>11938</v>
      </c>
      <c r="C8955" s="15">
        <v>43005</v>
      </c>
      <c r="D8955" s="4" t="s">
        <v>821</v>
      </c>
      <c r="E8955" s="12" t="s">
        <v>59</v>
      </c>
      <c r="F8955" s="12"/>
      <c r="G8955" s="12"/>
      <c r="H8955" s="12" t="s">
        <v>3108</v>
      </c>
      <c r="I8955" s="13">
        <v>1</v>
      </c>
      <c r="L8955" s="4"/>
    </row>
    <row r="8956" spans="1:12" ht="13.05" customHeight="1" x14ac:dyDescent="0.2">
      <c r="A8956" s="12" t="s">
        <v>3</v>
      </c>
      <c r="B8956" s="15" t="s">
        <v>11938</v>
      </c>
      <c r="C8956" s="15">
        <v>43005</v>
      </c>
      <c r="D8956" s="4" t="s">
        <v>821</v>
      </c>
      <c r="E8956" s="12" t="s">
        <v>75</v>
      </c>
      <c r="F8956" s="12"/>
      <c r="G8956" s="12"/>
      <c r="H8956" s="12" t="s">
        <v>821</v>
      </c>
      <c r="I8956" s="13">
        <v>1</v>
      </c>
      <c r="L8956" s="4"/>
    </row>
    <row r="8957" spans="1:12" ht="13.05" customHeight="1" x14ac:dyDescent="0.2">
      <c r="A8957" s="12" t="s">
        <v>3</v>
      </c>
      <c r="B8957" s="15" t="s">
        <v>11938</v>
      </c>
      <c r="C8957" s="15">
        <v>43005</v>
      </c>
      <c r="D8957" s="4" t="s">
        <v>821</v>
      </c>
      <c r="E8957" s="12" t="s">
        <v>76</v>
      </c>
      <c r="F8957" s="12"/>
      <c r="G8957" s="12"/>
      <c r="H8957" s="12" t="s">
        <v>3107</v>
      </c>
      <c r="I8957" s="13">
        <v>1</v>
      </c>
      <c r="L8957" s="4"/>
    </row>
    <row r="8958" spans="1:12" ht="13.05" customHeight="1" x14ac:dyDescent="0.2">
      <c r="A8958" s="12" t="s">
        <v>3</v>
      </c>
      <c r="B8958" s="15" t="s">
        <v>11938</v>
      </c>
      <c r="C8958" s="15">
        <v>43005</v>
      </c>
      <c r="D8958" s="4" t="s">
        <v>821</v>
      </c>
      <c r="E8958" s="12" t="s">
        <v>80</v>
      </c>
      <c r="F8958" s="12"/>
      <c r="G8958" s="12"/>
      <c r="H8958" s="12" t="s">
        <v>3109</v>
      </c>
      <c r="I8958" s="13">
        <v>1</v>
      </c>
      <c r="L8958" s="4"/>
    </row>
    <row r="8959" spans="1:12" ht="13.05" customHeight="1" x14ac:dyDescent="0.2">
      <c r="A8959" s="12" t="s">
        <v>3</v>
      </c>
      <c r="B8959" s="15" t="s">
        <v>11938</v>
      </c>
      <c r="C8959" s="15">
        <v>43005</v>
      </c>
      <c r="D8959" s="4" t="s">
        <v>821</v>
      </c>
      <c r="E8959" s="12" t="s">
        <v>83</v>
      </c>
      <c r="F8959" s="12"/>
      <c r="G8959" s="12"/>
      <c r="H8959" s="12" t="s">
        <v>3110</v>
      </c>
      <c r="I8959" s="13">
        <v>1</v>
      </c>
      <c r="L8959" s="4"/>
    </row>
    <row r="8960" spans="1:12" ht="13.05" customHeight="1" x14ac:dyDescent="0.2">
      <c r="A8960" s="12" t="s">
        <v>3</v>
      </c>
      <c r="B8960" s="15" t="s">
        <v>11938</v>
      </c>
      <c r="C8960" s="15">
        <v>43005</v>
      </c>
      <c r="D8960" s="4" t="s">
        <v>821</v>
      </c>
      <c r="E8960" s="12" t="s">
        <v>83</v>
      </c>
      <c r="F8960" s="12"/>
      <c r="G8960" s="12"/>
      <c r="H8960" s="12" t="s">
        <v>3111</v>
      </c>
      <c r="I8960" s="13">
        <v>1</v>
      </c>
      <c r="L8960" s="4"/>
    </row>
    <row r="8961" spans="1:12" ht="13.05" customHeight="1" x14ac:dyDescent="0.2">
      <c r="A8961" s="12" t="s">
        <v>3</v>
      </c>
      <c r="B8961" s="15" t="s">
        <v>11938</v>
      </c>
      <c r="C8961" s="15">
        <v>43005</v>
      </c>
      <c r="D8961" s="4" t="s">
        <v>821</v>
      </c>
      <c r="E8961" s="12" t="s">
        <v>83</v>
      </c>
      <c r="F8961" s="12"/>
      <c r="G8961" s="12"/>
      <c r="H8961" s="12" t="s">
        <v>3112</v>
      </c>
      <c r="I8961" s="13">
        <v>1</v>
      </c>
      <c r="L8961" s="4"/>
    </row>
    <row r="8962" spans="1:12" ht="13.05" customHeight="1" x14ac:dyDescent="0.2">
      <c r="A8962" s="12" t="s">
        <v>3</v>
      </c>
      <c r="B8962" s="15" t="s">
        <v>11938</v>
      </c>
      <c r="C8962" s="15">
        <v>43005</v>
      </c>
      <c r="D8962" s="4" t="s">
        <v>821</v>
      </c>
      <c r="E8962" s="12" t="s">
        <v>83</v>
      </c>
      <c r="F8962" s="12"/>
      <c r="G8962" s="12"/>
      <c r="H8962" s="12" t="s">
        <v>3113</v>
      </c>
      <c r="I8962" s="13">
        <v>1</v>
      </c>
      <c r="L8962" s="4"/>
    </row>
    <row r="8963" spans="1:12" ht="13.05" customHeight="1" x14ac:dyDescent="0.2">
      <c r="A8963" s="12" t="s">
        <v>3</v>
      </c>
      <c r="B8963" s="15" t="s">
        <v>11938</v>
      </c>
      <c r="C8963" s="15">
        <v>43005</v>
      </c>
      <c r="D8963" s="4" t="s">
        <v>821</v>
      </c>
      <c r="E8963" s="12" t="s">
        <v>93</v>
      </c>
      <c r="F8963" s="12"/>
      <c r="G8963" s="12"/>
      <c r="H8963" s="12" t="s">
        <v>3067</v>
      </c>
      <c r="I8963" s="13">
        <v>1</v>
      </c>
      <c r="L8963" s="4"/>
    </row>
    <row r="8964" spans="1:12" ht="13.05" customHeight="1" x14ac:dyDescent="0.2">
      <c r="A8964" s="12" t="s">
        <v>3</v>
      </c>
      <c r="B8964" s="15" t="s">
        <v>11938</v>
      </c>
      <c r="C8964" s="15">
        <v>43005</v>
      </c>
      <c r="D8964" s="4" t="s">
        <v>821</v>
      </c>
      <c r="E8964" s="12" t="s">
        <v>95</v>
      </c>
      <c r="F8964" s="12"/>
      <c r="G8964" s="12"/>
      <c r="H8964" s="12" t="s">
        <v>3114</v>
      </c>
      <c r="I8964" s="13">
        <v>1</v>
      </c>
      <c r="L8964" s="4"/>
    </row>
    <row r="8965" spans="1:12" ht="13.05" customHeight="1" x14ac:dyDescent="0.2">
      <c r="A8965" s="12" t="s">
        <v>3</v>
      </c>
      <c r="B8965" s="15" t="s">
        <v>11938</v>
      </c>
      <c r="C8965" s="15">
        <v>43005</v>
      </c>
      <c r="D8965" s="4" t="s">
        <v>821</v>
      </c>
      <c r="E8965" s="12" t="s">
        <v>95</v>
      </c>
      <c r="F8965" s="12"/>
      <c r="G8965" s="12"/>
      <c r="H8965" s="12" t="s">
        <v>3115</v>
      </c>
      <c r="I8965" s="13">
        <v>1</v>
      </c>
      <c r="L8965" s="4"/>
    </row>
    <row r="8966" spans="1:12" ht="13.05" customHeight="1" x14ac:dyDescent="0.2">
      <c r="A8966" s="12" t="s">
        <v>3</v>
      </c>
      <c r="B8966" s="15" t="s">
        <v>11938</v>
      </c>
      <c r="C8966" s="15">
        <v>43005</v>
      </c>
      <c r="D8966" s="4" t="s">
        <v>821</v>
      </c>
      <c r="E8966" s="12" t="s">
        <v>105</v>
      </c>
      <c r="F8966" s="12"/>
      <c r="G8966" s="12"/>
      <c r="H8966" s="12" t="s">
        <v>3117</v>
      </c>
      <c r="I8966" s="13">
        <v>1</v>
      </c>
      <c r="L8966" s="4"/>
    </row>
    <row r="8967" spans="1:12" ht="13.05" customHeight="1" x14ac:dyDescent="0.2">
      <c r="A8967" s="12" t="s">
        <v>3</v>
      </c>
      <c r="B8967" s="15" t="s">
        <v>11938</v>
      </c>
      <c r="C8967" s="15">
        <v>43005</v>
      </c>
      <c r="D8967" s="4" t="s">
        <v>821</v>
      </c>
      <c r="E8967" s="12" t="s">
        <v>901</v>
      </c>
      <c r="F8967" s="12"/>
      <c r="G8967" s="12"/>
      <c r="H8967" s="12" t="s">
        <v>3118</v>
      </c>
      <c r="I8967" s="13">
        <v>1</v>
      </c>
      <c r="L8967" s="4"/>
    </row>
    <row r="8968" spans="1:12" ht="13.05" customHeight="1" x14ac:dyDescent="0.2">
      <c r="A8968" s="12" t="s">
        <v>3</v>
      </c>
      <c r="B8968" s="15" t="s">
        <v>11938</v>
      </c>
      <c r="C8968" s="15">
        <v>43005</v>
      </c>
      <c r="D8968" s="4" t="s">
        <v>821</v>
      </c>
      <c r="E8968" s="12" t="s">
        <v>99</v>
      </c>
      <c r="F8968" s="12"/>
      <c r="G8968" s="12"/>
      <c r="H8968" s="12" t="s">
        <v>3116</v>
      </c>
      <c r="I8968" s="13">
        <v>1</v>
      </c>
      <c r="L8968" s="4"/>
    </row>
    <row r="8969" spans="1:12" ht="13.05" customHeight="1" x14ac:dyDescent="0.2">
      <c r="A8969" s="12" t="s">
        <v>3</v>
      </c>
      <c r="B8969" s="15" t="s">
        <v>11938</v>
      </c>
      <c r="C8969" s="15">
        <v>43005</v>
      </c>
      <c r="D8969" s="4" t="s">
        <v>821</v>
      </c>
      <c r="E8969" s="12" t="s">
        <v>116</v>
      </c>
      <c r="F8969" s="12"/>
      <c r="G8969" s="12"/>
      <c r="H8969" s="12" t="s">
        <v>3119</v>
      </c>
      <c r="I8969" s="13">
        <v>1</v>
      </c>
      <c r="L8969" s="4"/>
    </row>
    <row r="8970" spans="1:12" ht="13.05" customHeight="1" x14ac:dyDescent="0.2">
      <c r="A8970" s="12" t="s">
        <v>3</v>
      </c>
      <c r="B8970" s="15" t="s">
        <v>11938</v>
      </c>
      <c r="C8970" s="15">
        <v>43005</v>
      </c>
      <c r="D8970" s="4" t="s">
        <v>821</v>
      </c>
      <c r="E8970" s="12" t="s">
        <v>242</v>
      </c>
      <c r="F8970" s="12"/>
      <c r="G8970" s="12"/>
      <c r="H8970" s="12" t="s">
        <v>3120</v>
      </c>
      <c r="I8970" s="13">
        <v>1</v>
      </c>
      <c r="L8970" s="4"/>
    </row>
    <row r="8971" spans="1:12" ht="13.05" customHeight="1" x14ac:dyDescent="0.2">
      <c r="A8971" s="12" t="s">
        <v>3</v>
      </c>
      <c r="B8971" s="15" t="s">
        <v>11938</v>
      </c>
      <c r="C8971" s="15">
        <v>43005</v>
      </c>
      <c r="D8971" s="4" t="s">
        <v>821</v>
      </c>
      <c r="E8971" s="12" t="s">
        <v>242</v>
      </c>
      <c r="F8971" s="12"/>
      <c r="G8971" s="12"/>
      <c r="H8971" s="12" t="s">
        <v>3121</v>
      </c>
      <c r="I8971" s="13">
        <v>1</v>
      </c>
      <c r="L8971" s="4"/>
    </row>
    <row r="8972" spans="1:12" ht="13.05" customHeight="1" x14ac:dyDescent="0.2">
      <c r="A8972" s="12" t="s">
        <v>3</v>
      </c>
      <c r="B8972" s="15" t="s">
        <v>11938</v>
      </c>
      <c r="C8972" s="15">
        <v>43005</v>
      </c>
      <c r="D8972" s="4" t="s">
        <v>821</v>
      </c>
      <c r="E8972" s="12" t="s">
        <v>123</v>
      </c>
      <c r="F8972" s="12"/>
      <c r="G8972" s="12"/>
      <c r="H8972" s="12" t="s">
        <v>3122</v>
      </c>
      <c r="I8972" s="13">
        <v>1</v>
      </c>
      <c r="L8972" s="4"/>
    </row>
    <row r="8973" spans="1:12" ht="13.05" customHeight="1" x14ac:dyDescent="0.2">
      <c r="A8973" s="12" t="s">
        <v>3</v>
      </c>
      <c r="B8973" s="15" t="s">
        <v>11938</v>
      </c>
      <c r="C8973" s="15">
        <v>43005</v>
      </c>
      <c r="D8973" s="4" t="s">
        <v>821</v>
      </c>
      <c r="E8973" s="12" t="s">
        <v>125</v>
      </c>
      <c r="F8973" s="12"/>
      <c r="G8973" s="12"/>
      <c r="H8973" s="12" t="s">
        <v>3123</v>
      </c>
      <c r="I8973" s="13">
        <v>1</v>
      </c>
      <c r="L8973" s="4"/>
    </row>
    <row r="8974" spans="1:12" ht="13.05" customHeight="1" x14ac:dyDescent="0.2">
      <c r="A8974" s="12" t="s">
        <v>3</v>
      </c>
      <c r="B8974" s="15" t="s">
        <v>11938</v>
      </c>
      <c r="C8974" s="15">
        <v>43005</v>
      </c>
      <c r="D8974" s="4" t="s">
        <v>821</v>
      </c>
      <c r="E8974" s="12" t="s">
        <v>245</v>
      </c>
      <c r="F8974" s="12"/>
      <c r="G8974" s="12"/>
      <c r="H8974" s="12" t="s">
        <v>3124</v>
      </c>
      <c r="I8974" s="13">
        <v>1</v>
      </c>
      <c r="L8974" s="4"/>
    </row>
    <row r="8975" spans="1:12" ht="13.05" customHeight="1" x14ac:dyDescent="0.2">
      <c r="A8975" s="12" t="s">
        <v>3</v>
      </c>
      <c r="B8975" s="15" t="s">
        <v>11938</v>
      </c>
      <c r="C8975" s="15">
        <v>43005</v>
      </c>
      <c r="D8975" s="4" t="s">
        <v>821</v>
      </c>
      <c r="E8975" s="12" t="s">
        <v>127</v>
      </c>
      <c r="F8975" s="12"/>
      <c r="G8975" s="12"/>
      <c r="H8975" s="12" t="s">
        <v>3125</v>
      </c>
      <c r="I8975" s="13">
        <v>1</v>
      </c>
      <c r="L8975" s="4"/>
    </row>
    <row r="8976" spans="1:12" ht="13.05" customHeight="1" x14ac:dyDescent="0.2">
      <c r="A8976" s="12" t="s">
        <v>3</v>
      </c>
      <c r="B8976" s="15" t="s">
        <v>11938</v>
      </c>
      <c r="C8976" s="15">
        <v>43005</v>
      </c>
      <c r="D8976" s="4" t="s">
        <v>821</v>
      </c>
      <c r="E8976" s="12" t="s">
        <v>140</v>
      </c>
      <c r="F8976" s="12"/>
      <c r="G8976" s="12"/>
      <c r="H8976" s="12" t="s">
        <v>3126</v>
      </c>
      <c r="I8976" s="13">
        <v>1</v>
      </c>
      <c r="L8976" s="4"/>
    </row>
    <row r="8977" spans="1:12" ht="13.05" customHeight="1" x14ac:dyDescent="0.2">
      <c r="A8977" s="12" t="s">
        <v>3</v>
      </c>
      <c r="B8977" s="15" t="s">
        <v>11938</v>
      </c>
      <c r="C8977" s="15">
        <v>43005</v>
      </c>
      <c r="D8977" s="4" t="s">
        <v>821</v>
      </c>
      <c r="E8977" s="12" t="s">
        <v>200</v>
      </c>
      <c r="F8977" s="12"/>
      <c r="G8977" s="12"/>
      <c r="H8977" s="12" t="s">
        <v>3127</v>
      </c>
      <c r="I8977" s="13">
        <v>1</v>
      </c>
      <c r="L8977" s="4"/>
    </row>
    <row r="8978" spans="1:12" ht="13.05" customHeight="1" x14ac:dyDescent="0.2">
      <c r="A8978" s="12" t="s">
        <v>3</v>
      </c>
      <c r="B8978" s="15" t="s">
        <v>11938</v>
      </c>
      <c r="C8978" s="15">
        <v>43007</v>
      </c>
      <c r="D8978" s="4" t="s">
        <v>5859</v>
      </c>
      <c r="E8978" s="12" t="s">
        <v>11</v>
      </c>
      <c r="F8978" s="12"/>
      <c r="G8978" s="12"/>
      <c r="H8978" s="12" t="s">
        <v>5860</v>
      </c>
      <c r="I8978" s="13">
        <v>1</v>
      </c>
      <c r="L8978" s="4"/>
    </row>
    <row r="8979" spans="1:12" ht="13.05" customHeight="1" x14ac:dyDescent="0.2">
      <c r="A8979" s="12" t="s">
        <v>3</v>
      </c>
      <c r="B8979" s="15" t="s">
        <v>11938</v>
      </c>
      <c r="C8979" s="15">
        <v>43007</v>
      </c>
      <c r="D8979" s="4" t="s">
        <v>5859</v>
      </c>
      <c r="E8979" s="12" t="s">
        <v>11</v>
      </c>
      <c r="F8979" s="12"/>
      <c r="G8979" s="12"/>
      <c r="H8979" s="12" t="s">
        <v>5861</v>
      </c>
      <c r="I8979" s="13">
        <v>1</v>
      </c>
      <c r="L8979" s="4"/>
    </row>
    <row r="8980" spans="1:12" ht="13.05" customHeight="1" x14ac:dyDescent="0.2">
      <c r="A8980" s="12" t="s">
        <v>3</v>
      </c>
      <c r="B8980" s="15" t="s">
        <v>11938</v>
      </c>
      <c r="C8980" s="15">
        <v>43007</v>
      </c>
      <c r="D8980" s="4" t="s">
        <v>5859</v>
      </c>
      <c r="E8980" s="12" t="s">
        <v>21</v>
      </c>
      <c r="F8980" s="12"/>
      <c r="G8980" s="12"/>
      <c r="H8980" s="12" t="s">
        <v>5862</v>
      </c>
      <c r="I8980" s="13">
        <v>1</v>
      </c>
      <c r="L8980" s="4"/>
    </row>
    <row r="8981" spans="1:12" ht="13.05" customHeight="1" x14ac:dyDescent="0.2">
      <c r="A8981" s="12" t="s">
        <v>3</v>
      </c>
      <c r="B8981" s="15" t="s">
        <v>11938</v>
      </c>
      <c r="C8981" s="15">
        <v>43007</v>
      </c>
      <c r="D8981" s="4" t="s">
        <v>5859</v>
      </c>
      <c r="E8981" s="12" t="s">
        <v>23</v>
      </c>
      <c r="F8981" s="12"/>
      <c r="G8981" s="12"/>
      <c r="H8981" s="12" t="s">
        <v>5863</v>
      </c>
      <c r="I8981" s="13">
        <v>1</v>
      </c>
      <c r="L8981" s="4"/>
    </row>
    <row r="8982" spans="1:12" ht="13.05" customHeight="1" x14ac:dyDescent="0.2">
      <c r="A8982" s="12" t="s">
        <v>3</v>
      </c>
      <c r="B8982" s="15" t="s">
        <v>11938</v>
      </c>
      <c r="C8982" s="15">
        <v>43007</v>
      </c>
      <c r="D8982" s="4" t="s">
        <v>5859</v>
      </c>
      <c r="E8982" s="12" t="s">
        <v>36</v>
      </c>
      <c r="F8982" s="12"/>
      <c r="G8982" s="12"/>
      <c r="H8982" s="12" t="s">
        <v>5864</v>
      </c>
      <c r="I8982" s="13">
        <v>1</v>
      </c>
      <c r="L8982" s="4"/>
    </row>
    <row r="8983" spans="1:12" ht="13.05" customHeight="1" x14ac:dyDescent="0.2">
      <c r="A8983" s="12" t="s">
        <v>3</v>
      </c>
      <c r="B8983" s="15" t="s">
        <v>11938</v>
      </c>
      <c r="C8983" s="15">
        <v>43007</v>
      </c>
      <c r="D8983" s="4" t="s">
        <v>5859</v>
      </c>
      <c r="E8983" s="12" t="s">
        <v>36</v>
      </c>
      <c r="F8983" s="12"/>
      <c r="G8983" s="12"/>
      <c r="H8983" s="12" t="s">
        <v>5865</v>
      </c>
      <c r="I8983" s="13">
        <v>1</v>
      </c>
      <c r="L8983" s="4"/>
    </row>
    <row r="8984" spans="1:12" ht="13.05" customHeight="1" x14ac:dyDescent="0.2">
      <c r="A8984" s="12" t="s">
        <v>3</v>
      </c>
      <c r="B8984" s="15" t="s">
        <v>11938</v>
      </c>
      <c r="C8984" s="15">
        <v>43007</v>
      </c>
      <c r="D8984" s="4" t="s">
        <v>5859</v>
      </c>
      <c r="E8984" s="12" t="s">
        <v>36</v>
      </c>
      <c r="F8984" s="12"/>
      <c r="G8984" s="12"/>
      <c r="H8984" s="12" t="s">
        <v>5866</v>
      </c>
      <c r="I8984" s="13">
        <v>1</v>
      </c>
      <c r="L8984" s="4"/>
    </row>
    <row r="8985" spans="1:12" ht="13.05" customHeight="1" x14ac:dyDescent="0.2">
      <c r="A8985" s="12" t="s">
        <v>3</v>
      </c>
      <c r="B8985" s="15" t="s">
        <v>11938</v>
      </c>
      <c r="C8985" s="15">
        <v>43007</v>
      </c>
      <c r="D8985" s="4" t="s">
        <v>5859</v>
      </c>
      <c r="E8985" s="12" t="s">
        <v>45</v>
      </c>
      <c r="F8985" s="12"/>
      <c r="G8985" s="12"/>
      <c r="H8985" s="12" t="s">
        <v>5867</v>
      </c>
      <c r="I8985" s="13">
        <v>1</v>
      </c>
      <c r="L8985" s="4"/>
    </row>
    <row r="8986" spans="1:12" ht="13.05" customHeight="1" x14ac:dyDescent="0.2">
      <c r="A8986" s="12" t="s">
        <v>3</v>
      </c>
      <c r="B8986" s="15" t="s">
        <v>11938</v>
      </c>
      <c r="C8986" s="15">
        <v>43007</v>
      </c>
      <c r="D8986" s="4" t="s">
        <v>5859</v>
      </c>
      <c r="E8986" s="12" t="s">
        <v>45</v>
      </c>
      <c r="F8986" s="12"/>
      <c r="G8986" s="12"/>
      <c r="H8986" s="12" t="s">
        <v>5868</v>
      </c>
      <c r="I8986" s="13">
        <v>1</v>
      </c>
      <c r="L8986" s="4"/>
    </row>
    <row r="8987" spans="1:12" ht="13.05" customHeight="1" x14ac:dyDescent="0.2">
      <c r="A8987" s="12" t="s">
        <v>3</v>
      </c>
      <c r="B8987" s="15" t="s">
        <v>11938</v>
      </c>
      <c r="C8987" s="15">
        <v>43007</v>
      </c>
      <c r="D8987" s="4" t="s">
        <v>5859</v>
      </c>
      <c r="E8987" s="12" t="s">
        <v>59</v>
      </c>
      <c r="F8987" s="12"/>
      <c r="G8987" s="12"/>
      <c r="H8987" s="12" t="s">
        <v>5869</v>
      </c>
      <c r="I8987" s="13">
        <v>1</v>
      </c>
      <c r="L8987" s="4"/>
    </row>
    <row r="8988" spans="1:12" ht="13.05" customHeight="1" x14ac:dyDescent="0.2">
      <c r="A8988" s="12" t="s">
        <v>3</v>
      </c>
      <c r="B8988" s="15" t="s">
        <v>11938</v>
      </c>
      <c r="C8988" s="15">
        <v>43007</v>
      </c>
      <c r="D8988" s="4" t="s">
        <v>5859</v>
      </c>
      <c r="E8988" s="12" t="s">
        <v>64</v>
      </c>
      <c r="F8988" s="12"/>
      <c r="G8988" s="12"/>
      <c r="H8988" s="12" t="s">
        <v>5870</v>
      </c>
      <c r="I8988" s="13">
        <v>1</v>
      </c>
      <c r="L8988" s="4"/>
    </row>
    <row r="8989" spans="1:12" ht="13.05" customHeight="1" x14ac:dyDescent="0.2">
      <c r="A8989" s="12" t="s">
        <v>3</v>
      </c>
      <c r="B8989" s="15" t="s">
        <v>11938</v>
      </c>
      <c r="C8989" s="15">
        <v>43007</v>
      </c>
      <c r="D8989" s="4" t="s">
        <v>5859</v>
      </c>
      <c r="E8989" s="12" t="s">
        <v>64</v>
      </c>
      <c r="F8989" s="12"/>
      <c r="G8989" s="12"/>
      <c r="H8989" s="12" t="s">
        <v>5871</v>
      </c>
      <c r="I8989" s="13">
        <v>1</v>
      </c>
      <c r="L8989" s="4"/>
    </row>
    <row r="8990" spans="1:12" ht="13.05" customHeight="1" x14ac:dyDescent="0.2">
      <c r="A8990" s="12" t="s">
        <v>3</v>
      </c>
      <c r="B8990" s="15" t="s">
        <v>11938</v>
      </c>
      <c r="C8990" s="15">
        <v>43007</v>
      </c>
      <c r="D8990" s="4" t="s">
        <v>5859</v>
      </c>
      <c r="E8990" s="12" t="s">
        <v>76</v>
      </c>
      <c r="F8990" s="12"/>
      <c r="G8990" s="12"/>
      <c r="H8990" s="12" t="s">
        <v>5868</v>
      </c>
      <c r="I8990" s="13">
        <v>1</v>
      </c>
      <c r="L8990" s="4"/>
    </row>
    <row r="8991" spans="1:12" ht="13.05" customHeight="1" x14ac:dyDescent="0.2">
      <c r="A8991" s="12" t="s">
        <v>3</v>
      </c>
      <c r="B8991" s="15" t="s">
        <v>11938</v>
      </c>
      <c r="C8991" s="15">
        <v>43007</v>
      </c>
      <c r="D8991" s="4" t="s">
        <v>5859</v>
      </c>
      <c r="E8991" s="12" t="s">
        <v>83</v>
      </c>
      <c r="F8991" s="12"/>
      <c r="G8991" s="12"/>
      <c r="H8991" s="12" t="s">
        <v>5859</v>
      </c>
      <c r="I8991" s="13">
        <v>1</v>
      </c>
      <c r="L8991" s="4"/>
    </row>
    <row r="8992" spans="1:12" ht="13.05" customHeight="1" x14ac:dyDescent="0.2">
      <c r="A8992" s="12" t="s">
        <v>3</v>
      </c>
      <c r="B8992" s="15" t="s">
        <v>11938</v>
      </c>
      <c r="C8992" s="15">
        <v>43007</v>
      </c>
      <c r="D8992" s="4" t="s">
        <v>5859</v>
      </c>
      <c r="E8992" s="12" t="s">
        <v>83</v>
      </c>
      <c r="F8992" s="12"/>
      <c r="G8992" s="12"/>
      <c r="H8992" s="12" t="s">
        <v>5863</v>
      </c>
      <c r="I8992" s="13">
        <v>1</v>
      </c>
      <c r="L8992" s="4"/>
    </row>
    <row r="8993" spans="1:12" ht="13.05" customHeight="1" x14ac:dyDescent="0.2">
      <c r="A8993" s="12" t="s">
        <v>3</v>
      </c>
      <c r="B8993" s="15" t="s">
        <v>11938</v>
      </c>
      <c r="C8993" s="15">
        <v>43007</v>
      </c>
      <c r="D8993" s="4" t="s">
        <v>5859</v>
      </c>
      <c r="E8993" s="12" t="s">
        <v>95</v>
      </c>
      <c r="F8993" s="12"/>
      <c r="G8993" s="12"/>
      <c r="H8993" s="12" t="s">
        <v>5872</v>
      </c>
      <c r="I8993" s="13">
        <v>1</v>
      </c>
      <c r="L8993" s="4"/>
    </row>
    <row r="8994" spans="1:12" ht="13.05" customHeight="1" x14ac:dyDescent="0.2">
      <c r="A8994" s="12" t="s">
        <v>3</v>
      </c>
      <c r="B8994" s="15" t="s">
        <v>11938</v>
      </c>
      <c r="C8994" s="15">
        <v>43007</v>
      </c>
      <c r="D8994" s="4" t="s">
        <v>5859</v>
      </c>
      <c r="E8994" s="12" t="s">
        <v>105</v>
      </c>
      <c r="F8994" s="12"/>
      <c r="G8994" s="12"/>
      <c r="H8994" s="12" t="s">
        <v>5873</v>
      </c>
      <c r="I8994" s="13">
        <v>1</v>
      </c>
      <c r="L8994" s="4"/>
    </row>
    <row r="8995" spans="1:12" ht="13.05" customHeight="1" x14ac:dyDescent="0.2">
      <c r="A8995" s="12" t="s">
        <v>3</v>
      </c>
      <c r="B8995" s="15" t="s">
        <v>11938</v>
      </c>
      <c r="C8995" s="15">
        <v>43010</v>
      </c>
      <c r="D8995" s="4" t="s">
        <v>7547</v>
      </c>
      <c r="E8995" s="12" t="s">
        <v>5</v>
      </c>
      <c r="F8995" s="12"/>
      <c r="G8995" s="12"/>
      <c r="H8995" s="12" t="s">
        <v>7548</v>
      </c>
      <c r="I8995" s="13">
        <v>1</v>
      </c>
      <c r="L8995" s="4"/>
    </row>
    <row r="8996" spans="1:12" ht="13.05" customHeight="1" x14ac:dyDescent="0.2">
      <c r="A8996" s="12" t="s">
        <v>3</v>
      </c>
      <c r="B8996" s="15" t="s">
        <v>11938</v>
      </c>
      <c r="C8996" s="15">
        <v>43010</v>
      </c>
      <c r="D8996" s="4" t="s">
        <v>7547</v>
      </c>
      <c r="E8996" s="12" t="s">
        <v>5</v>
      </c>
      <c r="F8996" s="12"/>
      <c r="G8996" s="12"/>
      <c r="H8996" s="12" t="s">
        <v>7549</v>
      </c>
      <c r="I8996" s="13">
        <v>1</v>
      </c>
      <c r="L8996" s="4"/>
    </row>
    <row r="8997" spans="1:12" ht="13.05" customHeight="1" x14ac:dyDescent="0.2">
      <c r="A8997" s="12" t="s">
        <v>3</v>
      </c>
      <c r="B8997" s="15" t="s">
        <v>11938</v>
      </c>
      <c r="C8997" s="15">
        <v>43010</v>
      </c>
      <c r="D8997" s="4" t="s">
        <v>7547</v>
      </c>
      <c r="E8997" s="12" t="s">
        <v>11</v>
      </c>
      <c r="F8997" s="12"/>
      <c r="G8997" s="12"/>
      <c r="H8997" s="12" t="s">
        <v>7550</v>
      </c>
      <c r="I8997" s="13">
        <v>1</v>
      </c>
      <c r="L8997" s="4"/>
    </row>
    <row r="8998" spans="1:12" ht="13.05" customHeight="1" x14ac:dyDescent="0.2">
      <c r="A8998" s="12" t="s">
        <v>3</v>
      </c>
      <c r="B8998" s="15" t="s">
        <v>11938</v>
      </c>
      <c r="C8998" s="15">
        <v>43010</v>
      </c>
      <c r="D8998" s="4" t="s">
        <v>7547</v>
      </c>
      <c r="E8998" s="12" t="s">
        <v>11</v>
      </c>
      <c r="F8998" s="12"/>
      <c r="G8998" s="12"/>
      <c r="H8998" s="12" t="s">
        <v>7551</v>
      </c>
      <c r="I8998" s="13">
        <v>1</v>
      </c>
      <c r="L8998" s="4"/>
    </row>
    <row r="8999" spans="1:12" ht="13.05" customHeight="1" x14ac:dyDescent="0.2">
      <c r="A8999" s="12" t="s">
        <v>3</v>
      </c>
      <c r="B8999" s="15" t="s">
        <v>11938</v>
      </c>
      <c r="C8999" s="15">
        <v>43010</v>
      </c>
      <c r="D8999" s="4" t="s">
        <v>7547</v>
      </c>
      <c r="E8999" s="12" t="s">
        <v>11</v>
      </c>
      <c r="F8999" s="12"/>
      <c r="G8999" s="12"/>
      <c r="H8999" s="12" t="s">
        <v>7552</v>
      </c>
      <c r="I8999" s="13">
        <v>1</v>
      </c>
      <c r="L8999" s="4"/>
    </row>
    <row r="9000" spans="1:12" ht="13.05" customHeight="1" x14ac:dyDescent="0.2">
      <c r="A9000" s="12" t="s">
        <v>3</v>
      </c>
      <c r="B9000" s="15" t="s">
        <v>11938</v>
      </c>
      <c r="C9000" s="15">
        <v>43010</v>
      </c>
      <c r="D9000" s="4" t="s">
        <v>7547</v>
      </c>
      <c r="E9000" s="12" t="s">
        <v>18</v>
      </c>
      <c r="F9000" s="12"/>
      <c r="G9000" s="12"/>
      <c r="H9000" s="12" t="s">
        <v>7553</v>
      </c>
      <c r="I9000" s="13">
        <v>1</v>
      </c>
      <c r="L9000" s="4"/>
    </row>
    <row r="9001" spans="1:12" ht="13.05" customHeight="1" x14ac:dyDescent="0.2">
      <c r="A9001" s="12" t="s">
        <v>3</v>
      </c>
      <c r="B9001" s="15" t="s">
        <v>11938</v>
      </c>
      <c r="C9001" s="15">
        <v>43010</v>
      </c>
      <c r="D9001" s="4" t="s">
        <v>7547</v>
      </c>
      <c r="E9001" s="12" t="s">
        <v>18</v>
      </c>
      <c r="F9001" s="12"/>
      <c r="G9001" s="12"/>
      <c r="H9001" s="12" t="s">
        <v>7554</v>
      </c>
      <c r="I9001" s="13">
        <v>1</v>
      </c>
      <c r="L9001" s="4"/>
    </row>
    <row r="9002" spans="1:12" ht="13.05" customHeight="1" x14ac:dyDescent="0.2">
      <c r="A9002" s="12" t="s">
        <v>3</v>
      </c>
      <c r="B9002" s="15" t="s">
        <v>11938</v>
      </c>
      <c r="C9002" s="15">
        <v>43010</v>
      </c>
      <c r="D9002" s="4" t="s">
        <v>7547</v>
      </c>
      <c r="E9002" s="12" t="s">
        <v>23</v>
      </c>
      <c r="F9002" s="12"/>
      <c r="G9002" s="12"/>
      <c r="H9002" s="12" t="s">
        <v>7555</v>
      </c>
      <c r="I9002" s="13">
        <v>1</v>
      </c>
      <c r="L9002" s="4"/>
    </row>
    <row r="9003" spans="1:12" ht="13.05" customHeight="1" x14ac:dyDescent="0.2">
      <c r="A9003" s="12" t="s">
        <v>3</v>
      </c>
      <c r="B9003" s="15" t="s">
        <v>11938</v>
      </c>
      <c r="C9003" s="15">
        <v>43010</v>
      </c>
      <c r="D9003" s="4" t="s">
        <v>7547</v>
      </c>
      <c r="E9003" s="12" t="s">
        <v>23</v>
      </c>
      <c r="F9003" s="12"/>
      <c r="G9003" s="12"/>
      <c r="H9003" s="12" t="s">
        <v>7547</v>
      </c>
      <c r="I9003" s="13">
        <v>1</v>
      </c>
      <c r="L9003" s="4"/>
    </row>
    <row r="9004" spans="1:12" ht="13.05" customHeight="1" x14ac:dyDescent="0.2">
      <c r="A9004" s="12" t="s">
        <v>3</v>
      </c>
      <c r="B9004" s="15" t="s">
        <v>11938</v>
      </c>
      <c r="C9004" s="15">
        <v>43010</v>
      </c>
      <c r="D9004" s="4" t="s">
        <v>7547</v>
      </c>
      <c r="E9004" s="12" t="s">
        <v>31</v>
      </c>
      <c r="F9004" s="12"/>
      <c r="G9004" s="12"/>
      <c r="H9004" s="12" t="s">
        <v>7556</v>
      </c>
      <c r="I9004" s="13">
        <v>1</v>
      </c>
      <c r="L9004" s="4"/>
    </row>
    <row r="9005" spans="1:12" ht="13.05" customHeight="1" x14ac:dyDescent="0.2">
      <c r="A9005" s="12" t="s">
        <v>3</v>
      </c>
      <c r="B9005" s="15" t="s">
        <v>11938</v>
      </c>
      <c r="C9005" s="15">
        <v>43010</v>
      </c>
      <c r="D9005" s="4" t="s">
        <v>7547</v>
      </c>
      <c r="E9005" s="12" t="s">
        <v>36</v>
      </c>
      <c r="F9005" s="12"/>
      <c r="G9005" s="12"/>
      <c r="H9005" s="12" t="s">
        <v>7557</v>
      </c>
      <c r="I9005" s="13">
        <v>1</v>
      </c>
      <c r="L9005" s="4"/>
    </row>
    <row r="9006" spans="1:12" ht="13.05" customHeight="1" x14ac:dyDescent="0.2">
      <c r="A9006" s="12" t="s">
        <v>3</v>
      </c>
      <c r="B9006" s="15" t="s">
        <v>11938</v>
      </c>
      <c r="C9006" s="15">
        <v>43010</v>
      </c>
      <c r="D9006" s="4" t="s">
        <v>7547</v>
      </c>
      <c r="E9006" s="12" t="s">
        <v>36</v>
      </c>
      <c r="F9006" s="12"/>
      <c r="G9006" s="12"/>
      <c r="H9006" s="12" t="s">
        <v>7558</v>
      </c>
      <c r="I9006" s="13">
        <v>1</v>
      </c>
      <c r="L9006" s="4"/>
    </row>
    <row r="9007" spans="1:12" ht="13.05" customHeight="1" x14ac:dyDescent="0.2">
      <c r="A9007" s="12" t="s">
        <v>3</v>
      </c>
      <c r="B9007" s="15" t="s">
        <v>11938</v>
      </c>
      <c r="C9007" s="15">
        <v>43010</v>
      </c>
      <c r="D9007" s="4" t="s">
        <v>7547</v>
      </c>
      <c r="E9007" s="12" t="s">
        <v>36</v>
      </c>
      <c r="F9007" s="12"/>
      <c r="G9007" s="12"/>
      <c r="H9007" s="12" t="s">
        <v>7559</v>
      </c>
      <c r="I9007" s="13">
        <v>1</v>
      </c>
      <c r="L9007" s="4"/>
    </row>
    <row r="9008" spans="1:12" ht="13.05" customHeight="1" x14ac:dyDescent="0.2">
      <c r="A9008" s="12" t="s">
        <v>3</v>
      </c>
      <c r="B9008" s="15" t="s">
        <v>11938</v>
      </c>
      <c r="C9008" s="15">
        <v>43010</v>
      </c>
      <c r="D9008" s="4" t="s">
        <v>7547</v>
      </c>
      <c r="E9008" s="12" t="s">
        <v>36</v>
      </c>
      <c r="F9008" s="12"/>
      <c r="G9008" s="12"/>
      <c r="H9008" s="12" t="s">
        <v>7560</v>
      </c>
      <c r="I9008" s="13">
        <v>1</v>
      </c>
      <c r="L9008" s="4"/>
    </row>
    <row r="9009" spans="1:12" ht="13.05" customHeight="1" x14ac:dyDescent="0.2">
      <c r="A9009" s="12" t="s">
        <v>3</v>
      </c>
      <c r="B9009" s="15" t="s">
        <v>11938</v>
      </c>
      <c r="C9009" s="15">
        <v>43010</v>
      </c>
      <c r="D9009" s="4" t="s">
        <v>7547</v>
      </c>
      <c r="E9009" s="12" t="s">
        <v>45</v>
      </c>
      <c r="F9009" s="12"/>
      <c r="G9009" s="12"/>
      <c r="H9009" s="12" t="s">
        <v>7561</v>
      </c>
      <c r="I9009" s="13">
        <v>1</v>
      </c>
      <c r="L9009" s="4"/>
    </row>
    <row r="9010" spans="1:12" ht="13.05" customHeight="1" x14ac:dyDescent="0.2">
      <c r="A9010" s="12" t="s">
        <v>3</v>
      </c>
      <c r="B9010" s="15" t="s">
        <v>11938</v>
      </c>
      <c r="C9010" s="15">
        <v>43010</v>
      </c>
      <c r="D9010" s="4" t="s">
        <v>7547</v>
      </c>
      <c r="E9010" s="12" t="s">
        <v>45</v>
      </c>
      <c r="F9010" s="12"/>
      <c r="G9010" s="12"/>
      <c r="H9010" s="12" t="s">
        <v>7562</v>
      </c>
      <c r="I9010" s="13">
        <v>1</v>
      </c>
      <c r="L9010" s="4"/>
    </row>
    <row r="9011" spans="1:12" ht="13.05" customHeight="1" x14ac:dyDescent="0.2">
      <c r="A9011" s="12" t="s">
        <v>3</v>
      </c>
      <c r="B9011" s="15" t="s">
        <v>11938</v>
      </c>
      <c r="C9011" s="15">
        <v>43010</v>
      </c>
      <c r="D9011" s="4" t="s">
        <v>7547</v>
      </c>
      <c r="E9011" s="12" t="s">
        <v>171</v>
      </c>
      <c r="F9011" s="12"/>
      <c r="G9011" s="12"/>
      <c r="H9011" s="12" t="s">
        <v>7547</v>
      </c>
      <c r="I9011" s="13">
        <v>1</v>
      </c>
      <c r="L9011" s="4"/>
    </row>
    <row r="9012" spans="1:12" ht="13.05" customHeight="1" x14ac:dyDescent="0.2">
      <c r="A9012" s="12" t="s">
        <v>3</v>
      </c>
      <c r="B9012" s="15" t="s">
        <v>11938</v>
      </c>
      <c r="C9012" s="15">
        <v>43010</v>
      </c>
      <c r="D9012" s="4" t="s">
        <v>7547</v>
      </c>
      <c r="E9012" s="12" t="s">
        <v>171</v>
      </c>
      <c r="F9012" s="12"/>
      <c r="G9012" s="12"/>
      <c r="H9012" s="12" t="s">
        <v>7563</v>
      </c>
      <c r="I9012" s="13">
        <v>1</v>
      </c>
      <c r="L9012" s="4"/>
    </row>
    <row r="9013" spans="1:12" ht="13.05" customHeight="1" x14ac:dyDescent="0.2">
      <c r="A9013" s="12" t="s">
        <v>3</v>
      </c>
      <c r="B9013" s="15" t="s">
        <v>11938</v>
      </c>
      <c r="C9013" s="15">
        <v>43010</v>
      </c>
      <c r="D9013" s="4" t="s">
        <v>7547</v>
      </c>
      <c r="E9013" s="12" t="s">
        <v>59</v>
      </c>
      <c r="F9013" s="12"/>
      <c r="G9013" s="12"/>
      <c r="H9013" s="12" t="s">
        <v>7564</v>
      </c>
      <c r="I9013" s="13">
        <v>1</v>
      </c>
      <c r="L9013" s="4"/>
    </row>
    <row r="9014" spans="1:12" ht="13.05" customHeight="1" x14ac:dyDescent="0.2">
      <c r="A9014" s="12" t="s">
        <v>3</v>
      </c>
      <c r="B9014" s="15" t="s">
        <v>11938</v>
      </c>
      <c r="C9014" s="15">
        <v>43010</v>
      </c>
      <c r="D9014" s="4" t="s">
        <v>7547</v>
      </c>
      <c r="E9014" s="12" t="s">
        <v>59</v>
      </c>
      <c r="F9014" s="12"/>
      <c r="G9014" s="12"/>
      <c r="H9014" s="12" t="s">
        <v>7565</v>
      </c>
      <c r="I9014" s="13">
        <v>1</v>
      </c>
      <c r="L9014" s="4"/>
    </row>
    <row r="9015" spans="1:12" ht="13.05" customHeight="1" x14ac:dyDescent="0.2">
      <c r="A9015" s="12" t="s">
        <v>3</v>
      </c>
      <c r="B9015" s="15" t="s">
        <v>11938</v>
      </c>
      <c r="C9015" s="15">
        <v>43010</v>
      </c>
      <c r="D9015" s="4" t="s">
        <v>7547</v>
      </c>
      <c r="E9015" s="12" t="s">
        <v>64</v>
      </c>
      <c r="F9015" s="12"/>
      <c r="G9015" s="12"/>
      <c r="H9015" s="12" t="s">
        <v>7566</v>
      </c>
      <c r="I9015" s="13">
        <v>1</v>
      </c>
      <c r="L9015" s="4"/>
    </row>
    <row r="9016" spans="1:12" ht="13.05" customHeight="1" x14ac:dyDescent="0.2">
      <c r="A9016" s="12" t="s">
        <v>3</v>
      </c>
      <c r="B9016" s="15" t="s">
        <v>11938</v>
      </c>
      <c r="C9016" s="15">
        <v>43010</v>
      </c>
      <c r="D9016" s="4" t="s">
        <v>7547</v>
      </c>
      <c r="E9016" s="12" t="s">
        <v>64</v>
      </c>
      <c r="F9016" s="12"/>
      <c r="G9016" s="12"/>
      <c r="H9016" s="12" t="s">
        <v>7567</v>
      </c>
      <c r="I9016" s="13">
        <v>1</v>
      </c>
      <c r="L9016" s="4"/>
    </row>
    <row r="9017" spans="1:12" ht="13.05" customHeight="1" x14ac:dyDescent="0.2">
      <c r="A9017" s="12" t="s">
        <v>3</v>
      </c>
      <c r="B9017" s="15" t="s">
        <v>11938</v>
      </c>
      <c r="C9017" s="15">
        <v>43010</v>
      </c>
      <c r="D9017" s="4" t="s">
        <v>7547</v>
      </c>
      <c r="E9017" s="12" t="s">
        <v>64</v>
      </c>
      <c r="F9017" s="12"/>
      <c r="G9017" s="12"/>
      <c r="H9017" s="12" t="s">
        <v>7568</v>
      </c>
      <c r="I9017" s="13">
        <v>1</v>
      </c>
      <c r="L9017" s="4"/>
    </row>
    <row r="9018" spans="1:12" ht="13.05" customHeight="1" x14ac:dyDescent="0.2">
      <c r="A9018" s="12" t="s">
        <v>3</v>
      </c>
      <c r="B9018" s="15" t="s">
        <v>11938</v>
      </c>
      <c r="C9018" s="15">
        <v>43010</v>
      </c>
      <c r="D9018" s="4" t="s">
        <v>7547</v>
      </c>
      <c r="E9018" s="12" t="s">
        <v>64</v>
      </c>
      <c r="F9018" s="12"/>
      <c r="G9018" s="12"/>
      <c r="H9018" s="12" t="s">
        <v>7569</v>
      </c>
      <c r="I9018" s="13">
        <v>1</v>
      </c>
      <c r="L9018" s="4"/>
    </row>
    <row r="9019" spans="1:12" ht="13.05" customHeight="1" x14ac:dyDescent="0.2">
      <c r="A9019" s="12" t="s">
        <v>3</v>
      </c>
      <c r="B9019" s="15" t="s">
        <v>11938</v>
      </c>
      <c r="C9019" s="15">
        <v>43010</v>
      </c>
      <c r="D9019" s="4" t="s">
        <v>7547</v>
      </c>
      <c r="E9019" s="12" t="s">
        <v>64</v>
      </c>
      <c r="F9019" s="12"/>
      <c r="G9019" s="12"/>
      <c r="H9019" s="12" t="s">
        <v>7570</v>
      </c>
      <c r="I9019" s="13">
        <v>1</v>
      </c>
      <c r="L9019" s="4"/>
    </row>
    <row r="9020" spans="1:12" ht="13.05" customHeight="1" x14ac:dyDescent="0.2">
      <c r="A9020" s="12" t="s">
        <v>3</v>
      </c>
      <c r="B9020" s="15" t="s">
        <v>11938</v>
      </c>
      <c r="C9020" s="15">
        <v>43010</v>
      </c>
      <c r="D9020" s="4" t="s">
        <v>7547</v>
      </c>
      <c r="E9020" s="12" t="s">
        <v>64</v>
      </c>
      <c r="F9020" s="12"/>
      <c r="G9020" s="12"/>
      <c r="H9020" s="12" t="s">
        <v>7571</v>
      </c>
      <c r="I9020" s="13">
        <v>1</v>
      </c>
      <c r="L9020" s="4"/>
    </row>
    <row r="9021" spans="1:12" ht="13.05" customHeight="1" x14ac:dyDescent="0.2">
      <c r="A9021" s="12" t="s">
        <v>3</v>
      </c>
      <c r="B9021" s="15" t="s">
        <v>11938</v>
      </c>
      <c r="C9021" s="15">
        <v>43010</v>
      </c>
      <c r="D9021" s="4" t="s">
        <v>7547</v>
      </c>
      <c r="E9021" s="12" t="s">
        <v>64</v>
      </c>
      <c r="F9021" s="12"/>
      <c r="G9021" s="12"/>
      <c r="H9021" s="12" t="s">
        <v>7572</v>
      </c>
      <c r="I9021" s="13">
        <v>1</v>
      </c>
      <c r="L9021" s="4"/>
    </row>
    <row r="9022" spans="1:12" ht="13.05" customHeight="1" x14ac:dyDescent="0.2">
      <c r="A9022" s="12" t="s">
        <v>3</v>
      </c>
      <c r="B9022" s="15" t="s">
        <v>11938</v>
      </c>
      <c r="C9022" s="15">
        <v>43010</v>
      </c>
      <c r="D9022" s="4" t="s">
        <v>7547</v>
      </c>
      <c r="E9022" s="12" t="s">
        <v>75</v>
      </c>
      <c r="F9022" s="12"/>
      <c r="G9022" s="12"/>
      <c r="H9022" s="12" t="s">
        <v>7547</v>
      </c>
      <c r="I9022" s="13">
        <v>1</v>
      </c>
      <c r="L9022" s="4"/>
    </row>
    <row r="9023" spans="1:12" ht="13.05" customHeight="1" x14ac:dyDescent="0.2">
      <c r="A9023" s="12" t="s">
        <v>3</v>
      </c>
      <c r="B9023" s="15" t="s">
        <v>11938</v>
      </c>
      <c r="C9023" s="15">
        <v>43010</v>
      </c>
      <c r="D9023" s="4" t="s">
        <v>7547</v>
      </c>
      <c r="E9023" s="12" t="s">
        <v>76</v>
      </c>
      <c r="F9023" s="12"/>
      <c r="G9023" s="12"/>
      <c r="H9023" s="12" t="s">
        <v>7573</v>
      </c>
      <c r="I9023" s="13">
        <v>1</v>
      </c>
      <c r="L9023" s="4"/>
    </row>
    <row r="9024" spans="1:12" ht="13.05" customHeight="1" x14ac:dyDescent="0.2">
      <c r="A9024" s="12" t="s">
        <v>3</v>
      </c>
      <c r="B9024" s="15" t="s">
        <v>11938</v>
      </c>
      <c r="C9024" s="15">
        <v>43010</v>
      </c>
      <c r="D9024" s="4" t="s">
        <v>7547</v>
      </c>
      <c r="E9024" s="12" t="s">
        <v>80</v>
      </c>
      <c r="F9024" s="12"/>
      <c r="G9024" s="12"/>
      <c r="H9024" s="12" t="s">
        <v>7574</v>
      </c>
      <c r="I9024" s="13">
        <v>1</v>
      </c>
      <c r="L9024" s="4"/>
    </row>
    <row r="9025" spans="1:12" ht="13.05" customHeight="1" x14ac:dyDescent="0.2">
      <c r="A9025" s="12" t="s">
        <v>3</v>
      </c>
      <c r="B9025" s="15" t="s">
        <v>11938</v>
      </c>
      <c r="C9025" s="15">
        <v>43010</v>
      </c>
      <c r="D9025" s="4" t="s">
        <v>7547</v>
      </c>
      <c r="E9025" s="12" t="s">
        <v>83</v>
      </c>
      <c r="F9025" s="12"/>
      <c r="G9025" s="12"/>
      <c r="H9025" s="12" t="s">
        <v>7555</v>
      </c>
      <c r="I9025" s="13">
        <v>1</v>
      </c>
      <c r="L9025" s="4"/>
    </row>
    <row r="9026" spans="1:12" ht="13.05" customHeight="1" x14ac:dyDescent="0.2">
      <c r="A9026" s="12" t="s">
        <v>3</v>
      </c>
      <c r="B9026" s="15" t="s">
        <v>11938</v>
      </c>
      <c r="C9026" s="15">
        <v>43010</v>
      </c>
      <c r="D9026" s="4" t="s">
        <v>7547</v>
      </c>
      <c r="E9026" s="12" t="s">
        <v>83</v>
      </c>
      <c r="F9026" s="12"/>
      <c r="G9026" s="12"/>
      <c r="H9026" s="12" t="s">
        <v>5060</v>
      </c>
      <c r="I9026" s="13">
        <v>1</v>
      </c>
      <c r="L9026" s="4"/>
    </row>
    <row r="9027" spans="1:12" ht="13.05" customHeight="1" x14ac:dyDescent="0.2">
      <c r="A9027" s="12" t="s">
        <v>3</v>
      </c>
      <c r="B9027" s="15" t="s">
        <v>11938</v>
      </c>
      <c r="C9027" s="15">
        <v>43010</v>
      </c>
      <c r="D9027" s="4" t="s">
        <v>7547</v>
      </c>
      <c r="E9027" s="12" t="s">
        <v>83</v>
      </c>
      <c r="F9027" s="12"/>
      <c r="G9027" s="12"/>
      <c r="H9027" s="12" t="s">
        <v>7575</v>
      </c>
      <c r="I9027" s="13">
        <v>1</v>
      </c>
      <c r="L9027" s="4"/>
    </row>
    <row r="9028" spans="1:12" ht="13.05" customHeight="1" x14ac:dyDescent="0.2">
      <c r="A9028" s="12" t="s">
        <v>3</v>
      </c>
      <c r="B9028" s="15" t="s">
        <v>11938</v>
      </c>
      <c r="C9028" s="15">
        <v>43010</v>
      </c>
      <c r="D9028" s="4" t="s">
        <v>7547</v>
      </c>
      <c r="E9028" s="12" t="s">
        <v>83</v>
      </c>
      <c r="F9028" s="12"/>
      <c r="G9028" s="12"/>
      <c r="H9028" s="12" t="s">
        <v>7547</v>
      </c>
      <c r="I9028" s="13">
        <v>1</v>
      </c>
      <c r="L9028" s="4"/>
    </row>
    <row r="9029" spans="1:12" ht="13.05" customHeight="1" x14ac:dyDescent="0.2">
      <c r="A9029" s="12" t="s">
        <v>3</v>
      </c>
      <c r="B9029" s="15" t="s">
        <v>11938</v>
      </c>
      <c r="C9029" s="15">
        <v>43010</v>
      </c>
      <c r="D9029" s="4" t="s">
        <v>7547</v>
      </c>
      <c r="E9029" s="12" t="s">
        <v>83</v>
      </c>
      <c r="F9029" s="12"/>
      <c r="G9029" s="12"/>
      <c r="H9029" s="12" t="s">
        <v>7576</v>
      </c>
      <c r="I9029" s="13">
        <v>1</v>
      </c>
      <c r="L9029" s="4"/>
    </row>
    <row r="9030" spans="1:12" ht="13.05" customHeight="1" x14ac:dyDescent="0.2">
      <c r="A9030" s="12" t="s">
        <v>3</v>
      </c>
      <c r="B9030" s="15" t="s">
        <v>11938</v>
      </c>
      <c r="C9030" s="15">
        <v>43010</v>
      </c>
      <c r="D9030" s="4" t="s">
        <v>7547</v>
      </c>
      <c r="E9030" s="12" t="s">
        <v>93</v>
      </c>
      <c r="F9030" s="12"/>
      <c r="G9030" s="12"/>
      <c r="H9030" s="12" t="s">
        <v>7360</v>
      </c>
      <c r="I9030" s="13">
        <v>1</v>
      </c>
      <c r="L9030" s="4"/>
    </row>
    <row r="9031" spans="1:12" ht="13.05" customHeight="1" x14ac:dyDescent="0.2">
      <c r="A9031" s="12" t="s">
        <v>3</v>
      </c>
      <c r="B9031" s="15" t="s">
        <v>11938</v>
      </c>
      <c r="C9031" s="15">
        <v>43010</v>
      </c>
      <c r="D9031" s="4" t="s">
        <v>7547</v>
      </c>
      <c r="E9031" s="12" t="s">
        <v>105</v>
      </c>
      <c r="F9031" s="12"/>
      <c r="G9031" s="12"/>
      <c r="H9031" s="12" t="s">
        <v>7577</v>
      </c>
      <c r="I9031" s="13">
        <v>1</v>
      </c>
      <c r="L9031" s="4"/>
    </row>
    <row r="9032" spans="1:12" ht="13.05" customHeight="1" x14ac:dyDescent="0.2">
      <c r="A9032" s="12" t="s">
        <v>3</v>
      </c>
      <c r="B9032" s="15" t="s">
        <v>11938</v>
      </c>
      <c r="C9032" s="15">
        <v>43010</v>
      </c>
      <c r="D9032" s="4" t="s">
        <v>7547</v>
      </c>
      <c r="E9032" s="12" t="s">
        <v>109</v>
      </c>
      <c r="F9032" s="12"/>
      <c r="G9032" s="12"/>
      <c r="H9032" s="12" t="s">
        <v>7578</v>
      </c>
      <c r="I9032" s="13">
        <v>1</v>
      </c>
      <c r="L9032" s="4"/>
    </row>
    <row r="9033" spans="1:12" ht="13.05" customHeight="1" x14ac:dyDescent="0.2">
      <c r="A9033" s="12" t="s">
        <v>3</v>
      </c>
      <c r="B9033" s="15" t="s">
        <v>11938</v>
      </c>
      <c r="C9033" s="15">
        <v>43010</v>
      </c>
      <c r="D9033" s="4" t="s">
        <v>7547</v>
      </c>
      <c r="E9033" s="12" t="s">
        <v>116</v>
      </c>
      <c r="F9033" s="12"/>
      <c r="G9033" s="12"/>
      <c r="H9033" s="12" t="s">
        <v>7579</v>
      </c>
      <c r="I9033" s="13">
        <v>1</v>
      </c>
      <c r="L9033" s="4"/>
    </row>
    <row r="9034" spans="1:12" ht="13.05" customHeight="1" x14ac:dyDescent="0.2">
      <c r="A9034" s="12" t="s">
        <v>3</v>
      </c>
      <c r="B9034" s="15" t="s">
        <v>11938</v>
      </c>
      <c r="C9034" s="15">
        <v>43010</v>
      </c>
      <c r="D9034" s="4" t="s">
        <v>7547</v>
      </c>
      <c r="E9034" s="12" t="s">
        <v>118</v>
      </c>
      <c r="F9034" s="12"/>
      <c r="G9034" s="12"/>
      <c r="H9034" s="12" t="s">
        <v>7547</v>
      </c>
      <c r="I9034" s="13">
        <v>1</v>
      </c>
      <c r="L9034" s="4"/>
    </row>
    <row r="9035" spans="1:12" ht="13.05" customHeight="1" x14ac:dyDescent="0.2">
      <c r="A9035" s="12" t="s">
        <v>3</v>
      </c>
      <c r="B9035" s="15" t="s">
        <v>11938</v>
      </c>
      <c r="C9035" s="15">
        <v>43010</v>
      </c>
      <c r="D9035" s="4" t="s">
        <v>7547</v>
      </c>
      <c r="E9035" s="12" t="s">
        <v>245</v>
      </c>
      <c r="F9035" s="12"/>
      <c r="G9035" s="12"/>
      <c r="H9035" s="12" t="s">
        <v>7580</v>
      </c>
      <c r="I9035" s="13">
        <v>1</v>
      </c>
      <c r="L9035" s="4"/>
    </row>
    <row r="9036" spans="1:12" ht="13.05" customHeight="1" x14ac:dyDescent="0.2">
      <c r="A9036" s="12" t="s">
        <v>3</v>
      </c>
      <c r="B9036" s="15" t="s">
        <v>11938</v>
      </c>
      <c r="C9036" s="15">
        <v>43010</v>
      </c>
      <c r="D9036" s="4" t="s">
        <v>7547</v>
      </c>
      <c r="E9036" s="12" t="s">
        <v>200</v>
      </c>
      <c r="F9036" s="12"/>
      <c r="G9036" s="12"/>
      <c r="H9036" s="12" t="s">
        <v>7581</v>
      </c>
      <c r="I9036" s="13">
        <v>1</v>
      </c>
      <c r="L9036" s="4"/>
    </row>
    <row r="9037" spans="1:12" ht="13.05" customHeight="1" x14ac:dyDescent="0.2">
      <c r="A9037" s="12" t="s">
        <v>3</v>
      </c>
      <c r="B9037" s="15" t="s">
        <v>11938</v>
      </c>
      <c r="C9037" s="15">
        <v>43014</v>
      </c>
      <c r="D9037" s="4" t="s">
        <v>9631</v>
      </c>
      <c r="E9037" s="12" t="s">
        <v>11</v>
      </c>
      <c r="F9037" s="12"/>
      <c r="G9037" s="12"/>
      <c r="H9037" s="12" t="s">
        <v>9632</v>
      </c>
      <c r="I9037" s="13">
        <v>1</v>
      </c>
      <c r="L9037" s="4"/>
    </row>
    <row r="9038" spans="1:12" ht="13.05" customHeight="1" x14ac:dyDescent="0.2">
      <c r="A9038" s="12" t="s">
        <v>3</v>
      </c>
      <c r="B9038" s="15" t="s">
        <v>11938</v>
      </c>
      <c r="C9038" s="15">
        <v>43014</v>
      </c>
      <c r="D9038" s="4" t="s">
        <v>9631</v>
      </c>
      <c r="E9038" s="12" t="s">
        <v>11</v>
      </c>
      <c r="F9038" s="12"/>
      <c r="G9038" s="12"/>
      <c r="H9038" s="12" t="s">
        <v>9633</v>
      </c>
      <c r="I9038" s="13">
        <v>1</v>
      </c>
      <c r="L9038" s="4"/>
    </row>
    <row r="9039" spans="1:12" ht="13.05" customHeight="1" x14ac:dyDescent="0.2">
      <c r="A9039" s="12" t="s">
        <v>3</v>
      </c>
      <c r="B9039" s="15" t="s">
        <v>11938</v>
      </c>
      <c r="C9039" s="15">
        <v>43014</v>
      </c>
      <c r="D9039" s="4" t="s">
        <v>9631</v>
      </c>
      <c r="E9039" s="12" t="s">
        <v>11</v>
      </c>
      <c r="F9039" s="12"/>
      <c r="G9039" s="12"/>
      <c r="H9039" s="12" t="s">
        <v>9634</v>
      </c>
      <c r="I9039" s="13">
        <v>1</v>
      </c>
      <c r="L9039" s="4"/>
    </row>
    <row r="9040" spans="1:12" ht="13.05" customHeight="1" x14ac:dyDescent="0.2">
      <c r="A9040" s="12" t="s">
        <v>3</v>
      </c>
      <c r="B9040" s="15" t="s">
        <v>11938</v>
      </c>
      <c r="C9040" s="15">
        <v>43014</v>
      </c>
      <c r="D9040" s="4" t="s">
        <v>9631</v>
      </c>
      <c r="E9040" s="12" t="s">
        <v>11</v>
      </c>
      <c r="F9040" s="12"/>
      <c r="G9040" s="12"/>
      <c r="H9040" s="12" t="s">
        <v>9635</v>
      </c>
      <c r="I9040" s="13">
        <v>1</v>
      </c>
      <c r="L9040" s="4"/>
    </row>
    <row r="9041" spans="1:12" ht="13.05" customHeight="1" x14ac:dyDescent="0.2">
      <c r="A9041" s="12" t="s">
        <v>3</v>
      </c>
      <c r="B9041" s="15" t="s">
        <v>11938</v>
      </c>
      <c r="C9041" s="15">
        <v>43014</v>
      </c>
      <c r="D9041" s="4" t="s">
        <v>9631</v>
      </c>
      <c r="E9041" s="12" t="s">
        <v>23</v>
      </c>
      <c r="F9041" s="12"/>
      <c r="G9041" s="12"/>
      <c r="H9041" s="12" t="s">
        <v>9636</v>
      </c>
      <c r="I9041" s="13">
        <v>1</v>
      </c>
      <c r="L9041" s="4"/>
    </row>
    <row r="9042" spans="1:12" ht="13.05" customHeight="1" x14ac:dyDescent="0.2">
      <c r="A9042" s="12" t="s">
        <v>3</v>
      </c>
      <c r="B9042" s="15" t="s">
        <v>11938</v>
      </c>
      <c r="C9042" s="15">
        <v>43014</v>
      </c>
      <c r="D9042" s="4" t="s">
        <v>9631</v>
      </c>
      <c r="E9042" s="12" t="s">
        <v>45</v>
      </c>
      <c r="F9042" s="12"/>
      <c r="G9042" s="12"/>
      <c r="H9042" s="12" t="s">
        <v>9637</v>
      </c>
      <c r="I9042" s="13">
        <v>1</v>
      </c>
      <c r="L9042" s="4"/>
    </row>
    <row r="9043" spans="1:12" ht="13.05" customHeight="1" x14ac:dyDescent="0.2">
      <c r="A9043" s="12" t="s">
        <v>3</v>
      </c>
      <c r="B9043" s="15" t="s">
        <v>11938</v>
      </c>
      <c r="C9043" s="15">
        <v>43014</v>
      </c>
      <c r="D9043" s="4" t="s">
        <v>9631</v>
      </c>
      <c r="E9043" s="12" t="s">
        <v>45</v>
      </c>
      <c r="F9043" s="12"/>
      <c r="G9043" s="12"/>
      <c r="H9043" s="12" t="s">
        <v>9638</v>
      </c>
      <c r="I9043" s="13">
        <v>1</v>
      </c>
      <c r="L9043" s="4"/>
    </row>
    <row r="9044" spans="1:12" ht="13.05" customHeight="1" x14ac:dyDescent="0.2">
      <c r="A9044" s="12" t="s">
        <v>3</v>
      </c>
      <c r="B9044" s="15" t="s">
        <v>11938</v>
      </c>
      <c r="C9044" s="15">
        <v>43014</v>
      </c>
      <c r="D9044" s="4" t="s">
        <v>9631</v>
      </c>
      <c r="E9044" s="12" t="s">
        <v>45</v>
      </c>
      <c r="F9044" s="12"/>
      <c r="G9044" s="12"/>
      <c r="H9044" s="12" t="s">
        <v>9639</v>
      </c>
      <c r="I9044" s="13">
        <v>1</v>
      </c>
      <c r="L9044" s="4"/>
    </row>
    <row r="9045" spans="1:12" ht="13.05" customHeight="1" x14ac:dyDescent="0.2">
      <c r="A9045" s="12" t="s">
        <v>3</v>
      </c>
      <c r="B9045" s="15" t="s">
        <v>11938</v>
      </c>
      <c r="C9045" s="15">
        <v>43014</v>
      </c>
      <c r="D9045" s="4" t="s">
        <v>9631</v>
      </c>
      <c r="E9045" s="12" t="s">
        <v>45</v>
      </c>
      <c r="F9045" s="12"/>
      <c r="G9045" s="12"/>
      <c r="H9045" s="12" t="s">
        <v>9640</v>
      </c>
      <c r="I9045" s="13">
        <v>1</v>
      </c>
      <c r="L9045" s="4"/>
    </row>
    <row r="9046" spans="1:12" ht="13.05" customHeight="1" x14ac:dyDescent="0.2">
      <c r="A9046" s="12" t="s">
        <v>3</v>
      </c>
      <c r="B9046" s="15" t="s">
        <v>11938</v>
      </c>
      <c r="C9046" s="15">
        <v>43014</v>
      </c>
      <c r="D9046" s="4" t="s">
        <v>9631</v>
      </c>
      <c r="E9046" s="12" t="s">
        <v>64</v>
      </c>
      <c r="F9046" s="12"/>
      <c r="G9046" s="12"/>
      <c r="H9046" s="12" t="s">
        <v>9641</v>
      </c>
      <c r="I9046" s="13">
        <v>1</v>
      </c>
      <c r="L9046" s="4"/>
    </row>
    <row r="9047" spans="1:12" ht="13.05" customHeight="1" x14ac:dyDescent="0.2">
      <c r="A9047" s="12" t="s">
        <v>3</v>
      </c>
      <c r="B9047" s="15" t="s">
        <v>11938</v>
      </c>
      <c r="C9047" s="15">
        <v>43014</v>
      </c>
      <c r="D9047" s="4" t="s">
        <v>9631</v>
      </c>
      <c r="E9047" s="12" t="s">
        <v>64</v>
      </c>
      <c r="F9047" s="12"/>
      <c r="G9047" s="12"/>
      <c r="H9047" s="12" t="s">
        <v>9642</v>
      </c>
      <c r="I9047" s="13">
        <v>1</v>
      </c>
      <c r="L9047" s="4"/>
    </row>
    <row r="9048" spans="1:12" ht="13.05" customHeight="1" x14ac:dyDescent="0.2">
      <c r="A9048" s="12" t="s">
        <v>3</v>
      </c>
      <c r="B9048" s="15" t="s">
        <v>11938</v>
      </c>
      <c r="C9048" s="15">
        <v>43014</v>
      </c>
      <c r="D9048" s="4" t="s">
        <v>9631</v>
      </c>
      <c r="E9048" s="12" t="s">
        <v>64</v>
      </c>
      <c r="F9048" s="12"/>
      <c r="G9048" s="12"/>
      <c r="H9048" s="12" t="s">
        <v>9643</v>
      </c>
      <c r="I9048" s="13">
        <v>1</v>
      </c>
      <c r="L9048" s="4"/>
    </row>
    <row r="9049" spans="1:12" ht="13.05" customHeight="1" x14ac:dyDescent="0.2">
      <c r="A9049" s="12" t="s">
        <v>3</v>
      </c>
      <c r="B9049" s="15" t="s">
        <v>11938</v>
      </c>
      <c r="C9049" s="15">
        <v>43014</v>
      </c>
      <c r="D9049" s="4" t="s">
        <v>9631</v>
      </c>
      <c r="E9049" s="12" t="s">
        <v>64</v>
      </c>
      <c r="F9049" s="12"/>
      <c r="G9049" s="12"/>
      <c r="H9049" s="12" t="s">
        <v>9644</v>
      </c>
      <c r="I9049" s="13">
        <v>1</v>
      </c>
      <c r="L9049" s="4"/>
    </row>
    <row r="9050" spans="1:12" ht="13.05" customHeight="1" x14ac:dyDescent="0.2">
      <c r="A9050" s="12" t="s">
        <v>3</v>
      </c>
      <c r="B9050" s="15" t="s">
        <v>11938</v>
      </c>
      <c r="C9050" s="15">
        <v>43014</v>
      </c>
      <c r="D9050" s="4" t="s">
        <v>9631</v>
      </c>
      <c r="E9050" s="12" t="s">
        <v>64</v>
      </c>
      <c r="F9050" s="12"/>
      <c r="G9050" s="12"/>
      <c r="H9050" s="12" t="s">
        <v>9645</v>
      </c>
      <c r="I9050" s="13">
        <v>1</v>
      </c>
      <c r="L9050" s="4"/>
    </row>
    <row r="9051" spans="1:12" ht="13.05" customHeight="1" x14ac:dyDescent="0.2">
      <c r="A9051" s="12" t="s">
        <v>3</v>
      </c>
      <c r="B9051" s="15" t="s">
        <v>11938</v>
      </c>
      <c r="C9051" s="15">
        <v>43014</v>
      </c>
      <c r="D9051" s="4" t="s">
        <v>9631</v>
      </c>
      <c r="E9051" s="12" t="s">
        <v>75</v>
      </c>
      <c r="F9051" s="12"/>
      <c r="G9051" s="12"/>
      <c r="H9051" s="12" t="s">
        <v>9631</v>
      </c>
      <c r="I9051" s="13">
        <v>1</v>
      </c>
      <c r="L9051" s="4"/>
    </row>
    <row r="9052" spans="1:12" ht="13.05" customHeight="1" x14ac:dyDescent="0.2">
      <c r="A9052" s="12" t="s">
        <v>3</v>
      </c>
      <c r="B9052" s="15" t="s">
        <v>11938</v>
      </c>
      <c r="C9052" s="15">
        <v>43014</v>
      </c>
      <c r="D9052" s="4" t="s">
        <v>9631</v>
      </c>
      <c r="E9052" s="12" t="s">
        <v>83</v>
      </c>
      <c r="F9052" s="12"/>
      <c r="G9052" s="12"/>
      <c r="H9052" s="12" t="s">
        <v>9646</v>
      </c>
      <c r="I9052" s="13">
        <v>1</v>
      </c>
      <c r="L9052" s="4"/>
    </row>
    <row r="9053" spans="1:12" ht="13.05" customHeight="1" x14ac:dyDescent="0.2">
      <c r="A9053" s="12" t="s">
        <v>3</v>
      </c>
      <c r="B9053" s="15" t="s">
        <v>11938</v>
      </c>
      <c r="C9053" s="15">
        <v>43014</v>
      </c>
      <c r="D9053" s="4" t="s">
        <v>9631</v>
      </c>
      <c r="E9053" s="12" t="s">
        <v>83</v>
      </c>
      <c r="F9053" s="12"/>
      <c r="G9053" s="12"/>
      <c r="H9053" s="12" t="s">
        <v>9647</v>
      </c>
      <c r="I9053" s="13">
        <v>1</v>
      </c>
      <c r="L9053" s="4"/>
    </row>
    <row r="9054" spans="1:12" ht="13.05" customHeight="1" x14ac:dyDescent="0.2">
      <c r="A9054" s="12" t="s">
        <v>3</v>
      </c>
      <c r="B9054" s="15" t="s">
        <v>11938</v>
      </c>
      <c r="C9054" s="15">
        <v>43014</v>
      </c>
      <c r="D9054" s="4" t="s">
        <v>9631</v>
      </c>
      <c r="E9054" s="12" t="s">
        <v>83</v>
      </c>
      <c r="F9054" s="12"/>
      <c r="G9054" s="12"/>
      <c r="H9054" s="12" t="s">
        <v>9648</v>
      </c>
      <c r="I9054" s="13">
        <v>1</v>
      </c>
      <c r="L9054" s="4"/>
    </row>
    <row r="9055" spans="1:12" ht="13.05" customHeight="1" x14ac:dyDescent="0.2">
      <c r="A9055" s="12" t="s">
        <v>3</v>
      </c>
      <c r="B9055" s="15" t="s">
        <v>11938</v>
      </c>
      <c r="C9055" s="15">
        <v>43014</v>
      </c>
      <c r="D9055" s="4" t="s">
        <v>9631</v>
      </c>
      <c r="E9055" s="12" t="s">
        <v>95</v>
      </c>
      <c r="F9055" s="12"/>
      <c r="G9055" s="12"/>
      <c r="H9055" s="12" t="s">
        <v>9649</v>
      </c>
      <c r="I9055" s="13">
        <v>1</v>
      </c>
      <c r="L9055" s="4"/>
    </row>
    <row r="9056" spans="1:12" ht="13.05" customHeight="1" x14ac:dyDescent="0.2">
      <c r="A9056" s="12" t="s">
        <v>3</v>
      </c>
      <c r="B9056" s="15" t="s">
        <v>11938</v>
      </c>
      <c r="C9056" s="15">
        <v>43014</v>
      </c>
      <c r="D9056" s="4" t="s">
        <v>9631</v>
      </c>
      <c r="E9056" s="12" t="s">
        <v>105</v>
      </c>
      <c r="F9056" s="12"/>
      <c r="G9056" s="12"/>
      <c r="H9056" s="12" t="s">
        <v>9650</v>
      </c>
      <c r="I9056" s="13">
        <v>1</v>
      </c>
      <c r="L9056" s="4"/>
    </row>
    <row r="9057" spans="1:12" ht="13.05" customHeight="1" x14ac:dyDescent="0.2">
      <c r="A9057" s="12" t="s">
        <v>3</v>
      </c>
      <c r="B9057" s="15" t="s">
        <v>11938</v>
      </c>
      <c r="C9057" s="15">
        <v>43014</v>
      </c>
      <c r="D9057" s="4" t="s">
        <v>9631</v>
      </c>
      <c r="E9057" s="12" t="s">
        <v>116</v>
      </c>
      <c r="F9057" s="12"/>
      <c r="G9057" s="12"/>
      <c r="H9057" s="12" t="s">
        <v>9651</v>
      </c>
      <c r="I9057" s="13">
        <v>1</v>
      </c>
      <c r="L9057" s="4"/>
    </row>
    <row r="9058" spans="1:12" ht="13.05" customHeight="1" x14ac:dyDescent="0.2">
      <c r="A9058" s="12" t="s">
        <v>3</v>
      </c>
      <c r="B9058" s="15" t="s">
        <v>11938</v>
      </c>
      <c r="C9058" s="15">
        <v>43018</v>
      </c>
      <c r="D9058" s="4" t="s">
        <v>11238</v>
      </c>
      <c r="E9058" s="12" t="s">
        <v>10</v>
      </c>
      <c r="F9058" s="12"/>
      <c r="G9058" s="12"/>
      <c r="H9058" s="12" t="s">
        <v>11239</v>
      </c>
      <c r="I9058" s="13">
        <v>1</v>
      </c>
      <c r="L9058" s="4"/>
    </row>
    <row r="9059" spans="1:12" ht="13.05" customHeight="1" x14ac:dyDescent="0.2">
      <c r="A9059" s="12" t="s">
        <v>3</v>
      </c>
      <c r="B9059" s="15" t="s">
        <v>11938</v>
      </c>
      <c r="C9059" s="15">
        <v>43018</v>
      </c>
      <c r="D9059" s="4" t="s">
        <v>11238</v>
      </c>
      <c r="E9059" s="12" t="s">
        <v>10</v>
      </c>
      <c r="F9059" s="12"/>
      <c r="G9059" s="12"/>
      <c r="H9059" s="12" t="s">
        <v>11238</v>
      </c>
      <c r="I9059" s="13">
        <v>1</v>
      </c>
      <c r="L9059" s="4"/>
    </row>
    <row r="9060" spans="1:12" ht="13.05" customHeight="1" x14ac:dyDescent="0.2">
      <c r="A9060" s="12" t="s">
        <v>3</v>
      </c>
      <c r="B9060" s="15" t="s">
        <v>11938</v>
      </c>
      <c r="C9060" s="15">
        <v>43018</v>
      </c>
      <c r="D9060" s="4" t="s">
        <v>11238</v>
      </c>
      <c r="E9060" s="12" t="s">
        <v>10</v>
      </c>
      <c r="F9060" s="12"/>
      <c r="G9060" s="12"/>
      <c r="H9060" s="12" t="s">
        <v>11240</v>
      </c>
      <c r="I9060" s="13">
        <v>1</v>
      </c>
      <c r="L9060" s="4"/>
    </row>
    <row r="9061" spans="1:12" ht="13.05" customHeight="1" x14ac:dyDescent="0.2">
      <c r="A9061" s="12" t="s">
        <v>3</v>
      </c>
      <c r="B9061" s="15" t="s">
        <v>11938</v>
      </c>
      <c r="C9061" s="15">
        <v>43018</v>
      </c>
      <c r="D9061" s="4" t="s">
        <v>11238</v>
      </c>
      <c r="E9061" s="12" t="s">
        <v>21</v>
      </c>
      <c r="F9061" s="12"/>
      <c r="G9061" s="12"/>
      <c r="H9061" s="12" t="s">
        <v>11241</v>
      </c>
      <c r="I9061" s="13">
        <v>1</v>
      </c>
      <c r="L9061" s="4"/>
    </row>
    <row r="9062" spans="1:12" ht="13.05" customHeight="1" x14ac:dyDescent="0.2">
      <c r="A9062" s="12" t="s">
        <v>3</v>
      </c>
      <c r="B9062" s="15" t="s">
        <v>11938</v>
      </c>
      <c r="C9062" s="15">
        <v>43018</v>
      </c>
      <c r="D9062" s="4" t="s">
        <v>11238</v>
      </c>
      <c r="E9062" s="12" t="s">
        <v>36</v>
      </c>
      <c r="F9062" s="12"/>
      <c r="G9062" s="12"/>
      <c r="H9062" s="12" t="s">
        <v>11242</v>
      </c>
      <c r="I9062" s="13">
        <v>1</v>
      </c>
      <c r="L9062" s="4"/>
    </row>
    <row r="9063" spans="1:12" ht="13.05" customHeight="1" x14ac:dyDescent="0.2">
      <c r="A9063" s="12" t="s">
        <v>3</v>
      </c>
      <c r="B9063" s="15" t="s">
        <v>11938</v>
      </c>
      <c r="C9063" s="15">
        <v>43018</v>
      </c>
      <c r="D9063" s="4" t="s">
        <v>11238</v>
      </c>
      <c r="E9063" s="12" t="s">
        <v>45</v>
      </c>
      <c r="F9063" s="12"/>
      <c r="G9063" s="12"/>
      <c r="H9063" s="12" t="s">
        <v>11243</v>
      </c>
      <c r="I9063" s="13">
        <v>1</v>
      </c>
      <c r="L9063" s="4"/>
    </row>
    <row r="9064" spans="1:12" ht="13.05" customHeight="1" x14ac:dyDescent="0.2">
      <c r="A9064" s="12" t="s">
        <v>3</v>
      </c>
      <c r="B9064" s="15" t="s">
        <v>11938</v>
      </c>
      <c r="C9064" s="15">
        <v>43018</v>
      </c>
      <c r="D9064" s="4" t="s">
        <v>11238</v>
      </c>
      <c r="E9064" s="12" t="s">
        <v>59</v>
      </c>
      <c r="F9064" s="12"/>
      <c r="G9064" s="12"/>
      <c r="H9064" s="12" t="s">
        <v>11244</v>
      </c>
      <c r="I9064" s="13">
        <v>1</v>
      </c>
      <c r="L9064" s="4"/>
    </row>
    <row r="9065" spans="1:12" ht="13.05" customHeight="1" x14ac:dyDescent="0.2">
      <c r="A9065" s="12" t="s">
        <v>3</v>
      </c>
      <c r="B9065" s="15" t="s">
        <v>11938</v>
      </c>
      <c r="C9065" s="15">
        <v>43018</v>
      </c>
      <c r="D9065" s="4" t="s">
        <v>11238</v>
      </c>
      <c r="E9065" s="12" t="s">
        <v>75</v>
      </c>
      <c r="F9065" s="12"/>
      <c r="G9065" s="12"/>
      <c r="H9065" s="12" t="s">
        <v>11238</v>
      </c>
      <c r="I9065" s="13">
        <v>1</v>
      </c>
      <c r="L9065" s="4"/>
    </row>
    <row r="9066" spans="1:12" ht="13.05" customHeight="1" x14ac:dyDescent="0.2">
      <c r="A9066" s="12" t="s">
        <v>3</v>
      </c>
      <c r="B9066" s="15" t="s">
        <v>11938</v>
      </c>
      <c r="C9066" s="15">
        <v>43018</v>
      </c>
      <c r="D9066" s="4" t="s">
        <v>11238</v>
      </c>
      <c r="E9066" s="12" t="s">
        <v>76</v>
      </c>
      <c r="F9066" s="12"/>
      <c r="G9066" s="12"/>
      <c r="H9066" s="12" t="s">
        <v>11243</v>
      </c>
      <c r="I9066" s="13">
        <v>1</v>
      </c>
      <c r="L9066" s="4"/>
    </row>
    <row r="9067" spans="1:12" ht="13.05" customHeight="1" x14ac:dyDescent="0.2">
      <c r="A9067" s="12" t="s">
        <v>3</v>
      </c>
      <c r="B9067" s="15" t="s">
        <v>11938</v>
      </c>
      <c r="C9067" s="15">
        <v>43018</v>
      </c>
      <c r="D9067" s="4" t="s">
        <v>11238</v>
      </c>
      <c r="E9067" s="12" t="s">
        <v>83</v>
      </c>
      <c r="F9067" s="12"/>
      <c r="G9067" s="12"/>
      <c r="H9067" s="12" t="s">
        <v>11245</v>
      </c>
      <c r="I9067" s="13">
        <v>1</v>
      </c>
      <c r="L9067" s="4"/>
    </row>
    <row r="9068" spans="1:12" ht="13.05" customHeight="1" x14ac:dyDescent="0.2">
      <c r="A9068" s="12" t="s">
        <v>3</v>
      </c>
      <c r="B9068" s="15" t="s">
        <v>11938</v>
      </c>
      <c r="C9068" s="15">
        <v>43018</v>
      </c>
      <c r="D9068" s="4" t="s">
        <v>11238</v>
      </c>
      <c r="E9068" s="12" t="s">
        <v>95</v>
      </c>
      <c r="F9068" s="12"/>
      <c r="G9068" s="12"/>
      <c r="H9068" s="12" t="s">
        <v>11246</v>
      </c>
      <c r="I9068" s="13">
        <v>1</v>
      </c>
      <c r="L9068" s="4"/>
    </row>
    <row r="9069" spans="1:12" ht="13.05" customHeight="1" x14ac:dyDescent="0.2">
      <c r="A9069" s="12" t="s">
        <v>3</v>
      </c>
      <c r="B9069" s="15" t="s">
        <v>11938</v>
      </c>
      <c r="C9069" s="15">
        <v>43018</v>
      </c>
      <c r="D9069" s="4" t="s">
        <v>11238</v>
      </c>
      <c r="E9069" s="12" t="s">
        <v>105</v>
      </c>
      <c r="F9069" s="12"/>
      <c r="G9069" s="12"/>
      <c r="H9069" s="12" t="s">
        <v>11248</v>
      </c>
      <c r="I9069" s="13">
        <v>1</v>
      </c>
      <c r="L9069" s="4"/>
    </row>
    <row r="9070" spans="1:12" ht="13.05" customHeight="1" x14ac:dyDescent="0.2">
      <c r="A9070" s="12" t="s">
        <v>3</v>
      </c>
      <c r="B9070" s="15" t="s">
        <v>11938</v>
      </c>
      <c r="C9070" s="15">
        <v>43018</v>
      </c>
      <c r="D9070" s="4" t="s">
        <v>11238</v>
      </c>
      <c r="E9070" s="12" t="s">
        <v>105</v>
      </c>
      <c r="F9070" s="12"/>
      <c r="G9070" s="12"/>
      <c r="H9070" s="12" t="s">
        <v>11249</v>
      </c>
      <c r="I9070" s="13">
        <v>1</v>
      </c>
      <c r="L9070" s="4"/>
    </row>
    <row r="9071" spans="1:12" ht="13.05" customHeight="1" x14ac:dyDescent="0.2">
      <c r="A9071" s="12" t="s">
        <v>3</v>
      </c>
      <c r="B9071" s="15" t="s">
        <v>11938</v>
      </c>
      <c r="C9071" s="15">
        <v>43018</v>
      </c>
      <c r="D9071" s="4" t="s">
        <v>11238</v>
      </c>
      <c r="E9071" s="12" t="s">
        <v>108</v>
      </c>
      <c r="F9071" s="12"/>
      <c r="G9071" s="12"/>
      <c r="H9071" s="12" t="s">
        <v>11238</v>
      </c>
      <c r="I9071" s="13">
        <v>1</v>
      </c>
      <c r="L9071" s="4"/>
    </row>
    <row r="9072" spans="1:12" ht="13.05" customHeight="1" x14ac:dyDescent="0.2">
      <c r="A9072" s="12" t="s">
        <v>3</v>
      </c>
      <c r="B9072" s="15" t="s">
        <v>11938</v>
      </c>
      <c r="C9072" s="15">
        <v>43018</v>
      </c>
      <c r="D9072" s="4" t="s">
        <v>11238</v>
      </c>
      <c r="E9072" s="12" t="s">
        <v>99</v>
      </c>
      <c r="F9072" s="12"/>
      <c r="G9072" s="12"/>
      <c r="H9072" s="12" t="s">
        <v>11247</v>
      </c>
      <c r="I9072" s="13">
        <v>1</v>
      </c>
      <c r="L9072" s="4"/>
    </row>
    <row r="9073" spans="1:12" ht="13.05" customHeight="1" x14ac:dyDescent="0.2">
      <c r="A9073" s="12" t="s">
        <v>3</v>
      </c>
      <c r="B9073" s="15" t="s">
        <v>11938</v>
      </c>
      <c r="C9073" s="15">
        <v>43018</v>
      </c>
      <c r="D9073" s="4" t="s">
        <v>11238</v>
      </c>
      <c r="E9073" s="12" t="s">
        <v>114</v>
      </c>
      <c r="F9073" s="12"/>
      <c r="G9073" s="12"/>
      <c r="H9073" s="12" t="s">
        <v>11250</v>
      </c>
      <c r="I9073" s="13">
        <v>1</v>
      </c>
      <c r="L9073" s="4"/>
    </row>
    <row r="9074" spans="1:12" ht="13.05" customHeight="1" x14ac:dyDescent="0.2">
      <c r="A9074" s="12" t="s">
        <v>3</v>
      </c>
      <c r="B9074" s="15" t="s">
        <v>11938</v>
      </c>
      <c r="C9074" s="15">
        <v>43018</v>
      </c>
      <c r="D9074" s="4" t="s">
        <v>11238</v>
      </c>
      <c r="E9074" s="12" t="s">
        <v>116</v>
      </c>
      <c r="F9074" s="12"/>
      <c r="G9074" s="12"/>
      <c r="H9074" s="12" t="s">
        <v>11251</v>
      </c>
      <c r="I9074" s="13">
        <v>1</v>
      </c>
      <c r="L9074" s="4"/>
    </row>
    <row r="9075" spans="1:12" ht="13.05" customHeight="1" x14ac:dyDescent="0.2">
      <c r="A9075" s="12" t="s">
        <v>3</v>
      </c>
      <c r="B9075" s="15" t="s">
        <v>11938</v>
      </c>
      <c r="C9075" s="15">
        <v>43018</v>
      </c>
      <c r="D9075" s="4" t="s">
        <v>11238</v>
      </c>
      <c r="E9075" s="12" t="s">
        <v>127</v>
      </c>
      <c r="F9075" s="12"/>
      <c r="G9075" s="12"/>
      <c r="H9075" s="12" t="s">
        <v>11252</v>
      </c>
      <c r="I9075" s="13">
        <v>1</v>
      </c>
      <c r="L9075" s="4"/>
    </row>
    <row r="9076" spans="1:12" ht="13.05" customHeight="1" x14ac:dyDescent="0.2">
      <c r="A9076" s="12" t="s">
        <v>3</v>
      </c>
      <c r="B9076" s="15" t="s">
        <v>11938</v>
      </c>
      <c r="C9076" s="15">
        <v>43018</v>
      </c>
      <c r="D9076" s="4" t="s">
        <v>11238</v>
      </c>
      <c r="E9076" s="12" t="s">
        <v>200</v>
      </c>
      <c r="F9076" s="12"/>
      <c r="G9076" s="12"/>
      <c r="H9076" s="12" t="s">
        <v>11253</v>
      </c>
      <c r="I9076" s="13">
        <v>1</v>
      </c>
      <c r="L9076" s="4"/>
    </row>
    <row r="9077" spans="1:12" ht="13.05" customHeight="1" x14ac:dyDescent="0.2">
      <c r="A9077" s="12" t="s">
        <v>3</v>
      </c>
      <c r="B9077" s="15" t="s">
        <v>11938</v>
      </c>
      <c r="C9077" s="15">
        <v>44001</v>
      </c>
      <c r="D9077" s="4" t="s">
        <v>119</v>
      </c>
      <c r="E9077" s="12" t="s">
        <v>11</v>
      </c>
      <c r="F9077" s="12"/>
      <c r="G9077" s="12"/>
      <c r="H9077" s="12" t="s">
        <v>154</v>
      </c>
      <c r="I9077" s="13">
        <v>1</v>
      </c>
      <c r="L9077" s="4"/>
    </row>
    <row r="9078" spans="1:12" ht="13.05" customHeight="1" x14ac:dyDescent="0.2">
      <c r="A9078" s="12" t="s">
        <v>3</v>
      </c>
      <c r="B9078" s="15" t="s">
        <v>11938</v>
      </c>
      <c r="C9078" s="15">
        <v>44001</v>
      </c>
      <c r="D9078" s="4" t="s">
        <v>119</v>
      </c>
      <c r="E9078" s="12" t="s">
        <v>11</v>
      </c>
      <c r="F9078" s="12"/>
      <c r="G9078" s="12"/>
      <c r="H9078" s="12" t="s">
        <v>155</v>
      </c>
      <c r="I9078" s="13">
        <v>1</v>
      </c>
      <c r="L9078" s="4"/>
    </row>
    <row r="9079" spans="1:12" ht="13.05" customHeight="1" x14ac:dyDescent="0.2">
      <c r="A9079" s="12" t="s">
        <v>3</v>
      </c>
      <c r="B9079" s="15" t="s">
        <v>11938</v>
      </c>
      <c r="C9079" s="15">
        <v>44001</v>
      </c>
      <c r="D9079" s="4" t="s">
        <v>119</v>
      </c>
      <c r="E9079" s="12" t="s">
        <v>11</v>
      </c>
      <c r="F9079" s="12"/>
      <c r="G9079" s="12"/>
      <c r="H9079" s="12" t="s">
        <v>156</v>
      </c>
      <c r="I9079" s="13">
        <v>1</v>
      </c>
      <c r="L9079" s="4"/>
    </row>
    <row r="9080" spans="1:12" ht="13.05" customHeight="1" x14ac:dyDescent="0.2">
      <c r="A9080" s="12" t="s">
        <v>3</v>
      </c>
      <c r="B9080" s="15" t="s">
        <v>11938</v>
      </c>
      <c r="C9080" s="15">
        <v>44001</v>
      </c>
      <c r="D9080" s="4" t="s">
        <v>119</v>
      </c>
      <c r="E9080" s="12" t="s">
        <v>11</v>
      </c>
      <c r="F9080" s="12"/>
      <c r="G9080" s="12"/>
      <c r="H9080" s="12" t="s">
        <v>157</v>
      </c>
      <c r="I9080" s="13">
        <v>1</v>
      </c>
      <c r="L9080" s="4"/>
    </row>
    <row r="9081" spans="1:12" ht="13.05" customHeight="1" x14ac:dyDescent="0.2">
      <c r="A9081" s="12" t="s">
        <v>3</v>
      </c>
      <c r="B9081" s="15" t="s">
        <v>11938</v>
      </c>
      <c r="C9081" s="15">
        <v>44001</v>
      </c>
      <c r="D9081" s="4" t="s">
        <v>119</v>
      </c>
      <c r="E9081" s="12" t="s">
        <v>23</v>
      </c>
      <c r="F9081" s="12"/>
      <c r="G9081" s="12"/>
      <c r="H9081" s="12" t="s">
        <v>119</v>
      </c>
      <c r="I9081" s="13">
        <v>1</v>
      </c>
      <c r="L9081" s="4"/>
    </row>
    <row r="9082" spans="1:12" ht="13.05" customHeight="1" x14ac:dyDescent="0.2">
      <c r="A9082" s="12" t="s">
        <v>3</v>
      </c>
      <c r="B9082" s="15" t="s">
        <v>11938</v>
      </c>
      <c r="C9082" s="15">
        <v>44001</v>
      </c>
      <c r="D9082" s="4" t="s">
        <v>119</v>
      </c>
      <c r="E9082" s="12" t="s">
        <v>23</v>
      </c>
      <c r="F9082" s="12"/>
      <c r="G9082" s="12"/>
      <c r="H9082" s="12" t="s">
        <v>158</v>
      </c>
      <c r="I9082" s="13">
        <v>1</v>
      </c>
      <c r="L9082" s="4"/>
    </row>
    <row r="9083" spans="1:12" ht="13.05" customHeight="1" x14ac:dyDescent="0.2">
      <c r="A9083" s="12" t="s">
        <v>3</v>
      </c>
      <c r="B9083" s="15" t="s">
        <v>11938</v>
      </c>
      <c r="C9083" s="15">
        <v>44001</v>
      </c>
      <c r="D9083" s="4" t="s">
        <v>119</v>
      </c>
      <c r="E9083" s="12" t="s">
        <v>23</v>
      </c>
      <c r="F9083" s="12"/>
      <c r="G9083" s="12"/>
      <c r="H9083" s="12" t="s">
        <v>159</v>
      </c>
      <c r="I9083" s="13">
        <v>1</v>
      </c>
      <c r="L9083" s="4"/>
    </row>
    <row r="9084" spans="1:12" ht="13.05" customHeight="1" x14ac:dyDescent="0.2">
      <c r="A9084" s="12" t="s">
        <v>3</v>
      </c>
      <c r="B9084" s="15" t="s">
        <v>11938</v>
      </c>
      <c r="C9084" s="15">
        <v>44001</v>
      </c>
      <c r="D9084" s="4" t="s">
        <v>119</v>
      </c>
      <c r="E9084" s="12" t="s">
        <v>160</v>
      </c>
      <c r="F9084" s="12"/>
      <c r="G9084" s="12"/>
      <c r="H9084" s="12" t="s">
        <v>161</v>
      </c>
      <c r="I9084" s="13">
        <v>1</v>
      </c>
      <c r="L9084" s="4"/>
    </row>
    <row r="9085" spans="1:12" ht="13.05" customHeight="1" x14ac:dyDescent="0.2">
      <c r="A9085" s="12" t="s">
        <v>3</v>
      </c>
      <c r="B9085" s="15" t="s">
        <v>11938</v>
      </c>
      <c r="C9085" s="15">
        <v>44001</v>
      </c>
      <c r="D9085" s="4" t="s">
        <v>119</v>
      </c>
      <c r="E9085" s="12" t="s">
        <v>33</v>
      </c>
      <c r="F9085" s="12"/>
      <c r="G9085" s="12"/>
      <c r="H9085" s="12" t="s">
        <v>162</v>
      </c>
      <c r="I9085" s="13">
        <v>1</v>
      </c>
      <c r="L9085" s="4"/>
    </row>
    <row r="9086" spans="1:12" ht="13.05" customHeight="1" x14ac:dyDescent="0.2">
      <c r="A9086" s="12" t="s">
        <v>3</v>
      </c>
      <c r="B9086" s="15" t="s">
        <v>11938</v>
      </c>
      <c r="C9086" s="15">
        <v>44001</v>
      </c>
      <c r="D9086" s="4" t="s">
        <v>119</v>
      </c>
      <c r="E9086" s="12" t="s">
        <v>36</v>
      </c>
      <c r="F9086" s="12"/>
      <c r="G9086" s="12"/>
      <c r="H9086" s="12" t="s">
        <v>163</v>
      </c>
      <c r="I9086" s="13">
        <v>1</v>
      </c>
      <c r="L9086" s="4"/>
    </row>
    <row r="9087" spans="1:12" ht="13.05" customHeight="1" x14ac:dyDescent="0.2">
      <c r="A9087" s="12" t="s">
        <v>3</v>
      </c>
      <c r="B9087" s="15" t="s">
        <v>11938</v>
      </c>
      <c r="C9087" s="15">
        <v>44001</v>
      </c>
      <c r="D9087" s="4" t="s">
        <v>119</v>
      </c>
      <c r="E9087" s="12" t="s">
        <v>36</v>
      </c>
      <c r="F9087" s="12"/>
      <c r="G9087" s="12"/>
      <c r="H9087" s="12" t="s">
        <v>164</v>
      </c>
      <c r="I9087" s="13">
        <v>1</v>
      </c>
      <c r="L9087" s="4"/>
    </row>
    <row r="9088" spans="1:12" ht="13.05" customHeight="1" x14ac:dyDescent="0.2">
      <c r="A9088" s="12" t="s">
        <v>3</v>
      </c>
      <c r="B9088" s="15" t="s">
        <v>11938</v>
      </c>
      <c r="C9088" s="15">
        <v>44001</v>
      </c>
      <c r="D9088" s="4" t="s">
        <v>119</v>
      </c>
      <c r="E9088" s="12" t="s">
        <v>36</v>
      </c>
      <c r="F9088" s="12"/>
      <c r="G9088" s="12"/>
      <c r="H9088" s="12" t="s">
        <v>165</v>
      </c>
      <c r="I9088" s="13">
        <v>1</v>
      </c>
      <c r="L9088" s="4"/>
    </row>
    <row r="9089" spans="1:12" ht="13.05" customHeight="1" x14ac:dyDescent="0.2">
      <c r="A9089" s="12" t="s">
        <v>3</v>
      </c>
      <c r="B9089" s="15" t="s">
        <v>11938</v>
      </c>
      <c r="C9089" s="15">
        <v>44001</v>
      </c>
      <c r="D9089" s="4" t="s">
        <v>119</v>
      </c>
      <c r="E9089" s="12" t="s">
        <v>45</v>
      </c>
      <c r="F9089" s="12"/>
      <c r="G9089" s="12"/>
      <c r="H9089" s="12" t="s">
        <v>166</v>
      </c>
      <c r="I9089" s="13">
        <v>1</v>
      </c>
      <c r="L9089" s="4"/>
    </row>
    <row r="9090" spans="1:12" ht="13.05" customHeight="1" x14ac:dyDescent="0.2">
      <c r="A9090" s="12" t="s">
        <v>3</v>
      </c>
      <c r="B9090" s="15" t="s">
        <v>11938</v>
      </c>
      <c r="C9090" s="15">
        <v>44001</v>
      </c>
      <c r="D9090" s="4" t="s">
        <v>119</v>
      </c>
      <c r="E9090" s="12" t="s">
        <v>45</v>
      </c>
      <c r="F9090" s="12"/>
      <c r="G9090" s="12"/>
      <c r="H9090" s="12" t="s">
        <v>167</v>
      </c>
      <c r="I9090" s="13">
        <v>1</v>
      </c>
      <c r="L9090" s="4"/>
    </row>
    <row r="9091" spans="1:12" ht="13.05" customHeight="1" x14ac:dyDescent="0.2">
      <c r="A9091" s="12" t="s">
        <v>3</v>
      </c>
      <c r="B9091" s="15" t="s">
        <v>11938</v>
      </c>
      <c r="C9091" s="15">
        <v>44001</v>
      </c>
      <c r="D9091" s="4" t="s">
        <v>119</v>
      </c>
      <c r="E9091" s="12" t="s">
        <v>45</v>
      </c>
      <c r="F9091" s="12"/>
      <c r="G9091" s="12"/>
      <c r="H9091" s="12" t="s">
        <v>168</v>
      </c>
      <c r="I9091" s="13">
        <v>1</v>
      </c>
      <c r="L9091" s="4"/>
    </row>
    <row r="9092" spans="1:12" ht="13.05" customHeight="1" x14ac:dyDescent="0.2">
      <c r="A9092" s="12" t="s">
        <v>3</v>
      </c>
      <c r="B9092" s="15" t="s">
        <v>11938</v>
      </c>
      <c r="C9092" s="15">
        <v>44001</v>
      </c>
      <c r="D9092" s="4" t="s">
        <v>119</v>
      </c>
      <c r="E9092" s="12" t="s">
        <v>45</v>
      </c>
      <c r="F9092" s="12"/>
      <c r="G9092" s="12"/>
      <c r="H9092" s="12" t="s">
        <v>169</v>
      </c>
      <c r="I9092" s="13">
        <v>1</v>
      </c>
      <c r="L9092" s="4"/>
    </row>
    <row r="9093" spans="1:12" ht="13.05" customHeight="1" x14ac:dyDescent="0.2">
      <c r="A9093" s="12" t="s">
        <v>3</v>
      </c>
      <c r="B9093" s="15" t="s">
        <v>11938</v>
      </c>
      <c r="C9093" s="15">
        <v>44001</v>
      </c>
      <c r="D9093" s="4" t="s">
        <v>119</v>
      </c>
      <c r="E9093" s="12" t="s">
        <v>45</v>
      </c>
      <c r="F9093" s="12"/>
      <c r="G9093" s="12"/>
      <c r="H9093" s="12" t="s">
        <v>170</v>
      </c>
      <c r="I9093" s="13">
        <v>1</v>
      </c>
      <c r="L9093" s="4"/>
    </row>
    <row r="9094" spans="1:12" ht="13.05" customHeight="1" x14ac:dyDescent="0.2">
      <c r="A9094" s="12" t="s">
        <v>3</v>
      </c>
      <c r="B9094" s="15" t="s">
        <v>11938</v>
      </c>
      <c r="C9094" s="15">
        <v>44001</v>
      </c>
      <c r="D9094" s="4" t="s">
        <v>119</v>
      </c>
      <c r="E9094" s="12" t="s">
        <v>171</v>
      </c>
      <c r="F9094" s="12"/>
      <c r="G9094" s="12"/>
      <c r="H9094" s="12" t="s">
        <v>172</v>
      </c>
      <c r="I9094" s="13">
        <v>1</v>
      </c>
      <c r="L9094" s="4"/>
    </row>
    <row r="9095" spans="1:12" ht="13.05" customHeight="1" x14ac:dyDescent="0.2">
      <c r="A9095" s="12" t="s">
        <v>3</v>
      </c>
      <c r="B9095" s="15" t="s">
        <v>11938</v>
      </c>
      <c r="C9095" s="15">
        <v>44001</v>
      </c>
      <c r="D9095" s="4" t="s">
        <v>119</v>
      </c>
      <c r="E9095" s="12" t="s">
        <v>59</v>
      </c>
      <c r="F9095" s="12"/>
      <c r="G9095" s="12"/>
      <c r="H9095" s="12" t="s">
        <v>173</v>
      </c>
      <c r="I9095" s="13">
        <v>1</v>
      </c>
      <c r="L9095" s="4"/>
    </row>
    <row r="9096" spans="1:12" ht="13.05" customHeight="1" x14ac:dyDescent="0.2">
      <c r="A9096" s="12" t="s">
        <v>3</v>
      </c>
      <c r="B9096" s="15" t="s">
        <v>11938</v>
      </c>
      <c r="C9096" s="15">
        <v>44001</v>
      </c>
      <c r="D9096" s="4" t="s">
        <v>119</v>
      </c>
      <c r="E9096" s="12" t="s">
        <v>59</v>
      </c>
      <c r="F9096" s="12"/>
      <c r="G9096" s="12"/>
      <c r="H9096" s="12" t="s">
        <v>174</v>
      </c>
      <c r="I9096" s="13">
        <v>1</v>
      </c>
      <c r="L9096" s="4"/>
    </row>
    <row r="9097" spans="1:12" ht="13.05" customHeight="1" x14ac:dyDescent="0.2">
      <c r="A9097" s="12" t="s">
        <v>3</v>
      </c>
      <c r="B9097" s="15" t="s">
        <v>11938</v>
      </c>
      <c r="C9097" s="15">
        <v>44001</v>
      </c>
      <c r="D9097" s="4" t="s">
        <v>119</v>
      </c>
      <c r="E9097" s="12" t="s">
        <v>59</v>
      </c>
      <c r="F9097" s="12"/>
      <c r="G9097" s="12"/>
      <c r="H9097" s="12" t="s">
        <v>175</v>
      </c>
      <c r="I9097" s="13">
        <v>1</v>
      </c>
      <c r="L9097" s="4"/>
    </row>
    <row r="9098" spans="1:12" ht="13.05" customHeight="1" x14ac:dyDescent="0.2">
      <c r="A9098" s="12" t="s">
        <v>3</v>
      </c>
      <c r="B9098" s="15" t="s">
        <v>11938</v>
      </c>
      <c r="C9098" s="15">
        <v>44001</v>
      </c>
      <c r="D9098" s="4" t="s">
        <v>119</v>
      </c>
      <c r="E9098" s="12" t="s">
        <v>64</v>
      </c>
      <c r="F9098" s="12"/>
      <c r="G9098" s="12"/>
      <c r="H9098" s="12" t="s">
        <v>176</v>
      </c>
      <c r="I9098" s="13">
        <v>1</v>
      </c>
      <c r="L9098" s="4"/>
    </row>
    <row r="9099" spans="1:12" ht="13.05" customHeight="1" x14ac:dyDescent="0.2">
      <c r="A9099" s="12" t="s">
        <v>3</v>
      </c>
      <c r="B9099" s="15" t="s">
        <v>11938</v>
      </c>
      <c r="C9099" s="15">
        <v>44001</v>
      </c>
      <c r="D9099" s="4" t="s">
        <v>119</v>
      </c>
      <c r="E9099" s="12" t="s">
        <v>64</v>
      </c>
      <c r="F9099" s="12"/>
      <c r="G9099" s="12"/>
      <c r="H9099" s="12" t="s">
        <v>177</v>
      </c>
      <c r="I9099" s="13">
        <v>1</v>
      </c>
      <c r="L9099" s="4"/>
    </row>
    <row r="9100" spans="1:12" ht="13.05" customHeight="1" x14ac:dyDescent="0.2">
      <c r="A9100" s="12" t="s">
        <v>3</v>
      </c>
      <c r="B9100" s="15" t="s">
        <v>11938</v>
      </c>
      <c r="C9100" s="15">
        <v>44001</v>
      </c>
      <c r="D9100" s="4" t="s">
        <v>119</v>
      </c>
      <c r="E9100" s="12" t="s">
        <v>64</v>
      </c>
      <c r="F9100" s="12"/>
      <c r="G9100" s="12"/>
      <c r="H9100" s="12" t="s">
        <v>178</v>
      </c>
      <c r="I9100" s="13">
        <v>1</v>
      </c>
      <c r="L9100" s="4"/>
    </row>
    <row r="9101" spans="1:12" ht="13.05" customHeight="1" x14ac:dyDescent="0.2">
      <c r="A9101" s="12" t="s">
        <v>3</v>
      </c>
      <c r="B9101" s="15" t="s">
        <v>11938</v>
      </c>
      <c r="C9101" s="15">
        <v>44001</v>
      </c>
      <c r="D9101" s="4" t="s">
        <v>119</v>
      </c>
      <c r="E9101" s="12" t="s">
        <v>64</v>
      </c>
      <c r="F9101" s="12"/>
      <c r="G9101" s="12"/>
      <c r="H9101" s="12" t="s">
        <v>179</v>
      </c>
      <c r="I9101" s="13">
        <v>1</v>
      </c>
      <c r="L9101" s="4"/>
    </row>
    <row r="9102" spans="1:12" ht="13.05" customHeight="1" x14ac:dyDescent="0.2">
      <c r="A9102" s="12" t="s">
        <v>3</v>
      </c>
      <c r="B9102" s="15" t="s">
        <v>11938</v>
      </c>
      <c r="C9102" s="15">
        <v>44001</v>
      </c>
      <c r="D9102" s="4" t="s">
        <v>119</v>
      </c>
      <c r="E9102" s="12" t="s">
        <v>64</v>
      </c>
      <c r="F9102" s="12"/>
      <c r="G9102" s="12"/>
      <c r="H9102" s="12" t="s">
        <v>180</v>
      </c>
      <c r="I9102" s="13">
        <v>1</v>
      </c>
      <c r="L9102" s="4"/>
    </row>
    <row r="9103" spans="1:12" ht="13.05" customHeight="1" x14ac:dyDescent="0.2">
      <c r="A9103" s="12" t="s">
        <v>3</v>
      </c>
      <c r="B9103" s="15" t="s">
        <v>11938</v>
      </c>
      <c r="C9103" s="15">
        <v>44001</v>
      </c>
      <c r="D9103" s="4" t="s">
        <v>119</v>
      </c>
      <c r="E9103" s="12" t="s">
        <v>64</v>
      </c>
      <c r="F9103" s="12"/>
      <c r="G9103" s="12"/>
      <c r="H9103" s="12" t="s">
        <v>181</v>
      </c>
      <c r="I9103" s="13">
        <v>1</v>
      </c>
      <c r="L9103" s="4"/>
    </row>
    <row r="9104" spans="1:12" ht="13.05" customHeight="1" x14ac:dyDescent="0.2">
      <c r="A9104" s="12" t="s">
        <v>3</v>
      </c>
      <c r="B9104" s="15" t="s">
        <v>11938</v>
      </c>
      <c r="C9104" s="15">
        <v>44001</v>
      </c>
      <c r="D9104" s="4" t="s">
        <v>119</v>
      </c>
      <c r="E9104" s="12" t="s">
        <v>64</v>
      </c>
      <c r="F9104" s="12"/>
      <c r="G9104" s="12"/>
      <c r="H9104" s="12" t="s">
        <v>182</v>
      </c>
      <c r="I9104" s="13">
        <v>1</v>
      </c>
      <c r="L9104" s="4"/>
    </row>
    <row r="9105" spans="1:12" ht="13.05" customHeight="1" x14ac:dyDescent="0.2">
      <c r="A9105" s="12" t="s">
        <v>3</v>
      </c>
      <c r="B9105" s="15" t="s">
        <v>11938</v>
      </c>
      <c r="C9105" s="15">
        <v>44001</v>
      </c>
      <c r="D9105" s="4" t="s">
        <v>119</v>
      </c>
      <c r="E9105" s="12" t="s">
        <v>64</v>
      </c>
      <c r="F9105" s="12"/>
      <c r="G9105" s="12"/>
      <c r="H9105" s="12" t="s">
        <v>183</v>
      </c>
      <c r="I9105" s="13">
        <v>1</v>
      </c>
      <c r="L9105" s="4"/>
    </row>
    <row r="9106" spans="1:12" ht="13.05" customHeight="1" x14ac:dyDescent="0.2">
      <c r="A9106" s="12" t="s">
        <v>3</v>
      </c>
      <c r="B9106" s="15" t="s">
        <v>11938</v>
      </c>
      <c r="C9106" s="15">
        <v>44001</v>
      </c>
      <c r="D9106" s="4" t="s">
        <v>119</v>
      </c>
      <c r="E9106" s="12" t="s">
        <v>75</v>
      </c>
      <c r="F9106" s="12"/>
      <c r="G9106" s="12"/>
      <c r="H9106" s="12" t="s">
        <v>119</v>
      </c>
      <c r="I9106" s="13">
        <v>1</v>
      </c>
      <c r="L9106" s="4"/>
    </row>
    <row r="9107" spans="1:12" ht="13.05" customHeight="1" x14ac:dyDescent="0.2">
      <c r="A9107" s="12" t="s">
        <v>3</v>
      </c>
      <c r="B9107" s="15" t="s">
        <v>11938</v>
      </c>
      <c r="C9107" s="15">
        <v>44001</v>
      </c>
      <c r="D9107" s="4" t="s">
        <v>119</v>
      </c>
      <c r="E9107" s="12" t="s">
        <v>76</v>
      </c>
      <c r="F9107" s="12"/>
      <c r="G9107" s="12"/>
      <c r="H9107" s="12" t="s">
        <v>166</v>
      </c>
      <c r="I9107" s="13">
        <v>1</v>
      </c>
      <c r="L9107" s="4"/>
    </row>
    <row r="9108" spans="1:12" ht="13.05" customHeight="1" x14ac:dyDescent="0.2">
      <c r="A9108" s="12" t="s">
        <v>3</v>
      </c>
      <c r="B9108" s="15" t="s">
        <v>11938</v>
      </c>
      <c r="C9108" s="15">
        <v>44001</v>
      </c>
      <c r="D9108" s="4" t="s">
        <v>119</v>
      </c>
      <c r="E9108" s="12" t="s">
        <v>76</v>
      </c>
      <c r="F9108" s="12"/>
      <c r="G9108" s="12"/>
      <c r="H9108" s="12" t="s">
        <v>184</v>
      </c>
      <c r="I9108" s="13">
        <v>1</v>
      </c>
      <c r="L9108" s="4"/>
    </row>
    <row r="9109" spans="1:12" ht="13.05" customHeight="1" x14ac:dyDescent="0.2">
      <c r="A9109" s="12" t="s">
        <v>3</v>
      </c>
      <c r="B9109" s="15" t="s">
        <v>11938</v>
      </c>
      <c r="C9109" s="15">
        <v>44001</v>
      </c>
      <c r="D9109" s="4" t="s">
        <v>119</v>
      </c>
      <c r="E9109" s="12" t="s">
        <v>80</v>
      </c>
      <c r="F9109" s="12"/>
      <c r="G9109" s="12"/>
      <c r="H9109" s="12" t="s">
        <v>185</v>
      </c>
      <c r="I9109" s="13">
        <v>1</v>
      </c>
      <c r="L9109" s="4"/>
    </row>
    <row r="9110" spans="1:12" ht="13.05" customHeight="1" x14ac:dyDescent="0.2">
      <c r="A9110" s="12" t="s">
        <v>3</v>
      </c>
      <c r="B9110" s="15" t="s">
        <v>11938</v>
      </c>
      <c r="C9110" s="15">
        <v>44001</v>
      </c>
      <c r="D9110" s="4" t="s">
        <v>119</v>
      </c>
      <c r="E9110" s="12" t="s">
        <v>83</v>
      </c>
      <c r="F9110" s="12"/>
      <c r="G9110" s="12"/>
      <c r="H9110" s="12" t="s">
        <v>186</v>
      </c>
      <c r="I9110" s="13">
        <v>1</v>
      </c>
      <c r="L9110" s="4"/>
    </row>
    <row r="9111" spans="1:12" ht="13.05" customHeight="1" x14ac:dyDescent="0.2">
      <c r="A9111" s="12" t="s">
        <v>3</v>
      </c>
      <c r="B9111" s="15" t="s">
        <v>11938</v>
      </c>
      <c r="C9111" s="15">
        <v>44001</v>
      </c>
      <c r="D9111" s="4" t="s">
        <v>119</v>
      </c>
      <c r="E9111" s="12" t="s">
        <v>83</v>
      </c>
      <c r="F9111" s="12"/>
      <c r="G9111" s="12"/>
      <c r="H9111" s="12" t="s">
        <v>187</v>
      </c>
      <c r="I9111" s="13">
        <v>1</v>
      </c>
      <c r="L9111" s="4"/>
    </row>
    <row r="9112" spans="1:12" ht="13.05" customHeight="1" x14ac:dyDescent="0.2">
      <c r="A9112" s="12" t="s">
        <v>3</v>
      </c>
      <c r="B9112" s="15" t="s">
        <v>11938</v>
      </c>
      <c r="C9112" s="15">
        <v>44001</v>
      </c>
      <c r="D9112" s="4" t="s">
        <v>119</v>
      </c>
      <c r="E9112" s="12" t="s">
        <v>83</v>
      </c>
      <c r="F9112" s="12"/>
      <c r="G9112" s="12"/>
      <c r="H9112" s="12" t="s">
        <v>158</v>
      </c>
      <c r="I9112" s="13">
        <v>1</v>
      </c>
      <c r="L9112" s="4"/>
    </row>
    <row r="9113" spans="1:12" ht="13.05" customHeight="1" x14ac:dyDescent="0.2">
      <c r="A9113" s="12" t="s">
        <v>3</v>
      </c>
      <c r="B9113" s="15" t="s">
        <v>11938</v>
      </c>
      <c r="C9113" s="15">
        <v>44001</v>
      </c>
      <c r="D9113" s="4" t="s">
        <v>119</v>
      </c>
      <c r="E9113" s="12" t="s">
        <v>83</v>
      </c>
      <c r="F9113" s="12"/>
      <c r="G9113" s="12"/>
      <c r="H9113" s="12" t="s">
        <v>159</v>
      </c>
      <c r="I9113" s="13">
        <v>1</v>
      </c>
      <c r="L9113" s="4"/>
    </row>
    <row r="9114" spans="1:12" ht="13.05" customHeight="1" x14ac:dyDescent="0.2">
      <c r="A9114" s="12" t="s">
        <v>3</v>
      </c>
      <c r="B9114" s="15" t="s">
        <v>11938</v>
      </c>
      <c r="C9114" s="15">
        <v>44001</v>
      </c>
      <c r="D9114" s="4" t="s">
        <v>119</v>
      </c>
      <c r="E9114" s="12" t="s">
        <v>83</v>
      </c>
      <c r="F9114" s="12"/>
      <c r="G9114" s="12"/>
      <c r="H9114" s="12" t="s">
        <v>188</v>
      </c>
      <c r="I9114" s="13">
        <v>1</v>
      </c>
      <c r="L9114" s="4"/>
    </row>
    <row r="9115" spans="1:12" ht="13.05" customHeight="1" x14ac:dyDescent="0.2">
      <c r="A9115" s="12" t="s">
        <v>3</v>
      </c>
      <c r="B9115" s="15" t="s">
        <v>11938</v>
      </c>
      <c r="C9115" s="15">
        <v>44001</v>
      </c>
      <c r="D9115" s="4" t="s">
        <v>119</v>
      </c>
      <c r="E9115" s="12" t="s">
        <v>93</v>
      </c>
      <c r="F9115" s="12"/>
      <c r="G9115" s="12"/>
      <c r="H9115" s="12" t="s">
        <v>119</v>
      </c>
      <c r="I9115" s="13">
        <v>1</v>
      </c>
      <c r="L9115" s="4"/>
    </row>
    <row r="9116" spans="1:12" ht="13.05" customHeight="1" x14ac:dyDescent="0.2">
      <c r="A9116" s="12" t="s">
        <v>3</v>
      </c>
      <c r="B9116" s="15" t="s">
        <v>11938</v>
      </c>
      <c r="C9116" s="15">
        <v>44001</v>
      </c>
      <c r="D9116" s="4" t="s">
        <v>119</v>
      </c>
      <c r="E9116" s="12" t="s">
        <v>95</v>
      </c>
      <c r="F9116" s="12"/>
      <c r="G9116" s="12"/>
      <c r="H9116" s="12" t="s">
        <v>189</v>
      </c>
      <c r="I9116" s="13">
        <v>1</v>
      </c>
      <c r="L9116" s="4"/>
    </row>
    <row r="9117" spans="1:12" ht="13.05" customHeight="1" x14ac:dyDescent="0.2">
      <c r="A9117" s="12" t="s">
        <v>3</v>
      </c>
      <c r="B9117" s="15" t="s">
        <v>11938</v>
      </c>
      <c r="C9117" s="15">
        <v>44001</v>
      </c>
      <c r="D9117" s="4" t="s">
        <v>119</v>
      </c>
      <c r="E9117" s="12" t="s">
        <v>105</v>
      </c>
      <c r="F9117" s="12"/>
      <c r="G9117" s="12"/>
      <c r="H9117" s="12" t="s">
        <v>191</v>
      </c>
      <c r="I9117" s="13">
        <v>1</v>
      </c>
      <c r="L9117" s="4"/>
    </row>
    <row r="9118" spans="1:12" ht="13.05" customHeight="1" x14ac:dyDescent="0.2">
      <c r="A9118" s="12" t="s">
        <v>3</v>
      </c>
      <c r="B9118" s="15" t="s">
        <v>11938</v>
      </c>
      <c r="C9118" s="15">
        <v>44001</v>
      </c>
      <c r="D9118" s="4" t="s">
        <v>119</v>
      </c>
      <c r="E9118" s="12" t="s">
        <v>105</v>
      </c>
      <c r="F9118" s="12"/>
      <c r="G9118" s="12"/>
      <c r="H9118" s="12" t="s">
        <v>192</v>
      </c>
      <c r="I9118" s="13">
        <v>1</v>
      </c>
      <c r="L9118" s="4"/>
    </row>
    <row r="9119" spans="1:12" ht="13.05" customHeight="1" x14ac:dyDescent="0.2">
      <c r="A9119" s="12" t="s">
        <v>3</v>
      </c>
      <c r="B9119" s="15" t="s">
        <v>11938</v>
      </c>
      <c r="C9119" s="15">
        <v>44001</v>
      </c>
      <c r="D9119" s="4" t="s">
        <v>119</v>
      </c>
      <c r="E9119" s="12" t="s">
        <v>105</v>
      </c>
      <c r="F9119" s="12"/>
      <c r="G9119" s="12"/>
      <c r="H9119" s="12" t="s">
        <v>193</v>
      </c>
      <c r="I9119" s="13">
        <v>1</v>
      </c>
      <c r="L9119" s="4"/>
    </row>
    <row r="9120" spans="1:12" ht="13.05" customHeight="1" x14ac:dyDescent="0.2">
      <c r="A9120" s="12" t="s">
        <v>3</v>
      </c>
      <c r="B9120" s="15" t="s">
        <v>11938</v>
      </c>
      <c r="C9120" s="15">
        <v>44001</v>
      </c>
      <c r="D9120" s="4" t="s">
        <v>119</v>
      </c>
      <c r="E9120" s="12" t="s">
        <v>105</v>
      </c>
      <c r="F9120" s="12"/>
      <c r="G9120" s="12"/>
      <c r="H9120" s="12" t="s">
        <v>194</v>
      </c>
      <c r="I9120" s="13">
        <v>1</v>
      </c>
      <c r="L9120" s="4"/>
    </row>
    <row r="9121" spans="1:12" ht="13.05" customHeight="1" x14ac:dyDescent="0.2">
      <c r="A9121" s="12" t="s">
        <v>3</v>
      </c>
      <c r="B9121" s="15" t="s">
        <v>11938</v>
      </c>
      <c r="C9121" s="15">
        <v>44001</v>
      </c>
      <c r="D9121" s="4" t="s">
        <v>119</v>
      </c>
      <c r="E9121" s="12" t="s">
        <v>105</v>
      </c>
      <c r="F9121" s="12"/>
      <c r="G9121" s="12"/>
      <c r="H9121" s="12" t="s">
        <v>195</v>
      </c>
      <c r="I9121" s="13">
        <v>1</v>
      </c>
      <c r="L9121" s="4"/>
    </row>
    <row r="9122" spans="1:12" ht="13.05" customHeight="1" x14ac:dyDescent="0.2">
      <c r="A9122" s="12" t="s">
        <v>3</v>
      </c>
      <c r="B9122" s="15" t="s">
        <v>11938</v>
      </c>
      <c r="C9122" s="15">
        <v>44001</v>
      </c>
      <c r="D9122" s="4" t="s">
        <v>119</v>
      </c>
      <c r="E9122" s="12" t="s">
        <v>99</v>
      </c>
      <c r="F9122" s="12"/>
      <c r="G9122" s="12"/>
      <c r="H9122" s="12" t="s">
        <v>190</v>
      </c>
      <c r="I9122" s="13">
        <v>1</v>
      </c>
      <c r="L9122" s="4"/>
    </row>
    <row r="9123" spans="1:12" ht="13.05" customHeight="1" x14ac:dyDescent="0.2">
      <c r="A9123" s="12" t="s">
        <v>3</v>
      </c>
      <c r="B9123" s="15" t="s">
        <v>11938</v>
      </c>
      <c r="C9123" s="15">
        <v>44001</v>
      </c>
      <c r="D9123" s="4" t="s">
        <v>119</v>
      </c>
      <c r="E9123" s="12" t="s">
        <v>109</v>
      </c>
      <c r="F9123" s="12"/>
      <c r="G9123" s="12"/>
      <c r="H9123" s="12" t="s">
        <v>196</v>
      </c>
      <c r="I9123" s="13">
        <v>1</v>
      </c>
      <c r="L9123" s="4"/>
    </row>
    <row r="9124" spans="1:12" ht="13.05" customHeight="1" x14ac:dyDescent="0.2">
      <c r="A9124" s="12" t="s">
        <v>3</v>
      </c>
      <c r="B9124" s="15" t="s">
        <v>11938</v>
      </c>
      <c r="C9124" s="15">
        <v>44001</v>
      </c>
      <c r="D9124" s="4" t="s">
        <v>119</v>
      </c>
      <c r="E9124" s="12" t="s">
        <v>116</v>
      </c>
      <c r="F9124" s="12"/>
      <c r="G9124" s="12"/>
      <c r="H9124" s="12" t="s">
        <v>197</v>
      </c>
      <c r="I9124" s="13">
        <v>1</v>
      </c>
      <c r="L9124" s="4"/>
    </row>
    <row r="9125" spans="1:12" ht="13.05" customHeight="1" x14ac:dyDescent="0.2">
      <c r="A9125" s="12" t="s">
        <v>3</v>
      </c>
      <c r="B9125" s="15" t="s">
        <v>11938</v>
      </c>
      <c r="C9125" s="15">
        <v>44001</v>
      </c>
      <c r="D9125" s="4" t="s">
        <v>119</v>
      </c>
      <c r="E9125" s="12" t="s">
        <v>131</v>
      </c>
      <c r="F9125" s="12"/>
      <c r="G9125" s="12"/>
      <c r="H9125" s="12" t="s">
        <v>198</v>
      </c>
      <c r="I9125" s="13">
        <v>1</v>
      </c>
      <c r="L9125" s="4"/>
    </row>
    <row r="9126" spans="1:12" ht="13.05" customHeight="1" x14ac:dyDescent="0.2">
      <c r="A9126" s="12" t="s">
        <v>3</v>
      </c>
      <c r="B9126" s="15" t="s">
        <v>11938</v>
      </c>
      <c r="C9126" s="15">
        <v>44001</v>
      </c>
      <c r="D9126" s="4" t="s">
        <v>119</v>
      </c>
      <c r="E9126" s="12" t="s">
        <v>140</v>
      </c>
      <c r="F9126" s="12"/>
      <c r="G9126" s="12"/>
      <c r="H9126" s="12" t="s">
        <v>199</v>
      </c>
      <c r="I9126" s="13">
        <v>1</v>
      </c>
      <c r="L9126" s="4"/>
    </row>
    <row r="9127" spans="1:12" ht="13.05" customHeight="1" x14ac:dyDescent="0.2">
      <c r="A9127" s="12" t="s">
        <v>3</v>
      </c>
      <c r="B9127" s="15" t="s">
        <v>11938</v>
      </c>
      <c r="C9127" s="15">
        <v>44001</v>
      </c>
      <c r="D9127" s="4" t="s">
        <v>119</v>
      </c>
      <c r="E9127" s="12" t="s">
        <v>200</v>
      </c>
      <c r="F9127" s="12"/>
      <c r="G9127" s="12"/>
      <c r="H9127" s="12" t="s">
        <v>201</v>
      </c>
      <c r="I9127" s="13">
        <v>1</v>
      </c>
      <c r="L9127" s="4"/>
    </row>
    <row r="9128" spans="1:12" ht="13.05" customHeight="1" x14ac:dyDescent="0.2">
      <c r="A9128" s="12" t="s">
        <v>3</v>
      </c>
      <c r="B9128" s="15" t="s">
        <v>11938</v>
      </c>
      <c r="C9128" s="15">
        <v>44011</v>
      </c>
      <c r="D9128" s="4" t="s">
        <v>2579</v>
      </c>
      <c r="E9128" s="12" t="s">
        <v>11</v>
      </c>
      <c r="F9128" s="12"/>
      <c r="G9128" s="12"/>
      <c r="H9128" s="12" t="s">
        <v>2580</v>
      </c>
      <c r="I9128" s="13">
        <v>1</v>
      </c>
      <c r="L9128" s="4"/>
    </row>
    <row r="9129" spans="1:12" ht="13.05" customHeight="1" x14ac:dyDescent="0.2">
      <c r="A9129" s="12" t="s">
        <v>3</v>
      </c>
      <c r="B9129" s="15" t="s">
        <v>11938</v>
      </c>
      <c r="C9129" s="15">
        <v>44011</v>
      </c>
      <c r="D9129" s="4" t="s">
        <v>2579</v>
      </c>
      <c r="E9129" s="12" t="s">
        <v>11</v>
      </c>
      <c r="F9129" s="12"/>
      <c r="G9129" s="12"/>
      <c r="H9129" s="12" t="s">
        <v>2581</v>
      </c>
      <c r="I9129" s="13">
        <v>1</v>
      </c>
      <c r="L9129" s="4"/>
    </row>
    <row r="9130" spans="1:12" ht="13.05" customHeight="1" x14ac:dyDescent="0.2">
      <c r="A9130" s="12" t="s">
        <v>3</v>
      </c>
      <c r="B9130" s="15" t="s">
        <v>11938</v>
      </c>
      <c r="C9130" s="15">
        <v>44011</v>
      </c>
      <c r="D9130" s="4" t="s">
        <v>2579</v>
      </c>
      <c r="E9130" s="12" t="s">
        <v>11</v>
      </c>
      <c r="F9130" s="12"/>
      <c r="G9130" s="12"/>
      <c r="H9130" s="12" t="s">
        <v>2582</v>
      </c>
      <c r="I9130" s="13">
        <v>1</v>
      </c>
      <c r="L9130" s="4"/>
    </row>
    <row r="9131" spans="1:12" ht="13.05" customHeight="1" x14ac:dyDescent="0.2">
      <c r="A9131" s="12" t="s">
        <v>3</v>
      </c>
      <c r="B9131" s="15" t="s">
        <v>11938</v>
      </c>
      <c r="C9131" s="15">
        <v>44011</v>
      </c>
      <c r="D9131" s="4" t="s">
        <v>2579</v>
      </c>
      <c r="E9131" s="12" t="s">
        <v>11</v>
      </c>
      <c r="F9131" s="12"/>
      <c r="G9131" s="12"/>
      <c r="H9131" s="12" t="s">
        <v>2583</v>
      </c>
      <c r="I9131" s="13">
        <v>1</v>
      </c>
      <c r="L9131" s="4"/>
    </row>
    <row r="9132" spans="1:12" ht="13.05" customHeight="1" x14ac:dyDescent="0.2">
      <c r="A9132" s="12" t="s">
        <v>3</v>
      </c>
      <c r="B9132" s="15" t="s">
        <v>11938</v>
      </c>
      <c r="C9132" s="15">
        <v>44011</v>
      </c>
      <c r="D9132" s="4" t="s">
        <v>2579</v>
      </c>
      <c r="E9132" s="12" t="s">
        <v>11</v>
      </c>
      <c r="F9132" s="12"/>
      <c r="G9132" s="12"/>
      <c r="H9132" s="12" t="s">
        <v>2584</v>
      </c>
      <c r="I9132" s="13">
        <v>1</v>
      </c>
      <c r="L9132" s="4"/>
    </row>
    <row r="9133" spans="1:12" ht="13.05" customHeight="1" x14ac:dyDescent="0.2">
      <c r="A9133" s="12" t="s">
        <v>3</v>
      </c>
      <c r="B9133" s="15" t="s">
        <v>11938</v>
      </c>
      <c r="C9133" s="15">
        <v>44011</v>
      </c>
      <c r="D9133" s="4" t="s">
        <v>2579</v>
      </c>
      <c r="E9133" s="12" t="s">
        <v>11</v>
      </c>
      <c r="F9133" s="12"/>
      <c r="G9133" s="12"/>
      <c r="H9133" s="12" t="s">
        <v>2585</v>
      </c>
      <c r="I9133" s="13">
        <v>1</v>
      </c>
      <c r="L9133" s="4"/>
    </row>
    <row r="9134" spans="1:12" ht="13.05" customHeight="1" x14ac:dyDescent="0.2">
      <c r="A9134" s="12" t="s">
        <v>3</v>
      </c>
      <c r="B9134" s="15" t="s">
        <v>11938</v>
      </c>
      <c r="C9134" s="15">
        <v>44011</v>
      </c>
      <c r="D9134" s="4" t="s">
        <v>2579</v>
      </c>
      <c r="E9134" s="12" t="s">
        <v>18</v>
      </c>
      <c r="F9134" s="12"/>
      <c r="G9134" s="12"/>
      <c r="H9134" s="12" t="s">
        <v>2586</v>
      </c>
      <c r="I9134" s="13">
        <v>1</v>
      </c>
      <c r="L9134" s="4"/>
    </row>
    <row r="9135" spans="1:12" ht="13.05" customHeight="1" x14ac:dyDescent="0.2">
      <c r="A9135" s="12" t="s">
        <v>3</v>
      </c>
      <c r="B9135" s="15" t="s">
        <v>11938</v>
      </c>
      <c r="C9135" s="15">
        <v>44011</v>
      </c>
      <c r="D9135" s="4" t="s">
        <v>2579</v>
      </c>
      <c r="E9135" s="12" t="s">
        <v>21</v>
      </c>
      <c r="F9135" s="12"/>
      <c r="G9135" s="12"/>
      <c r="H9135" s="12" t="s">
        <v>2587</v>
      </c>
      <c r="I9135" s="13">
        <v>1</v>
      </c>
      <c r="L9135" s="4"/>
    </row>
    <row r="9136" spans="1:12" ht="13.05" customHeight="1" x14ac:dyDescent="0.2">
      <c r="A9136" s="12" t="s">
        <v>3</v>
      </c>
      <c r="B9136" s="15" t="s">
        <v>11938</v>
      </c>
      <c r="C9136" s="15">
        <v>44011</v>
      </c>
      <c r="D9136" s="4" t="s">
        <v>2579</v>
      </c>
      <c r="E9136" s="12" t="s">
        <v>23</v>
      </c>
      <c r="F9136" s="12"/>
      <c r="G9136" s="12"/>
      <c r="H9136" s="12" t="s">
        <v>2579</v>
      </c>
      <c r="I9136" s="13">
        <v>1</v>
      </c>
      <c r="L9136" s="4"/>
    </row>
    <row r="9137" spans="1:12" ht="13.05" customHeight="1" x14ac:dyDescent="0.2">
      <c r="A9137" s="12" t="s">
        <v>3</v>
      </c>
      <c r="B9137" s="15" t="s">
        <v>11938</v>
      </c>
      <c r="C9137" s="15">
        <v>44011</v>
      </c>
      <c r="D9137" s="4" t="s">
        <v>2579</v>
      </c>
      <c r="E9137" s="12" t="s">
        <v>36</v>
      </c>
      <c r="F9137" s="12"/>
      <c r="G9137" s="12"/>
      <c r="H9137" s="12" t="s">
        <v>2588</v>
      </c>
      <c r="I9137" s="13">
        <v>1</v>
      </c>
      <c r="L9137" s="4"/>
    </row>
    <row r="9138" spans="1:12" ht="13.05" customHeight="1" x14ac:dyDescent="0.2">
      <c r="A9138" s="12" t="s">
        <v>3</v>
      </c>
      <c r="B9138" s="15" t="s">
        <v>11938</v>
      </c>
      <c r="C9138" s="15">
        <v>44011</v>
      </c>
      <c r="D9138" s="4" t="s">
        <v>2579</v>
      </c>
      <c r="E9138" s="12" t="s">
        <v>36</v>
      </c>
      <c r="F9138" s="12"/>
      <c r="G9138" s="12"/>
      <c r="H9138" s="12" t="s">
        <v>2589</v>
      </c>
      <c r="I9138" s="13">
        <v>1</v>
      </c>
      <c r="L9138" s="4"/>
    </row>
    <row r="9139" spans="1:12" ht="13.05" customHeight="1" x14ac:dyDescent="0.2">
      <c r="A9139" s="12" t="s">
        <v>3</v>
      </c>
      <c r="B9139" s="15" t="s">
        <v>11938</v>
      </c>
      <c r="C9139" s="15">
        <v>44011</v>
      </c>
      <c r="D9139" s="4" t="s">
        <v>2579</v>
      </c>
      <c r="E9139" s="12" t="s">
        <v>43</v>
      </c>
      <c r="F9139" s="12"/>
      <c r="G9139" s="12"/>
      <c r="H9139" s="12" t="s">
        <v>2590</v>
      </c>
      <c r="I9139" s="13">
        <v>1</v>
      </c>
      <c r="L9139" s="4"/>
    </row>
    <row r="9140" spans="1:12" ht="13.05" customHeight="1" x14ac:dyDescent="0.2">
      <c r="A9140" s="12" t="s">
        <v>3</v>
      </c>
      <c r="B9140" s="15" t="s">
        <v>11938</v>
      </c>
      <c r="C9140" s="15">
        <v>44011</v>
      </c>
      <c r="D9140" s="4" t="s">
        <v>2579</v>
      </c>
      <c r="E9140" s="12" t="s">
        <v>45</v>
      </c>
      <c r="F9140" s="12"/>
      <c r="G9140" s="12"/>
      <c r="H9140" s="12" t="s">
        <v>2591</v>
      </c>
      <c r="I9140" s="13">
        <v>1</v>
      </c>
      <c r="L9140" s="4"/>
    </row>
    <row r="9141" spans="1:12" ht="13.05" customHeight="1" x14ac:dyDescent="0.2">
      <c r="A9141" s="12" t="s">
        <v>3</v>
      </c>
      <c r="B9141" s="15" t="s">
        <v>11938</v>
      </c>
      <c r="C9141" s="15">
        <v>44011</v>
      </c>
      <c r="D9141" s="4" t="s">
        <v>2579</v>
      </c>
      <c r="E9141" s="12" t="s">
        <v>45</v>
      </c>
      <c r="F9141" s="12"/>
      <c r="G9141" s="12"/>
      <c r="H9141" s="12" t="s">
        <v>2592</v>
      </c>
      <c r="I9141" s="13">
        <v>1</v>
      </c>
      <c r="L9141" s="4"/>
    </row>
    <row r="9142" spans="1:12" ht="13.05" customHeight="1" x14ac:dyDescent="0.2">
      <c r="A9142" s="12" t="s">
        <v>3</v>
      </c>
      <c r="B9142" s="15" t="s">
        <v>11938</v>
      </c>
      <c r="C9142" s="15">
        <v>44011</v>
      </c>
      <c r="D9142" s="4" t="s">
        <v>2579</v>
      </c>
      <c r="E9142" s="12" t="s">
        <v>45</v>
      </c>
      <c r="F9142" s="12"/>
      <c r="G9142" s="12"/>
      <c r="H9142" s="12" t="s">
        <v>2593</v>
      </c>
      <c r="I9142" s="13">
        <v>1</v>
      </c>
      <c r="L9142" s="4"/>
    </row>
    <row r="9143" spans="1:12" ht="13.05" customHeight="1" x14ac:dyDescent="0.2">
      <c r="A9143" s="12" t="s">
        <v>3</v>
      </c>
      <c r="B9143" s="15" t="s">
        <v>11938</v>
      </c>
      <c r="C9143" s="15">
        <v>44011</v>
      </c>
      <c r="D9143" s="4" t="s">
        <v>2579</v>
      </c>
      <c r="E9143" s="12" t="s">
        <v>45</v>
      </c>
      <c r="F9143" s="12"/>
      <c r="G9143" s="12"/>
      <c r="H9143" s="12" t="s">
        <v>2594</v>
      </c>
      <c r="I9143" s="13">
        <v>1</v>
      </c>
      <c r="L9143" s="4"/>
    </row>
    <row r="9144" spans="1:12" ht="13.05" customHeight="1" x14ac:dyDescent="0.2">
      <c r="A9144" s="12" t="s">
        <v>3</v>
      </c>
      <c r="B9144" s="15" t="s">
        <v>11938</v>
      </c>
      <c r="C9144" s="15">
        <v>44011</v>
      </c>
      <c r="D9144" s="4" t="s">
        <v>2579</v>
      </c>
      <c r="E9144" s="12" t="s">
        <v>45</v>
      </c>
      <c r="F9144" s="12"/>
      <c r="G9144" s="12"/>
      <c r="H9144" s="12" t="s">
        <v>2595</v>
      </c>
      <c r="I9144" s="13">
        <v>1</v>
      </c>
      <c r="L9144" s="4"/>
    </row>
    <row r="9145" spans="1:12" ht="13.05" customHeight="1" x14ac:dyDescent="0.2">
      <c r="A9145" s="12" t="s">
        <v>3</v>
      </c>
      <c r="B9145" s="15" t="s">
        <v>11938</v>
      </c>
      <c r="C9145" s="15">
        <v>44011</v>
      </c>
      <c r="D9145" s="4" t="s">
        <v>2579</v>
      </c>
      <c r="E9145" s="12" t="s">
        <v>45</v>
      </c>
      <c r="F9145" s="12"/>
      <c r="G9145" s="12"/>
      <c r="H9145" s="12" t="s">
        <v>2596</v>
      </c>
      <c r="I9145" s="13">
        <v>1</v>
      </c>
      <c r="L9145" s="4"/>
    </row>
    <row r="9146" spans="1:12" ht="13.05" customHeight="1" x14ac:dyDescent="0.2">
      <c r="A9146" s="12" t="s">
        <v>3</v>
      </c>
      <c r="B9146" s="15" t="s">
        <v>11938</v>
      </c>
      <c r="C9146" s="15">
        <v>44011</v>
      </c>
      <c r="D9146" s="4" t="s">
        <v>2579</v>
      </c>
      <c r="E9146" s="12" t="s">
        <v>45</v>
      </c>
      <c r="F9146" s="12"/>
      <c r="G9146" s="12"/>
      <c r="H9146" s="12" t="s">
        <v>2597</v>
      </c>
      <c r="I9146" s="13">
        <v>1</v>
      </c>
      <c r="L9146" s="4"/>
    </row>
    <row r="9147" spans="1:12" ht="13.05" customHeight="1" x14ac:dyDescent="0.2">
      <c r="A9147" s="12" t="s">
        <v>3</v>
      </c>
      <c r="B9147" s="15" t="s">
        <v>11938</v>
      </c>
      <c r="C9147" s="15">
        <v>44011</v>
      </c>
      <c r="D9147" s="4" t="s">
        <v>2579</v>
      </c>
      <c r="E9147" s="12" t="s">
        <v>45</v>
      </c>
      <c r="F9147" s="12"/>
      <c r="G9147" s="12"/>
      <c r="H9147" s="12" t="s">
        <v>2598</v>
      </c>
      <c r="I9147" s="13">
        <v>1</v>
      </c>
      <c r="L9147" s="4"/>
    </row>
    <row r="9148" spans="1:12" ht="13.05" customHeight="1" x14ac:dyDescent="0.2">
      <c r="A9148" s="12" t="s">
        <v>3</v>
      </c>
      <c r="B9148" s="15" t="s">
        <v>11938</v>
      </c>
      <c r="C9148" s="15">
        <v>44011</v>
      </c>
      <c r="D9148" s="4" t="s">
        <v>2579</v>
      </c>
      <c r="E9148" s="12" t="s">
        <v>45</v>
      </c>
      <c r="F9148" s="12"/>
      <c r="G9148" s="12"/>
      <c r="H9148" s="12" t="s">
        <v>2599</v>
      </c>
      <c r="I9148" s="13">
        <v>1</v>
      </c>
      <c r="L9148" s="4"/>
    </row>
    <row r="9149" spans="1:12" ht="13.05" customHeight="1" x14ac:dyDescent="0.2">
      <c r="A9149" s="12" t="s">
        <v>3</v>
      </c>
      <c r="B9149" s="15" t="s">
        <v>11938</v>
      </c>
      <c r="C9149" s="15">
        <v>44011</v>
      </c>
      <c r="D9149" s="4" t="s">
        <v>2579</v>
      </c>
      <c r="E9149" s="12" t="s">
        <v>45</v>
      </c>
      <c r="F9149" s="12"/>
      <c r="G9149" s="12"/>
      <c r="H9149" s="12" t="s">
        <v>2600</v>
      </c>
      <c r="I9149" s="13">
        <v>1</v>
      </c>
      <c r="L9149" s="4"/>
    </row>
    <row r="9150" spans="1:12" ht="13.05" customHeight="1" x14ac:dyDescent="0.2">
      <c r="A9150" s="12" t="s">
        <v>3</v>
      </c>
      <c r="B9150" s="15" t="s">
        <v>11938</v>
      </c>
      <c r="C9150" s="15">
        <v>44011</v>
      </c>
      <c r="D9150" s="4" t="s">
        <v>2579</v>
      </c>
      <c r="E9150" s="12" t="s">
        <v>45</v>
      </c>
      <c r="F9150" s="12"/>
      <c r="G9150" s="12"/>
      <c r="H9150" s="12" t="s">
        <v>2601</v>
      </c>
      <c r="I9150" s="13">
        <v>1</v>
      </c>
      <c r="L9150" s="4"/>
    </row>
    <row r="9151" spans="1:12" ht="13.05" customHeight="1" x14ac:dyDescent="0.2">
      <c r="A9151" s="12" t="s">
        <v>3</v>
      </c>
      <c r="B9151" s="15" t="s">
        <v>11938</v>
      </c>
      <c r="C9151" s="15">
        <v>44011</v>
      </c>
      <c r="D9151" s="4" t="s">
        <v>2579</v>
      </c>
      <c r="E9151" s="12" t="s">
        <v>171</v>
      </c>
      <c r="F9151" s="12"/>
      <c r="G9151" s="12"/>
      <c r="H9151" s="12" t="s">
        <v>2602</v>
      </c>
      <c r="I9151" s="13">
        <v>1</v>
      </c>
      <c r="L9151" s="4"/>
    </row>
    <row r="9152" spans="1:12" ht="13.05" customHeight="1" x14ac:dyDescent="0.2">
      <c r="A9152" s="12" t="s">
        <v>3</v>
      </c>
      <c r="B9152" s="15" t="s">
        <v>11938</v>
      </c>
      <c r="C9152" s="15">
        <v>44011</v>
      </c>
      <c r="D9152" s="4" t="s">
        <v>2579</v>
      </c>
      <c r="E9152" s="12" t="s">
        <v>171</v>
      </c>
      <c r="F9152" s="12"/>
      <c r="G9152" s="12"/>
      <c r="H9152" s="12" t="s">
        <v>2603</v>
      </c>
      <c r="I9152" s="13">
        <v>1</v>
      </c>
      <c r="L9152" s="4"/>
    </row>
    <row r="9153" spans="1:12" ht="13.05" customHeight="1" x14ac:dyDescent="0.2">
      <c r="A9153" s="12" t="s">
        <v>3</v>
      </c>
      <c r="B9153" s="15" t="s">
        <v>11938</v>
      </c>
      <c r="C9153" s="15">
        <v>44011</v>
      </c>
      <c r="D9153" s="4" t="s">
        <v>2579</v>
      </c>
      <c r="E9153" s="12" t="s">
        <v>59</v>
      </c>
      <c r="F9153" s="12"/>
      <c r="G9153" s="12"/>
      <c r="H9153" s="12" t="s">
        <v>2604</v>
      </c>
      <c r="I9153" s="13">
        <v>1</v>
      </c>
      <c r="L9153" s="4"/>
    </row>
    <row r="9154" spans="1:12" ht="13.05" customHeight="1" x14ac:dyDescent="0.2">
      <c r="A9154" s="12" t="s">
        <v>3</v>
      </c>
      <c r="B9154" s="15" t="s">
        <v>11938</v>
      </c>
      <c r="C9154" s="15">
        <v>44011</v>
      </c>
      <c r="D9154" s="4" t="s">
        <v>2579</v>
      </c>
      <c r="E9154" s="12" t="s">
        <v>64</v>
      </c>
      <c r="F9154" s="12"/>
      <c r="G9154" s="12"/>
      <c r="H9154" s="12" t="s">
        <v>2605</v>
      </c>
      <c r="I9154" s="13">
        <v>1</v>
      </c>
      <c r="L9154" s="4"/>
    </row>
    <row r="9155" spans="1:12" ht="13.05" customHeight="1" x14ac:dyDescent="0.2">
      <c r="A9155" s="12" t="s">
        <v>3</v>
      </c>
      <c r="B9155" s="15" t="s">
        <v>11938</v>
      </c>
      <c r="C9155" s="15">
        <v>44011</v>
      </c>
      <c r="D9155" s="4" t="s">
        <v>2579</v>
      </c>
      <c r="E9155" s="12" t="s">
        <v>64</v>
      </c>
      <c r="F9155" s="12"/>
      <c r="G9155" s="12"/>
      <c r="H9155" s="12" t="s">
        <v>2606</v>
      </c>
      <c r="I9155" s="13">
        <v>1</v>
      </c>
      <c r="L9155" s="4"/>
    </row>
    <row r="9156" spans="1:12" ht="13.05" customHeight="1" x14ac:dyDescent="0.2">
      <c r="A9156" s="12" t="s">
        <v>3</v>
      </c>
      <c r="B9156" s="15" t="s">
        <v>11938</v>
      </c>
      <c r="C9156" s="15">
        <v>44011</v>
      </c>
      <c r="D9156" s="4" t="s">
        <v>2579</v>
      </c>
      <c r="E9156" s="12" t="s">
        <v>64</v>
      </c>
      <c r="F9156" s="12"/>
      <c r="G9156" s="12"/>
      <c r="H9156" s="12" t="s">
        <v>2607</v>
      </c>
      <c r="I9156" s="13">
        <v>1</v>
      </c>
      <c r="L9156" s="4"/>
    </row>
    <row r="9157" spans="1:12" ht="13.05" customHeight="1" x14ac:dyDescent="0.2">
      <c r="A9157" s="12" t="s">
        <v>3</v>
      </c>
      <c r="B9157" s="15" t="s">
        <v>11938</v>
      </c>
      <c r="C9157" s="15">
        <v>44011</v>
      </c>
      <c r="D9157" s="4" t="s">
        <v>2579</v>
      </c>
      <c r="E9157" s="12" t="s">
        <v>64</v>
      </c>
      <c r="F9157" s="12"/>
      <c r="G9157" s="12"/>
      <c r="H9157" s="12" t="s">
        <v>2608</v>
      </c>
      <c r="I9157" s="13">
        <v>1</v>
      </c>
      <c r="L9157" s="4"/>
    </row>
    <row r="9158" spans="1:12" ht="13.05" customHeight="1" x14ac:dyDescent="0.2">
      <c r="A9158" s="12" t="s">
        <v>3</v>
      </c>
      <c r="B9158" s="15" t="s">
        <v>11938</v>
      </c>
      <c r="C9158" s="15">
        <v>44011</v>
      </c>
      <c r="D9158" s="4" t="s">
        <v>2579</v>
      </c>
      <c r="E9158" s="12" t="s">
        <v>64</v>
      </c>
      <c r="F9158" s="12"/>
      <c r="G9158" s="12"/>
      <c r="H9158" s="12" t="s">
        <v>2609</v>
      </c>
      <c r="I9158" s="13">
        <v>1</v>
      </c>
      <c r="L9158" s="4"/>
    </row>
    <row r="9159" spans="1:12" ht="13.05" customHeight="1" x14ac:dyDescent="0.2">
      <c r="A9159" s="12" t="s">
        <v>3</v>
      </c>
      <c r="B9159" s="15" t="s">
        <v>11938</v>
      </c>
      <c r="C9159" s="15">
        <v>44011</v>
      </c>
      <c r="D9159" s="4" t="s">
        <v>2579</v>
      </c>
      <c r="E9159" s="12" t="s">
        <v>64</v>
      </c>
      <c r="F9159" s="12"/>
      <c r="G9159" s="12"/>
      <c r="H9159" s="12" t="s">
        <v>2610</v>
      </c>
      <c r="I9159" s="13">
        <v>1</v>
      </c>
      <c r="L9159" s="4"/>
    </row>
    <row r="9160" spans="1:12" ht="13.05" customHeight="1" x14ac:dyDescent="0.2">
      <c r="A9160" s="12" t="s">
        <v>3</v>
      </c>
      <c r="B9160" s="15" t="s">
        <v>11938</v>
      </c>
      <c r="C9160" s="15">
        <v>44011</v>
      </c>
      <c r="D9160" s="4" t="s">
        <v>2579</v>
      </c>
      <c r="E9160" s="12" t="s">
        <v>64</v>
      </c>
      <c r="F9160" s="12"/>
      <c r="G9160" s="12"/>
      <c r="H9160" s="12" t="s">
        <v>2611</v>
      </c>
      <c r="I9160" s="13">
        <v>1</v>
      </c>
      <c r="L9160" s="4"/>
    </row>
    <row r="9161" spans="1:12" ht="13.05" customHeight="1" x14ac:dyDescent="0.2">
      <c r="A9161" s="12" t="s">
        <v>3</v>
      </c>
      <c r="B9161" s="15" t="s">
        <v>11938</v>
      </c>
      <c r="C9161" s="15">
        <v>44011</v>
      </c>
      <c r="D9161" s="4" t="s">
        <v>2579</v>
      </c>
      <c r="E9161" s="12" t="s">
        <v>64</v>
      </c>
      <c r="F9161" s="12"/>
      <c r="G9161" s="12"/>
      <c r="H9161" s="12" t="s">
        <v>2612</v>
      </c>
      <c r="I9161" s="13">
        <v>1</v>
      </c>
      <c r="L9161" s="4"/>
    </row>
    <row r="9162" spans="1:12" ht="13.05" customHeight="1" x14ac:dyDescent="0.2">
      <c r="A9162" s="12" t="s">
        <v>3</v>
      </c>
      <c r="B9162" s="15" t="s">
        <v>11938</v>
      </c>
      <c r="C9162" s="15">
        <v>44011</v>
      </c>
      <c r="D9162" s="4" t="s">
        <v>2579</v>
      </c>
      <c r="E9162" s="12" t="s">
        <v>64</v>
      </c>
      <c r="F9162" s="12"/>
      <c r="G9162" s="12"/>
      <c r="H9162" s="12" t="s">
        <v>2613</v>
      </c>
      <c r="I9162" s="13">
        <v>1</v>
      </c>
      <c r="L9162" s="4"/>
    </row>
    <row r="9163" spans="1:12" ht="13.05" customHeight="1" x14ac:dyDescent="0.2">
      <c r="A9163" s="12" t="s">
        <v>3</v>
      </c>
      <c r="B9163" s="15" t="s">
        <v>11938</v>
      </c>
      <c r="C9163" s="15">
        <v>44011</v>
      </c>
      <c r="D9163" s="4" t="s">
        <v>2579</v>
      </c>
      <c r="E9163" s="12" t="s">
        <v>64</v>
      </c>
      <c r="F9163" s="12"/>
      <c r="G9163" s="12"/>
      <c r="H9163" s="12" t="s">
        <v>2614</v>
      </c>
      <c r="I9163" s="13">
        <v>1</v>
      </c>
      <c r="L9163" s="4"/>
    </row>
    <row r="9164" spans="1:12" ht="13.05" customHeight="1" x14ac:dyDescent="0.2">
      <c r="A9164" s="12" t="s">
        <v>3</v>
      </c>
      <c r="B9164" s="15" t="s">
        <v>11938</v>
      </c>
      <c r="C9164" s="15">
        <v>44011</v>
      </c>
      <c r="D9164" s="4" t="s">
        <v>2579</v>
      </c>
      <c r="E9164" s="12" t="s">
        <v>64</v>
      </c>
      <c r="F9164" s="12"/>
      <c r="G9164" s="12"/>
      <c r="H9164" s="12" t="s">
        <v>2615</v>
      </c>
      <c r="I9164" s="13">
        <v>1</v>
      </c>
      <c r="L9164" s="4"/>
    </row>
    <row r="9165" spans="1:12" ht="13.05" customHeight="1" x14ac:dyDescent="0.2">
      <c r="A9165" s="12" t="s">
        <v>3</v>
      </c>
      <c r="B9165" s="15" t="s">
        <v>11938</v>
      </c>
      <c r="C9165" s="15">
        <v>44011</v>
      </c>
      <c r="D9165" s="4" t="s">
        <v>2579</v>
      </c>
      <c r="E9165" s="12" t="s">
        <v>64</v>
      </c>
      <c r="F9165" s="12"/>
      <c r="G9165" s="12"/>
      <c r="H9165" s="12" t="s">
        <v>2616</v>
      </c>
      <c r="I9165" s="13">
        <v>1</v>
      </c>
      <c r="L9165" s="4"/>
    </row>
    <row r="9166" spans="1:12" ht="13.05" customHeight="1" x14ac:dyDescent="0.2">
      <c r="A9166" s="12" t="s">
        <v>3</v>
      </c>
      <c r="B9166" s="15" t="s">
        <v>11938</v>
      </c>
      <c r="C9166" s="15">
        <v>44011</v>
      </c>
      <c r="D9166" s="4" t="s">
        <v>2579</v>
      </c>
      <c r="E9166" s="12" t="s">
        <v>64</v>
      </c>
      <c r="F9166" s="12"/>
      <c r="G9166" s="12"/>
      <c r="H9166" s="12" t="s">
        <v>2617</v>
      </c>
      <c r="I9166" s="13">
        <v>1</v>
      </c>
      <c r="L9166" s="4"/>
    </row>
    <row r="9167" spans="1:12" ht="13.05" customHeight="1" x14ac:dyDescent="0.2">
      <c r="A9167" s="12" t="s">
        <v>3</v>
      </c>
      <c r="B9167" s="15" t="s">
        <v>11938</v>
      </c>
      <c r="C9167" s="15">
        <v>44011</v>
      </c>
      <c r="D9167" s="4" t="s">
        <v>2579</v>
      </c>
      <c r="E9167" s="12" t="s">
        <v>75</v>
      </c>
      <c r="F9167" s="12"/>
      <c r="G9167" s="12"/>
      <c r="H9167" s="12" t="s">
        <v>2579</v>
      </c>
      <c r="I9167" s="13">
        <v>1</v>
      </c>
      <c r="L9167" s="4"/>
    </row>
    <row r="9168" spans="1:12" ht="13.05" customHeight="1" x14ac:dyDescent="0.2">
      <c r="A9168" s="12" t="s">
        <v>3</v>
      </c>
      <c r="B9168" s="15" t="s">
        <v>11938</v>
      </c>
      <c r="C9168" s="15">
        <v>44011</v>
      </c>
      <c r="D9168" s="4" t="s">
        <v>2579</v>
      </c>
      <c r="E9168" s="12" t="s">
        <v>76</v>
      </c>
      <c r="F9168" s="12"/>
      <c r="G9168" s="12"/>
      <c r="H9168" s="12" t="s">
        <v>2618</v>
      </c>
      <c r="I9168" s="13">
        <v>1</v>
      </c>
      <c r="L9168" s="4"/>
    </row>
    <row r="9169" spans="1:12" ht="13.05" customHeight="1" x14ac:dyDescent="0.2">
      <c r="A9169" s="12" t="s">
        <v>3</v>
      </c>
      <c r="B9169" s="15" t="s">
        <v>11938</v>
      </c>
      <c r="C9169" s="15">
        <v>44011</v>
      </c>
      <c r="D9169" s="4" t="s">
        <v>2579</v>
      </c>
      <c r="E9169" s="12" t="s">
        <v>76</v>
      </c>
      <c r="F9169" s="12"/>
      <c r="G9169" s="12"/>
      <c r="H9169" s="12" t="s">
        <v>2593</v>
      </c>
      <c r="I9169" s="13">
        <v>1</v>
      </c>
      <c r="L9169" s="4"/>
    </row>
    <row r="9170" spans="1:12" ht="13.05" customHeight="1" x14ac:dyDescent="0.2">
      <c r="A9170" s="12" t="s">
        <v>3</v>
      </c>
      <c r="B9170" s="15" t="s">
        <v>11938</v>
      </c>
      <c r="C9170" s="15">
        <v>44011</v>
      </c>
      <c r="D9170" s="4" t="s">
        <v>2579</v>
      </c>
      <c r="E9170" s="12" t="s">
        <v>80</v>
      </c>
      <c r="F9170" s="12"/>
      <c r="G9170" s="12"/>
      <c r="H9170" s="12" t="s">
        <v>2619</v>
      </c>
      <c r="I9170" s="13">
        <v>1</v>
      </c>
      <c r="L9170" s="4"/>
    </row>
    <row r="9171" spans="1:12" ht="13.05" customHeight="1" x14ac:dyDescent="0.2">
      <c r="A9171" s="12" t="s">
        <v>3</v>
      </c>
      <c r="B9171" s="15" t="s">
        <v>11938</v>
      </c>
      <c r="C9171" s="15">
        <v>44011</v>
      </c>
      <c r="D9171" s="4" t="s">
        <v>2579</v>
      </c>
      <c r="E9171" s="12" t="s">
        <v>83</v>
      </c>
      <c r="F9171" s="12"/>
      <c r="G9171" s="12"/>
      <c r="H9171" s="12" t="s">
        <v>2620</v>
      </c>
      <c r="I9171" s="13">
        <v>1</v>
      </c>
      <c r="L9171" s="4"/>
    </row>
    <row r="9172" spans="1:12" ht="13.05" customHeight="1" x14ac:dyDescent="0.2">
      <c r="A9172" s="12" t="s">
        <v>3</v>
      </c>
      <c r="B9172" s="15" t="s">
        <v>11938</v>
      </c>
      <c r="C9172" s="15">
        <v>44011</v>
      </c>
      <c r="D9172" s="4" t="s">
        <v>2579</v>
      </c>
      <c r="E9172" s="12" t="s">
        <v>83</v>
      </c>
      <c r="F9172" s="12"/>
      <c r="G9172" s="12"/>
      <c r="H9172" s="12" t="s">
        <v>2579</v>
      </c>
      <c r="I9172" s="13">
        <v>1</v>
      </c>
      <c r="L9172" s="4"/>
    </row>
    <row r="9173" spans="1:12" ht="13.05" customHeight="1" x14ac:dyDescent="0.2">
      <c r="A9173" s="12" t="s">
        <v>3</v>
      </c>
      <c r="B9173" s="15" t="s">
        <v>11938</v>
      </c>
      <c r="C9173" s="15">
        <v>44011</v>
      </c>
      <c r="D9173" s="4" t="s">
        <v>2579</v>
      </c>
      <c r="E9173" s="12" t="s">
        <v>83</v>
      </c>
      <c r="F9173" s="12"/>
      <c r="G9173" s="12"/>
      <c r="H9173" s="12" t="s">
        <v>2621</v>
      </c>
      <c r="I9173" s="13">
        <v>1</v>
      </c>
      <c r="L9173" s="4"/>
    </row>
    <row r="9174" spans="1:12" ht="13.05" customHeight="1" x14ac:dyDescent="0.2">
      <c r="A9174" s="12" t="s">
        <v>3</v>
      </c>
      <c r="B9174" s="15" t="s">
        <v>11938</v>
      </c>
      <c r="C9174" s="15">
        <v>44011</v>
      </c>
      <c r="D9174" s="4" t="s">
        <v>2579</v>
      </c>
      <c r="E9174" s="12" t="s">
        <v>83</v>
      </c>
      <c r="F9174" s="12"/>
      <c r="G9174" s="12"/>
      <c r="H9174" s="12" t="s">
        <v>2622</v>
      </c>
      <c r="I9174" s="13">
        <v>1</v>
      </c>
      <c r="L9174" s="4"/>
    </row>
    <row r="9175" spans="1:12" ht="13.05" customHeight="1" x14ac:dyDescent="0.2">
      <c r="A9175" s="12" t="s">
        <v>3</v>
      </c>
      <c r="B9175" s="15" t="s">
        <v>11938</v>
      </c>
      <c r="C9175" s="15">
        <v>44011</v>
      </c>
      <c r="D9175" s="4" t="s">
        <v>2579</v>
      </c>
      <c r="E9175" s="12" t="s">
        <v>83</v>
      </c>
      <c r="F9175" s="12"/>
      <c r="G9175" s="12"/>
      <c r="H9175" s="12" t="s">
        <v>2623</v>
      </c>
      <c r="I9175" s="13">
        <v>1</v>
      </c>
      <c r="L9175" s="4"/>
    </row>
    <row r="9176" spans="1:12" ht="13.05" customHeight="1" x14ac:dyDescent="0.2">
      <c r="A9176" s="12" t="s">
        <v>3</v>
      </c>
      <c r="B9176" s="15" t="s">
        <v>11938</v>
      </c>
      <c r="C9176" s="15">
        <v>44011</v>
      </c>
      <c r="D9176" s="4" t="s">
        <v>2579</v>
      </c>
      <c r="E9176" s="12" t="s">
        <v>83</v>
      </c>
      <c r="F9176" s="12"/>
      <c r="G9176" s="12"/>
      <c r="H9176" s="12" t="s">
        <v>2624</v>
      </c>
      <c r="I9176" s="13">
        <v>1</v>
      </c>
      <c r="L9176" s="4"/>
    </row>
    <row r="9177" spans="1:12" ht="13.05" customHeight="1" x14ac:dyDescent="0.2">
      <c r="A9177" s="12" t="s">
        <v>3</v>
      </c>
      <c r="B9177" s="15" t="s">
        <v>11938</v>
      </c>
      <c r="C9177" s="15">
        <v>44011</v>
      </c>
      <c r="D9177" s="4" t="s">
        <v>2579</v>
      </c>
      <c r="E9177" s="12" t="s">
        <v>93</v>
      </c>
      <c r="F9177" s="12"/>
      <c r="G9177" s="12"/>
      <c r="H9177" s="12" t="s">
        <v>2564</v>
      </c>
      <c r="I9177" s="13">
        <v>1</v>
      </c>
      <c r="L9177" s="4"/>
    </row>
    <row r="9178" spans="1:12" ht="13.05" customHeight="1" x14ac:dyDescent="0.2">
      <c r="A9178" s="12" t="s">
        <v>3</v>
      </c>
      <c r="B9178" s="15" t="s">
        <v>11938</v>
      </c>
      <c r="C9178" s="15">
        <v>44011</v>
      </c>
      <c r="D9178" s="4" t="s">
        <v>2579</v>
      </c>
      <c r="E9178" s="12" t="s">
        <v>95</v>
      </c>
      <c r="F9178" s="12"/>
      <c r="G9178" s="12"/>
      <c r="H9178" s="12" t="s">
        <v>2625</v>
      </c>
      <c r="I9178" s="13">
        <v>1</v>
      </c>
      <c r="L9178" s="4"/>
    </row>
    <row r="9179" spans="1:12" ht="13.05" customHeight="1" x14ac:dyDescent="0.2">
      <c r="A9179" s="12" t="s">
        <v>3</v>
      </c>
      <c r="B9179" s="15" t="s">
        <v>11938</v>
      </c>
      <c r="C9179" s="15">
        <v>44011</v>
      </c>
      <c r="D9179" s="4" t="s">
        <v>2579</v>
      </c>
      <c r="E9179" s="12" t="s">
        <v>95</v>
      </c>
      <c r="F9179" s="12"/>
      <c r="G9179" s="12"/>
      <c r="H9179" s="12" t="s">
        <v>2626</v>
      </c>
      <c r="I9179" s="13">
        <v>1</v>
      </c>
      <c r="L9179" s="4"/>
    </row>
    <row r="9180" spans="1:12" ht="13.05" customHeight="1" x14ac:dyDescent="0.2">
      <c r="A9180" s="12" t="s">
        <v>3</v>
      </c>
      <c r="B9180" s="15" t="s">
        <v>11938</v>
      </c>
      <c r="C9180" s="15">
        <v>44011</v>
      </c>
      <c r="D9180" s="4" t="s">
        <v>2579</v>
      </c>
      <c r="E9180" s="12" t="s">
        <v>105</v>
      </c>
      <c r="F9180" s="12"/>
      <c r="G9180" s="12"/>
      <c r="H9180" s="12" t="s">
        <v>2630</v>
      </c>
      <c r="I9180" s="13">
        <v>1</v>
      </c>
      <c r="L9180" s="4"/>
    </row>
    <row r="9181" spans="1:12" ht="13.05" customHeight="1" x14ac:dyDescent="0.2">
      <c r="A9181" s="12" t="s">
        <v>3</v>
      </c>
      <c r="B9181" s="15" t="s">
        <v>11938</v>
      </c>
      <c r="C9181" s="15">
        <v>44011</v>
      </c>
      <c r="D9181" s="4" t="s">
        <v>2579</v>
      </c>
      <c r="E9181" s="12" t="s">
        <v>105</v>
      </c>
      <c r="F9181" s="12"/>
      <c r="G9181" s="12"/>
      <c r="H9181" s="12" t="s">
        <v>2631</v>
      </c>
      <c r="I9181" s="13">
        <v>1</v>
      </c>
      <c r="L9181" s="4"/>
    </row>
    <row r="9182" spans="1:12" ht="13.05" customHeight="1" x14ac:dyDescent="0.2">
      <c r="A9182" s="12" t="s">
        <v>3</v>
      </c>
      <c r="B9182" s="15" t="s">
        <v>11938</v>
      </c>
      <c r="C9182" s="15">
        <v>44011</v>
      </c>
      <c r="D9182" s="4" t="s">
        <v>2579</v>
      </c>
      <c r="E9182" s="12" t="s">
        <v>105</v>
      </c>
      <c r="F9182" s="12"/>
      <c r="G9182" s="12"/>
      <c r="H9182" s="12" t="s">
        <v>2632</v>
      </c>
      <c r="I9182" s="13">
        <v>1</v>
      </c>
      <c r="L9182" s="4"/>
    </row>
    <row r="9183" spans="1:12" ht="13.05" customHeight="1" x14ac:dyDescent="0.2">
      <c r="A9183" s="12" t="s">
        <v>3</v>
      </c>
      <c r="B9183" s="15" t="s">
        <v>11938</v>
      </c>
      <c r="C9183" s="15">
        <v>44011</v>
      </c>
      <c r="D9183" s="4" t="s">
        <v>2579</v>
      </c>
      <c r="E9183" s="12" t="s">
        <v>105</v>
      </c>
      <c r="F9183" s="12"/>
      <c r="G9183" s="12"/>
      <c r="H9183" s="12" t="s">
        <v>2633</v>
      </c>
      <c r="I9183" s="13">
        <v>1</v>
      </c>
      <c r="L9183" s="4"/>
    </row>
    <row r="9184" spans="1:12" ht="13.05" customHeight="1" x14ac:dyDescent="0.2">
      <c r="A9184" s="12" t="s">
        <v>3</v>
      </c>
      <c r="B9184" s="15" t="s">
        <v>11938</v>
      </c>
      <c r="C9184" s="15">
        <v>44011</v>
      </c>
      <c r="D9184" s="4" t="s">
        <v>2579</v>
      </c>
      <c r="E9184" s="12" t="s">
        <v>105</v>
      </c>
      <c r="F9184" s="12"/>
      <c r="G9184" s="12"/>
      <c r="H9184" s="12" t="s">
        <v>2634</v>
      </c>
      <c r="I9184" s="13">
        <v>1</v>
      </c>
      <c r="L9184" s="4"/>
    </row>
    <row r="9185" spans="1:12" ht="13.05" customHeight="1" x14ac:dyDescent="0.2">
      <c r="A9185" s="12" t="s">
        <v>3</v>
      </c>
      <c r="B9185" s="15" t="s">
        <v>11938</v>
      </c>
      <c r="C9185" s="15">
        <v>44011</v>
      </c>
      <c r="D9185" s="4" t="s">
        <v>2579</v>
      </c>
      <c r="E9185" s="12" t="s">
        <v>108</v>
      </c>
      <c r="F9185" s="12"/>
      <c r="G9185" s="12"/>
      <c r="H9185" s="12" t="s">
        <v>2579</v>
      </c>
      <c r="I9185" s="13">
        <v>1</v>
      </c>
      <c r="L9185" s="4"/>
    </row>
    <row r="9186" spans="1:12" ht="13.05" customHeight="1" x14ac:dyDescent="0.2">
      <c r="A9186" s="12" t="s">
        <v>3</v>
      </c>
      <c r="B9186" s="15" t="s">
        <v>11938</v>
      </c>
      <c r="C9186" s="15">
        <v>44011</v>
      </c>
      <c r="D9186" s="4" t="s">
        <v>2579</v>
      </c>
      <c r="E9186" s="12" t="s">
        <v>99</v>
      </c>
      <c r="F9186" s="12"/>
      <c r="G9186" s="12"/>
      <c r="H9186" s="12" t="s">
        <v>2627</v>
      </c>
      <c r="I9186" s="13">
        <v>1</v>
      </c>
      <c r="L9186" s="4"/>
    </row>
    <row r="9187" spans="1:12" ht="13.05" customHeight="1" x14ac:dyDescent="0.2">
      <c r="A9187" s="12" t="s">
        <v>3</v>
      </c>
      <c r="B9187" s="15" t="s">
        <v>11938</v>
      </c>
      <c r="C9187" s="15">
        <v>44011</v>
      </c>
      <c r="D9187" s="4" t="s">
        <v>2579</v>
      </c>
      <c r="E9187" s="12" t="s">
        <v>99</v>
      </c>
      <c r="F9187" s="12"/>
      <c r="G9187" s="12"/>
      <c r="H9187" s="12" t="s">
        <v>2628</v>
      </c>
      <c r="I9187" s="13">
        <v>1</v>
      </c>
      <c r="L9187" s="4"/>
    </row>
    <row r="9188" spans="1:12" ht="13.05" customHeight="1" x14ac:dyDescent="0.2">
      <c r="A9188" s="12" t="s">
        <v>3</v>
      </c>
      <c r="B9188" s="15" t="s">
        <v>11938</v>
      </c>
      <c r="C9188" s="15">
        <v>44011</v>
      </c>
      <c r="D9188" s="4" t="s">
        <v>2579</v>
      </c>
      <c r="E9188" s="12" t="s">
        <v>99</v>
      </c>
      <c r="F9188" s="12"/>
      <c r="G9188" s="12"/>
      <c r="H9188" s="12" t="s">
        <v>2629</v>
      </c>
      <c r="I9188" s="13">
        <v>1</v>
      </c>
      <c r="L9188" s="4"/>
    </row>
    <row r="9189" spans="1:12" ht="13.05" customHeight="1" x14ac:dyDescent="0.2">
      <c r="A9189" s="12" t="s">
        <v>3</v>
      </c>
      <c r="B9189" s="15" t="s">
        <v>11938</v>
      </c>
      <c r="C9189" s="15">
        <v>44011</v>
      </c>
      <c r="D9189" s="4" t="s">
        <v>2579</v>
      </c>
      <c r="E9189" s="12" t="s">
        <v>109</v>
      </c>
      <c r="F9189" s="12"/>
      <c r="G9189" s="12"/>
      <c r="H9189" s="12" t="s">
        <v>2635</v>
      </c>
      <c r="I9189" s="13">
        <v>1</v>
      </c>
      <c r="L9189" s="4"/>
    </row>
    <row r="9190" spans="1:12" ht="13.05" customHeight="1" x14ac:dyDescent="0.2">
      <c r="A9190" s="12" t="s">
        <v>3</v>
      </c>
      <c r="B9190" s="15" t="s">
        <v>11938</v>
      </c>
      <c r="C9190" s="15">
        <v>44011</v>
      </c>
      <c r="D9190" s="4" t="s">
        <v>2579</v>
      </c>
      <c r="E9190" s="12" t="s">
        <v>116</v>
      </c>
      <c r="F9190" s="12"/>
      <c r="G9190" s="12"/>
      <c r="H9190" s="12" t="s">
        <v>2636</v>
      </c>
      <c r="I9190" s="13">
        <v>1</v>
      </c>
      <c r="L9190" s="4"/>
    </row>
    <row r="9191" spans="1:12" ht="13.05" customHeight="1" x14ac:dyDescent="0.2">
      <c r="A9191" s="12" t="s">
        <v>3</v>
      </c>
      <c r="B9191" s="15" t="s">
        <v>11938</v>
      </c>
      <c r="C9191" s="15">
        <v>44011</v>
      </c>
      <c r="D9191" s="4" t="s">
        <v>2579</v>
      </c>
      <c r="E9191" s="12" t="s">
        <v>123</v>
      </c>
      <c r="F9191" s="12"/>
      <c r="G9191" s="12"/>
      <c r="H9191" s="12" t="s">
        <v>2637</v>
      </c>
      <c r="I9191" s="13">
        <v>1</v>
      </c>
      <c r="L9191" s="4"/>
    </row>
    <row r="9192" spans="1:12" ht="13.05" customHeight="1" x14ac:dyDescent="0.2">
      <c r="A9192" s="12" t="s">
        <v>3</v>
      </c>
      <c r="B9192" s="15" t="s">
        <v>11938</v>
      </c>
      <c r="C9192" s="15">
        <v>44011</v>
      </c>
      <c r="D9192" s="4" t="s">
        <v>2579</v>
      </c>
      <c r="E9192" s="12" t="s">
        <v>125</v>
      </c>
      <c r="F9192" s="12"/>
      <c r="G9192" s="12"/>
      <c r="H9192" s="12" t="s">
        <v>2638</v>
      </c>
      <c r="I9192" s="13">
        <v>1</v>
      </c>
      <c r="L9192" s="4"/>
    </row>
    <row r="9193" spans="1:12" ht="13.05" customHeight="1" x14ac:dyDescent="0.2">
      <c r="A9193" s="12" t="s">
        <v>3</v>
      </c>
      <c r="B9193" s="15" t="s">
        <v>11938</v>
      </c>
      <c r="C9193" s="15">
        <v>44011</v>
      </c>
      <c r="D9193" s="4" t="s">
        <v>2579</v>
      </c>
      <c r="E9193" s="12" t="s">
        <v>245</v>
      </c>
      <c r="F9193" s="12"/>
      <c r="G9193" s="12"/>
      <c r="H9193" s="12" t="s">
        <v>2639</v>
      </c>
      <c r="I9193" s="13">
        <v>1</v>
      </c>
      <c r="L9193" s="4"/>
    </row>
    <row r="9194" spans="1:12" ht="13.05" customHeight="1" x14ac:dyDescent="0.2">
      <c r="A9194" s="12" t="s">
        <v>3</v>
      </c>
      <c r="B9194" s="15" t="s">
        <v>11938</v>
      </c>
      <c r="C9194" s="15">
        <v>44011</v>
      </c>
      <c r="D9194" s="4" t="s">
        <v>2579</v>
      </c>
      <c r="E9194" s="12" t="s">
        <v>245</v>
      </c>
      <c r="F9194" s="12"/>
      <c r="G9194" s="12"/>
      <c r="H9194" s="12" t="s">
        <v>2640</v>
      </c>
      <c r="I9194" s="13">
        <v>1</v>
      </c>
      <c r="L9194" s="4"/>
    </row>
    <row r="9195" spans="1:12" ht="13.05" customHeight="1" x14ac:dyDescent="0.2">
      <c r="A9195" s="12" t="s">
        <v>3</v>
      </c>
      <c r="B9195" s="15" t="s">
        <v>11938</v>
      </c>
      <c r="C9195" s="15">
        <v>44011</v>
      </c>
      <c r="D9195" s="4" t="s">
        <v>2579</v>
      </c>
      <c r="E9195" s="12" t="s">
        <v>245</v>
      </c>
      <c r="F9195" s="12"/>
      <c r="G9195" s="12"/>
      <c r="H9195" s="12" t="s">
        <v>2641</v>
      </c>
      <c r="I9195" s="13">
        <v>1</v>
      </c>
      <c r="L9195" s="4"/>
    </row>
    <row r="9196" spans="1:12" ht="13.05" customHeight="1" x14ac:dyDescent="0.2">
      <c r="A9196" s="12" t="s">
        <v>3</v>
      </c>
      <c r="B9196" s="15" t="s">
        <v>11938</v>
      </c>
      <c r="C9196" s="15">
        <v>44011</v>
      </c>
      <c r="D9196" s="4" t="s">
        <v>2579</v>
      </c>
      <c r="E9196" s="12" t="s">
        <v>127</v>
      </c>
      <c r="F9196" s="12"/>
      <c r="G9196" s="12"/>
      <c r="H9196" s="12" t="s">
        <v>2642</v>
      </c>
      <c r="I9196" s="13">
        <v>1</v>
      </c>
      <c r="L9196" s="4"/>
    </row>
    <row r="9197" spans="1:12" ht="13.05" customHeight="1" x14ac:dyDescent="0.2">
      <c r="A9197" s="12" t="s">
        <v>3</v>
      </c>
      <c r="B9197" s="15" t="s">
        <v>11938</v>
      </c>
      <c r="C9197" s="15">
        <v>44011</v>
      </c>
      <c r="D9197" s="4" t="s">
        <v>2579</v>
      </c>
      <c r="E9197" s="12" t="s">
        <v>131</v>
      </c>
      <c r="F9197" s="12"/>
      <c r="G9197" s="12"/>
      <c r="H9197" s="12" t="s">
        <v>2643</v>
      </c>
      <c r="I9197" s="13">
        <v>1</v>
      </c>
      <c r="L9197" s="4"/>
    </row>
    <row r="9198" spans="1:12" ht="13.05" customHeight="1" x14ac:dyDescent="0.2">
      <c r="A9198" s="12" t="s">
        <v>3</v>
      </c>
      <c r="B9198" s="15" t="s">
        <v>11938</v>
      </c>
      <c r="C9198" s="15">
        <v>44011</v>
      </c>
      <c r="D9198" s="4" t="s">
        <v>2579</v>
      </c>
      <c r="E9198" s="12" t="s">
        <v>140</v>
      </c>
      <c r="F9198" s="12"/>
      <c r="G9198" s="12"/>
      <c r="H9198" s="12" t="s">
        <v>2644</v>
      </c>
      <c r="I9198" s="13">
        <v>1</v>
      </c>
      <c r="L9198" s="4"/>
    </row>
    <row r="9199" spans="1:12" ht="13.05" customHeight="1" x14ac:dyDescent="0.2">
      <c r="A9199" s="12" t="s">
        <v>3</v>
      </c>
      <c r="B9199" s="15" t="s">
        <v>11938</v>
      </c>
      <c r="C9199" s="15">
        <v>44011</v>
      </c>
      <c r="D9199" s="4" t="s">
        <v>2579</v>
      </c>
      <c r="E9199" s="12" t="s">
        <v>140</v>
      </c>
      <c r="F9199" s="12"/>
      <c r="G9199" s="12"/>
      <c r="H9199" s="12" t="s">
        <v>2645</v>
      </c>
      <c r="I9199" s="13">
        <v>1</v>
      </c>
      <c r="L9199" s="4"/>
    </row>
    <row r="9200" spans="1:12" ht="13.05" customHeight="1" x14ac:dyDescent="0.2">
      <c r="A9200" s="12" t="s">
        <v>3</v>
      </c>
      <c r="B9200" s="15" t="s">
        <v>11938</v>
      </c>
      <c r="C9200" s="15">
        <v>44011</v>
      </c>
      <c r="D9200" s="4" t="s">
        <v>2579</v>
      </c>
      <c r="E9200" s="12" t="s">
        <v>140</v>
      </c>
      <c r="F9200" s="12"/>
      <c r="G9200" s="12"/>
      <c r="H9200" s="12" t="s">
        <v>2646</v>
      </c>
      <c r="I9200" s="13">
        <v>1</v>
      </c>
      <c r="L9200" s="4"/>
    </row>
    <row r="9201" spans="1:12" ht="13.05" customHeight="1" x14ac:dyDescent="0.2">
      <c r="A9201" s="12" t="s">
        <v>3</v>
      </c>
      <c r="B9201" s="15" t="s">
        <v>11938</v>
      </c>
      <c r="C9201" s="15">
        <v>44011</v>
      </c>
      <c r="D9201" s="4" t="s">
        <v>2579</v>
      </c>
      <c r="E9201" s="12" t="s">
        <v>144</v>
      </c>
      <c r="F9201" s="12"/>
      <c r="G9201" s="12"/>
      <c r="H9201" s="12" t="s">
        <v>2647</v>
      </c>
      <c r="I9201" s="13">
        <v>1</v>
      </c>
      <c r="L9201" s="4"/>
    </row>
    <row r="9202" spans="1:12" ht="13.05" customHeight="1" x14ac:dyDescent="0.2">
      <c r="A9202" s="12" t="s">
        <v>3</v>
      </c>
      <c r="B9202" s="15" t="s">
        <v>11938</v>
      </c>
      <c r="C9202" s="15">
        <v>44011</v>
      </c>
      <c r="D9202" s="4" t="s">
        <v>2579</v>
      </c>
      <c r="E9202" s="12" t="s">
        <v>144</v>
      </c>
      <c r="F9202" s="12"/>
      <c r="G9202" s="12"/>
      <c r="H9202" s="12" t="s">
        <v>2648</v>
      </c>
      <c r="I9202" s="13">
        <v>1</v>
      </c>
      <c r="L9202" s="4"/>
    </row>
    <row r="9203" spans="1:12" ht="13.05" customHeight="1" x14ac:dyDescent="0.2">
      <c r="A9203" s="12" t="s">
        <v>3</v>
      </c>
      <c r="B9203" s="15" t="s">
        <v>11938</v>
      </c>
      <c r="C9203" s="15">
        <v>44011</v>
      </c>
      <c r="D9203" s="4" t="s">
        <v>2579</v>
      </c>
      <c r="E9203" s="12" t="s">
        <v>152</v>
      </c>
      <c r="F9203" s="12"/>
      <c r="G9203" s="12"/>
      <c r="H9203" s="12" t="s">
        <v>2649</v>
      </c>
      <c r="I9203" s="13">
        <v>1</v>
      </c>
      <c r="L9203" s="4"/>
    </row>
    <row r="9204" spans="1:12" ht="13.05" customHeight="1" x14ac:dyDescent="0.2">
      <c r="A9204" s="12" t="s">
        <v>3</v>
      </c>
      <c r="B9204" s="15" t="s">
        <v>11938</v>
      </c>
      <c r="C9204" s="15">
        <v>44012</v>
      </c>
      <c r="D9204" s="4" t="s">
        <v>2548</v>
      </c>
      <c r="E9204" s="12" t="s">
        <v>5</v>
      </c>
      <c r="F9204" s="12"/>
      <c r="G9204" s="12"/>
      <c r="H9204" s="12" t="s">
        <v>2549</v>
      </c>
      <c r="I9204" s="13">
        <v>1</v>
      </c>
      <c r="L9204" s="4"/>
    </row>
    <row r="9205" spans="1:12" ht="13.05" customHeight="1" x14ac:dyDescent="0.2">
      <c r="A9205" s="12" t="s">
        <v>3</v>
      </c>
      <c r="B9205" s="15" t="s">
        <v>11938</v>
      </c>
      <c r="C9205" s="15">
        <v>44012</v>
      </c>
      <c r="D9205" s="4" t="s">
        <v>2548</v>
      </c>
      <c r="E9205" s="12" t="s">
        <v>204</v>
      </c>
      <c r="F9205" s="12"/>
      <c r="G9205" s="12"/>
      <c r="H9205" s="12" t="s">
        <v>2550</v>
      </c>
      <c r="I9205" s="13">
        <v>1</v>
      </c>
      <c r="L9205" s="4"/>
    </row>
    <row r="9206" spans="1:12" ht="13.05" customHeight="1" x14ac:dyDescent="0.2">
      <c r="A9206" s="12" t="s">
        <v>3</v>
      </c>
      <c r="B9206" s="15" t="s">
        <v>11938</v>
      </c>
      <c r="C9206" s="15">
        <v>44012</v>
      </c>
      <c r="D9206" s="4" t="s">
        <v>2548</v>
      </c>
      <c r="E9206" s="12" t="s">
        <v>21</v>
      </c>
      <c r="F9206" s="12"/>
      <c r="G9206" s="12"/>
      <c r="H9206" s="12" t="s">
        <v>2551</v>
      </c>
      <c r="I9206" s="13">
        <v>1</v>
      </c>
      <c r="L9206" s="4"/>
    </row>
    <row r="9207" spans="1:12" ht="13.05" customHeight="1" x14ac:dyDescent="0.2">
      <c r="A9207" s="12" t="s">
        <v>3</v>
      </c>
      <c r="B9207" s="15" t="s">
        <v>11938</v>
      </c>
      <c r="C9207" s="15">
        <v>44012</v>
      </c>
      <c r="D9207" s="4" t="s">
        <v>2548</v>
      </c>
      <c r="E9207" s="12" t="s">
        <v>23</v>
      </c>
      <c r="F9207" s="12"/>
      <c r="G9207" s="12"/>
      <c r="H9207" s="12" t="s">
        <v>2552</v>
      </c>
      <c r="I9207" s="13">
        <v>1</v>
      </c>
      <c r="L9207" s="4"/>
    </row>
    <row r="9208" spans="1:12" ht="13.05" customHeight="1" x14ac:dyDescent="0.2">
      <c r="A9208" s="12" t="s">
        <v>3</v>
      </c>
      <c r="B9208" s="15" t="s">
        <v>11938</v>
      </c>
      <c r="C9208" s="15">
        <v>44012</v>
      </c>
      <c r="D9208" s="4" t="s">
        <v>2548</v>
      </c>
      <c r="E9208" s="12" t="s">
        <v>36</v>
      </c>
      <c r="F9208" s="12"/>
      <c r="G9208" s="12"/>
      <c r="H9208" s="12" t="s">
        <v>2553</v>
      </c>
      <c r="I9208" s="13">
        <v>1</v>
      </c>
      <c r="L9208" s="4"/>
    </row>
    <row r="9209" spans="1:12" ht="13.05" customHeight="1" x14ac:dyDescent="0.2">
      <c r="A9209" s="12" t="s">
        <v>3</v>
      </c>
      <c r="B9209" s="15" t="s">
        <v>11938</v>
      </c>
      <c r="C9209" s="15">
        <v>44012</v>
      </c>
      <c r="D9209" s="4" t="s">
        <v>2548</v>
      </c>
      <c r="E9209" s="12" t="s">
        <v>45</v>
      </c>
      <c r="F9209" s="12"/>
      <c r="G9209" s="12"/>
      <c r="H9209" s="12" t="s">
        <v>2554</v>
      </c>
      <c r="I9209" s="13">
        <v>1</v>
      </c>
      <c r="L9209" s="4"/>
    </row>
    <row r="9210" spans="1:12" ht="13.05" customHeight="1" x14ac:dyDescent="0.2">
      <c r="A9210" s="12" t="s">
        <v>3</v>
      </c>
      <c r="B9210" s="15" t="s">
        <v>11938</v>
      </c>
      <c r="C9210" s="15">
        <v>44012</v>
      </c>
      <c r="D9210" s="4" t="s">
        <v>2548</v>
      </c>
      <c r="E9210" s="12" t="s">
        <v>45</v>
      </c>
      <c r="F9210" s="12"/>
      <c r="G9210" s="12"/>
      <c r="H9210" s="12" t="s">
        <v>2555</v>
      </c>
      <c r="I9210" s="13">
        <v>1</v>
      </c>
      <c r="L9210" s="4"/>
    </row>
    <row r="9211" spans="1:12" ht="13.05" customHeight="1" x14ac:dyDescent="0.2">
      <c r="A9211" s="12" t="s">
        <v>3</v>
      </c>
      <c r="B9211" s="15" t="s">
        <v>11938</v>
      </c>
      <c r="C9211" s="15">
        <v>44012</v>
      </c>
      <c r="D9211" s="4" t="s">
        <v>2548</v>
      </c>
      <c r="E9211" s="12" t="s">
        <v>64</v>
      </c>
      <c r="F9211" s="12"/>
      <c r="G9211" s="12"/>
      <c r="H9211" s="12" t="s">
        <v>2556</v>
      </c>
      <c r="I9211" s="13">
        <v>1</v>
      </c>
      <c r="L9211" s="4"/>
    </row>
    <row r="9212" spans="1:12" ht="13.05" customHeight="1" x14ac:dyDescent="0.2">
      <c r="A9212" s="12" t="s">
        <v>3</v>
      </c>
      <c r="B9212" s="15" t="s">
        <v>11938</v>
      </c>
      <c r="C9212" s="15">
        <v>44012</v>
      </c>
      <c r="D9212" s="4" t="s">
        <v>2548</v>
      </c>
      <c r="E9212" s="12" t="s">
        <v>64</v>
      </c>
      <c r="F9212" s="12"/>
      <c r="G9212" s="12"/>
      <c r="H9212" s="12" t="s">
        <v>2557</v>
      </c>
      <c r="I9212" s="13">
        <v>1</v>
      </c>
      <c r="L9212" s="4"/>
    </row>
    <row r="9213" spans="1:12" ht="13.05" customHeight="1" x14ac:dyDescent="0.2">
      <c r="A9213" s="12" t="s">
        <v>3</v>
      </c>
      <c r="B9213" s="15" t="s">
        <v>11938</v>
      </c>
      <c r="C9213" s="15">
        <v>44012</v>
      </c>
      <c r="D9213" s="4" t="s">
        <v>2548</v>
      </c>
      <c r="E9213" s="12" t="s">
        <v>76</v>
      </c>
      <c r="F9213" s="12"/>
      <c r="G9213" s="12"/>
      <c r="H9213" s="12" t="s">
        <v>2558</v>
      </c>
      <c r="I9213" s="13">
        <v>1</v>
      </c>
      <c r="L9213" s="4"/>
    </row>
    <row r="9214" spans="1:12" ht="13.05" customHeight="1" x14ac:dyDescent="0.2">
      <c r="A9214" s="12" t="s">
        <v>3</v>
      </c>
      <c r="B9214" s="15" t="s">
        <v>11938</v>
      </c>
      <c r="C9214" s="15">
        <v>44012</v>
      </c>
      <c r="D9214" s="4" t="s">
        <v>2548</v>
      </c>
      <c r="E9214" s="12" t="s">
        <v>80</v>
      </c>
      <c r="F9214" s="12"/>
      <c r="G9214" s="12"/>
      <c r="H9214" s="12" t="s">
        <v>2559</v>
      </c>
      <c r="I9214" s="13">
        <v>1</v>
      </c>
      <c r="L9214" s="4"/>
    </row>
    <row r="9215" spans="1:12" ht="13.05" customHeight="1" x14ac:dyDescent="0.2">
      <c r="A9215" s="12" t="s">
        <v>3</v>
      </c>
      <c r="B9215" s="15" t="s">
        <v>11938</v>
      </c>
      <c r="C9215" s="15">
        <v>44012</v>
      </c>
      <c r="D9215" s="4" t="s">
        <v>2548</v>
      </c>
      <c r="E9215" s="12" t="s">
        <v>83</v>
      </c>
      <c r="F9215" s="12"/>
      <c r="G9215" s="12"/>
      <c r="H9215" s="12" t="s">
        <v>2548</v>
      </c>
      <c r="I9215" s="13">
        <v>1</v>
      </c>
      <c r="L9215" s="4"/>
    </row>
    <row r="9216" spans="1:12" ht="13.05" customHeight="1" x14ac:dyDescent="0.2">
      <c r="A9216" s="12" t="s">
        <v>3</v>
      </c>
      <c r="B9216" s="15" t="s">
        <v>11938</v>
      </c>
      <c r="C9216" s="15">
        <v>44012</v>
      </c>
      <c r="D9216" s="4" t="s">
        <v>2548</v>
      </c>
      <c r="E9216" s="12" t="s">
        <v>83</v>
      </c>
      <c r="F9216" s="12"/>
      <c r="G9216" s="12"/>
      <c r="H9216" s="12" t="s">
        <v>2560</v>
      </c>
      <c r="I9216" s="13">
        <v>1</v>
      </c>
      <c r="L9216" s="4"/>
    </row>
    <row r="9217" spans="1:12" ht="13.05" customHeight="1" x14ac:dyDescent="0.2">
      <c r="A9217" s="12" t="s">
        <v>3</v>
      </c>
      <c r="B9217" s="15" t="s">
        <v>11938</v>
      </c>
      <c r="C9217" s="15">
        <v>44012</v>
      </c>
      <c r="D9217" s="4" t="s">
        <v>2548</v>
      </c>
      <c r="E9217" s="12" t="s">
        <v>93</v>
      </c>
      <c r="F9217" s="12"/>
      <c r="G9217" s="12"/>
      <c r="H9217" s="12" t="s">
        <v>2561</v>
      </c>
      <c r="I9217" s="13">
        <v>1</v>
      </c>
      <c r="L9217" s="4"/>
    </row>
    <row r="9218" spans="1:12" ht="13.05" customHeight="1" x14ac:dyDescent="0.2">
      <c r="A9218" s="12" t="s">
        <v>3</v>
      </c>
      <c r="B9218" s="15" t="s">
        <v>11938</v>
      </c>
      <c r="C9218" s="15">
        <v>44012</v>
      </c>
      <c r="D9218" s="4" t="s">
        <v>2548</v>
      </c>
      <c r="E9218" s="12" t="s">
        <v>95</v>
      </c>
      <c r="F9218" s="12"/>
      <c r="G9218" s="12"/>
      <c r="H9218" s="12" t="s">
        <v>2562</v>
      </c>
      <c r="I9218" s="13">
        <v>1</v>
      </c>
      <c r="L9218" s="4"/>
    </row>
    <row r="9219" spans="1:12" ht="13.05" customHeight="1" x14ac:dyDescent="0.2">
      <c r="A9219" s="12" t="s">
        <v>3</v>
      </c>
      <c r="B9219" s="15" t="s">
        <v>11938</v>
      </c>
      <c r="C9219" s="15">
        <v>44012</v>
      </c>
      <c r="D9219" s="4" t="s">
        <v>2548</v>
      </c>
      <c r="E9219" s="12" t="s">
        <v>105</v>
      </c>
      <c r="F9219" s="12"/>
      <c r="G9219" s="12"/>
      <c r="H9219" s="12" t="s">
        <v>2548</v>
      </c>
      <c r="I9219" s="13">
        <v>1</v>
      </c>
      <c r="L9219" s="4"/>
    </row>
    <row r="9220" spans="1:12" ht="13.05" customHeight="1" x14ac:dyDescent="0.2">
      <c r="A9220" s="12" t="s">
        <v>3</v>
      </c>
      <c r="B9220" s="15" t="s">
        <v>11938</v>
      </c>
      <c r="C9220" s="15">
        <v>44012</v>
      </c>
      <c r="D9220" s="4" t="s">
        <v>2548</v>
      </c>
      <c r="E9220" s="12" t="s">
        <v>245</v>
      </c>
      <c r="F9220" s="12"/>
      <c r="G9220" s="12"/>
      <c r="H9220" s="12" t="s">
        <v>2563</v>
      </c>
      <c r="I9220" s="13">
        <v>1</v>
      </c>
      <c r="L9220" s="4"/>
    </row>
    <row r="9221" spans="1:12" ht="13.05" customHeight="1" x14ac:dyDescent="0.2">
      <c r="A9221" s="12" t="s">
        <v>3</v>
      </c>
      <c r="B9221" s="15" t="s">
        <v>11938</v>
      </c>
      <c r="C9221" s="15">
        <v>44013</v>
      </c>
      <c r="D9221" s="4" t="s">
        <v>2785</v>
      </c>
      <c r="E9221" s="12" t="s">
        <v>11</v>
      </c>
      <c r="F9221" s="12"/>
      <c r="G9221" s="12"/>
      <c r="H9221" s="12" t="s">
        <v>2786</v>
      </c>
      <c r="I9221" s="13">
        <v>1</v>
      </c>
      <c r="L9221" s="4"/>
    </row>
    <row r="9222" spans="1:12" ht="13.05" customHeight="1" x14ac:dyDescent="0.2">
      <c r="A9222" s="12" t="s">
        <v>3</v>
      </c>
      <c r="B9222" s="15" t="s">
        <v>11938</v>
      </c>
      <c r="C9222" s="15">
        <v>44013</v>
      </c>
      <c r="D9222" s="4" t="s">
        <v>2785</v>
      </c>
      <c r="E9222" s="12" t="s">
        <v>21</v>
      </c>
      <c r="F9222" s="12"/>
      <c r="G9222" s="12"/>
      <c r="H9222" s="12" t="s">
        <v>2787</v>
      </c>
      <c r="I9222" s="13">
        <v>1</v>
      </c>
      <c r="L9222" s="4"/>
    </row>
    <row r="9223" spans="1:12" ht="13.05" customHeight="1" x14ac:dyDescent="0.2">
      <c r="A9223" s="12" t="s">
        <v>3</v>
      </c>
      <c r="B9223" s="15" t="s">
        <v>11938</v>
      </c>
      <c r="C9223" s="15">
        <v>44013</v>
      </c>
      <c r="D9223" s="4" t="s">
        <v>2785</v>
      </c>
      <c r="E9223" s="12" t="s">
        <v>23</v>
      </c>
      <c r="F9223" s="12"/>
      <c r="G9223" s="12"/>
      <c r="H9223" s="12" t="s">
        <v>2785</v>
      </c>
      <c r="I9223" s="13">
        <v>1</v>
      </c>
      <c r="L9223" s="4"/>
    </row>
    <row r="9224" spans="1:12" ht="13.05" customHeight="1" x14ac:dyDescent="0.2">
      <c r="A9224" s="12" t="s">
        <v>3</v>
      </c>
      <c r="B9224" s="15" t="s">
        <v>11938</v>
      </c>
      <c r="C9224" s="15">
        <v>44013</v>
      </c>
      <c r="D9224" s="4" t="s">
        <v>2785</v>
      </c>
      <c r="E9224" s="12" t="s">
        <v>556</v>
      </c>
      <c r="F9224" s="12"/>
      <c r="G9224" s="12"/>
      <c r="H9224" s="12" t="s">
        <v>2788</v>
      </c>
      <c r="I9224" s="13">
        <v>1</v>
      </c>
      <c r="L9224" s="4"/>
    </row>
    <row r="9225" spans="1:12" ht="13.05" customHeight="1" x14ac:dyDescent="0.2">
      <c r="A9225" s="12" t="s">
        <v>3</v>
      </c>
      <c r="B9225" s="15" t="s">
        <v>11938</v>
      </c>
      <c r="C9225" s="15">
        <v>44013</v>
      </c>
      <c r="D9225" s="4" t="s">
        <v>2785</v>
      </c>
      <c r="E9225" s="12" t="s">
        <v>556</v>
      </c>
      <c r="F9225" s="12"/>
      <c r="G9225" s="12"/>
      <c r="H9225" s="12" t="s">
        <v>2789</v>
      </c>
      <c r="I9225" s="13">
        <v>1</v>
      </c>
      <c r="L9225" s="4"/>
    </row>
    <row r="9226" spans="1:12" ht="13.05" customHeight="1" x14ac:dyDescent="0.2">
      <c r="A9226" s="12" t="s">
        <v>3</v>
      </c>
      <c r="B9226" s="15" t="s">
        <v>11938</v>
      </c>
      <c r="C9226" s="15">
        <v>44013</v>
      </c>
      <c r="D9226" s="4" t="s">
        <v>2785</v>
      </c>
      <c r="E9226" s="12" t="s">
        <v>36</v>
      </c>
      <c r="F9226" s="12"/>
      <c r="G9226" s="12"/>
      <c r="H9226" s="12" t="s">
        <v>2790</v>
      </c>
      <c r="I9226" s="13">
        <v>1</v>
      </c>
      <c r="L9226" s="4"/>
    </row>
    <row r="9227" spans="1:12" ht="13.05" customHeight="1" x14ac:dyDescent="0.2">
      <c r="A9227" s="12" t="s">
        <v>3</v>
      </c>
      <c r="B9227" s="15" t="s">
        <v>11938</v>
      </c>
      <c r="C9227" s="15">
        <v>44013</v>
      </c>
      <c r="D9227" s="4" t="s">
        <v>2785</v>
      </c>
      <c r="E9227" s="12" t="s">
        <v>36</v>
      </c>
      <c r="F9227" s="12"/>
      <c r="G9227" s="12"/>
      <c r="H9227" s="12" t="s">
        <v>2791</v>
      </c>
      <c r="I9227" s="13">
        <v>1</v>
      </c>
      <c r="L9227" s="4"/>
    </row>
    <row r="9228" spans="1:12" ht="13.05" customHeight="1" x14ac:dyDescent="0.2">
      <c r="A9228" s="12" t="s">
        <v>3</v>
      </c>
      <c r="B9228" s="15" t="s">
        <v>11938</v>
      </c>
      <c r="C9228" s="15">
        <v>44013</v>
      </c>
      <c r="D9228" s="4" t="s">
        <v>2785</v>
      </c>
      <c r="E9228" s="12" t="s">
        <v>45</v>
      </c>
      <c r="F9228" s="12"/>
      <c r="G9228" s="12"/>
      <c r="H9228" s="12" t="s">
        <v>2792</v>
      </c>
      <c r="I9228" s="13">
        <v>1</v>
      </c>
      <c r="L9228" s="4"/>
    </row>
    <row r="9229" spans="1:12" ht="13.05" customHeight="1" x14ac:dyDescent="0.2">
      <c r="A9229" s="12" t="s">
        <v>3</v>
      </c>
      <c r="B9229" s="15" t="s">
        <v>11938</v>
      </c>
      <c r="C9229" s="15">
        <v>44013</v>
      </c>
      <c r="D9229" s="4" t="s">
        <v>2785</v>
      </c>
      <c r="E9229" s="12" t="s">
        <v>45</v>
      </c>
      <c r="F9229" s="12"/>
      <c r="G9229" s="12"/>
      <c r="H9229" s="12" t="s">
        <v>2793</v>
      </c>
      <c r="I9229" s="13">
        <v>1</v>
      </c>
      <c r="L9229" s="4"/>
    </row>
    <row r="9230" spans="1:12" ht="13.05" customHeight="1" x14ac:dyDescent="0.2">
      <c r="A9230" s="12" t="s">
        <v>3</v>
      </c>
      <c r="B9230" s="15" t="s">
        <v>11938</v>
      </c>
      <c r="C9230" s="15">
        <v>44013</v>
      </c>
      <c r="D9230" s="4" t="s">
        <v>2785</v>
      </c>
      <c r="E9230" s="12" t="s">
        <v>59</v>
      </c>
      <c r="F9230" s="12"/>
      <c r="G9230" s="12"/>
      <c r="H9230" s="12" t="s">
        <v>2794</v>
      </c>
      <c r="I9230" s="13">
        <v>1</v>
      </c>
      <c r="L9230" s="4"/>
    </row>
    <row r="9231" spans="1:12" ht="13.05" customHeight="1" x14ac:dyDescent="0.2">
      <c r="A9231" s="12" t="s">
        <v>3</v>
      </c>
      <c r="B9231" s="15" t="s">
        <v>11938</v>
      </c>
      <c r="C9231" s="15">
        <v>44013</v>
      </c>
      <c r="D9231" s="4" t="s">
        <v>2785</v>
      </c>
      <c r="E9231" s="12" t="s">
        <v>59</v>
      </c>
      <c r="F9231" s="12"/>
      <c r="G9231" s="12"/>
      <c r="H9231" s="12" t="s">
        <v>2795</v>
      </c>
      <c r="I9231" s="13">
        <v>1</v>
      </c>
      <c r="L9231" s="4"/>
    </row>
    <row r="9232" spans="1:12" ht="13.05" customHeight="1" x14ac:dyDescent="0.2">
      <c r="A9232" s="12" t="s">
        <v>3</v>
      </c>
      <c r="B9232" s="15" t="s">
        <v>11938</v>
      </c>
      <c r="C9232" s="15">
        <v>44013</v>
      </c>
      <c r="D9232" s="4" t="s">
        <v>2785</v>
      </c>
      <c r="E9232" s="12" t="s">
        <v>64</v>
      </c>
      <c r="F9232" s="12"/>
      <c r="G9232" s="12"/>
      <c r="H9232" s="12" t="s">
        <v>2796</v>
      </c>
      <c r="I9232" s="13">
        <v>1</v>
      </c>
      <c r="L9232" s="4"/>
    </row>
    <row r="9233" spans="1:12" ht="13.05" customHeight="1" x14ac:dyDescent="0.2">
      <c r="A9233" s="12" t="s">
        <v>3</v>
      </c>
      <c r="B9233" s="15" t="s">
        <v>11938</v>
      </c>
      <c r="C9233" s="15">
        <v>44013</v>
      </c>
      <c r="D9233" s="4" t="s">
        <v>2785</v>
      </c>
      <c r="E9233" s="12" t="s">
        <v>76</v>
      </c>
      <c r="F9233" s="12"/>
      <c r="G9233" s="12"/>
      <c r="H9233" s="12" t="s">
        <v>2797</v>
      </c>
      <c r="I9233" s="13">
        <v>1</v>
      </c>
      <c r="L9233" s="4"/>
    </row>
    <row r="9234" spans="1:12" ht="13.05" customHeight="1" x14ac:dyDescent="0.2">
      <c r="A9234" s="12" t="s">
        <v>3</v>
      </c>
      <c r="B9234" s="15" t="s">
        <v>11938</v>
      </c>
      <c r="C9234" s="15">
        <v>44013</v>
      </c>
      <c r="D9234" s="4" t="s">
        <v>2785</v>
      </c>
      <c r="E9234" s="12" t="s">
        <v>83</v>
      </c>
      <c r="F9234" s="12"/>
      <c r="G9234" s="12"/>
      <c r="H9234" s="12" t="s">
        <v>2785</v>
      </c>
      <c r="I9234" s="13">
        <v>1</v>
      </c>
      <c r="L9234" s="4"/>
    </row>
    <row r="9235" spans="1:12" ht="13.05" customHeight="1" x14ac:dyDescent="0.2">
      <c r="A9235" s="12" t="s">
        <v>3</v>
      </c>
      <c r="B9235" s="15" t="s">
        <v>11938</v>
      </c>
      <c r="C9235" s="15">
        <v>44013</v>
      </c>
      <c r="D9235" s="4" t="s">
        <v>2785</v>
      </c>
      <c r="E9235" s="12" t="s">
        <v>83</v>
      </c>
      <c r="F9235" s="12"/>
      <c r="G9235" s="12"/>
      <c r="H9235" s="12" t="s">
        <v>2798</v>
      </c>
      <c r="I9235" s="13">
        <v>1</v>
      </c>
      <c r="L9235" s="4"/>
    </row>
    <row r="9236" spans="1:12" ht="13.05" customHeight="1" x14ac:dyDescent="0.2">
      <c r="A9236" s="12" t="s">
        <v>3</v>
      </c>
      <c r="B9236" s="15" t="s">
        <v>11938</v>
      </c>
      <c r="C9236" s="15">
        <v>44013</v>
      </c>
      <c r="D9236" s="4" t="s">
        <v>2785</v>
      </c>
      <c r="E9236" s="12" t="s">
        <v>93</v>
      </c>
      <c r="F9236" s="12"/>
      <c r="G9236" s="12"/>
      <c r="H9236" s="12" t="s">
        <v>2799</v>
      </c>
      <c r="I9236" s="13">
        <v>1</v>
      </c>
      <c r="L9236" s="4"/>
    </row>
    <row r="9237" spans="1:12" ht="13.05" customHeight="1" x14ac:dyDescent="0.2">
      <c r="A9237" s="12" t="s">
        <v>3</v>
      </c>
      <c r="B9237" s="15" t="s">
        <v>11938</v>
      </c>
      <c r="C9237" s="15">
        <v>44013</v>
      </c>
      <c r="D9237" s="4" t="s">
        <v>2785</v>
      </c>
      <c r="E9237" s="12" t="s">
        <v>95</v>
      </c>
      <c r="F9237" s="12"/>
      <c r="G9237" s="12"/>
      <c r="H9237" s="12" t="s">
        <v>2800</v>
      </c>
      <c r="I9237" s="13">
        <v>1</v>
      </c>
      <c r="L9237" s="4"/>
    </row>
    <row r="9238" spans="1:12" ht="13.05" customHeight="1" x14ac:dyDescent="0.2">
      <c r="A9238" s="12" t="s">
        <v>3</v>
      </c>
      <c r="B9238" s="15" t="s">
        <v>11938</v>
      </c>
      <c r="C9238" s="15">
        <v>44013</v>
      </c>
      <c r="D9238" s="4" t="s">
        <v>2785</v>
      </c>
      <c r="E9238" s="12" t="s">
        <v>105</v>
      </c>
      <c r="F9238" s="12"/>
      <c r="G9238" s="12"/>
      <c r="H9238" s="12" t="s">
        <v>2803</v>
      </c>
      <c r="I9238" s="13">
        <v>1</v>
      </c>
      <c r="L9238" s="4"/>
    </row>
    <row r="9239" spans="1:12" ht="13.05" customHeight="1" x14ac:dyDescent="0.2">
      <c r="A9239" s="12" t="s">
        <v>3</v>
      </c>
      <c r="B9239" s="15" t="s">
        <v>11938</v>
      </c>
      <c r="C9239" s="15">
        <v>44013</v>
      </c>
      <c r="D9239" s="4" t="s">
        <v>2785</v>
      </c>
      <c r="E9239" s="12" t="s">
        <v>105</v>
      </c>
      <c r="F9239" s="12"/>
      <c r="G9239" s="12"/>
      <c r="H9239" s="12" t="s">
        <v>2804</v>
      </c>
      <c r="I9239" s="13">
        <v>1</v>
      </c>
      <c r="L9239" s="4"/>
    </row>
    <row r="9240" spans="1:12" ht="13.05" customHeight="1" x14ac:dyDescent="0.2">
      <c r="A9240" s="12" t="s">
        <v>3</v>
      </c>
      <c r="B9240" s="15" t="s">
        <v>11938</v>
      </c>
      <c r="C9240" s="15">
        <v>44013</v>
      </c>
      <c r="D9240" s="4" t="s">
        <v>2785</v>
      </c>
      <c r="E9240" s="12" t="s">
        <v>99</v>
      </c>
      <c r="F9240" s="12"/>
      <c r="G9240" s="12"/>
      <c r="H9240" s="12" t="s">
        <v>2801</v>
      </c>
      <c r="I9240" s="13">
        <v>1</v>
      </c>
      <c r="L9240" s="4"/>
    </row>
    <row r="9241" spans="1:12" ht="13.05" customHeight="1" x14ac:dyDescent="0.2">
      <c r="A9241" s="12" t="s">
        <v>3</v>
      </c>
      <c r="B9241" s="15" t="s">
        <v>11938</v>
      </c>
      <c r="C9241" s="15">
        <v>44013</v>
      </c>
      <c r="D9241" s="4" t="s">
        <v>2785</v>
      </c>
      <c r="E9241" s="12" t="s">
        <v>99</v>
      </c>
      <c r="F9241" s="12"/>
      <c r="G9241" s="12"/>
      <c r="H9241" s="12" t="s">
        <v>2802</v>
      </c>
      <c r="I9241" s="13">
        <v>1</v>
      </c>
      <c r="L9241" s="4"/>
    </row>
    <row r="9242" spans="1:12" ht="13.05" customHeight="1" x14ac:dyDescent="0.2">
      <c r="A9242" s="12" t="s">
        <v>3</v>
      </c>
      <c r="B9242" s="15" t="s">
        <v>11938</v>
      </c>
      <c r="C9242" s="15">
        <v>44013</v>
      </c>
      <c r="D9242" s="4" t="s">
        <v>2785</v>
      </c>
      <c r="E9242" s="12" t="s">
        <v>109</v>
      </c>
      <c r="F9242" s="12"/>
      <c r="G9242" s="12"/>
      <c r="H9242" s="12" t="s">
        <v>2805</v>
      </c>
      <c r="I9242" s="13">
        <v>1</v>
      </c>
      <c r="L9242" s="4"/>
    </row>
    <row r="9243" spans="1:12" ht="13.05" customHeight="1" x14ac:dyDescent="0.2">
      <c r="A9243" s="12" t="s">
        <v>3</v>
      </c>
      <c r="B9243" s="15" t="s">
        <v>11938</v>
      </c>
      <c r="C9243" s="15">
        <v>44013</v>
      </c>
      <c r="D9243" s="4" t="s">
        <v>2785</v>
      </c>
      <c r="E9243" s="12" t="s">
        <v>242</v>
      </c>
      <c r="F9243" s="12"/>
      <c r="G9243" s="12"/>
      <c r="H9243" s="12" t="s">
        <v>2806</v>
      </c>
      <c r="I9243" s="13">
        <v>1</v>
      </c>
      <c r="L9243" s="4"/>
    </row>
    <row r="9244" spans="1:12" ht="13.05" customHeight="1" x14ac:dyDescent="0.2">
      <c r="A9244" s="12" t="s">
        <v>3</v>
      </c>
      <c r="B9244" s="15" t="s">
        <v>11938</v>
      </c>
      <c r="C9244" s="15">
        <v>44013</v>
      </c>
      <c r="D9244" s="4" t="s">
        <v>2785</v>
      </c>
      <c r="E9244" s="12" t="s">
        <v>242</v>
      </c>
      <c r="F9244" s="12"/>
      <c r="G9244" s="12"/>
      <c r="H9244" s="12" t="s">
        <v>2807</v>
      </c>
      <c r="I9244" s="13">
        <v>1</v>
      </c>
      <c r="L9244" s="4"/>
    </row>
    <row r="9245" spans="1:12" ht="13.05" customHeight="1" x14ac:dyDescent="0.2">
      <c r="A9245" s="12" t="s">
        <v>3</v>
      </c>
      <c r="B9245" s="15" t="s">
        <v>11938</v>
      </c>
      <c r="C9245" s="15">
        <v>44013</v>
      </c>
      <c r="D9245" s="4" t="s">
        <v>2785</v>
      </c>
      <c r="E9245" s="12" t="s">
        <v>118</v>
      </c>
      <c r="F9245" s="12"/>
      <c r="G9245" s="12"/>
      <c r="H9245" s="12" t="s">
        <v>2785</v>
      </c>
      <c r="I9245" s="13">
        <v>1</v>
      </c>
      <c r="L9245" s="4"/>
    </row>
    <row r="9246" spans="1:12" ht="13.05" customHeight="1" x14ac:dyDescent="0.2">
      <c r="A9246" s="12" t="s">
        <v>3</v>
      </c>
      <c r="B9246" s="15" t="s">
        <v>11938</v>
      </c>
      <c r="C9246" s="15">
        <v>44013</v>
      </c>
      <c r="D9246" s="4" t="s">
        <v>2785</v>
      </c>
      <c r="E9246" s="12" t="s">
        <v>125</v>
      </c>
      <c r="F9246" s="12"/>
      <c r="G9246" s="12"/>
      <c r="H9246" s="12" t="s">
        <v>2808</v>
      </c>
      <c r="I9246" s="13">
        <v>1</v>
      </c>
      <c r="L9246" s="4"/>
    </row>
    <row r="9247" spans="1:12" ht="13.05" customHeight="1" x14ac:dyDescent="0.2">
      <c r="A9247" s="12" t="s">
        <v>3</v>
      </c>
      <c r="B9247" s="15" t="s">
        <v>11938</v>
      </c>
      <c r="C9247" s="15">
        <v>44013</v>
      </c>
      <c r="D9247" s="4" t="s">
        <v>2785</v>
      </c>
      <c r="E9247" s="12" t="s">
        <v>245</v>
      </c>
      <c r="F9247" s="12"/>
      <c r="G9247" s="12"/>
      <c r="H9247" s="12" t="s">
        <v>2809</v>
      </c>
      <c r="I9247" s="13">
        <v>1</v>
      </c>
      <c r="L9247" s="4"/>
    </row>
    <row r="9248" spans="1:12" ht="13.05" customHeight="1" x14ac:dyDescent="0.2">
      <c r="A9248" s="12" t="s">
        <v>3</v>
      </c>
      <c r="B9248" s="15" t="s">
        <v>11938</v>
      </c>
      <c r="C9248" s="15">
        <v>44013</v>
      </c>
      <c r="D9248" s="4" t="s">
        <v>2785</v>
      </c>
      <c r="E9248" s="12" t="s">
        <v>245</v>
      </c>
      <c r="F9248" s="12"/>
      <c r="G9248" s="12"/>
      <c r="H9248" s="12" t="s">
        <v>2810</v>
      </c>
      <c r="I9248" s="13">
        <v>1</v>
      </c>
      <c r="L9248" s="4"/>
    </row>
    <row r="9249" spans="1:12" ht="13.05" customHeight="1" x14ac:dyDescent="0.2">
      <c r="A9249" s="12" t="s">
        <v>3</v>
      </c>
      <c r="B9249" s="15" t="s">
        <v>11938</v>
      </c>
      <c r="C9249" s="15">
        <v>44013</v>
      </c>
      <c r="D9249" s="4" t="s">
        <v>2785</v>
      </c>
      <c r="E9249" s="12" t="s">
        <v>127</v>
      </c>
      <c r="F9249" s="12"/>
      <c r="G9249" s="12"/>
      <c r="H9249" s="12" t="s">
        <v>2811</v>
      </c>
      <c r="I9249" s="13">
        <v>1</v>
      </c>
      <c r="L9249" s="4"/>
    </row>
    <row r="9250" spans="1:12" ht="13.05" customHeight="1" x14ac:dyDescent="0.2">
      <c r="A9250" s="12" t="s">
        <v>3</v>
      </c>
      <c r="B9250" s="15" t="s">
        <v>11938</v>
      </c>
      <c r="C9250" s="15">
        <v>44013</v>
      </c>
      <c r="D9250" s="4" t="s">
        <v>2785</v>
      </c>
      <c r="E9250" s="12" t="s">
        <v>131</v>
      </c>
      <c r="F9250" s="12"/>
      <c r="G9250" s="12"/>
      <c r="H9250" s="12" t="s">
        <v>2812</v>
      </c>
      <c r="I9250" s="13">
        <v>1</v>
      </c>
      <c r="L9250" s="4"/>
    </row>
    <row r="9251" spans="1:12" ht="13.05" customHeight="1" x14ac:dyDescent="0.2">
      <c r="A9251" s="12" t="s">
        <v>3</v>
      </c>
      <c r="B9251" s="15" t="s">
        <v>11938</v>
      </c>
      <c r="C9251" s="15">
        <v>44013</v>
      </c>
      <c r="D9251" s="4" t="s">
        <v>2785</v>
      </c>
      <c r="E9251" s="12" t="s">
        <v>140</v>
      </c>
      <c r="F9251" s="12"/>
      <c r="G9251" s="12"/>
      <c r="H9251" s="12" t="s">
        <v>2813</v>
      </c>
      <c r="I9251" s="13">
        <v>1</v>
      </c>
      <c r="L9251" s="4"/>
    </row>
    <row r="9252" spans="1:12" ht="13.05" customHeight="1" x14ac:dyDescent="0.2">
      <c r="A9252" s="12" t="s">
        <v>3</v>
      </c>
      <c r="B9252" s="15" t="s">
        <v>11938</v>
      </c>
      <c r="C9252" s="15">
        <v>44019</v>
      </c>
      <c r="D9252" s="4" t="s">
        <v>3193</v>
      </c>
      <c r="E9252" s="12" t="s">
        <v>10</v>
      </c>
      <c r="F9252" s="12"/>
      <c r="G9252" s="12"/>
      <c r="H9252" s="12" t="s">
        <v>3193</v>
      </c>
      <c r="I9252" s="13">
        <v>1</v>
      </c>
      <c r="L9252" s="4"/>
    </row>
    <row r="9253" spans="1:12" ht="13.05" customHeight="1" x14ac:dyDescent="0.2">
      <c r="A9253" s="12" t="s">
        <v>3</v>
      </c>
      <c r="B9253" s="15" t="s">
        <v>11938</v>
      </c>
      <c r="C9253" s="15">
        <v>44019</v>
      </c>
      <c r="D9253" s="4" t="s">
        <v>3193</v>
      </c>
      <c r="E9253" s="12" t="s">
        <v>11</v>
      </c>
      <c r="F9253" s="12"/>
      <c r="G9253" s="12"/>
      <c r="H9253" s="12" t="s">
        <v>3194</v>
      </c>
      <c r="I9253" s="13">
        <v>1</v>
      </c>
      <c r="L9253" s="4"/>
    </row>
    <row r="9254" spans="1:12" ht="13.05" customHeight="1" x14ac:dyDescent="0.2">
      <c r="A9254" s="12" t="s">
        <v>3</v>
      </c>
      <c r="B9254" s="15" t="s">
        <v>11938</v>
      </c>
      <c r="C9254" s="15">
        <v>44019</v>
      </c>
      <c r="D9254" s="4" t="s">
        <v>3193</v>
      </c>
      <c r="E9254" s="12" t="s">
        <v>11</v>
      </c>
      <c r="F9254" s="12"/>
      <c r="G9254" s="12"/>
      <c r="H9254" s="12" t="s">
        <v>3195</v>
      </c>
      <c r="I9254" s="13">
        <v>1</v>
      </c>
      <c r="L9254" s="4"/>
    </row>
    <row r="9255" spans="1:12" ht="13.05" customHeight="1" x14ac:dyDescent="0.2">
      <c r="A9255" s="12" t="s">
        <v>3</v>
      </c>
      <c r="B9255" s="15" t="s">
        <v>11938</v>
      </c>
      <c r="C9255" s="15">
        <v>44019</v>
      </c>
      <c r="D9255" s="4" t="s">
        <v>3193</v>
      </c>
      <c r="E9255" s="12" t="s">
        <v>11</v>
      </c>
      <c r="F9255" s="12"/>
      <c r="G9255" s="12"/>
      <c r="H9255" s="12" t="s">
        <v>3196</v>
      </c>
      <c r="I9255" s="13">
        <v>1</v>
      </c>
      <c r="L9255" s="4"/>
    </row>
    <row r="9256" spans="1:12" ht="13.05" customHeight="1" x14ac:dyDescent="0.2">
      <c r="A9256" s="12" t="s">
        <v>3</v>
      </c>
      <c r="B9256" s="15" t="s">
        <v>11938</v>
      </c>
      <c r="C9256" s="15">
        <v>44019</v>
      </c>
      <c r="D9256" s="4" t="s">
        <v>3193</v>
      </c>
      <c r="E9256" s="12" t="s">
        <v>11</v>
      </c>
      <c r="F9256" s="12"/>
      <c r="G9256" s="12"/>
      <c r="H9256" s="12" t="s">
        <v>3197</v>
      </c>
      <c r="I9256" s="13">
        <v>1</v>
      </c>
      <c r="L9256" s="4"/>
    </row>
    <row r="9257" spans="1:12" ht="13.05" customHeight="1" x14ac:dyDescent="0.2">
      <c r="A9257" s="12" t="s">
        <v>3</v>
      </c>
      <c r="B9257" s="15" t="s">
        <v>11938</v>
      </c>
      <c r="C9257" s="15">
        <v>44019</v>
      </c>
      <c r="D9257" s="4" t="s">
        <v>3193</v>
      </c>
      <c r="E9257" s="12" t="s">
        <v>11</v>
      </c>
      <c r="F9257" s="12"/>
      <c r="G9257" s="12"/>
      <c r="H9257" s="12" t="s">
        <v>3198</v>
      </c>
      <c r="I9257" s="13">
        <v>1</v>
      </c>
      <c r="L9257" s="4"/>
    </row>
    <row r="9258" spans="1:12" ht="13.05" customHeight="1" x14ac:dyDescent="0.2">
      <c r="A9258" s="12" t="s">
        <v>3</v>
      </c>
      <c r="B9258" s="15" t="s">
        <v>11938</v>
      </c>
      <c r="C9258" s="15">
        <v>44019</v>
      </c>
      <c r="D9258" s="4" t="s">
        <v>3193</v>
      </c>
      <c r="E9258" s="12" t="s">
        <v>21</v>
      </c>
      <c r="F9258" s="12"/>
      <c r="G9258" s="12"/>
      <c r="H9258" s="12" t="s">
        <v>3199</v>
      </c>
      <c r="I9258" s="13">
        <v>1</v>
      </c>
      <c r="L9258" s="4"/>
    </row>
    <row r="9259" spans="1:12" ht="13.05" customHeight="1" x14ac:dyDescent="0.2">
      <c r="A9259" s="12" t="s">
        <v>3</v>
      </c>
      <c r="B9259" s="15" t="s">
        <v>11938</v>
      </c>
      <c r="C9259" s="15">
        <v>44019</v>
      </c>
      <c r="D9259" s="4" t="s">
        <v>3193</v>
      </c>
      <c r="E9259" s="12" t="s">
        <v>23</v>
      </c>
      <c r="F9259" s="12"/>
      <c r="G9259" s="12"/>
      <c r="H9259" s="12" t="s">
        <v>3200</v>
      </c>
      <c r="I9259" s="13">
        <v>1</v>
      </c>
      <c r="L9259" s="4"/>
    </row>
    <row r="9260" spans="1:12" ht="13.05" customHeight="1" x14ac:dyDescent="0.2">
      <c r="A9260" s="12" t="s">
        <v>3</v>
      </c>
      <c r="B9260" s="15" t="s">
        <v>11938</v>
      </c>
      <c r="C9260" s="15">
        <v>44019</v>
      </c>
      <c r="D9260" s="4" t="s">
        <v>3193</v>
      </c>
      <c r="E9260" s="12" t="s">
        <v>31</v>
      </c>
      <c r="F9260" s="12"/>
      <c r="G9260" s="12"/>
      <c r="H9260" s="12" t="s">
        <v>3201</v>
      </c>
      <c r="I9260" s="13">
        <v>1</v>
      </c>
      <c r="L9260" s="4"/>
    </row>
    <row r="9261" spans="1:12" ht="13.05" customHeight="1" x14ac:dyDescent="0.2">
      <c r="A9261" s="12" t="s">
        <v>3</v>
      </c>
      <c r="B9261" s="15" t="s">
        <v>11938</v>
      </c>
      <c r="C9261" s="15">
        <v>44019</v>
      </c>
      <c r="D9261" s="4" t="s">
        <v>3193</v>
      </c>
      <c r="E9261" s="12" t="s">
        <v>36</v>
      </c>
      <c r="F9261" s="12"/>
      <c r="G9261" s="12"/>
      <c r="H9261" s="12" t="s">
        <v>3202</v>
      </c>
      <c r="I9261" s="13">
        <v>1</v>
      </c>
      <c r="L9261" s="4"/>
    </row>
    <row r="9262" spans="1:12" ht="13.05" customHeight="1" x14ac:dyDescent="0.2">
      <c r="A9262" s="12" t="s">
        <v>3</v>
      </c>
      <c r="B9262" s="15" t="s">
        <v>11938</v>
      </c>
      <c r="C9262" s="15">
        <v>44019</v>
      </c>
      <c r="D9262" s="4" t="s">
        <v>3193</v>
      </c>
      <c r="E9262" s="12" t="s">
        <v>36</v>
      </c>
      <c r="F9262" s="12"/>
      <c r="G9262" s="12"/>
      <c r="H9262" s="12" t="s">
        <v>3203</v>
      </c>
      <c r="I9262" s="13">
        <v>1</v>
      </c>
      <c r="L9262" s="4"/>
    </row>
    <row r="9263" spans="1:12" ht="13.05" customHeight="1" x14ac:dyDescent="0.2">
      <c r="A9263" s="12" t="s">
        <v>3</v>
      </c>
      <c r="B9263" s="15" t="s">
        <v>11938</v>
      </c>
      <c r="C9263" s="15">
        <v>44019</v>
      </c>
      <c r="D9263" s="4" t="s">
        <v>3193</v>
      </c>
      <c r="E9263" s="12" t="s">
        <v>36</v>
      </c>
      <c r="F9263" s="12"/>
      <c r="G9263" s="12"/>
      <c r="H9263" s="12" t="s">
        <v>3204</v>
      </c>
      <c r="I9263" s="13">
        <v>1</v>
      </c>
      <c r="L9263" s="4"/>
    </row>
    <row r="9264" spans="1:12" ht="13.05" customHeight="1" x14ac:dyDescent="0.2">
      <c r="A9264" s="12" t="s">
        <v>3</v>
      </c>
      <c r="B9264" s="15" t="s">
        <v>11938</v>
      </c>
      <c r="C9264" s="15">
        <v>44019</v>
      </c>
      <c r="D9264" s="4" t="s">
        <v>3193</v>
      </c>
      <c r="E9264" s="12" t="s">
        <v>45</v>
      </c>
      <c r="F9264" s="12"/>
      <c r="G9264" s="12"/>
      <c r="H9264" s="12" t="s">
        <v>3205</v>
      </c>
      <c r="I9264" s="13">
        <v>1</v>
      </c>
      <c r="L9264" s="4"/>
    </row>
    <row r="9265" spans="1:12" ht="13.05" customHeight="1" x14ac:dyDescent="0.2">
      <c r="A9265" s="12" t="s">
        <v>3</v>
      </c>
      <c r="B9265" s="15" t="s">
        <v>11938</v>
      </c>
      <c r="C9265" s="15">
        <v>44019</v>
      </c>
      <c r="D9265" s="4" t="s">
        <v>3193</v>
      </c>
      <c r="E9265" s="12" t="s">
        <v>45</v>
      </c>
      <c r="F9265" s="12"/>
      <c r="G9265" s="12"/>
      <c r="H9265" s="12" t="s">
        <v>3206</v>
      </c>
      <c r="I9265" s="13">
        <v>1</v>
      </c>
      <c r="L9265" s="4"/>
    </row>
    <row r="9266" spans="1:12" ht="13.05" customHeight="1" x14ac:dyDescent="0.2">
      <c r="A9266" s="12" t="s">
        <v>3</v>
      </c>
      <c r="B9266" s="15" t="s">
        <v>11938</v>
      </c>
      <c r="C9266" s="15">
        <v>44019</v>
      </c>
      <c r="D9266" s="4" t="s">
        <v>3193</v>
      </c>
      <c r="E9266" s="12" t="s">
        <v>45</v>
      </c>
      <c r="F9266" s="12"/>
      <c r="G9266" s="12"/>
      <c r="H9266" s="12" t="s">
        <v>3207</v>
      </c>
      <c r="I9266" s="13">
        <v>1</v>
      </c>
      <c r="L9266" s="4"/>
    </row>
    <row r="9267" spans="1:12" ht="13.05" customHeight="1" x14ac:dyDescent="0.2">
      <c r="A9267" s="12" t="s">
        <v>3</v>
      </c>
      <c r="B9267" s="15" t="s">
        <v>11938</v>
      </c>
      <c r="C9267" s="15">
        <v>44019</v>
      </c>
      <c r="D9267" s="4" t="s">
        <v>3193</v>
      </c>
      <c r="E9267" s="12" t="s">
        <v>45</v>
      </c>
      <c r="F9267" s="12"/>
      <c r="G9267" s="12"/>
      <c r="H9267" s="12" t="s">
        <v>3208</v>
      </c>
      <c r="I9267" s="13">
        <v>1</v>
      </c>
      <c r="L9267" s="4"/>
    </row>
    <row r="9268" spans="1:12" ht="13.05" customHeight="1" x14ac:dyDescent="0.2">
      <c r="A9268" s="12" t="s">
        <v>3</v>
      </c>
      <c r="B9268" s="15" t="s">
        <v>11938</v>
      </c>
      <c r="C9268" s="15">
        <v>44019</v>
      </c>
      <c r="D9268" s="4" t="s">
        <v>3193</v>
      </c>
      <c r="E9268" s="12" t="s">
        <v>45</v>
      </c>
      <c r="F9268" s="12"/>
      <c r="G9268" s="12"/>
      <c r="H9268" s="12" t="s">
        <v>3209</v>
      </c>
      <c r="I9268" s="13">
        <v>1</v>
      </c>
      <c r="L9268" s="4"/>
    </row>
    <row r="9269" spans="1:12" ht="13.05" customHeight="1" x14ac:dyDescent="0.2">
      <c r="A9269" s="12" t="s">
        <v>3</v>
      </c>
      <c r="B9269" s="15" t="s">
        <v>11938</v>
      </c>
      <c r="C9269" s="15">
        <v>44019</v>
      </c>
      <c r="D9269" s="4" t="s">
        <v>3193</v>
      </c>
      <c r="E9269" s="12" t="s">
        <v>45</v>
      </c>
      <c r="F9269" s="12"/>
      <c r="G9269" s="12"/>
      <c r="H9269" s="12" t="s">
        <v>3210</v>
      </c>
      <c r="I9269" s="13">
        <v>1</v>
      </c>
      <c r="L9269" s="4"/>
    </row>
    <row r="9270" spans="1:12" ht="13.05" customHeight="1" x14ac:dyDescent="0.2">
      <c r="A9270" s="12" t="s">
        <v>3</v>
      </c>
      <c r="B9270" s="15" t="s">
        <v>11938</v>
      </c>
      <c r="C9270" s="15">
        <v>44019</v>
      </c>
      <c r="D9270" s="4" t="s">
        <v>3193</v>
      </c>
      <c r="E9270" s="12" t="s">
        <v>45</v>
      </c>
      <c r="F9270" s="12"/>
      <c r="G9270" s="12"/>
      <c r="H9270" s="12" t="s">
        <v>3211</v>
      </c>
      <c r="I9270" s="13">
        <v>1</v>
      </c>
      <c r="L9270" s="4"/>
    </row>
    <row r="9271" spans="1:12" ht="13.05" customHeight="1" x14ac:dyDescent="0.2">
      <c r="A9271" s="12" t="s">
        <v>3</v>
      </c>
      <c r="B9271" s="15" t="s">
        <v>11938</v>
      </c>
      <c r="C9271" s="15">
        <v>44019</v>
      </c>
      <c r="D9271" s="4" t="s">
        <v>3193</v>
      </c>
      <c r="E9271" s="12" t="s">
        <v>59</v>
      </c>
      <c r="F9271" s="12"/>
      <c r="G9271" s="12"/>
      <c r="H9271" s="12" t="s">
        <v>3212</v>
      </c>
      <c r="I9271" s="13">
        <v>1</v>
      </c>
      <c r="L9271" s="4"/>
    </row>
    <row r="9272" spans="1:12" ht="13.05" customHeight="1" x14ac:dyDescent="0.2">
      <c r="A9272" s="12" t="s">
        <v>3</v>
      </c>
      <c r="B9272" s="15" t="s">
        <v>11938</v>
      </c>
      <c r="C9272" s="15">
        <v>44019</v>
      </c>
      <c r="D9272" s="4" t="s">
        <v>3193</v>
      </c>
      <c r="E9272" s="12" t="s">
        <v>59</v>
      </c>
      <c r="F9272" s="12"/>
      <c r="G9272" s="12"/>
      <c r="H9272" s="12" t="s">
        <v>3213</v>
      </c>
      <c r="I9272" s="13">
        <v>1</v>
      </c>
      <c r="L9272" s="4"/>
    </row>
    <row r="9273" spans="1:12" ht="13.05" customHeight="1" x14ac:dyDescent="0.2">
      <c r="A9273" s="12" t="s">
        <v>3</v>
      </c>
      <c r="B9273" s="15" t="s">
        <v>11938</v>
      </c>
      <c r="C9273" s="15">
        <v>44019</v>
      </c>
      <c r="D9273" s="4" t="s">
        <v>3193</v>
      </c>
      <c r="E9273" s="12" t="s">
        <v>64</v>
      </c>
      <c r="F9273" s="12"/>
      <c r="G9273" s="12"/>
      <c r="H9273" s="12" t="s">
        <v>3214</v>
      </c>
      <c r="I9273" s="13">
        <v>1</v>
      </c>
      <c r="L9273" s="4"/>
    </row>
    <row r="9274" spans="1:12" ht="13.05" customHeight="1" x14ac:dyDescent="0.2">
      <c r="A9274" s="12" t="s">
        <v>3</v>
      </c>
      <c r="B9274" s="15" t="s">
        <v>11938</v>
      </c>
      <c r="C9274" s="15">
        <v>44019</v>
      </c>
      <c r="D9274" s="4" t="s">
        <v>3193</v>
      </c>
      <c r="E9274" s="12" t="s">
        <v>64</v>
      </c>
      <c r="F9274" s="12"/>
      <c r="G9274" s="12"/>
      <c r="H9274" s="12" t="s">
        <v>3215</v>
      </c>
      <c r="I9274" s="13">
        <v>1</v>
      </c>
      <c r="L9274" s="4"/>
    </row>
    <row r="9275" spans="1:12" ht="13.05" customHeight="1" x14ac:dyDescent="0.2">
      <c r="A9275" s="12" t="s">
        <v>3</v>
      </c>
      <c r="B9275" s="15" t="s">
        <v>11938</v>
      </c>
      <c r="C9275" s="15">
        <v>44019</v>
      </c>
      <c r="D9275" s="4" t="s">
        <v>3193</v>
      </c>
      <c r="E9275" s="12" t="s">
        <v>64</v>
      </c>
      <c r="F9275" s="12"/>
      <c r="G9275" s="12"/>
      <c r="H9275" s="12" t="s">
        <v>3216</v>
      </c>
      <c r="I9275" s="13">
        <v>1</v>
      </c>
      <c r="L9275" s="4"/>
    </row>
    <row r="9276" spans="1:12" ht="13.05" customHeight="1" x14ac:dyDescent="0.2">
      <c r="A9276" s="12" t="s">
        <v>3</v>
      </c>
      <c r="B9276" s="15" t="s">
        <v>11938</v>
      </c>
      <c r="C9276" s="15">
        <v>44019</v>
      </c>
      <c r="D9276" s="4" t="s">
        <v>3193</v>
      </c>
      <c r="E9276" s="12" t="s">
        <v>64</v>
      </c>
      <c r="F9276" s="12"/>
      <c r="G9276" s="12"/>
      <c r="H9276" s="12" t="s">
        <v>3217</v>
      </c>
      <c r="I9276" s="13">
        <v>1</v>
      </c>
      <c r="L9276" s="4"/>
    </row>
    <row r="9277" spans="1:12" ht="13.05" customHeight="1" x14ac:dyDescent="0.2">
      <c r="A9277" s="12" t="s">
        <v>3</v>
      </c>
      <c r="B9277" s="15" t="s">
        <v>11938</v>
      </c>
      <c r="C9277" s="15">
        <v>44019</v>
      </c>
      <c r="D9277" s="4" t="s">
        <v>3193</v>
      </c>
      <c r="E9277" s="12" t="s">
        <v>64</v>
      </c>
      <c r="F9277" s="12"/>
      <c r="G9277" s="12"/>
      <c r="H9277" s="12" t="s">
        <v>3218</v>
      </c>
      <c r="I9277" s="13">
        <v>1</v>
      </c>
      <c r="L9277" s="4"/>
    </row>
    <row r="9278" spans="1:12" ht="13.05" customHeight="1" x14ac:dyDescent="0.2">
      <c r="A9278" s="12" t="s">
        <v>3</v>
      </c>
      <c r="B9278" s="15" t="s">
        <v>11938</v>
      </c>
      <c r="C9278" s="15">
        <v>44019</v>
      </c>
      <c r="D9278" s="4" t="s">
        <v>3193</v>
      </c>
      <c r="E9278" s="12" t="s">
        <v>64</v>
      </c>
      <c r="F9278" s="12"/>
      <c r="G9278" s="12"/>
      <c r="H9278" s="12" t="s">
        <v>3219</v>
      </c>
      <c r="I9278" s="13">
        <v>1</v>
      </c>
      <c r="L9278" s="4"/>
    </row>
    <row r="9279" spans="1:12" ht="13.05" customHeight="1" x14ac:dyDescent="0.2">
      <c r="A9279" s="12" t="s">
        <v>3</v>
      </c>
      <c r="B9279" s="15" t="s">
        <v>11938</v>
      </c>
      <c r="C9279" s="15">
        <v>44019</v>
      </c>
      <c r="D9279" s="4" t="s">
        <v>3193</v>
      </c>
      <c r="E9279" s="12" t="s">
        <v>64</v>
      </c>
      <c r="F9279" s="12"/>
      <c r="G9279" s="12"/>
      <c r="H9279" s="12" t="s">
        <v>3220</v>
      </c>
      <c r="I9279" s="13">
        <v>1</v>
      </c>
      <c r="L9279" s="4"/>
    </row>
    <row r="9280" spans="1:12" ht="13.05" customHeight="1" x14ac:dyDescent="0.2">
      <c r="A9280" s="12" t="s">
        <v>3</v>
      </c>
      <c r="B9280" s="15" t="s">
        <v>11938</v>
      </c>
      <c r="C9280" s="15">
        <v>44019</v>
      </c>
      <c r="D9280" s="4" t="s">
        <v>3193</v>
      </c>
      <c r="E9280" s="12" t="s">
        <v>64</v>
      </c>
      <c r="F9280" s="12"/>
      <c r="G9280" s="12"/>
      <c r="H9280" s="12" t="s">
        <v>3221</v>
      </c>
      <c r="I9280" s="13">
        <v>1</v>
      </c>
      <c r="L9280" s="4"/>
    </row>
    <row r="9281" spans="1:12" ht="13.05" customHeight="1" x14ac:dyDescent="0.2">
      <c r="A9281" s="12" t="s">
        <v>3</v>
      </c>
      <c r="B9281" s="15" t="s">
        <v>11938</v>
      </c>
      <c r="C9281" s="15">
        <v>44019</v>
      </c>
      <c r="D9281" s="4" t="s">
        <v>3193</v>
      </c>
      <c r="E9281" s="12" t="s">
        <v>76</v>
      </c>
      <c r="F9281" s="12"/>
      <c r="G9281" s="12"/>
      <c r="H9281" s="12" t="s">
        <v>3222</v>
      </c>
      <c r="I9281" s="13">
        <v>1</v>
      </c>
      <c r="L9281" s="4"/>
    </row>
    <row r="9282" spans="1:12" ht="13.05" customHeight="1" x14ac:dyDescent="0.2">
      <c r="A9282" s="12" t="s">
        <v>3</v>
      </c>
      <c r="B9282" s="15" t="s">
        <v>11938</v>
      </c>
      <c r="C9282" s="15">
        <v>44019</v>
      </c>
      <c r="D9282" s="4" t="s">
        <v>3193</v>
      </c>
      <c r="E9282" s="12" t="s">
        <v>76</v>
      </c>
      <c r="F9282" s="12"/>
      <c r="G9282" s="12"/>
      <c r="H9282" s="12" t="s">
        <v>3205</v>
      </c>
      <c r="I9282" s="13">
        <v>1</v>
      </c>
      <c r="L9282" s="4"/>
    </row>
    <row r="9283" spans="1:12" ht="13.05" customHeight="1" x14ac:dyDescent="0.2">
      <c r="A9283" s="12" t="s">
        <v>3</v>
      </c>
      <c r="B9283" s="15" t="s">
        <v>11938</v>
      </c>
      <c r="C9283" s="15">
        <v>44019</v>
      </c>
      <c r="D9283" s="4" t="s">
        <v>3193</v>
      </c>
      <c r="E9283" s="12" t="s">
        <v>76</v>
      </c>
      <c r="F9283" s="12"/>
      <c r="G9283" s="12"/>
      <c r="H9283" s="12" t="s">
        <v>3223</v>
      </c>
      <c r="I9283" s="13">
        <v>1</v>
      </c>
      <c r="L9283" s="4"/>
    </row>
    <row r="9284" spans="1:12" ht="13.05" customHeight="1" x14ac:dyDescent="0.2">
      <c r="A9284" s="12" t="s">
        <v>3</v>
      </c>
      <c r="B9284" s="15" t="s">
        <v>11938</v>
      </c>
      <c r="C9284" s="15">
        <v>44019</v>
      </c>
      <c r="D9284" s="4" t="s">
        <v>3193</v>
      </c>
      <c r="E9284" s="12" t="s">
        <v>76</v>
      </c>
      <c r="F9284" s="12"/>
      <c r="G9284" s="12"/>
      <c r="H9284" s="12" t="s">
        <v>3211</v>
      </c>
      <c r="I9284" s="13">
        <v>1</v>
      </c>
      <c r="L9284" s="4"/>
    </row>
    <row r="9285" spans="1:12" ht="13.05" customHeight="1" x14ac:dyDescent="0.2">
      <c r="A9285" s="12" t="s">
        <v>3</v>
      </c>
      <c r="B9285" s="15" t="s">
        <v>11938</v>
      </c>
      <c r="C9285" s="15">
        <v>44019</v>
      </c>
      <c r="D9285" s="4" t="s">
        <v>3193</v>
      </c>
      <c r="E9285" s="12" t="s">
        <v>80</v>
      </c>
      <c r="F9285" s="12"/>
      <c r="G9285" s="12"/>
      <c r="H9285" s="12" t="s">
        <v>3224</v>
      </c>
      <c r="I9285" s="13">
        <v>1</v>
      </c>
      <c r="L9285" s="4"/>
    </row>
    <row r="9286" spans="1:12" ht="13.05" customHeight="1" x14ac:dyDescent="0.2">
      <c r="A9286" s="12" t="s">
        <v>3</v>
      </c>
      <c r="B9286" s="15" t="s">
        <v>11938</v>
      </c>
      <c r="C9286" s="15">
        <v>44019</v>
      </c>
      <c r="D9286" s="4" t="s">
        <v>3193</v>
      </c>
      <c r="E9286" s="12" t="s">
        <v>80</v>
      </c>
      <c r="F9286" s="12"/>
      <c r="G9286" s="12"/>
      <c r="H9286" s="12" t="s">
        <v>3225</v>
      </c>
      <c r="I9286" s="13">
        <v>1</v>
      </c>
      <c r="L9286" s="4"/>
    </row>
    <row r="9287" spans="1:12" ht="13.05" customHeight="1" x14ac:dyDescent="0.2">
      <c r="A9287" s="12" t="s">
        <v>3</v>
      </c>
      <c r="B9287" s="15" t="s">
        <v>11938</v>
      </c>
      <c r="C9287" s="15">
        <v>44019</v>
      </c>
      <c r="D9287" s="4" t="s">
        <v>3193</v>
      </c>
      <c r="E9287" s="12" t="s">
        <v>83</v>
      </c>
      <c r="F9287" s="12"/>
      <c r="G9287" s="12"/>
      <c r="H9287" s="12" t="s">
        <v>3226</v>
      </c>
      <c r="I9287" s="13">
        <v>1</v>
      </c>
      <c r="L9287" s="4"/>
    </row>
    <row r="9288" spans="1:12" ht="13.05" customHeight="1" x14ac:dyDescent="0.2">
      <c r="A9288" s="12" t="s">
        <v>3</v>
      </c>
      <c r="B9288" s="15" t="s">
        <v>11938</v>
      </c>
      <c r="C9288" s="15">
        <v>44019</v>
      </c>
      <c r="D9288" s="4" t="s">
        <v>3193</v>
      </c>
      <c r="E9288" s="12" t="s">
        <v>83</v>
      </c>
      <c r="F9288" s="12"/>
      <c r="G9288" s="12"/>
      <c r="H9288" s="12" t="s">
        <v>3179</v>
      </c>
      <c r="I9288" s="13">
        <v>1</v>
      </c>
      <c r="L9288" s="4"/>
    </row>
    <row r="9289" spans="1:12" ht="13.05" customHeight="1" x14ac:dyDescent="0.2">
      <c r="A9289" s="12" t="s">
        <v>3</v>
      </c>
      <c r="B9289" s="15" t="s">
        <v>11938</v>
      </c>
      <c r="C9289" s="15">
        <v>44019</v>
      </c>
      <c r="D9289" s="4" t="s">
        <v>3193</v>
      </c>
      <c r="E9289" s="12" t="s">
        <v>83</v>
      </c>
      <c r="F9289" s="12"/>
      <c r="G9289" s="12"/>
      <c r="H9289" s="12" t="s">
        <v>3193</v>
      </c>
      <c r="I9289" s="13">
        <v>1</v>
      </c>
      <c r="L9289" s="4"/>
    </row>
    <row r="9290" spans="1:12" ht="13.05" customHeight="1" x14ac:dyDescent="0.2">
      <c r="A9290" s="12" t="s">
        <v>3</v>
      </c>
      <c r="B9290" s="15" t="s">
        <v>11938</v>
      </c>
      <c r="C9290" s="15">
        <v>44019</v>
      </c>
      <c r="D9290" s="4" t="s">
        <v>3193</v>
      </c>
      <c r="E9290" s="12" t="s">
        <v>83</v>
      </c>
      <c r="F9290" s="12"/>
      <c r="G9290" s="12"/>
      <c r="H9290" s="12" t="s">
        <v>3227</v>
      </c>
      <c r="I9290" s="13">
        <v>1</v>
      </c>
      <c r="L9290" s="4"/>
    </row>
    <row r="9291" spans="1:12" ht="13.05" customHeight="1" x14ac:dyDescent="0.2">
      <c r="A9291" s="12" t="s">
        <v>3</v>
      </c>
      <c r="B9291" s="15" t="s">
        <v>11938</v>
      </c>
      <c r="C9291" s="15">
        <v>44019</v>
      </c>
      <c r="D9291" s="4" t="s">
        <v>3193</v>
      </c>
      <c r="E9291" s="12" t="s">
        <v>83</v>
      </c>
      <c r="F9291" s="12"/>
      <c r="G9291" s="12"/>
      <c r="H9291" s="12" t="s">
        <v>3228</v>
      </c>
      <c r="I9291" s="13">
        <v>1</v>
      </c>
      <c r="L9291" s="4"/>
    </row>
    <row r="9292" spans="1:12" ht="13.05" customHeight="1" x14ac:dyDescent="0.2">
      <c r="A9292" s="12" t="s">
        <v>3</v>
      </c>
      <c r="B9292" s="15" t="s">
        <v>11938</v>
      </c>
      <c r="C9292" s="15">
        <v>44019</v>
      </c>
      <c r="D9292" s="4" t="s">
        <v>3193</v>
      </c>
      <c r="E9292" s="12" t="s">
        <v>83</v>
      </c>
      <c r="F9292" s="12"/>
      <c r="G9292" s="12"/>
      <c r="H9292" s="12" t="s">
        <v>3229</v>
      </c>
      <c r="I9292" s="13">
        <v>1</v>
      </c>
      <c r="L9292" s="4"/>
    </row>
    <row r="9293" spans="1:12" ht="13.05" customHeight="1" x14ac:dyDescent="0.2">
      <c r="A9293" s="12" t="s">
        <v>3</v>
      </c>
      <c r="B9293" s="15" t="s">
        <v>11938</v>
      </c>
      <c r="C9293" s="15">
        <v>44019</v>
      </c>
      <c r="D9293" s="4" t="s">
        <v>3193</v>
      </c>
      <c r="E9293" s="12" t="s">
        <v>93</v>
      </c>
      <c r="F9293" s="12"/>
      <c r="G9293" s="12"/>
      <c r="H9293" s="12" t="s">
        <v>3128</v>
      </c>
      <c r="I9293" s="13">
        <v>1</v>
      </c>
      <c r="L9293" s="4"/>
    </row>
    <row r="9294" spans="1:12" ht="13.05" customHeight="1" x14ac:dyDescent="0.2">
      <c r="A9294" s="12" t="s">
        <v>3</v>
      </c>
      <c r="B9294" s="15" t="s">
        <v>11938</v>
      </c>
      <c r="C9294" s="15">
        <v>44019</v>
      </c>
      <c r="D9294" s="4" t="s">
        <v>3193</v>
      </c>
      <c r="E9294" s="12" t="s">
        <v>93</v>
      </c>
      <c r="F9294" s="12"/>
      <c r="G9294" s="12"/>
      <c r="H9294" s="12" t="s">
        <v>3159</v>
      </c>
      <c r="I9294" s="13">
        <v>1</v>
      </c>
      <c r="L9294" s="4"/>
    </row>
    <row r="9295" spans="1:12" ht="13.05" customHeight="1" x14ac:dyDescent="0.2">
      <c r="A9295" s="12" t="s">
        <v>3</v>
      </c>
      <c r="B9295" s="15" t="s">
        <v>11938</v>
      </c>
      <c r="C9295" s="15">
        <v>44019</v>
      </c>
      <c r="D9295" s="4" t="s">
        <v>3193</v>
      </c>
      <c r="E9295" s="12" t="s">
        <v>93</v>
      </c>
      <c r="F9295" s="12"/>
      <c r="G9295" s="12"/>
      <c r="H9295" s="12" t="s">
        <v>3230</v>
      </c>
      <c r="I9295" s="13">
        <v>1</v>
      </c>
      <c r="L9295" s="4"/>
    </row>
    <row r="9296" spans="1:12" ht="13.05" customHeight="1" x14ac:dyDescent="0.2">
      <c r="A9296" s="12" t="s">
        <v>3</v>
      </c>
      <c r="B9296" s="15" t="s">
        <v>11938</v>
      </c>
      <c r="C9296" s="15">
        <v>44019</v>
      </c>
      <c r="D9296" s="4" t="s">
        <v>3193</v>
      </c>
      <c r="E9296" s="12" t="s">
        <v>105</v>
      </c>
      <c r="F9296" s="12"/>
      <c r="G9296" s="12"/>
      <c r="H9296" s="12" t="s">
        <v>3233</v>
      </c>
      <c r="I9296" s="13">
        <v>1</v>
      </c>
      <c r="L9296" s="4"/>
    </row>
    <row r="9297" spans="1:12" ht="13.05" customHeight="1" x14ac:dyDescent="0.2">
      <c r="A9297" s="12" t="s">
        <v>3</v>
      </c>
      <c r="B9297" s="15" t="s">
        <v>11938</v>
      </c>
      <c r="C9297" s="15">
        <v>44019</v>
      </c>
      <c r="D9297" s="4" t="s">
        <v>3193</v>
      </c>
      <c r="E9297" s="12" t="s">
        <v>105</v>
      </c>
      <c r="F9297" s="12"/>
      <c r="G9297" s="12"/>
      <c r="H9297" s="12" t="s">
        <v>3193</v>
      </c>
      <c r="I9297" s="13">
        <v>1</v>
      </c>
      <c r="L9297" s="4"/>
    </row>
    <row r="9298" spans="1:12" ht="13.05" customHeight="1" x14ac:dyDescent="0.2">
      <c r="A9298" s="12" t="s">
        <v>3</v>
      </c>
      <c r="B9298" s="15" t="s">
        <v>11938</v>
      </c>
      <c r="C9298" s="15">
        <v>44019</v>
      </c>
      <c r="D9298" s="4" t="s">
        <v>3193</v>
      </c>
      <c r="E9298" s="12" t="s">
        <v>105</v>
      </c>
      <c r="F9298" s="12"/>
      <c r="G9298" s="12"/>
      <c r="H9298" s="12" t="s">
        <v>3229</v>
      </c>
      <c r="I9298" s="13">
        <v>1</v>
      </c>
      <c r="L9298" s="4"/>
    </row>
    <row r="9299" spans="1:12" ht="13.05" customHeight="1" x14ac:dyDescent="0.2">
      <c r="A9299" s="12" t="s">
        <v>3</v>
      </c>
      <c r="B9299" s="15" t="s">
        <v>11938</v>
      </c>
      <c r="C9299" s="15">
        <v>44019</v>
      </c>
      <c r="D9299" s="4" t="s">
        <v>3193</v>
      </c>
      <c r="E9299" s="12" t="s">
        <v>99</v>
      </c>
      <c r="F9299" s="12"/>
      <c r="G9299" s="12"/>
      <c r="H9299" s="12" t="s">
        <v>3231</v>
      </c>
      <c r="I9299" s="13">
        <v>1</v>
      </c>
      <c r="L9299" s="4"/>
    </row>
    <row r="9300" spans="1:12" ht="13.05" customHeight="1" x14ac:dyDescent="0.2">
      <c r="A9300" s="12" t="s">
        <v>3</v>
      </c>
      <c r="B9300" s="15" t="s">
        <v>11938</v>
      </c>
      <c r="C9300" s="15">
        <v>44019</v>
      </c>
      <c r="D9300" s="4" t="s">
        <v>3193</v>
      </c>
      <c r="E9300" s="12" t="s">
        <v>99</v>
      </c>
      <c r="F9300" s="12"/>
      <c r="G9300" s="12"/>
      <c r="H9300" s="12" t="s">
        <v>3232</v>
      </c>
      <c r="I9300" s="13">
        <v>1</v>
      </c>
      <c r="L9300" s="4"/>
    </row>
    <row r="9301" spans="1:12" ht="13.05" customHeight="1" x14ac:dyDescent="0.2">
      <c r="A9301" s="12" t="s">
        <v>3</v>
      </c>
      <c r="B9301" s="15" t="s">
        <v>11938</v>
      </c>
      <c r="C9301" s="15">
        <v>44019</v>
      </c>
      <c r="D9301" s="4" t="s">
        <v>3193</v>
      </c>
      <c r="E9301" s="12" t="s">
        <v>109</v>
      </c>
      <c r="F9301" s="12"/>
      <c r="G9301" s="12"/>
      <c r="H9301" s="12" t="s">
        <v>3234</v>
      </c>
      <c r="I9301" s="13">
        <v>1</v>
      </c>
      <c r="L9301" s="4"/>
    </row>
    <row r="9302" spans="1:12" ht="13.05" customHeight="1" x14ac:dyDescent="0.2">
      <c r="A9302" s="12" t="s">
        <v>3</v>
      </c>
      <c r="B9302" s="15" t="s">
        <v>11938</v>
      </c>
      <c r="C9302" s="15">
        <v>44019</v>
      </c>
      <c r="D9302" s="4" t="s">
        <v>3193</v>
      </c>
      <c r="E9302" s="12" t="s">
        <v>116</v>
      </c>
      <c r="F9302" s="12"/>
      <c r="G9302" s="12"/>
      <c r="H9302" s="12" t="s">
        <v>3235</v>
      </c>
      <c r="I9302" s="13">
        <v>1</v>
      </c>
      <c r="L9302" s="4"/>
    </row>
    <row r="9303" spans="1:12" ht="13.05" customHeight="1" x14ac:dyDescent="0.2">
      <c r="A9303" s="12" t="s">
        <v>3</v>
      </c>
      <c r="B9303" s="15" t="s">
        <v>11938</v>
      </c>
      <c r="C9303" s="15">
        <v>44019</v>
      </c>
      <c r="D9303" s="4" t="s">
        <v>3193</v>
      </c>
      <c r="E9303" s="12" t="s">
        <v>116</v>
      </c>
      <c r="F9303" s="12"/>
      <c r="G9303" s="12"/>
      <c r="H9303" s="12" t="s">
        <v>3236</v>
      </c>
      <c r="I9303" s="13">
        <v>1</v>
      </c>
      <c r="L9303" s="4"/>
    </row>
    <row r="9304" spans="1:12" ht="13.05" customHeight="1" x14ac:dyDescent="0.2">
      <c r="A9304" s="12" t="s">
        <v>3</v>
      </c>
      <c r="B9304" s="15" t="s">
        <v>11938</v>
      </c>
      <c r="C9304" s="15">
        <v>44019</v>
      </c>
      <c r="D9304" s="4" t="s">
        <v>3193</v>
      </c>
      <c r="E9304" s="12" t="s">
        <v>116</v>
      </c>
      <c r="F9304" s="12"/>
      <c r="G9304" s="12"/>
      <c r="H9304" s="12" t="s">
        <v>3237</v>
      </c>
      <c r="I9304" s="13">
        <v>1</v>
      </c>
      <c r="L9304" s="4"/>
    </row>
    <row r="9305" spans="1:12" ht="13.05" customHeight="1" x14ac:dyDescent="0.2">
      <c r="A9305" s="12" t="s">
        <v>3</v>
      </c>
      <c r="B9305" s="15" t="s">
        <v>11938</v>
      </c>
      <c r="C9305" s="15">
        <v>44019</v>
      </c>
      <c r="D9305" s="4" t="s">
        <v>3193</v>
      </c>
      <c r="E9305" s="12" t="s">
        <v>116</v>
      </c>
      <c r="F9305" s="12"/>
      <c r="G9305" s="12"/>
      <c r="H9305" s="12" t="s">
        <v>3238</v>
      </c>
      <c r="I9305" s="13">
        <v>1</v>
      </c>
      <c r="L9305" s="4"/>
    </row>
    <row r="9306" spans="1:12" ht="13.05" customHeight="1" x14ac:dyDescent="0.2">
      <c r="A9306" s="12" t="s">
        <v>3</v>
      </c>
      <c r="B9306" s="15" t="s">
        <v>11938</v>
      </c>
      <c r="C9306" s="15">
        <v>44019</v>
      </c>
      <c r="D9306" s="4" t="s">
        <v>3193</v>
      </c>
      <c r="E9306" s="12" t="s">
        <v>242</v>
      </c>
      <c r="F9306" s="12"/>
      <c r="G9306" s="12"/>
      <c r="H9306" s="12" t="s">
        <v>3239</v>
      </c>
      <c r="I9306" s="13">
        <v>1</v>
      </c>
      <c r="L9306" s="4"/>
    </row>
    <row r="9307" spans="1:12" ht="13.05" customHeight="1" x14ac:dyDescent="0.2">
      <c r="A9307" s="12" t="s">
        <v>3</v>
      </c>
      <c r="B9307" s="15" t="s">
        <v>11938</v>
      </c>
      <c r="C9307" s="15">
        <v>44019</v>
      </c>
      <c r="D9307" s="4" t="s">
        <v>3193</v>
      </c>
      <c r="E9307" s="12" t="s">
        <v>118</v>
      </c>
      <c r="F9307" s="12"/>
      <c r="G9307" s="12"/>
      <c r="H9307" s="12" t="s">
        <v>3193</v>
      </c>
      <c r="I9307" s="13">
        <v>1</v>
      </c>
      <c r="L9307" s="4"/>
    </row>
    <row r="9308" spans="1:12" ht="13.05" customHeight="1" x14ac:dyDescent="0.2">
      <c r="A9308" s="12" t="s">
        <v>3</v>
      </c>
      <c r="B9308" s="15" t="s">
        <v>11938</v>
      </c>
      <c r="C9308" s="15">
        <v>44019</v>
      </c>
      <c r="D9308" s="4" t="s">
        <v>3193</v>
      </c>
      <c r="E9308" s="12" t="s">
        <v>123</v>
      </c>
      <c r="F9308" s="12"/>
      <c r="G9308" s="12"/>
      <c r="H9308" s="12" t="s">
        <v>3240</v>
      </c>
      <c r="I9308" s="13">
        <v>1</v>
      </c>
      <c r="L9308" s="4"/>
    </row>
    <row r="9309" spans="1:12" ht="13.05" customHeight="1" x14ac:dyDescent="0.2">
      <c r="A9309" s="12" t="s">
        <v>3</v>
      </c>
      <c r="B9309" s="15" t="s">
        <v>11938</v>
      </c>
      <c r="C9309" s="15">
        <v>44019</v>
      </c>
      <c r="D9309" s="4" t="s">
        <v>3193</v>
      </c>
      <c r="E9309" s="12" t="s">
        <v>131</v>
      </c>
      <c r="F9309" s="12"/>
      <c r="G9309" s="12"/>
      <c r="H9309" s="12" t="s">
        <v>3241</v>
      </c>
      <c r="I9309" s="13">
        <v>1</v>
      </c>
      <c r="L9309" s="4"/>
    </row>
    <row r="9310" spans="1:12" ht="13.05" customHeight="1" x14ac:dyDescent="0.2">
      <c r="A9310" s="12" t="s">
        <v>3</v>
      </c>
      <c r="B9310" s="15" t="s">
        <v>11938</v>
      </c>
      <c r="C9310" s="15">
        <v>44019</v>
      </c>
      <c r="D9310" s="4" t="s">
        <v>3193</v>
      </c>
      <c r="E9310" s="12" t="s">
        <v>131</v>
      </c>
      <c r="F9310" s="12"/>
      <c r="G9310" s="12"/>
      <c r="H9310" s="12" t="s">
        <v>3242</v>
      </c>
      <c r="I9310" s="13">
        <v>1</v>
      </c>
      <c r="L9310" s="4"/>
    </row>
    <row r="9311" spans="1:12" ht="13.05" customHeight="1" x14ac:dyDescent="0.2">
      <c r="A9311" s="12" t="s">
        <v>3</v>
      </c>
      <c r="B9311" s="15" t="s">
        <v>11938</v>
      </c>
      <c r="C9311" s="15">
        <v>44019</v>
      </c>
      <c r="D9311" s="4" t="s">
        <v>3193</v>
      </c>
      <c r="E9311" s="12" t="s">
        <v>140</v>
      </c>
      <c r="F9311" s="12"/>
      <c r="G9311" s="12"/>
      <c r="H9311" s="12" t="s">
        <v>3243</v>
      </c>
      <c r="I9311" s="13">
        <v>1</v>
      </c>
      <c r="L9311" s="4"/>
    </row>
    <row r="9312" spans="1:12" ht="13.05" customHeight="1" x14ac:dyDescent="0.2">
      <c r="A9312" s="12" t="s">
        <v>3</v>
      </c>
      <c r="B9312" s="15" t="s">
        <v>11938</v>
      </c>
      <c r="C9312" s="15">
        <v>44019</v>
      </c>
      <c r="D9312" s="4" t="s">
        <v>3193</v>
      </c>
      <c r="E9312" s="12" t="s">
        <v>140</v>
      </c>
      <c r="F9312" s="12"/>
      <c r="G9312" s="12"/>
      <c r="H9312" s="12" t="s">
        <v>3244</v>
      </c>
      <c r="I9312" s="13">
        <v>1</v>
      </c>
      <c r="L9312" s="4"/>
    </row>
    <row r="9313" spans="1:12" ht="13.05" customHeight="1" x14ac:dyDescent="0.2">
      <c r="A9313" s="12" t="s">
        <v>3</v>
      </c>
      <c r="B9313" s="15" t="s">
        <v>11938</v>
      </c>
      <c r="C9313" s="15">
        <v>44019</v>
      </c>
      <c r="D9313" s="4" t="s">
        <v>3193</v>
      </c>
      <c r="E9313" s="12" t="s">
        <v>140</v>
      </c>
      <c r="F9313" s="12"/>
      <c r="G9313" s="12"/>
      <c r="H9313" s="12" t="s">
        <v>3245</v>
      </c>
      <c r="I9313" s="13">
        <v>1</v>
      </c>
      <c r="L9313" s="4"/>
    </row>
    <row r="9314" spans="1:12" ht="13.05" customHeight="1" x14ac:dyDescent="0.2">
      <c r="A9314" s="12" t="s">
        <v>3</v>
      </c>
      <c r="B9314" s="15" t="s">
        <v>11938</v>
      </c>
      <c r="C9314" s="15">
        <v>44019</v>
      </c>
      <c r="D9314" s="4" t="s">
        <v>3193</v>
      </c>
      <c r="E9314" s="12" t="s">
        <v>140</v>
      </c>
      <c r="F9314" s="12"/>
      <c r="G9314" s="12"/>
      <c r="H9314" s="12" t="s">
        <v>3246</v>
      </c>
      <c r="I9314" s="13">
        <v>1</v>
      </c>
      <c r="L9314" s="4"/>
    </row>
    <row r="9315" spans="1:12" ht="13.05" customHeight="1" x14ac:dyDescent="0.2">
      <c r="A9315" s="12" t="s">
        <v>3</v>
      </c>
      <c r="B9315" s="15" t="s">
        <v>11938</v>
      </c>
      <c r="C9315" s="15">
        <v>44019</v>
      </c>
      <c r="D9315" s="4" t="s">
        <v>3193</v>
      </c>
      <c r="E9315" s="12" t="s">
        <v>140</v>
      </c>
      <c r="F9315" s="12"/>
      <c r="G9315" s="12"/>
      <c r="H9315" s="12" t="s">
        <v>3247</v>
      </c>
      <c r="I9315" s="13">
        <v>1</v>
      </c>
      <c r="L9315" s="4"/>
    </row>
    <row r="9316" spans="1:12" ht="13.05" customHeight="1" x14ac:dyDescent="0.2">
      <c r="A9316" s="12" t="s">
        <v>3</v>
      </c>
      <c r="B9316" s="15" t="s">
        <v>11938</v>
      </c>
      <c r="C9316" s="15">
        <v>44019</v>
      </c>
      <c r="D9316" s="4" t="s">
        <v>3193</v>
      </c>
      <c r="E9316" s="12" t="s">
        <v>140</v>
      </c>
      <c r="F9316" s="12"/>
      <c r="G9316" s="12"/>
      <c r="H9316" s="12" t="s">
        <v>3248</v>
      </c>
      <c r="I9316" s="13">
        <v>1</v>
      </c>
      <c r="L9316" s="4"/>
    </row>
    <row r="9317" spans="1:12" ht="13.05" customHeight="1" x14ac:dyDescent="0.2">
      <c r="A9317" s="12" t="s">
        <v>3</v>
      </c>
      <c r="B9317" s="15" t="s">
        <v>11938</v>
      </c>
      <c r="C9317" s="15">
        <v>44019</v>
      </c>
      <c r="D9317" s="4" t="s">
        <v>3193</v>
      </c>
      <c r="E9317" s="12" t="s">
        <v>144</v>
      </c>
      <c r="F9317" s="12"/>
      <c r="G9317" s="12"/>
      <c r="H9317" s="12" t="s">
        <v>3249</v>
      </c>
      <c r="I9317" s="13">
        <v>1</v>
      </c>
      <c r="L9317" s="4"/>
    </row>
    <row r="9318" spans="1:12" ht="13.05" customHeight="1" x14ac:dyDescent="0.2">
      <c r="A9318" s="12" t="s">
        <v>3</v>
      </c>
      <c r="B9318" s="15" t="s">
        <v>11938</v>
      </c>
      <c r="C9318" s="15">
        <v>44020</v>
      </c>
      <c r="D9318" s="4" t="s">
        <v>3263</v>
      </c>
      <c r="E9318" s="12" t="s">
        <v>11</v>
      </c>
      <c r="F9318" s="12"/>
      <c r="G9318" s="12"/>
      <c r="H9318" s="12" t="s">
        <v>3264</v>
      </c>
      <c r="I9318" s="13">
        <v>1</v>
      </c>
      <c r="L9318" s="4"/>
    </row>
    <row r="9319" spans="1:12" ht="13.05" customHeight="1" x14ac:dyDescent="0.2">
      <c r="A9319" s="12" t="s">
        <v>3</v>
      </c>
      <c r="B9319" s="15" t="s">
        <v>11938</v>
      </c>
      <c r="C9319" s="15">
        <v>44020</v>
      </c>
      <c r="D9319" s="4" t="s">
        <v>3263</v>
      </c>
      <c r="E9319" s="12" t="s">
        <v>11</v>
      </c>
      <c r="F9319" s="12"/>
      <c r="G9319" s="12"/>
      <c r="H9319" s="12" t="s">
        <v>3265</v>
      </c>
      <c r="I9319" s="13">
        <v>1</v>
      </c>
      <c r="L9319" s="4"/>
    </row>
    <row r="9320" spans="1:12" ht="13.05" customHeight="1" x14ac:dyDescent="0.2">
      <c r="A9320" s="12" t="s">
        <v>3</v>
      </c>
      <c r="B9320" s="15" t="s">
        <v>11938</v>
      </c>
      <c r="C9320" s="15">
        <v>44020</v>
      </c>
      <c r="D9320" s="4" t="s">
        <v>3263</v>
      </c>
      <c r="E9320" s="12" t="s">
        <v>23</v>
      </c>
      <c r="F9320" s="12"/>
      <c r="G9320" s="12"/>
      <c r="H9320" s="12" t="s">
        <v>3266</v>
      </c>
      <c r="I9320" s="13">
        <v>1</v>
      </c>
      <c r="L9320" s="4"/>
    </row>
    <row r="9321" spans="1:12" ht="13.05" customHeight="1" x14ac:dyDescent="0.2">
      <c r="A9321" s="12" t="s">
        <v>3</v>
      </c>
      <c r="B9321" s="15" t="s">
        <v>11938</v>
      </c>
      <c r="C9321" s="15">
        <v>44020</v>
      </c>
      <c r="D9321" s="4" t="s">
        <v>3263</v>
      </c>
      <c r="E9321" s="12" t="s">
        <v>23</v>
      </c>
      <c r="F9321" s="12"/>
      <c r="G9321" s="12"/>
      <c r="H9321" s="12" t="s">
        <v>3263</v>
      </c>
      <c r="I9321" s="13">
        <v>1</v>
      </c>
      <c r="L9321" s="4"/>
    </row>
    <row r="9322" spans="1:12" ht="13.05" customHeight="1" x14ac:dyDescent="0.2">
      <c r="A9322" s="12" t="s">
        <v>3</v>
      </c>
      <c r="B9322" s="15" t="s">
        <v>11938</v>
      </c>
      <c r="C9322" s="15">
        <v>44020</v>
      </c>
      <c r="D9322" s="4" t="s">
        <v>3263</v>
      </c>
      <c r="E9322" s="12" t="s">
        <v>36</v>
      </c>
      <c r="F9322" s="12"/>
      <c r="G9322" s="12"/>
      <c r="H9322" s="12" t="s">
        <v>3267</v>
      </c>
      <c r="I9322" s="13">
        <v>1</v>
      </c>
      <c r="L9322" s="4"/>
    </row>
    <row r="9323" spans="1:12" ht="13.05" customHeight="1" x14ac:dyDescent="0.2">
      <c r="A9323" s="12" t="s">
        <v>3</v>
      </c>
      <c r="B9323" s="15" t="s">
        <v>11938</v>
      </c>
      <c r="C9323" s="15">
        <v>44020</v>
      </c>
      <c r="D9323" s="4" t="s">
        <v>3263</v>
      </c>
      <c r="E9323" s="12" t="s">
        <v>45</v>
      </c>
      <c r="F9323" s="12"/>
      <c r="G9323" s="12"/>
      <c r="H9323" s="12" t="s">
        <v>3268</v>
      </c>
      <c r="I9323" s="13">
        <v>1</v>
      </c>
      <c r="L9323" s="4"/>
    </row>
    <row r="9324" spans="1:12" ht="13.05" customHeight="1" x14ac:dyDescent="0.2">
      <c r="A9324" s="12" t="s">
        <v>3</v>
      </c>
      <c r="B9324" s="15" t="s">
        <v>11938</v>
      </c>
      <c r="C9324" s="15">
        <v>44020</v>
      </c>
      <c r="D9324" s="4" t="s">
        <v>3263</v>
      </c>
      <c r="E9324" s="12" t="s">
        <v>171</v>
      </c>
      <c r="F9324" s="12"/>
      <c r="G9324" s="12"/>
      <c r="H9324" s="12" t="s">
        <v>3263</v>
      </c>
      <c r="I9324" s="13">
        <v>1</v>
      </c>
      <c r="L9324" s="4"/>
    </row>
    <row r="9325" spans="1:12" ht="13.05" customHeight="1" x14ac:dyDescent="0.2">
      <c r="A9325" s="12" t="s">
        <v>3</v>
      </c>
      <c r="B9325" s="15" t="s">
        <v>11938</v>
      </c>
      <c r="C9325" s="15">
        <v>44020</v>
      </c>
      <c r="D9325" s="4" t="s">
        <v>3263</v>
      </c>
      <c r="E9325" s="12" t="s">
        <v>171</v>
      </c>
      <c r="F9325" s="12"/>
      <c r="G9325" s="12"/>
      <c r="H9325" s="12" t="s">
        <v>3269</v>
      </c>
      <c r="I9325" s="13">
        <v>1</v>
      </c>
      <c r="L9325" s="4"/>
    </row>
    <row r="9326" spans="1:12" ht="13.05" customHeight="1" x14ac:dyDescent="0.2">
      <c r="A9326" s="12" t="s">
        <v>3</v>
      </c>
      <c r="B9326" s="15" t="s">
        <v>11938</v>
      </c>
      <c r="C9326" s="15">
        <v>44020</v>
      </c>
      <c r="D9326" s="4" t="s">
        <v>3263</v>
      </c>
      <c r="E9326" s="12" t="s">
        <v>59</v>
      </c>
      <c r="F9326" s="12"/>
      <c r="G9326" s="12"/>
      <c r="H9326" s="12" t="s">
        <v>3270</v>
      </c>
      <c r="I9326" s="13">
        <v>1</v>
      </c>
      <c r="L9326" s="4"/>
    </row>
    <row r="9327" spans="1:12" ht="13.05" customHeight="1" x14ac:dyDescent="0.2">
      <c r="A9327" s="12" t="s">
        <v>3</v>
      </c>
      <c r="B9327" s="15" t="s">
        <v>11938</v>
      </c>
      <c r="C9327" s="15">
        <v>44020</v>
      </c>
      <c r="D9327" s="4" t="s">
        <v>3263</v>
      </c>
      <c r="E9327" s="12" t="s">
        <v>59</v>
      </c>
      <c r="F9327" s="12"/>
      <c r="G9327" s="12"/>
      <c r="H9327" s="12" t="s">
        <v>3271</v>
      </c>
      <c r="I9327" s="13">
        <v>1</v>
      </c>
      <c r="L9327" s="4"/>
    </row>
    <row r="9328" spans="1:12" ht="13.05" customHeight="1" x14ac:dyDescent="0.2">
      <c r="A9328" s="12" t="s">
        <v>3</v>
      </c>
      <c r="B9328" s="15" t="s">
        <v>11938</v>
      </c>
      <c r="C9328" s="15">
        <v>44020</v>
      </c>
      <c r="D9328" s="4" t="s">
        <v>3263</v>
      </c>
      <c r="E9328" s="12" t="s">
        <v>64</v>
      </c>
      <c r="F9328" s="12"/>
      <c r="G9328" s="12"/>
      <c r="H9328" s="12" t="s">
        <v>3272</v>
      </c>
      <c r="I9328" s="13">
        <v>1</v>
      </c>
      <c r="L9328" s="4"/>
    </row>
    <row r="9329" spans="1:12" ht="13.05" customHeight="1" x14ac:dyDescent="0.2">
      <c r="A9329" s="12" t="s">
        <v>3</v>
      </c>
      <c r="B9329" s="15" t="s">
        <v>11938</v>
      </c>
      <c r="C9329" s="15">
        <v>44020</v>
      </c>
      <c r="D9329" s="4" t="s">
        <v>3263</v>
      </c>
      <c r="E9329" s="12" t="s">
        <v>64</v>
      </c>
      <c r="F9329" s="12"/>
      <c r="G9329" s="12"/>
      <c r="H9329" s="12" t="s">
        <v>3273</v>
      </c>
      <c r="I9329" s="13">
        <v>1</v>
      </c>
      <c r="L9329" s="4"/>
    </row>
    <row r="9330" spans="1:12" ht="13.05" customHeight="1" x14ac:dyDescent="0.2">
      <c r="A9330" s="12" t="s">
        <v>3</v>
      </c>
      <c r="B9330" s="15" t="s">
        <v>11938</v>
      </c>
      <c r="C9330" s="15">
        <v>44020</v>
      </c>
      <c r="D9330" s="4" t="s">
        <v>3263</v>
      </c>
      <c r="E9330" s="12" t="s">
        <v>64</v>
      </c>
      <c r="F9330" s="12"/>
      <c r="G9330" s="12"/>
      <c r="H9330" s="12" t="s">
        <v>3274</v>
      </c>
      <c r="I9330" s="13">
        <v>1</v>
      </c>
      <c r="L9330" s="4"/>
    </row>
    <row r="9331" spans="1:12" ht="13.05" customHeight="1" x14ac:dyDescent="0.2">
      <c r="A9331" s="12" t="s">
        <v>3</v>
      </c>
      <c r="B9331" s="15" t="s">
        <v>11938</v>
      </c>
      <c r="C9331" s="15">
        <v>44020</v>
      </c>
      <c r="D9331" s="4" t="s">
        <v>3263</v>
      </c>
      <c r="E9331" s="12" t="s">
        <v>75</v>
      </c>
      <c r="F9331" s="12"/>
      <c r="G9331" s="12"/>
      <c r="H9331" s="12" t="s">
        <v>3263</v>
      </c>
      <c r="I9331" s="13">
        <v>1</v>
      </c>
      <c r="L9331" s="4"/>
    </row>
    <row r="9332" spans="1:12" ht="13.05" customHeight="1" x14ac:dyDescent="0.2">
      <c r="A9332" s="12" t="s">
        <v>3</v>
      </c>
      <c r="B9332" s="15" t="s">
        <v>11938</v>
      </c>
      <c r="C9332" s="15">
        <v>44020</v>
      </c>
      <c r="D9332" s="4" t="s">
        <v>3263</v>
      </c>
      <c r="E9332" s="12" t="s">
        <v>76</v>
      </c>
      <c r="F9332" s="12"/>
      <c r="G9332" s="12"/>
      <c r="H9332" s="12" t="s">
        <v>3275</v>
      </c>
      <c r="I9332" s="13">
        <v>1</v>
      </c>
      <c r="L9332" s="4"/>
    </row>
    <row r="9333" spans="1:12" ht="13.05" customHeight="1" x14ac:dyDescent="0.2">
      <c r="A9333" s="12" t="s">
        <v>3</v>
      </c>
      <c r="B9333" s="15" t="s">
        <v>11938</v>
      </c>
      <c r="C9333" s="15">
        <v>44020</v>
      </c>
      <c r="D9333" s="4" t="s">
        <v>3263</v>
      </c>
      <c r="E9333" s="12" t="s">
        <v>80</v>
      </c>
      <c r="F9333" s="12"/>
      <c r="G9333" s="12"/>
      <c r="H9333" s="12" t="s">
        <v>3276</v>
      </c>
      <c r="I9333" s="13">
        <v>1</v>
      </c>
      <c r="L9333" s="4"/>
    </row>
    <row r="9334" spans="1:12" ht="13.05" customHeight="1" x14ac:dyDescent="0.2">
      <c r="A9334" s="12" t="s">
        <v>3</v>
      </c>
      <c r="B9334" s="15" t="s">
        <v>11938</v>
      </c>
      <c r="C9334" s="15">
        <v>44020</v>
      </c>
      <c r="D9334" s="4" t="s">
        <v>3263</v>
      </c>
      <c r="E9334" s="12" t="s">
        <v>83</v>
      </c>
      <c r="F9334" s="12"/>
      <c r="G9334" s="12"/>
      <c r="H9334" s="12" t="s">
        <v>3266</v>
      </c>
      <c r="I9334" s="13">
        <v>1</v>
      </c>
      <c r="L9334" s="4"/>
    </row>
    <row r="9335" spans="1:12" ht="13.05" customHeight="1" x14ac:dyDescent="0.2">
      <c r="A9335" s="12" t="s">
        <v>3</v>
      </c>
      <c r="B9335" s="15" t="s">
        <v>11938</v>
      </c>
      <c r="C9335" s="15">
        <v>44020</v>
      </c>
      <c r="D9335" s="4" t="s">
        <v>3263</v>
      </c>
      <c r="E9335" s="12" t="s">
        <v>83</v>
      </c>
      <c r="F9335" s="12"/>
      <c r="G9335" s="12"/>
      <c r="H9335" s="12" t="s">
        <v>3263</v>
      </c>
      <c r="I9335" s="13">
        <v>1</v>
      </c>
      <c r="L9335" s="4"/>
    </row>
    <row r="9336" spans="1:12" ht="13.05" customHeight="1" x14ac:dyDescent="0.2">
      <c r="A9336" s="12" t="s">
        <v>3</v>
      </c>
      <c r="B9336" s="15" t="s">
        <v>11938</v>
      </c>
      <c r="C9336" s="15">
        <v>44020</v>
      </c>
      <c r="D9336" s="4" t="s">
        <v>3263</v>
      </c>
      <c r="E9336" s="12" t="s">
        <v>93</v>
      </c>
      <c r="F9336" s="12"/>
      <c r="G9336" s="12"/>
      <c r="H9336" s="12" t="s">
        <v>3193</v>
      </c>
      <c r="I9336" s="13">
        <v>1</v>
      </c>
      <c r="L9336" s="4"/>
    </row>
    <row r="9337" spans="1:12" ht="13.05" customHeight="1" x14ac:dyDescent="0.2">
      <c r="A9337" s="12" t="s">
        <v>3</v>
      </c>
      <c r="B9337" s="15" t="s">
        <v>11938</v>
      </c>
      <c r="C9337" s="15">
        <v>44020</v>
      </c>
      <c r="D9337" s="4" t="s">
        <v>3263</v>
      </c>
      <c r="E9337" s="12" t="s">
        <v>105</v>
      </c>
      <c r="F9337" s="12"/>
      <c r="G9337" s="12"/>
      <c r="H9337" s="12" t="s">
        <v>3266</v>
      </c>
      <c r="I9337" s="13">
        <v>1</v>
      </c>
      <c r="L9337" s="4"/>
    </row>
    <row r="9338" spans="1:12" ht="13.05" customHeight="1" x14ac:dyDescent="0.2">
      <c r="A9338" s="12" t="s">
        <v>3</v>
      </c>
      <c r="B9338" s="15" t="s">
        <v>11938</v>
      </c>
      <c r="C9338" s="15">
        <v>44020</v>
      </c>
      <c r="D9338" s="4" t="s">
        <v>3263</v>
      </c>
      <c r="E9338" s="12" t="s">
        <v>99</v>
      </c>
      <c r="F9338" s="12"/>
      <c r="G9338" s="12"/>
      <c r="H9338" s="12" t="s">
        <v>3277</v>
      </c>
      <c r="I9338" s="13">
        <v>1</v>
      </c>
      <c r="L9338" s="4"/>
    </row>
    <row r="9339" spans="1:12" ht="13.05" customHeight="1" x14ac:dyDescent="0.2">
      <c r="A9339" s="12" t="s">
        <v>3</v>
      </c>
      <c r="B9339" s="15" t="s">
        <v>11938</v>
      </c>
      <c r="C9339" s="15">
        <v>44020</v>
      </c>
      <c r="D9339" s="4" t="s">
        <v>3263</v>
      </c>
      <c r="E9339" s="12" t="s">
        <v>99</v>
      </c>
      <c r="F9339" s="12"/>
      <c r="G9339" s="12"/>
      <c r="H9339" s="12" t="s">
        <v>3278</v>
      </c>
      <c r="I9339" s="13">
        <v>1</v>
      </c>
      <c r="L9339" s="4"/>
    </row>
    <row r="9340" spans="1:12" ht="13.05" customHeight="1" x14ac:dyDescent="0.2">
      <c r="A9340" s="12" t="s">
        <v>3</v>
      </c>
      <c r="B9340" s="15" t="s">
        <v>11938</v>
      </c>
      <c r="C9340" s="15">
        <v>44020</v>
      </c>
      <c r="D9340" s="4" t="s">
        <v>3263</v>
      </c>
      <c r="E9340" s="12" t="s">
        <v>99</v>
      </c>
      <c r="F9340" s="12"/>
      <c r="G9340" s="12"/>
      <c r="H9340" s="12" t="s">
        <v>3279</v>
      </c>
      <c r="I9340" s="13">
        <v>1</v>
      </c>
      <c r="L9340" s="4"/>
    </row>
    <row r="9341" spans="1:12" ht="13.05" customHeight="1" x14ac:dyDescent="0.2">
      <c r="A9341" s="12" t="s">
        <v>3</v>
      </c>
      <c r="B9341" s="15" t="s">
        <v>11938</v>
      </c>
      <c r="C9341" s="15">
        <v>44020</v>
      </c>
      <c r="D9341" s="4" t="s">
        <v>3263</v>
      </c>
      <c r="E9341" s="12" t="s">
        <v>99</v>
      </c>
      <c r="F9341" s="12"/>
      <c r="G9341" s="12"/>
      <c r="H9341" s="12" t="s">
        <v>3280</v>
      </c>
      <c r="I9341" s="13">
        <v>1</v>
      </c>
      <c r="L9341" s="4"/>
    </row>
    <row r="9342" spans="1:12" ht="13.05" customHeight="1" x14ac:dyDescent="0.2">
      <c r="A9342" s="12" t="s">
        <v>3</v>
      </c>
      <c r="B9342" s="15" t="s">
        <v>11938</v>
      </c>
      <c r="C9342" s="15">
        <v>44020</v>
      </c>
      <c r="D9342" s="4" t="s">
        <v>3263</v>
      </c>
      <c r="E9342" s="12" t="s">
        <v>99</v>
      </c>
      <c r="F9342" s="12"/>
      <c r="G9342" s="12"/>
      <c r="H9342" s="12" t="s">
        <v>3281</v>
      </c>
      <c r="I9342" s="13">
        <v>1</v>
      </c>
      <c r="L9342" s="4"/>
    </row>
    <row r="9343" spans="1:12" ht="13.05" customHeight="1" x14ac:dyDescent="0.2">
      <c r="A9343" s="12" t="s">
        <v>3</v>
      </c>
      <c r="B9343" s="15" t="s">
        <v>11938</v>
      </c>
      <c r="C9343" s="15">
        <v>44020</v>
      </c>
      <c r="D9343" s="4" t="s">
        <v>3263</v>
      </c>
      <c r="E9343" s="12" t="s">
        <v>245</v>
      </c>
      <c r="F9343" s="12"/>
      <c r="G9343" s="12"/>
      <c r="H9343" s="12" t="s">
        <v>3282</v>
      </c>
      <c r="I9343" s="13">
        <v>1</v>
      </c>
      <c r="L9343" s="4"/>
    </row>
    <row r="9344" spans="1:12" ht="13.05" customHeight="1" x14ac:dyDescent="0.2">
      <c r="A9344" s="12" t="s">
        <v>3</v>
      </c>
      <c r="B9344" s="15" t="s">
        <v>11938</v>
      </c>
      <c r="C9344" s="15">
        <v>44021</v>
      </c>
      <c r="D9344" s="4" t="s">
        <v>3598</v>
      </c>
      <c r="E9344" s="12" t="s">
        <v>5</v>
      </c>
      <c r="F9344" s="12"/>
      <c r="G9344" s="12"/>
      <c r="H9344" s="12" t="s">
        <v>3599</v>
      </c>
      <c r="I9344" s="13">
        <v>1</v>
      </c>
      <c r="L9344" s="4"/>
    </row>
    <row r="9345" spans="1:12" ht="13.05" customHeight="1" x14ac:dyDescent="0.2">
      <c r="A9345" s="12" t="s">
        <v>3</v>
      </c>
      <c r="B9345" s="15" t="s">
        <v>11938</v>
      </c>
      <c r="C9345" s="15">
        <v>44021</v>
      </c>
      <c r="D9345" s="4" t="s">
        <v>3598</v>
      </c>
      <c r="E9345" s="12" t="s">
        <v>8</v>
      </c>
      <c r="F9345" s="12"/>
      <c r="G9345" s="12"/>
      <c r="H9345" s="12" t="s">
        <v>3600</v>
      </c>
      <c r="I9345" s="13">
        <v>1</v>
      </c>
      <c r="L9345" s="4"/>
    </row>
    <row r="9346" spans="1:12" ht="13.05" customHeight="1" x14ac:dyDescent="0.2">
      <c r="A9346" s="12" t="s">
        <v>3</v>
      </c>
      <c r="B9346" s="15" t="s">
        <v>11938</v>
      </c>
      <c r="C9346" s="15">
        <v>44021</v>
      </c>
      <c r="D9346" s="4" t="s">
        <v>3598</v>
      </c>
      <c r="E9346" s="12" t="s">
        <v>8</v>
      </c>
      <c r="F9346" s="12"/>
      <c r="G9346" s="12"/>
      <c r="H9346" s="12" t="s">
        <v>3601</v>
      </c>
      <c r="I9346" s="13">
        <v>1</v>
      </c>
      <c r="L9346" s="4"/>
    </row>
    <row r="9347" spans="1:12" ht="13.05" customHeight="1" x14ac:dyDescent="0.2">
      <c r="A9347" s="12" t="s">
        <v>3</v>
      </c>
      <c r="B9347" s="15" t="s">
        <v>11938</v>
      </c>
      <c r="C9347" s="15">
        <v>44021</v>
      </c>
      <c r="D9347" s="4" t="s">
        <v>3598</v>
      </c>
      <c r="E9347" s="12" t="s">
        <v>8</v>
      </c>
      <c r="F9347" s="12"/>
      <c r="G9347" s="12"/>
      <c r="H9347" s="12" t="s">
        <v>3602</v>
      </c>
      <c r="I9347" s="13">
        <v>1</v>
      </c>
      <c r="L9347" s="4"/>
    </row>
    <row r="9348" spans="1:12" ht="13.05" customHeight="1" x14ac:dyDescent="0.2">
      <c r="A9348" s="12" t="s">
        <v>3</v>
      </c>
      <c r="B9348" s="15" t="s">
        <v>11938</v>
      </c>
      <c r="C9348" s="15">
        <v>44021</v>
      </c>
      <c r="D9348" s="4" t="s">
        <v>3598</v>
      </c>
      <c r="E9348" s="12" t="s">
        <v>8</v>
      </c>
      <c r="F9348" s="12"/>
      <c r="G9348" s="12"/>
      <c r="H9348" s="12" t="s">
        <v>3603</v>
      </c>
      <c r="I9348" s="13">
        <v>1</v>
      </c>
      <c r="L9348" s="4"/>
    </row>
    <row r="9349" spans="1:12" ht="13.05" customHeight="1" x14ac:dyDescent="0.2">
      <c r="A9349" s="12" t="s">
        <v>3</v>
      </c>
      <c r="B9349" s="15" t="s">
        <v>11938</v>
      </c>
      <c r="C9349" s="15">
        <v>44021</v>
      </c>
      <c r="D9349" s="4" t="s">
        <v>3598</v>
      </c>
      <c r="E9349" s="12" t="s">
        <v>8</v>
      </c>
      <c r="F9349" s="12"/>
      <c r="G9349" s="12"/>
      <c r="H9349" s="12" t="s">
        <v>3604</v>
      </c>
      <c r="I9349" s="13">
        <v>1</v>
      </c>
      <c r="L9349" s="4"/>
    </row>
    <row r="9350" spans="1:12" ht="13.05" customHeight="1" x14ac:dyDescent="0.2">
      <c r="A9350" s="12" t="s">
        <v>3</v>
      </c>
      <c r="B9350" s="15" t="s">
        <v>11938</v>
      </c>
      <c r="C9350" s="15">
        <v>44021</v>
      </c>
      <c r="D9350" s="4" t="s">
        <v>3598</v>
      </c>
      <c r="E9350" s="12" t="s">
        <v>8</v>
      </c>
      <c r="F9350" s="12"/>
      <c r="G9350" s="12"/>
      <c r="H9350" s="12" t="s">
        <v>3605</v>
      </c>
      <c r="I9350" s="13">
        <v>1</v>
      </c>
      <c r="L9350" s="4"/>
    </row>
    <row r="9351" spans="1:12" ht="13.05" customHeight="1" x14ac:dyDescent="0.2">
      <c r="A9351" s="12" t="s">
        <v>3</v>
      </c>
      <c r="B9351" s="15" t="s">
        <v>11938</v>
      </c>
      <c r="C9351" s="15">
        <v>44021</v>
      </c>
      <c r="D9351" s="4" t="s">
        <v>3598</v>
      </c>
      <c r="E9351" s="12" t="s">
        <v>8</v>
      </c>
      <c r="F9351" s="12"/>
      <c r="G9351" s="12"/>
      <c r="H9351" s="12" t="s">
        <v>3606</v>
      </c>
      <c r="I9351" s="13">
        <v>1</v>
      </c>
      <c r="L9351" s="4"/>
    </row>
    <row r="9352" spans="1:12" ht="13.05" customHeight="1" x14ac:dyDescent="0.2">
      <c r="A9352" s="12" t="s">
        <v>3</v>
      </c>
      <c r="B9352" s="15" t="s">
        <v>11938</v>
      </c>
      <c r="C9352" s="15">
        <v>44021</v>
      </c>
      <c r="D9352" s="4" t="s">
        <v>3598</v>
      </c>
      <c r="E9352" s="12" t="s">
        <v>8</v>
      </c>
      <c r="F9352" s="12"/>
      <c r="G9352" s="12"/>
      <c r="H9352" s="12" t="s">
        <v>3607</v>
      </c>
      <c r="I9352" s="13">
        <v>1</v>
      </c>
      <c r="L9352" s="4"/>
    </row>
    <row r="9353" spans="1:12" ht="13.05" customHeight="1" x14ac:dyDescent="0.2">
      <c r="A9353" s="12" t="s">
        <v>3</v>
      </c>
      <c r="B9353" s="15" t="s">
        <v>11938</v>
      </c>
      <c r="C9353" s="15">
        <v>44021</v>
      </c>
      <c r="D9353" s="4" t="s">
        <v>3598</v>
      </c>
      <c r="E9353" s="12" t="s">
        <v>8</v>
      </c>
      <c r="F9353" s="12"/>
      <c r="G9353" s="12"/>
      <c r="H9353" s="12" t="s">
        <v>3608</v>
      </c>
      <c r="I9353" s="13">
        <v>1</v>
      </c>
      <c r="L9353" s="4"/>
    </row>
    <row r="9354" spans="1:12" ht="13.05" customHeight="1" x14ac:dyDescent="0.2">
      <c r="A9354" s="12" t="s">
        <v>3</v>
      </c>
      <c r="B9354" s="15" t="s">
        <v>11938</v>
      </c>
      <c r="C9354" s="15">
        <v>44021</v>
      </c>
      <c r="D9354" s="4" t="s">
        <v>3598</v>
      </c>
      <c r="E9354" s="12" t="s">
        <v>8</v>
      </c>
      <c r="F9354" s="12"/>
      <c r="G9354" s="12"/>
      <c r="H9354" s="12" t="s">
        <v>3609</v>
      </c>
      <c r="I9354" s="13">
        <v>1</v>
      </c>
      <c r="L9354" s="4"/>
    </row>
    <row r="9355" spans="1:12" ht="13.05" customHeight="1" x14ac:dyDescent="0.2">
      <c r="A9355" s="12" t="s">
        <v>3</v>
      </c>
      <c r="B9355" s="15" t="s">
        <v>11938</v>
      </c>
      <c r="C9355" s="15">
        <v>44021</v>
      </c>
      <c r="D9355" s="4" t="s">
        <v>3598</v>
      </c>
      <c r="E9355" s="12" t="s">
        <v>8</v>
      </c>
      <c r="F9355" s="12"/>
      <c r="G9355" s="12"/>
      <c r="H9355" s="12" t="s">
        <v>3610</v>
      </c>
      <c r="I9355" s="13">
        <v>1</v>
      </c>
      <c r="L9355" s="4"/>
    </row>
    <row r="9356" spans="1:12" ht="13.05" customHeight="1" x14ac:dyDescent="0.2">
      <c r="A9356" s="12" t="s">
        <v>3</v>
      </c>
      <c r="B9356" s="15" t="s">
        <v>11938</v>
      </c>
      <c r="C9356" s="15">
        <v>44021</v>
      </c>
      <c r="D9356" s="4" t="s">
        <v>3598</v>
      </c>
      <c r="E9356" s="12" t="s">
        <v>8</v>
      </c>
      <c r="F9356" s="12"/>
      <c r="G9356" s="12"/>
      <c r="H9356" s="12" t="s">
        <v>3611</v>
      </c>
      <c r="I9356" s="13">
        <v>1</v>
      </c>
      <c r="L9356" s="4"/>
    </row>
    <row r="9357" spans="1:12" ht="13.05" customHeight="1" x14ac:dyDescent="0.2">
      <c r="A9357" s="12" t="s">
        <v>3</v>
      </c>
      <c r="B9357" s="15" t="s">
        <v>11938</v>
      </c>
      <c r="C9357" s="15">
        <v>44021</v>
      </c>
      <c r="D9357" s="4" t="s">
        <v>3598</v>
      </c>
      <c r="E9357" s="12" t="s">
        <v>8</v>
      </c>
      <c r="F9357" s="12"/>
      <c r="G9357" s="12"/>
      <c r="H9357" s="12" t="s">
        <v>3612</v>
      </c>
      <c r="I9357" s="13">
        <v>1</v>
      </c>
      <c r="L9357" s="4"/>
    </row>
    <row r="9358" spans="1:12" ht="13.05" customHeight="1" x14ac:dyDescent="0.2">
      <c r="A9358" s="12" t="s">
        <v>3</v>
      </c>
      <c r="B9358" s="15" t="s">
        <v>11938</v>
      </c>
      <c r="C9358" s="15">
        <v>44021</v>
      </c>
      <c r="D9358" s="4" t="s">
        <v>3598</v>
      </c>
      <c r="E9358" s="12" t="s">
        <v>10</v>
      </c>
      <c r="F9358" s="12"/>
      <c r="G9358" s="12"/>
      <c r="H9358" s="12" t="s">
        <v>3613</v>
      </c>
      <c r="I9358" s="13">
        <v>1</v>
      </c>
      <c r="L9358" s="4"/>
    </row>
    <row r="9359" spans="1:12" ht="13.05" customHeight="1" x14ac:dyDescent="0.2">
      <c r="A9359" s="12" t="s">
        <v>3</v>
      </c>
      <c r="B9359" s="15" t="s">
        <v>11938</v>
      </c>
      <c r="C9359" s="15">
        <v>44021</v>
      </c>
      <c r="D9359" s="4" t="s">
        <v>3598</v>
      </c>
      <c r="E9359" s="12" t="s">
        <v>10</v>
      </c>
      <c r="F9359" s="12"/>
      <c r="G9359" s="12"/>
      <c r="H9359" s="12" t="s">
        <v>3614</v>
      </c>
      <c r="I9359" s="13">
        <v>1</v>
      </c>
      <c r="L9359" s="4"/>
    </row>
    <row r="9360" spans="1:12" ht="13.05" customHeight="1" x14ac:dyDescent="0.2">
      <c r="A9360" s="12" t="s">
        <v>3</v>
      </c>
      <c r="B9360" s="15" t="s">
        <v>11938</v>
      </c>
      <c r="C9360" s="15">
        <v>44021</v>
      </c>
      <c r="D9360" s="4" t="s">
        <v>3598</v>
      </c>
      <c r="E9360" s="12" t="s">
        <v>10</v>
      </c>
      <c r="F9360" s="12"/>
      <c r="G9360" s="12"/>
      <c r="H9360" s="12" t="s">
        <v>3615</v>
      </c>
      <c r="I9360" s="13">
        <v>1</v>
      </c>
      <c r="L9360" s="4"/>
    </row>
    <row r="9361" spans="1:12" ht="13.05" customHeight="1" x14ac:dyDescent="0.2">
      <c r="A9361" s="12" t="s">
        <v>3</v>
      </c>
      <c r="B9361" s="15" t="s">
        <v>11938</v>
      </c>
      <c r="C9361" s="15">
        <v>44021</v>
      </c>
      <c r="D9361" s="4" t="s">
        <v>3598</v>
      </c>
      <c r="E9361" s="12" t="s">
        <v>10</v>
      </c>
      <c r="F9361" s="12"/>
      <c r="G9361" s="12"/>
      <c r="H9361" s="12" t="s">
        <v>3616</v>
      </c>
      <c r="I9361" s="13">
        <v>1</v>
      </c>
      <c r="L9361" s="4"/>
    </row>
    <row r="9362" spans="1:12" ht="13.05" customHeight="1" x14ac:dyDescent="0.2">
      <c r="A9362" s="12" t="s">
        <v>3</v>
      </c>
      <c r="B9362" s="15" t="s">
        <v>11938</v>
      </c>
      <c r="C9362" s="15">
        <v>44021</v>
      </c>
      <c r="D9362" s="4" t="s">
        <v>3598</v>
      </c>
      <c r="E9362" s="12" t="s">
        <v>10</v>
      </c>
      <c r="F9362" s="12"/>
      <c r="G9362" s="12"/>
      <c r="H9362" s="12" t="s">
        <v>3052</v>
      </c>
      <c r="I9362" s="13">
        <v>1</v>
      </c>
      <c r="L9362" s="4"/>
    </row>
    <row r="9363" spans="1:12" ht="13.05" customHeight="1" x14ac:dyDescent="0.2">
      <c r="A9363" s="12" t="s">
        <v>3</v>
      </c>
      <c r="B9363" s="15" t="s">
        <v>11938</v>
      </c>
      <c r="C9363" s="15">
        <v>44021</v>
      </c>
      <c r="D9363" s="4" t="s">
        <v>3598</v>
      </c>
      <c r="E9363" s="12" t="s">
        <v>10</v>
      </c>
      <c r="F9363" s="12"/>
      <c r="G9363" s="12"/>
      <c r="H9363" s="12" t="s">
        <v>3617</v>
      </c>
      <c r="I9363" s="13">
        <v>1</v>
      </c>
      <c r="L9363" s="4"/>
    </row>
    <row r="9364" spans="1:12" ht="13.05" customHeight="1" x14ac:dyDescent="0.2">
      <c r="A9364" s="12" t="s">
        <v>3</v>
      </c>
      <c r="B9364" s="15" t="s">
        <v>11938</v>
      </c>
      <c r="C9364" s="15">
        <v>44021</v>
      </c>
      <c r="D9364" s="4" t="s">
        <v>3598</v>
      </c>
      <c r="E9364" s="12" t="s">
        <v>10</v>
      </c>
      <c r="F9364" s="12"/>
      <c r="G9364" s="12"/>
      <c r="H9364" s="12" t="s">
        <v>3598</v>
      </c>
      <c r="I9364" s="13">
        <v>1</v>
      </c>
      <c r="L9364" s="4"/>
    </row>
    <row r="9365" spans="1:12" ht="13.05" customHeight="1" x14ac:dyDescent="0.2">
      <c r="A9365" s="12" t="s">
        <v>3</v>
      </c>
      <c r="B9365" s="15" t="s">
        <v>11938</v>
      </c>
      <c r="C9365" s="15">
        <v>44021</v>
      </c>
      <c r="D9365" s="4" t="s">
        <v>3598</v>
      </c>
      <c r="E9365" s="12" t="s">
        <v>10</v>
      </c>
      <c r="F9365" s="12"/>
      <c r="G9365" s="12"/>
      <c r="H9365" s="12" t="s">
        <v>3618</v>
      </c>
      <c r="I9365" s="13">
        <v>1</v>
      </c>
      <c r="L9365" s="4"/>
    </row>
    <row r="9366" spans="1:12" ht="13.05" customHeight="1" x14ac:dyDescent="0.2">
      <c r="A9366" s="12" t="s">
        <v>3</v>
      </c>
      <c r="B9366" s="15" t="s">
        <v>11938</v>
      </c>
      <c r="C9366" s="15">
        <v>44021</v>
      </c>
      <c r="D9366" s="4" t="s">
        <v>3598</v>
      </c>
      <c r="E9366" s="12" t="s">
        <v>10</v>
      </c>
      <c r="F9366" s="12"/>
      <c r="G9366" s="12"/>
      <c r="H9366" s="12" t="s">
        <v>3619</v>
      </c>
      <c r="I9366" s="13">
        <v>1</v>
      </c>
      <c r="L9366" s="4"/>
    </row>
    <row r="9367" spans="1:12" ht="13.05" customHeight="1" x14ac:dyDescent="0.2">
      <c r="A9367" s="12" t="s">
        <v>3</v>
      </c>
      <c r="B9367" s="15" t="s">
        <v>11938</v>
      </c>
      <c r="C9367" s="15">
        <v>44021</v>
      </c>
      <c r="D9367" s="4" t="s">
        <v>3598</v>
      </c>
      <c r="E9367" s="12" t="s">
        <v>10</v>
      </c>
      <c r="F9367" s="12"/>
      <c r="G9367" s="12"/>
      <c r="H9367" s="12" t="s">
        <v>3620</v>
      </c>
      <c r="I9367" s="13">
        <v>1</v>
      </c>
      <c r="L9367" s="4"/>
    </row>
    <row r="9368" spans="1:12" ht="13.05" customHeight="1" x14ac:dyDescent="0.2">
      <c r="A9368" s="12" t="s">
        <v>3</v>
      </c>
      <c r="B9368" s="15" t="s">
        <v>11938</v>
      </c>
      <c r="C9368" s="15">
        <v>44021</v>
      </c>
      <c r="D9368" s="61" t="s">
        <v>3598</v>
      </c>
      <c r="E9368" s="12" t="s">
        <v>10</v>
      </c>
      <c r="F9368" s="12"/>
      <c r="G9368" s="12"/>
      <c r="H9368" s="12" t="s">
        <v>3621</v>
      </c>
      <c r="I9368" s="13">
        <v>1</v>
      </c>
      <c r="L9368" s="4"/>
    </row>
    <row r="9369" spans="1:12" ht="13.05" customHeight="1" x14ac:dyDescent="0.2">
      <c r="A9369" s="12" t="s">
        <v>3</v>
      </c>
      <c r="B9369" s="15" t="s">
        <v>11938</v>
      </c>
      <c r="C9369" s="15">
        <v>44021</v>
      </c>
      <c r="D9369" s="61" t="s">
        <v>3598</v>
      </c>
      <c r="E9369" s="12" t="s">
        <v>10</v>
      </c>
      <c r="F9369" s="12"/>
      <c r="G9369" s="12"/>
      <c r="H9369" s="12" t="s">
        <v>3622</v>
      </c>
      <c r="I9369" s="13">
        <v>1</v>
      </c>
      <c r="L9369" s="4"/>
    </row>
    <row r="9370" spans="1:12" ht="13.05" customHeight="1" x14ac:dyDescent="0.2">
      <c r="A9370" s="12" t="s">
        <v>3</v>
      </c>
      <c r="B9370" s="15" t="s">
        <v>11938</v>
      </c>
      <c r="C9370" s="15">
        <v>44021</v>
      </c>
      <c r="D9370" s="61" t="s">
        <v>3598</v>
      </c>
      <c r="E9370" s="12" t="s">
        <v>10</v>
      </c>
      <c r="F9370" s="12"/>
      <c r="G9370" s="12"/>
      <c r="H9370" s="12" t="s">
        <v>3623</v>
      </c>
      <c r="I9370" s="13">
        <v>1</v>
      </c>
      <c r="L9370" s="4"/>
    </row>
    <row r="9371" spans="1:12" ht="13.05" customHeight="1" x14ac:dyDescent="0.2">
      <c r="A9371" s="12" t="s">
        <v>3</v>
      </c>
      <c r="B9371" s="15" t="s">
        <v>11938</v>
      </c>
      <c r="C9371" s="15">
        <v>44021</v>
      </c>
      <c r="D9371" s="61" t="s">
        <v>3598</v>
      </c>
      <c r="E9371" s="12" t="s">
        <v>10</v>
      </c>
      <c r="F9371" s="12"/>
      <c r="G9371" s="12"/>
      <c r="H9371" s="12" t="s">
        <v>3624</v>
      </c>
      <c r="I9371" s="13">
        <v>1</v>
      </c>
      <c r="L9371" s="4"/>
    </row>
    <row r="9372" spans="1:12" ht="13.05" customHeight="1" x14ac:dyDescent="0.2">
      <c r="A9372" s="12" t="s">
        <v>3</v>
      </c>
      <c r="B9372" s="15" t="s">
        <v>11938</v>
      </c>
      <c r="C9372" s="15">
        <v>44021</v>
      </c>
      <c r="D9372" s="61" t="s">
        <v>3598</v>
      </c>
      <c r="E9372" s="12" t="s">
        <v>10</v>
      </c>
      <c r="F9372" s="12"/>
      <c r="G9372" s="12"/>
      <c r="H9372" s="12" t="s">
        <v>3625</v>
      </c>
      <c r="I9372" s="13">
        <v>1</v>
      </c>
      <c r="L9372" s="4"/>
    </row>
    <row r="9373" spans="1:12" ht="13.05" customHeight="1" x14ac:dyDescent="0.2">
      <c r="A9373" s="12" t="s">
        <v>3</v>
      </c>
      <c r="B9373" s="15" t="s">
        <v>11938</v>
      </c>
      <c r="C9373" s="15">
        <v>44021</v>
      </c>
      <c r="D9373" s="61" t="s">
        <v>3598</v>
      </c>
      <c r="E9373" s="12" t="s">
        <v>10</v>
      </c>
      <c r="F9373" s="12"/>
      <c r="G9373" s="12"/>
      <c r="H9373" s="12" t="s">
        <v>3626</v>
      </c>
      <c r="I9373" s="13">
        <v>1</v>
      </c>
      <c r="L9373" s="4"/>
    </row>
    <row r="9374" spans="1:12" ht="13.05" customHeight="1" x14ac:dyDescent="0.2">
      <c r="A9374" s="12" t="s">
        <v>3</v>
      </c>
      <c r="B9374" s="15" t="s">
        <v>11938</v>
      </c>
      <c r="C9374" s="15">
        <v>44021</v>
      </c>
      <c r="D9374" s="61" t="s">
        <v>3598</v>
      </c>
      <c r="E9374" s="12" t="s">
        <v>10</v>
      </c>
      <c r="F9374" s="12"/>
      <c r="G9374" s="12"/>
      <c r="H9374" s="12" t="s">
        <v>3627</v>
      </c>
      <c r="I9374" s="13">
        <v>1</v>
      </c>
      <c r="L9374" s="4"/>
    </row>
    <row r="9375" spans="1:12" ht="13.05" customHeight="1" x14ac:dyDescent="0.2">
      <c r="A9375" s="12" t="s">
        <v>3</v>
      </c>
      <c r="B9375" s="15" t="s">
        <v>11938</v>
      </c>
      <c r="C9375" s="15">
        <v>44021</v>
      </c>
      <c r="D9375" s="61" t="s">
        <v>3598</v>
      </c>
      <c r="E9375" s="12" t="s">
        <v>10</v>
      </c>
      <c r="F9375" s="12"/>
      <c r="G9375" s="12"/>
      <c r="H9375" s="12" t="s">
        <v>3628</v>
      </c>
      <c r="I9375" s="13">
        <v>1</v>
      </c>
      <c r="L9375" s="4"/>
    </row>
    <row r="9376" spans="1:12" ht="13.05" customHeight="1" x14ac:dyDescent="0.2">
      <c r="A9376" s="12" t="s">
        <v>3</v>
      </c>
      <c r="B9376" s="15" t="s">
        <v>11938</v>
      </c>
      <c r="C9376" s="15">
        <v>44021</v>
      </c>
      <c r="D9376" s="61" t="s">
        <v>3598</v>
      </c>
      <c r="E9376" s="12" t="s">
        <v>10</v>
      </c>
      <c r="F9376" s="12"/>
      <c r="G9376" s="12"/>
      <c r="H9376" s="12" t="s">
        <v>3629</v>
      </c>
      <c r="I9376" s="13">
        <v>1</v>
      </c>
      <c r="L9376" s="4"/>
    </row>
    <row r="9377" spans="1:12" ht="13.05" customHeight="1" x14ac:dyDescent="0.2">
      <c r="A9377" s="12" t="s">
        <v>3</v>
      </c>
      <c r="B9377" s="15" t="s">
        <v>11938</v>
      </c>
      <c r="C9377" s="15">
        <v>44021</v>
      </c>
      <c r="D9377" s="61" t="s">
        <v>3598</v>
      </c>
      <c r="E9377" s="12" t="s">
        <v>10</v>
      </c>
      <c r="F9377" s="12"/>
      <c r="G9377" s="12"/>
      <c r="H9377" s="12" t="s">
        <v>3630</v>
      </c>
      <c r="I9377" s="13">
        <v>1</v>
      </c>
      <c r="L9377" s="4"/>
    </row>
    <row r="9378" spans="1:12" ht="13.05" customHeight="1" x14ac:dyDescent="0.2">
      <c r="A9378" s="12" t="s">
        <v>3</v>
      </c>
      <c r="B9378" s="15" t="s">
        <v>11938</v>
      </c>
      <c r="C9378" s="15">
        <v>44021</v>
      </c>
      <c r="D9378" s="4" t="s">
        <v>3598</v>
      </c>
      <c r="E9378" s="12" t="s">
        <v>204</v>
      </c>
      <c r="F9378" s="12"/>
      <c r="G9378" s="12"/>
      <c r="H9378" s="12" t="s">
        <v>3631</v>
      </c>
      <c r="I9378" s="13">
        <v>1</v>
      </c>
      <c r="L9378" s="4"/>
    </row>
    <row r="9379" spans="1:12" ht="13.05" customHeight="1" x14ac:dyDescent="0.2">
      <c r="A9379" s="12" t="s">
        <v>3</v>
      </c>
      <c r="B9379" s="15" t="s">
        <v>11938</v>
      </c>
      <c r="C9379" s="15">
        <v>44021</v>
      </c>
      <c r="D9379" s="4" t="s">
        <v>3598</v>
      </c>
      <c r="E9379" s="12" t="s">
        <v>204</v>
      </c>
      <c r="F9379" s="12"/>
      <c r="G9379" s="12"/>
      <c r="H9379" s="12" t="s">
        <v>3632</v>
      </c>
      <c r="I9379" s="13">
        <v>1</v>
      </c>
      <c r="L9379" s="4"/>
    </row>
    <row r="9380" spans="1:12" ht="13.05" customHeight="1" x14ac:dyDescent="0.2">
      <c r="A9380" s="12" t="s">
        <v>3</v>
      </c>
      <c r="B9380" s="15" t="s">
        <v>11938</v>
      </c>
      <c r="C9380" s="15">
        <v>44021</v>
      </c>
      <c r="D9380" s="4" t="s">
        <v>3598</v>
      </c>
      <c r="E9380" s="12" t="s">
        <v>204</v>
      </c>
      <c r="F9380" s="12"/>
      <c r="G9380" s="12"/>
      <c r="H9380" s="12" t="s">
        <v>3633</v>
      </c>
      <c r="I9380" s="13">
        <v>1</v>
      </c>
      <c r="L9380" s="4"/>
    </row>
    <row r="9381" spans="1:12" ht="13.05" customHeight="1" x14ac:dyDescent="0.2">
      <c r="A9381" s="12" t="s">
        <v>3</v>
      </c>
      <c r="B9381" s="15" t="s">
        <v>11938</v>
      </c>
      <c r="C9381" s="15">
        <v>44021</v>
      </c>
      <c r="D9381" s="4" t="s">
        <v>3598</v>
      </c>
      <c r="E9381" s="12" t="s">
        <v>204</v>
      </c>
      <c r="F9381" s="12"/>
      <c r="G9381" s="12"/>
      <c r="H9381" s="12" t="s">
        <v>3634</v>
      </c>
      <c r="I9381" s="13">
        <v>1</v>
      </c>
      <c r="L9381" s="4"/>
    </row>
    <row r="9382" spans="1:12" ht="13.05" customHeight="1" x14ac:dyDescent="0.2">
      <c r="A9382" s="12" t="s">
        <v>3</v>
      </c>
      <c r="B9382" s="15" t="s">
        <v>11938</v>
      </c>
      <c r="C9382" s="15">
        <v>44021</v>
      </c>
      <c r="D9382" s="4" t="s">
        <v>3598</v>
      </c>
      <c r="E9382" s="12" t="s">
        <v>204</v>
      </c>
      <c r="F9382" s="12"/>
      <c r="G9382" s="12"/>
      <c r="H9382" s="12" t="s">
        <v>3635</v>
      </c>
      <c r="I9382" s="13">
        <v>1</v>
      </c>
      <c r="L9382" s="4"/>
    </row>
    <row r="9383" spans="1:12" ht="13.05" customHeight="1" x14ac:dyDescent="0.2">
      <c r="A9383" s="12" t="s">
        <v>3</v>
      </c>
      <c r="B9383" s="15" t="s">
        <v>11938</v>
      </c>
      <c r="C9383" s="15">
        <v>44021</v>
      </c>
      <c r="D9383" s="4" t="s">
        <v>3598</v>
      </c>
      <c r="E9383" s="12" t="s">
        <v>204</v>
      </c>
      <c r="F9383" s="12"/>
      <c r="G9383" s="12"/>
      <c r="H9383" s="12" t="s">
        <v>3636</v>
      </c>
      <c r="I9383" s="13">
        <v>1</v>
      </c>
      <c r="L9383" s="4"/>
    </row>
    <row r="9384" spans="1:12" ht="13.05" customHeight="1" x14ac:dyDescent="0.2">
      <c r="A9384" s="12" t="s">
        <v>3</v>
      </c>
      <c r="B9384" s="15" t="s">
        <v>11938</v>
      </c>
      <c r="C9384" s="15">
        <v>44021</v>
      </c>
      <c r="D9384" s="4" t="s">
        <v>3598</v>
      </c>
      <c r="E9384" s="12" t="s">
        <v>204</v>
      </c>
      <c r="F9384" s="12"/>
      <c r="G9384" s="12"/>
      <c r="H9384" s="12" t="s">
        <v>3637</v>
      </c>
      <c r="I9384" s="13">
        <v>1</v>
      </c>
      <c r="L9384" s="4"/>
    </row>
    <row r="9385" spans="1:12" ht="13.05" customHeight="1" x14ac:dyDescent="0.2">
      <c r="A9385" s="12" t="s">
        <v>3</v>
      </c>
      <c r="B9385" s="15" t="s">
        <v>11938</v>
      </c>
      <c r="C9385" s="15">
        <v>44021</v>
      </c>
      <c r="D9385" s="4" t="s">
        <v>3598</v>
      </c>
      <c r="E9385" s="12" t="s">
        <v>204</v>
      </c>
      <c r="F9385" s="12"/>
      <c r="G9385" s="12"/>
      <c r="H9385" s="12" t="s">
        <v>3638</v>
      </c>
      <c r="I9385" s="13">
        <v>1</v>
      </c>
      <c r="L9385" s="4"/>
    </row>
    <row r="9386" spans="1:12" ht="13.05" customHeight="1" x14ac:dyDescent="0.2">
      <c r="A9386" s="12" t="s">
        <v>3</v>
      </c>
      <c r="B9386" s="15" t="s">
        <v>11938</v>
      </c>
      <c r="C9386" s="15">
        <v>44021</v>
      </c>
      <c r="D9386" s="4" t="s">
        <v>3598</v>
      </c>
      <c r="E9386" s="12" t="s">
        <v>204</v>
      </c>
      <c r="F9386" s="12"/>
      <c r="G9386" s="12"/>
      <c r="H9386" s="12" t="s">
        <v>3639</v>
      </c>
      <c r="I9386" s="13">
        <v>1</v>
      </c>
      <c r="L9386" s="4"/>
    </row>
    <row r="9387" spans="1:12" ht="13.05" customHeight="1" x14ac:dyDescent="0.2">
      <c r="A9387" s="12" t="s">
        <v>3</v>
      </c>
      <c r="B9387" s="15" t="s">
        <v>11938</v>
      </c>
      <c r="C9387" s="15">
        <v>44021</v>
      </c>
      <c r="D9387" s="4" t="s">
        <v>3598</v>
      </c>
      <c r="E9387" s="12" t="s">
        <v>204</v>
      </c>
      <c r="F9387" s="12"/>
      <c r="G9387" s="12"/>
      <c r="H9387" s="12" t="s">
        <v>3640</v>
      </c>
      <c r="I9387" s="13">
        <v>1</v>
      </c>
      <c r="L9387" s="4"/>
    </row>
    <row r="9388" spans="1:12" ht="13.05" customHeight="1" x14ac:dyDescent="0.2">
      <c r="A9388" s="12" t="s">
        <v>3</v>
      </c>
      <c r="B9388" s="15" t="s">
        <v>11938</v>
      </c>
      <c r="C9388" s="15">
        <v>44021</v>
      </c>
      <c r="D9388" s="4" t="s">
        <v>3598</v>
      </c>
      <c r="E9388" s="12" t="s">
        <v>204</v>
      </c>
      <c r="F9388" s="12"/>
      <c r="G9388" s="12"/>
      <c r="H9388" s="12" t="s">
        <v>3641</v>
      </c>
      <c r="I9388" s="13">
        <v>1</v>
      </c>
      <c r="L9388" s="4"/>
    </row>
    <row r="9389" spans="1:12" ht="13.05" customHeight="1" x14ac:dyDescent="0.2">
      <c r="A9389" s="12" t="s">
        <v>3</v>
      </c>
      <c r="B9389" s="15" t="s">
        <v>11938</v>
      </c>
      <c r="C9389" s="15">
        <v>44021</v>
      </c>
      <c r="D9389" s="4" t="s">
        <v>3598</v>
      </c>
      <c r="E9389" s="12" t="s">
        <v>204</v>
      </c>
      <c r="F9389" s="12"/>
      <c r="G9389" s="12"/>
      <c r="H9389" s="12" t="s">
        <v>3642</v>
      </c>
      <c r="I9389" s="13">
        <v>1</v>
      </c>
      <c r="L9389" s="4"/>
    </row>
    <row r="9390" spans="1:12" ht="13.05" customHeight="1" x14ac:dyDescent="0.2">
      <c r="A9390" s="12" t="s">
        <v>3</v>
      </c>
      <c r="B9390" s="15" t="s">
        <v>11938</v>
      </c>
      <c r="C9390" s="15">
        <v>44021</v>
      </c>
      <c r="D9390" s="4" t="s">
        <v>3598</v>
      </c>
      <c r="E9390" s="12" t="s">
        <v>204</v>
      </c>
      <c r="F9390" s="12"/>
      <c r="G9390" s="12"/>
      <c r="H9390" s="12" t="s">
        <v>3643</v>
      </c>
      <c r="I9390" s="13">
        <v>1</v>
      </c>
      <c r="L9390" s="4"/>
    </row>
    <row r="9391" spans="1:12" ht="13.05" customHeight="1" x14ac:dyDescent="0.2">
      <c r="A9391" s="12" t="s">
        <v>3</v>
      </c>
      <c r="B9391" s="15" t="s">
        <v>11938</v>
      </c>
      <c r="C9391" s="15">
        <v>44021</v>
      </c>
      <c r="D9391" s="4" t="s">
        <v>3598</v>
      </c>
      <c r="E9391" s="12" t="s">
        <v>204</v>
      </c>
      <c r="F9391" s="12"/>
      <c r="G9391" s="12"/>
      <c r="H9391" s="12" t="s">
        <v>3644</v>
      </c>
      <c r="I9391" s="13">
        <v>1</v>
      </c>
      <c r="L9391" s="4"/>
    </row>
    <row r="9392" spans="1:12" ht="13.05" customHeight="1" x14ac:dyDescent="0.2">
      <c r="A9392" s="12" t="s">
        <v>3</v>
      </c>
      <c r="B9392" s="15" t="s">
        <v>11938</v>
      </c>
      <c r="C9392" s="15">
        <v>44021</v>
      </c>
      <c r="D9392" s="4" t="s">
        <v>3598</v>
      </c>
      <c r="E9392" s="12" t="s">
        <v>204</v>
      </c>
      <c r="F9392" s="12"/>
      <c r="G9392" s="12"/>
      <c r="H9392" s="12" t="s">
        <v>3645</v>
      </c>
      <c r="I9392" s="13">
        <v>1</v>
      </c>
      <c r="L9392" s="4"/>
    </row>
    <row r="9393" spans="1:12" ht="13.05" customHeight="1" x14ac:dyDescent="0.2">
      <c r="A9393" s="12" t="s">
        <v>3</v>
      </c>
      <c r="B9393" s="15" t="s">
        <v>11938</v>
      </c>
      <c r="C9393" s="15">
        <v>44021</v>
      </c>
      <c r="D9393" s="4" t="s">
        <v>3598</v>
      </c>
      <c r="E9393" s="12" t="s">
        <v>204</v>
      </c>
      <c r="F9393" s="12"/>
      <c r="G9393" s="12"/>
      <c r="H9393" s="12" t="s">
        <v>3646</v>
      </c>
      <c r="I9393" s="13">
        <v>1</v>
      </c>
      <c r="L9393" s="4"/>
    </row>
    <row r="9394" spans="1:12" ht="13.05" customHeight="1" x14ac:dyDescent="0.2">
      <c r="A9394" s="12" t="s">
        <v>3</v>
      </c>
      <c r="B9394" s="15" t="s">
        <v>11938</v>
      </c>
      <c r="C9394" s="15">
        <v>44021</v>
      </c>
      <c r="D9394" s="4" t="s">
        <v>3598</v>
      </c>
      <c r="E9394" s="12" t="s">
        <v>204</v>
      </c>
      <c r="F9394" s="12"/>
      <c r="G9394" s="12"/>
      <c r="H9394" s="12" t="s">
        <v>3647</v>
      </c>
      <c r="I9394" s="13">
        <v>1</v>
      </c>
      <c r="L9394" s="4"/>
    </row>
    <row r="9395" spans="1:12" ht="13.05" customHeight="1" x14ac:dyDescent="0.2">
      <c r="A9395" s="12" t="s">
        <v>3</v>
      </c>
      <c r="B9395" s="15" t="s">
        <v>11938</v>
      </c>
      <c r="C9395" s="15">
        <v>44021</v>
      </c>
      <c r="D9395" s="4" t="s">
        <v>3598</v>
      </c>
      <c r="E9395" s="12" t="s">
        <v>11</v>
      </c>
      <c r="F9395" s="12"/>
      <c r="G9395" s="12"/>
      <c r="H9395" s="12" t="s">
        <v>3648</v>
      </c>
      <c r="I9395" s="13">
        <v>1</v>
      </c>
      <c r="L9395" s="4"/>
    </row>
    <row r="9396" spans="1:12" ht="13.05" customHeight="1" x14ac:dyDescent="0.2">
      <c r="A9396" s="12" t="s">
        <v>3</v>
      </c>
      <c r="B9396" s="15" t="s">
        <v>11938</v>
      </c>
      <c r="C9396" s="15">
        <v>44021</v>
      </c>
      <c r="D9396" s="4" t="s">
        <v>3598</v>
      </c>
      <c r="E9396" s="12" t="s">
        <v>11</v>
      </c>
      <c r="F9396" s="12"/>
      <c r="G9396" s="12"/>
      <c r="H9396" s="12" t="s">
        <v>3649</v>
      </c>
      <c r="I9396" s="13">
        <v>1</v>
      </c>
      <c r="L9396" s="4"/>
    </row>
    <row r="9397" spans="1:12" ht="13.05" customHeight="1" x14ac:dyDescent="0.2">
      <c r="A9397" s="12" t="s">
        <v>3</v>
      </c>
      <c r="B9397" s="15" t="s">
        <v>11938</v>
      </c>
      <c r="C9397" s="15">
        <v>44021</v>
      </c>
      <c r="D9397" s="4" t="s">
        <v>3598</v>
      </c>
      <c r="E9397" s="12" t="s">
        <v>11</v>
      </c>
      <c r="F9397" s="12"/>
      <c r="G9397" s="12"/>
      <c r="H9397" s="12" t="s">
        <v>3650</v>
      </c>
      <c r="I9397" s="13">
        <v>1</v>
      </c>
      <c r="L9397" s="4"/>
    </row>
    <row r="9398" spans="1:12" ht="13.05" customHeight="1" x14ac:dyDescent="0.2">
      <c r="A9398" s="12" t="s">
        <v>3</v>
      </c>
      <c r="B9398" s="15" t="s">
        <v>11938</v>
      </c>
      <c r="C9398" s="15">
        <v>44021</v>
      </c>
      <c r="D9398" s="4" t="s">
        <v>3598</v>
      </c>
      <c r="E9398" s="12" t="s">
        <v>11</v>
      </c>
      <c r="F9398" s="12"/>
      <c r="G9398" s="12"/>
      <c r="H9398" s="12" t="s">
        <v>3651</v>
      </c>
      <c r="I9398" s="13">
        <v>1</v>
      </c>
      <c r="L9398" s="4"/>
    </row>
    <row r="9399" spans="1:12" ht="13.05" customHeight="1" x14ac:dyDescent="0.2">
      <c r="A9399" s="12" t="s">
        <v>3</v>
      </c>
      <c r="B9399" s="15" t="s">
        <v>11938</v>
      </c>
      <c r="C9399" s="15">
        <v>44021</v>
      </c>
      <c r="D9399" s="4" t="s">
        <v>3598</v>
      </c>
      <c r="E9399" s="12" t="s">
        <v>11</v>
      </c>
      <c r="F9399" s="12"/>
      <c r="G9399" s="12"/>
      <c r="H9399" s="12" t="s">
        <v>3652</v>
      </c>
      <c r="I9399" s="13">
        <v>1</v>
      </c>
      <c r="L9399" s="4"/>
    </row>
    <row r="9400" spans="1:12" ht="13.05" customHeight="1" x14ac:dyDescent="0.2">
      <c r="A9400" s="12" t="s">
        <v>3</v>
      </c>
      <c r="B9400" s="15" t="s">
        <v>11938</v>
      </c>
      <c r="C9400" s="15">
        <v>44021</v>
      </c>
      <c r="D9400" s="4" t="s">
        <v>3598</v>
      </c>
      <c r="E9400" s="12" t="s">
        <v>11</v>
      </c>
      <c r="F9400" s="12"/>
      <c r="G9400" s="12"/>
      <c r="H9400" s="12" t="s">
        <v>3653</v>
      </c>
      <c r="I9400" s="13">
        <v>1</v>
      </c>
      <c r="L9400" s="4"/>
    </row>
    <row r="9401" spans="1:12" ht="13.05" customHeight="1" x14ac:dyDescent="0.2">
      <c r="A9401" s="12" t="s">
        <v>3</v>
      </c>
      <c r="B9401" s="15" t="s">
        <v>11938</v>
      </c>
      <c r="C9401" s="15">
        <v>44021</v>
      </c>
      <c r="D9401" s="4" t="s">
        <v>3598</v>
      </c>
      <c r="E9401" s="12" t="s">
        <v>11</v>
      </c>
      <c r="F9401" s="12"/>
      <c r="G9401" s="12"/>
      <c r="H9401" s="12" t="s">
        <v>3654</v>
      </c>
      <c r="I9401" s="13">
        <v>1</v>
      </c>
      <c r="L9401" s="4"/>
    </row>
    <row r="9402" spans="1:12" ht="13.05" customHeight="1" x14ac:dyDescent="0.2">
      <c r="A9402" s="12" t="s">
        <v>3</v>
      </c>
      <c r="B9402" s="15" t="s">
        <v>11938</v>
      </c>
      <c r="C9402" s="15">
        <v>44021</v>
      </c>
      <c r="D9402" s="4" t="s">
        <v>3598</v>
      </c>
      <c r="E9402" s="12" t="s">
        <v>18</v>
      </c>
      <c r="F9402" s="12"/>
      <c r="G9402" s="12"/>
      <c r="H9402" s="12" t="s">
        <v>3655</v>
      </c>
      <c r="I9402" s="13">
        <v>1</v>
      </c>
      <c r="L9402" s="4"/>
    </row>
    <row r="9403" spans="1:12" ht="13.05" customHeight="1" x14ac:dyDescent="0.2">
      <c r="A9403" s="12" t="s">
        <v>3</v>
      </c>
      <c r="B9403" s="15" t="s">
        <v>11938</v>
      </c>
      <c r="C9403" s="15">
        <v>44021</v>
      </c>
      <c r="D9403" s="4" t="s">
        <v>3598</v>
      </c>
      <c r="E9403" s="12" t="s">
        <v>18</v>
      </c>
      <c r="F9403" s="12"/>
      <c r="G9403" s="12"/>
      <c r="H9403" s="12" t="s">
        <v>3656</v>
      </c>
      <c r="I9403" s="13">
        <v>1</v>
      </c>
      <c r="L9403" s="4"/>
    </row>
    <row r="9404" spans="1:12" ht="13.05" customHeight="1" x14ac:dyDescent="0.2">
      <c r="A9404" s="12" t="s">
        <v>3</v>
      </c>
      <c r="B9404" s="15" t="s">
        <v>11938</v>
      </c>
      <c r="C9404" s="15">
        <v>44021</v>
      </c>
      <c r="D9404" s="4" t="s">
        <v>3598</v>
      </c>
      <c r="E9404" s="12" t="s">
        <v>18</v>
      </c>
      <c r="F9404" s="12"/>
      <c r="G9404" s="12"/>
      <c r="H9404" s="12" t="s">
        <v>3657</v>
      </c>
      <c r="I9404" s="13">
        <v>1</v>
      </c>
      <c r="L9404" s="4"/>
    </row>
    <row r="9405" spans="1:12" ht="13.05" customHeight="1" x14ac:dyDescent="0.2">
      <c r="A9405" s="12" t="s">
        <v>3</v>
      </c>
      <c r="B9405" s="15" t="s">
        <v>11938</v>
      </c>
      <c r="C9405" s="15">
        <v>44021</v>
      </c>
      <c r="D9405" s="4" t="s">
        <v>3598</v>
      </c>
      <c r="E9405" s="12" t="s">
        <v>18</v>
      </c>
      <c r="F9405" s="12"/>
      <c r="G9405" s="12"/>
      <c r="H9405" s="12" t="s">
        <v>3658</v>
      </c>
      <c r="I9405" s="13">
        <v>1</v>
      </c>
      <c r="L9405" s="4"/>
    </row>
    <row r="9406" spans="1:12" ht="13.05" customHeight="1" x14ac:dyDescent="0.2">
      <c r="A9406" s="12" t="s">
        <v>3</v>
      </c>
      <c r="B9406" s="15" t="s">
        <v>11938</v>
      </c>
      <c r="C9406" s="15">
        <v>44021</v>
      </c>
      <c r="D9406" s="4" t="s">
        <v>3598</v>
      </c>
      <c r="E9406" s="12" t="s">
        <v>18</v>
      </c>
      <c r="F9406" s="12"/>
      <c r="G9406" s="12"/>
      <c r="H9406" s="12" t="s">
        <v>3659</v>
      </c>
      <c r="I9406" s="13">
        <v>1</v>
      </c>
      <c r="L9406" s="4"/>
    </row>
    <row r="9407" spans="1:12" ht="13.05" customHeight="1" x14ac:dyDescent="0.2">
      <c r="A9407" s="12" t="s">
        <v>3</v>
      </c>
      <c r="B9407" s="15" t="s">
        <v>11938</v>
      </c>
      <c r="C9407" s="15">
        <v>44021</v>
      </c>
      <c r="D9407" s="4" t="s">
        <v>3598</v>
      </c>
      <c r="E9407" s="12" t="s">
        <v>21</v>
      </c>
      <c r="F9407" s="12"/>
      <c r="G9407" s="12"/>
      <c r="H9407" s="12" t="s">
        <v>3660</v>
      </c>
      <c r="I9407" s="13">
        <v>1</v>
      </c>
      <c r="L9407" s="4"/>
    </row>
    <row r="9408" spans="1:12" ht="13.05" customHeight="1" x14ac:dyDescent="0.2">
      <c r="A9408" s="12" t="s">
        <v>3</v>
      </c>
      <c r="B9408" s="15" t="s">
        <v>11938</v>
      </c>
      <c r="C9408" s="15">
        <v>44021</v>
      </c>
      <c r="D9408" s="4" t="s">
        <v>3598</v>
      </c>
      <c r="E9408" s="12" t="s">
        <v>21</v>
      </c>
      <c r="F9408" s="12"/>
      <c r="G9408" s="12"/>
      <c r="H9408" s="12" t="s">
        <v>3661</v>
      </c>
      <c r="I9408" s="13">
        <v>1</v>
      </c>
      <c r="L9408" s="4"/>
    </row>
    <row r="9409" spans="1:12" ht="13.05" customHeight="1" x14ac:dyDescent="0.2">
      <c r="A9409" s="12" t="s">
        <v>3</v>
      </c>
      <c r="B9409" s="15" t="s">
        <v>11938</v>
      </c>
      <c r="C9409" s="15">
        <v>44021</v>
      </c>
      <c r="D9409" s="4" t="s">
        <v>3598</v>
      </c>
      <c r="E9409" s="12" t="s">
        <v>21</v>
      </c>
      <c r="F9409" s="12"/>
      <c r="G9409" s="12"/>
      <c r="H9409" s="12" t="s">
        <v>3662</v>
      </c>
      <c r="I9409" s="13">
        <v>1</v>
      </c>
      <c r="L9409" s="4"/>
    </row>
    <row r="9410" spans="1:12" ht="13.05" customHeight="1" x14ac:dyDescent="0.2">
      <c r="A9410" s="12" t="s">
        <v>3</v>
      </c>
      <c r="B9410" s="15" t="s">
        <v>11938</v>
      </c>
      <c r="C9410" s="15">
        <v>44021</v>
      </c>
      <c r="D9410" s="4" t="s">
        <v>3598</v>
      </c>
      <c r="E9410" s="12" t="s">
        <v>21</v>
      </c>
      <c r="F9410" s="12"/>
      <c r="G9410" s="12"/>
      <c r="H9410" s="12" t="s">
        <v>3663</v>
      </c>
      <c r="I9410" s="13">
        <v>1</v>
      </c>
      <c r="L9410" s="4"/>
    </row>
    <row r="9411" spans="1:12" ht="13.05" customHeight="1" x14ac:dyDescent="0.2">
      <c r="A9411" s="12" t="s">
        <v>3</v>
      </c>
      <c r="B9411" s="15" t="s">
        <v>11938</v>
      </c>
      <c r="C9411" s="15">
        <v>44021</v>
      </c>
      <c r="D9411" s="4" t="s">
        <v>3598</v>
      </c>
      <c r="E9411" s="12" t="s">
        <v>21</v>
      </c>
      <c r="F9411" s="12"/>
      <c r="G9411" s="12"/>
      <c r="H9411" s="12" t="s">
        <v>3664</v>
      </c>
      <c r="I9411" s="13">
        <v>1</v>
      </c>
      <c r="L9411" s="4"/>
    </row>
    <row r="9412" spans="1:12" ht="13.05" customHeight="1" x14ac:dyDescent="0.2">
      <c r="A9412" s="12" t="s">
        <v>3</v>
      </c>
      <c r="B9412" s="15" t="s">
        <v>11938</v>
      </c>
      <c r="C9412" s="15">
        <v>44021</v>
      </c>
      <c r="D9412" s="4" t="s">
        <v>3598</v>
      </c>
      <c r="E9412" s="12" t="s">
        <v>21</v>
      </c>
      <c r="F9412" s="12"/>
      <c r="G9412" s="12"/>
      <c r="H9412" s="12" t="s">
        <v>3665</v>
      </c>
      <c r="I9412" s="13">
        <v>1</v>
      </c>
      <c r="L9412" s="4"/>
    </row>
    <row r="9413" spans="1:12" ht="13.05" customHeight="1" x14ac:dyDescent="0.2">
      <c r="A9413" s="12" t="s">
        <v>3</v>
      </c>
      <c r="B9413" s="15" t="s">
        <v>11938</v>
      </c>
      <c r="C9413" s="15">
        <v>44021</v>
      </c>
      <c r="D9413" s="4" t="s">
        <v>3598</v>
      </c>
      <c r="E9413" s="12" t="s">
        <v>21</v>
      </c>
      <c r="F9413" s="12"/>
      <c r="G9413" s="12"/>
      <c r="H9413" s="12" t="s">
        <v>3666</v>
      </c>
      <c r="I9413" s="13">
        <v>1</v>
      </c>
      <c r="L9413" s="4"/>
    </row>
    <row r="9414" spans="1:12" ht="13.05" customHeight="1" x14ac:dyDescent="0.2">
      <c r="A9414" s="12" t="s">
        <v>3</v>
      </c>
      <c r="B9414" s="15" t="s">
        <v>11938</v>
      </c>
      <c r="C9414" s="15">
        <v>44021</v>
      </c>
      <c r="D9414" s="4" t="s">
        <v>3598</v>
      </c>
      <c r="E9414" s="12" t="s">
        <v>21</v>
      </c>
      <c r="F9414" s="12"/>
      <c r="G9414" s="12"/>
      <c r="H9414" s="12" t="s">
        <v>3667</v>
      </c>
      <c r="I9414" s="13">
        <v>1</v>
      </c>
      <c r="L9414" s="4"/>
    </row>
    <row r="9415" spans="1:12" ht="13.05" customHeight="1" x14ac:dyDescent="0.2">
      <c r="A9415" s="12" t="s">
        <v>3</v>
      </c>
      <c r="B9415" s="15" t="s">
        <v>11938</v>
      </c>
      <c r="C9415" s="15">
        <v>44021</v>
      </c>
      <c r="D9415" s="4" t="s">
        <v>3598</v>
      </c>
      <c r="E9415" s="12" t="s">
        <v>21</v>
      </c>
      <c r="F9415" s="12"/>
      <c r="G9415" s="12"/>
      <c r="H9415" s="12" t="s">
        <v>3668</v>
      </c>
      <c r="I9415" s="13">
        <v>1</v>
      </c>
      <c r="L9415" s="4"/>
    </row>
    <row r="9416" spans="1:12" ht="13.05" customHeight="1" x14ac:dyDescent="0.2">
      <c r="A9416" s="12" t="s">
        <v>3</v>
      </c>
      <c r="B9416" s="15" t="s">
        <v>11938</v>
      </c>
      <c r="C9416" s="15">
        <v>44021</v>
      </c>
      <c r="D9416" s="4" t="s">
        <v>3598</v>
      </c>
      <c r="E9416" s="12" t="s">
        <v>23</v>
      </c>
      <c r="F9416" s="12"/>
      <c r="G9416" s="12"/>
      <c r="H9416" s="12" t="s">
        <v>3052</v>
      </c>
      <c r="I9416" s="13">
        <v>1</v>
      </c>
      <c r="L9416" s="4"/>
    </row>
    <row r="9417" spans="1:12" ht="13.05" customHeight="1" x14ac:dyDescent="0.2">
      <c r="A9417" s="12" t="s">
        <v>3</v>
      </c>
      <c r="B9417" s="15" t="s">
        <v>11938</v>
      </c>
      <c r="C9417" s="15">
        <v>44021</v>
      </c>
      <c r="D9417" s="4" t="s">
        <v>3598</v>
      </c>
      <c r="E9417" s="12" t="s">
        <v>23</v>
      </c>
      <c r="F9417" s="12"/>
      <c r="G9417" s="12"/>
      <c r="H9417" s="12" t="s">
        <v>3669</v>
      </c>
      <c r="I9417" s="13">
        <v>1</v>
      </c>
      <c r="L9417" s="4"/>
    </row>
    <row r="9418" spans="1:12" ht="13.05" customHeight="1" x14ac:dyDescent="0.2">
      <c r="A9418" s="12" t="s">
        <v>3</v>
      </c>
      <c r="B9418" s="15" t="s">
        <v>11938</v>
      </c>
      <c r="C9418" s="15">
        <v>44021</v>
      </c>
      <c r="D9418" s="4" t="s">
        <v>3598</v>
      </c>
      <c r="E9418" s="12" t="s">
        <v>23</v>
      </c>
      <c r="F9418" s="12"/>
      <c r="G9418" s="12"/>
      <c r="H9418" s="12" t="s">
        <v>3670</v>
      </c>
      <c r="I9418" s="13">
        <v>1</v>
      </c>
      <c r="L9418" s="4"/>
    </row>
    <row r="9419" spans="1:12" ht="13.05" customHeight="1" x14ac:dyDescent="0.2">
      <c r="A9419" s="12" t="s">
        <v>3</v>
      </c>
      <c r="B9419" s="15" t="s">
        <v>11938</v>
      </c>
      <c r="C9419" s="15">
        <v>44021</v>
      </c>
      <c r="D9419" s="4" t="s">
        <v>3598</v>
      </c>
      <c r="E9419" s="12" t="s">
        <v>23</v>
      </c>
      <c r="F9419" s="12"/>
      <c r="G9419" s="12"/>
      <c r="H9419" s="12" t="s">
        <v>3622</v>
      </c>
      <c r="I9419" s="13">
        <v>1</v>
      </c>
      <c r="L9419" s="4"/>
    </row>
    <row r="9420" spans="1:12" ht="13.05" customHeight="1" x14ac:dyDescent="0.2">
      <c r="A9420" s="12" t="s">
        <v>3</v>
      </c>
      <c r="B9420" s="15" t="s">
        <v>11938</v>
      </c>
      <c r="C9420" s="15">
        <v>44021</v>
      </c>
      <c r="D9420" s="4" t="s">
        <v>3598</v>
      </c>
      <c r="E9420" s="12" t="s">
        <v>23</v>
      </c>
      <c r="F9420" s="12"/>
      <c r="G9420" s="12"/>
      <c r="H9420" s="12" t="s">
        <v>3671</v>
      </c>
      <c r="I9420" s="13">
        <v>1</v>
      </c>
      <c r="L9420" s="4"/>
    </row>
    <row r="9421" spans="1:12" ht="13.05" customHeight="1" x14ac:dyDescent="0.2">
      <c r="A9421" s="12" t="s">
        <v>3</v>
      </c>
      <c r="B9421" s="15" t="s">
        <v>11938</v>
      </c>
      <c r="C9421" s="15">
        <v>44021</v>
      </c>
      <c r="D9421" s="4" t="s">
        <v>3598</v>
      </c>
      <c r="E9421" s="12" t="s">
        <v>23</v>
      </c>
      <c r="F9421" s="12"/>
      <c r="G9421" s="12"/>
      <c r="H9421" s="12" t="s">
        <v>3672</v>
      </c>
      <c r="I9421" s="13">
        <v>1</v>
      </c>
      <c r="L9421" s="4"/>
    </row>
    <row r="9422" spans="1:12" ht="13.05" customHeight="1" x14ac:dyDescent="0.2">
      <c r="A9422" s="12" t="s">
        <v>3</v>
      </c>
      <c r="B9422" s="15" t="s">
        <v>11938</v>
      </c>
      <c r="C9422" s="15">
        <v>44021</v>
      </c>
      <c r="D9422" s="4" t="s">
        <v>3598</v>
      </c>
      <c r="E9422" s="12" t="s">
        <v>23</v>
      </c>
      <c r="F9422" s="12"/>
      <c r="G9422" s="12"/>
      <c r="H9422" s="12" t="s">
        <v>3673</v>
      </c>
      <c r="I9422" s="13">
        <v>1</v>
      </c>
      <c r="L9422" s="4"/>
    </row>
    <row r="9423" spans="1:12" ht="13.05" customHeight="1" x14ac:dyDescent="0.2">
      <c r="A9423" s="12" t="s">
        <v>3</v>
      </c>
      <c r="B9423" s="15" t="s">
        <v>11938</v>
      </c>
      <c r="C9423" s="15">
        <v>44021</v>
      </c>
      <c r="D9423" s="4" t="s">
        <v>3598</v>
      </c>
      <c r="E9423" s="12" t="s">
        <v>23</v>
      </c>
      <c r="F9423" s="12"/>
      <c r="G9423" s="12"/>
      <c r="H9423" s="12" t="s">
        <v>3674</v>
      </c>
      <c r="I9423" s="13">
        <v>1</v>
      </c>
      <c r="L9423" s="4"/>
    </row>
    <row r="9424" spans="1:12" ht="13.05" customHeight="1" x14ac:dyDescent="0.2">
      <c r="A9424" s="12" t="s">
        <v>3</v>
      </c>
      <c r="B9424" s="15" t="s">
        <v>11938</v>
      </c>
      <c r="C9424" s="15">
        <v>44021</v>
      </c>
      <c r="D9424" s="4" t="s">
        <v>3598</v>
      </c>
      <c r="E9424" s="12" t="s">
        <v>23</v>
      </c>
      <c r="F9424" s="12"/>
      <c r="G9424" s="12"/>
      <c r="H9424" s="12" t="s">
        <v>3675</v>
      </c>
      <c r="I9424" s="13">
        <v>1</v>
      </c>
      <c r="L9424" s="4"/>
    </row>
    <row r="9425" spans="1:12" ht="13.05" customHeight="1" x14ac:dyDescent="0.2">
      <c r="A9425" s="12" t="s">
        <v>3</v>
      </c>
      <c r="B9425" s="15" t="s">
        <v>11938</v>
      </c>
      <c r="C9425" s="15">
        <v>44021</v>
      </c>
      <c r="D9425" s="4" t="s">
        <v>3598</v>
      </c>
      <c r="E9425" s="12" t="s">
        <v>160</v>
      </c>
      <c r="F9425" s="12"/>
      <c r="G9425" s="12"/>
      <c r="H9425" s="12" t="s">
        <v>3676</v>
      </c>
      <c r="I9425" s="13">
        <v>1</v>
      </c>
      <c r="L9425" s="4"/>
    </row>
    <row r="9426" spans="1:12" ht="13.05" customHeight="1" x14ac:dyDescent="0.2">
      <c r="A9426" s="12" t="s">
        <v>3</v>
      </c>
      <c r="B9426" s="15" t="s">
        <v>11938</v>
      </c>
      <c r="C9426" s="15">
        <v>44021</v>
      </c>
      <c r="D9426" s="4" t="s">
        <v>3598</v>
      </c>
      <c r="E9426" s="12" t="s">
        <v>160</v>
      </c>
      <c r="F9426" s="12"/>
      <c r="G9426" s="12"/>
      <c r="H9426" s="12" t="s">
        <v>3677</v>
      </c>
      <c r="I9426" s="13">
        <v>1</v>
      </c>
      <c r="L9426" s="4"/>
    </row>
    <row r="9427" spans="1:12" ht="13.05" customHeight="1" x14ac:dyDescent="0.2">
      <c r="A9427" s="12" t="s">
        <v>3</v>
      </c>
      <c r="B9427" s="15" t="s">
        <v>11938</v>
      </c>
      <c r="C9427" s="15">
        <v>44021</v>
      </c>
      <c r="D9427" s="4" t="s">
        <v>3598</v>
      </c>
      <c r="E9427" s="12" t="s">
        <v>160</v>
      </c>
      <c r="F9427" s="12"/>
      <c r="G9427" s="12"/>
      <c r="H9427" s="12" t="s">
        <v>3678</v>
      </c>
      <c r="I9427" s="13">
        <v>1</v>
      </c>
      <c r="L9427" s="4"/>
    </row>
    <row r="9428" spans="1:12" ht="13.05" customHeight="1" x14ac:dyDescent="0.2">
      <c r="A9428" s="12" t="s">
        <v>3</v>
      </c>
      <c r="B9428" s="15" t="s">
        <v>11938</v>
      </c>
      <c r="C9428" s="15">
        <v>44021</v>
      </c>
      <c r="D9428" s="4" t="s">
        <v>3598</v>
      </c>
      <c r="E9428" s="12" t="s">
        <v>160</v>
      </c>
      <c r="F9428" s="12"/>
      <c r="G9428" s="12"/>
      <c r="H9428" s="12" t="s">
        <v>3679</v>
      </c>
      <c r="I9428" s="13">
        <v>1</v>
      </c>
      <c r="L9428" s="4"/>
    </row>
    <row r="9429" spans="1:12" ht="13.05" customHeight="1" x14ac:dyDescent="0.2">
      <c r="A9429" s="12" t="s">
        <v>3</v>
      </c>
      <c r="B9429" s="15" t="s">
        <v>11938</v>
      </c>
      <c r="C9429" s="15">
        <v>44021</v>
      </c>
      <c r="D9429" s="4" t="s">
        <v>3598</v>
      </c>
      <c r="E9429" s="12" t="s">
        <v>160</v>
      </c>
      <c r="F9429" s="12"/>
      <c r="G9429" s="12"/>
      <c r="H9429" s="12" t="s">
        <v>3680</v>
      </c>
      <c r="I9429" s="13">
        <v>1</v>
      </c>
      <c r="L9429" s="4"/>
    </row>
    <row r="9430" spans="1:12" ht="13.05" customHeight="1" x14ac:dyDescent="0.2">
      <c r="A9430" s="12" t="s">
        <v>3</v>
      </c>
      <c r="B9430" s="15" t="s">
        <v>11938</v>
      </c>
      <c r="C9430" s="15">
        <v>44021</v>
      </c>
      <c r="D9430" s="4" t="s">
        <v>3598</v>
      </c>
      <c r="E9430" s="12" t="s">
        <v>160</v>
      </c>
      <c r="F9430" s="12"/>
      <c r="G9430" s="12"/>
      <c r="H9430" s="12" t="s">
        <v>3681</v>
      </c>
      <c r="I9430" s="13">
        <v>1</v>
      </c>
      <c r="L9430" s="4"/>
    </row>
    <row r="9431" spans="1:12" ht="13.05" customHeight="1" x14ac:dyDescent="0.2">
      <c r="A9431" s="12" t="s">
        <v>3</v>
      </c>
      <c r="B9431" s="15" t="s">
        <v>11938</v>
      </c>
      <c r="C9431" s="15">
        <v>44021</v>
      </c>
      <c r="D9431" s="4" t="s">
        <v>3598</v>
      </c>
      <c r="E9431" s="12" t="s">
        <v>160</v>
      </c>
      <c r="F9431" s="12"/>
      <c r="G9431" s="12"/>
      <c r="H9431" s="12" t="s">
        <v>3682</v>
      </c>
      <c r="I9431" s="13">
        <v>1</v>
      </c>
      <c r="L9431" s="4"/>
    </row>
    <row r="9432" spans="1:12" ht="13.05" customHeight="1" x14ac:dyDescent="0.2">
      <c r="A9432" s="12" t="s">
        <v>3</v>
      </c>
      <c r="B9432" s="15" t="s">
        <v>11938</v>
      </c>
      <c r="C9432" s="15">
        <v>44021</v>
      </c>
      <c r="D9432" s="4" t="s">
        <v>3598</v>
      </c>
      <c r="E9432" s="12" t="s">
        <v>160</v>
      </c>
      <c r="F9432" s="12"/>
      <c r="G9432" s="12"/>
      <c r="H9432" s="12" t="s">
        <v>3683</v>
      </c>
      <c r="I9432" s="13">
        <v>1</v>
      </c>
      <c r="L9432" s="4"/>
    </row>
    <row r="9433" spans="1:12" ht="13.05" customHeight="1" x14ac:dyDescent="0.2">
      <c r="A9433" s="12" t="s">
        <v>3</v>
      </c>
      <c r="B9433" s="15" t="s">
        <v>11938</v>
      </c>
      <c r="C9433" s="15">
        <v>44021</v>
      </c>
      <c r="D9433" s="4" t="s">
        <v>3598</v>
      </c>
      <c r="E9433" s="12" t="s">
        <v>160</v>
      </c>
      <c r="F9433" s="12"/>
      <c r="G9433" s="12"/>
      <c r="H9433" s="12" t="s">
        <v>3684</v>
      </c>
      <c r="I9433" s="13">
        <v>1</v>
      </c>
      <c r="L9433" s="4"/>
    </row>
    <row r="9434" spans="1:12" ht="13.05" customHeight="1" x14ac:dyDescent="0.2">
      <c r="A9434" s="12" t="s">
        <v>3</v>
      </c>
      <c r="B9434" s="15" t="s">
        <v>11938</v>
      </c>
      <c r="C9434" s="15">
        <v>44021</v>
      </c>
      <c r="D9434" s="4" t="s">
        <v>3598</v>
      </c>
      <c r="E9434" s="12" t="s">
        <v>160</v>
      </c>
      <c r="F9434" s="12"/>
      <c r="G9434" s="12"/>
      <c r="H9434" s="12" t="s">
        <v>3685</v>
      </c>
      <c r="I9434" s="13">
        <v>1</v>
      </c>
      <c r="L9434" s="4"/>
    </row>
    <row r="9435" spans="1:12" ht="13.05" customHeight="1" x14ac:dyDescent="0.2">
      <c r="A9435" s="12" t="s">
        <v>3</v>
      </c>
      <c r="B9435" s="15" t="s">
        <v>11938</v>
      </c>
      <c r="C9435" s="15">
        <v>44021</v>
      </c>
      <c r="D9435" s="4" t="s">
        <v>3598</v>
      </c>
      <c r="E9435" s="12" t="s">
        <v>160</v>
      </c>
      <c r="F9435" s="12"/>
      <c r="G9435" s="12"/>
      <c r="H9435" s="12" t="s">
        <v>3686</v>
      </c>
      <c r="I9435" s="13">
        <v>1</v>
      </c>
      <c r="L9435" s="4"/>
    </row>
    <row r="9436" spans="1:12" ht="13.05" customHeight="1" x14ac:dyDescent="0.2">
      <c r="A9436" s="12" t="s">
        <v>3</v>
      </c>
      <c r="B9436" s="15" t="s">
        <v>11938</v>
      </c>
      <c r="C9436" s="15">
        <v>44021</v>
      </c>
      <c r="D9436" s="4" t="s">
        <v>3598</v>
      </c>
      <c r="E9436" s="12" t="s">
        <v>160</v>
      </c>
      <c r="F9436" s="12"/>
      <c r="G9436" s="12"/>
      <c r="H9436" s="12" t="s">
        <v>3687</v>
      </c>
      <c r="I9436" s="13">
        <v>1</v>
      </c>
      <c r="L9436" s="4"/>
    </row>
    <row r="9437" spans="1:12" ht="13.05" customHeight="1" x14ac:dyDescent="0.2">
      <c r="A9437" s="12" t="s">
        <v>3</v>
      </c>
      <c r="B9437" s="15" t="s">
        <v>11938</v>
      </c>
      <c r="C9437" s="15">
        <v>44021</v>
      </c>
      <c r="D9437" s="4" t="s">
        <v>3598</v>
      </c>
      <c r="E9437" s="12" t="s">
        <v>160</v>
      </c>
      <c r="F9437" s="12"/>
      <c r="G9437" s="12"/>
      <c r="H9437" s="12" t="s">
        <v>3688</v>
      </c>
      <c r="I9437" s="13">
        <v>1</v>
      </c>
      <c r="L9437" s="4"/>
    </row>
    <row r="9438" spans="1:12" ht="13.05" customHeight="1" x14ac:dyDescent="0.2">
      <c r="A9438" s="12" t="s">
        <v>3</v>
      </c>
      <c r="B9438" s="15" t="s">
        <v>11938</v>
      </c>
      <c r="C9438" s="15">
        <v>44021</v>
      </c>
      <c r="D9438" s="4" t="s">
        <v>3598</v>
      </c>
      <c r="E9438" s="12" t="s">
        <v>160</v>
      </c>
      <c r="F9438" s="12"/>
      <c r="G9438" s="12"/>
      <c r="H9438" s="12" t="s">
        <v>3689</v>
      </c>
      <c r="I9438" s="13">
        <v>1</v>
      </c>
      <c r="L9438" s="4"/>
    </row>
    <row r="9439" spans="1:12" ht="13.05" customHeight="1" x14ac:dyDescent="0.2">
      <c r="A9439" s="12" t="s">
        <v>3</v>
      </c>
      <c r="B9439" s="15" t="s">
        <v>11938</v>
      </c>
      <c r="C9439" s="15">
        <v>44021</v>
      </c>
      <c r="D9439" s="4" t="s">
        <v>3598</v>
      </c>
      <c r="E9439" s="12" t="s">
        <v>160</v>
      </c>
      <c r="F9439" s="12"/>
      <c r="G9439" s="12"/>
      <c r="H9439" s="12" t="s">
        <v>3690</v>
      </c>
      <c r="I9439" s="13">
        <v>1</v>
      </c>
      <c r="L9439" s="4"/>
    </row>
    <row r="9440" spans="1:12" ht="13.05" customHeight="1" x14ac:dyDescent="0.2">
      <c r="A9440" s="12" t="s">
        <v>3</v>
      </c>
      <c r="B9440" s="15" t="s">
        <v>11938</v>
      </c>
      <c r="C9440" s="15">
        <v>44021</v>
      </c>
      <c r="D9440" s="4" t="s">
        <v>3598</v>
      </c>
      <c r="E9440" s="12" t="s">
        <v>160</v>
      </c>
      <c r="F9440" s="12"/>
      <c r="G9440" s="12"/>
      <c r="H9440" s="12" t="s">
        <v>3691</v>
      </c>
      <c r="I9440" s="13">
        <v>1</v>
      </c>
      <c r="L9440" s="4"/>
    </row>
    <row r="9441" spans="1:12" ht="13.05" customHeight="1" x14ac:dyDescent="0.2">
      <c r="A9441" s="12" t="s">
        <v>3</v>
      </c>
      <c r="B9441" s="15" t="s">
        <v>11938</v>
      </c>
      <c r="C9441" s="15">
        <v>44021</v>
      </c>
      <c r="D9441" s="4" t="s">
        <v>3598</v>
      </c>
      <c r="E9441" s="12" t="s">
        <v>160</v>
      </c>
      <c r="F9441" s="12"/>
      <c r="G9441" s="12"/>
      <c r="H9441" s="12" t="s">
        <v>3692</v>
      </c>
      <c r="I9441" s="13">
        <v>1</v>
      </c>
      <c r="L9441" s="4"/>
    </row>
    <row r="9442" spans="1:12" ht="13.05" customHeight="1" x14ac:dyDescent="0.2">
      <c r="A9442" s="12" t="s">
        <v>3</v>
      </c>
      <c r="B9442" s="15" t="s">
        <v>11938</v>
      </c>
      <c r="C9442" s="15">
        <v>44021</v>
      </c>
      <c r="D9442" s="4" t="s">
        <v>3598</v>
      </c>
      <c r="E9442" s="12" t="s">
        <v>160</v>
      </c>
      <c r="F9442" s="12"/>
      <c r="G9442" s="12"/>
      <c r="H9442" s="12" t="s">
        <v>3693</v>
      </c>
      <c r="I9442" s="13">
        <v>1</v>
      </c>
      <c r="L9442" s="4"/>
    </row>
    <row r="9443" spans="1:12" ht="13.05" customHeight="1" x14ac:dyDescent="0.2">
      <c r="A9443" s="12" t="s">
        <v>3</v>
      </c>
      <c r="B9443" s="15" t="s">
        <v>11938</v>
      </c>
      <c r="C9443" s="15">
        <v>44021</v>
      </c>
      <c r="D9443" s="4" t="s">
        <v>3598</v>
      </c>
      <c r="E9443" s="12" t="s">
        <v>160</v>
      </c>
      <c r="F9443" s="12"/>
      <c r="G9443" s="12"/>
      <c r="H9443" s="12" t="s">
        <v>3694</v>
      </c>
      <c r="I9443" s="13">
        <v>1</v>
      </c>
      <c r="L9443" s="4"/>
    </row>
    <row r="9444" spans="1:12" ht="13.05" customHeight="1" x14ac:dyDescent="0.2">
      <c r="A9444" s="12" t="s">
        <v>3</v>
      </c>
      <c r="B9444" s="15" t="s">
        <v>11938</v>
      </c>
      <c r="C9444" s="15">
        <v>44021</v>
      </c>
      <c r="D9444" s="4" t="s">
        <v>3598</v>
      </c>
      <c r="E9444" s="12" t="s">
        <v>160</v>
      </c>
      <c r="F9444" s="12"/>
      <c r="G9444" s="12"/>
      <c r="H9444" s="12" t="s">
        <v>3695</v>
      </c>
      <c r="I9444" s="13">
        <v>1</v>
      </c>
      <c r="L9444" s="4"/>
    </row>
    <row r="9445" spans="1:12" ht="13.05" customHeight="1" x14ac:dyDescent="0.2">
      <c r="A9445" s="12" t="s">
        <v>3</v>
      </c>
      <c r="B9445" s="15" t="s">
        <v>11938</v>
      </c>
      <c r="C9445" s="15">
        <v>44021</v>
      </c>
      <c r="D9445" s="4" t="s">
        <v>3598</v>
      </c>
      <c r="E9445" s="12" t="s">
        <v>160</v>
      </c>
      <c r="F9445" s="12"/>
      <c r="G9445" s="12"/>
      <c r="H9445" s="12" t="s">
        <v>3696</v>
      </c>
      <c r="I9445" s="13">
        <v>1</v>
      </c>
      <c r="L9445" s="4"/>
    </row>
    <row r="9446" spans="1:12" ht="13.05" customHeight="1" x14ac:dyDescent="0.2">
      <c r="A9446" s="12" t="s">
        <v>3</v>
      </c>
      <c r="B9446" s="15" t="s">
        <v>11938</v>
      </c>
      <c r="C9446" s="15">
        <v>44021</v>
      </c>
      <c r="D9446" s="4" t="s">
        <v>3598</v>
      </c>
      <c r="E9446" s="12" t="s">
        <v>160</v>
      </c>
      <c r="F9446" s="12"/>
      <c r="G9446" s="12"/>
      <c r="H9446" s="12" t="s">
        <v>3697</v>
      </c>
      <c r="I9446" s="13">
        <v>1</v>
      </c>
      <c r="L9446" s="4"/>
    </row>
    <row r="9447" spans="1:12" ht="13.05" customHeight="1" x14ac:dyDescent="0.2">
      <c r="A9447" s="12" t="s">
        <v>3</v>
      </c>
      <c r="B9447" s="15" t="s">
        <v>11938</v>
      </c>
      <c r="C9447" s="15">
        <v>44021</v>
      </c>
      <c r="D9447" s="4" t="s">
        <v>3598</v>
      </c>
      <c r="E9447" s="12" t="s">
        <v>160</v>
      </c>
      <c r="F9447" s="12"/>
      <c r="G9447" s="12"/>
      <c r="H9447" s="12" t="s">
        <v>3698</v>
      </c>
      <c r="I9447" s="13">
        <v>1</v>
      </c>
      <c r="L9447" s="4"/>
    </row>
    <row r="9448" spans="1:12" ht="13.05" customHeight="1" x14ac:dyDescent="0.2">
      <c r="A9448" s="12" t="s">
        <v>3</v>
      </c>
      <c r="B9448" s="15" t="s">
        <v>11938</v>
      </c>
      <c r="C9448" s="15">
        <v>44021</v>
      </c>
      <c r="D9448" s="4" t="s">
        <v>3598</v>
      </c>
      <c r="E9448" s="12" t="s">
        <v>160</v>
      </c>
      <c r="F9448" s="12"/>
      <c r="G9448" s="12"/>
      <c r="H9448" s="12" t="s">
        <v>3699</v>
      </c>
      <c r="I9448" s="13">
        <v>1</v>
      </c>
      <c r="L9448" s="4"/>
    </row>
    <row r="9449" spans="1:12" ht="13.05" customHeight="1" x14ac:dyDescent="0.2">
      <c r="A9449" s="12" t="s">
        <v>3</v>
      </c>
      <c r="B9449" s="15" t="s">
        <v>11938</v>
      </c>
      <c r="C9449" s="15">
        <v>44021</v>
      </c>
      <c r="D9449" s="4" t="s">
        <v>3598</v>
      </c>
      <c r="E9449" s="12" t="s">
        <v>160</v>
      </c>
      <c r="F9449" s="12"/>
      <c r="G9449" s="12"/>
      <c r="H9449" s="12" t="s">
        <v>3700</v>
      </c>
      <c r="I9449" s="13">
        <v>1</v>
      </c>
      <c r="L9449" s="4"/>
    </row>
    <row r="9450" spans="1:12" ht="13.05" customHeight="1" x14ac:dyDescent="0.2">
      <c r="A9450" s="12" t="s">
        <v>3</v>
      </c>
      <c r="B9450" s="15" t="s">
        <v>11938</v>
      </c>
      <c r="C9450" s="15">
        <v>44021</v>
      </c>
      <c r="D9450" s="4" t="s">
        <v>3598</v>
      </c>
      <c r="E9450" s="12" t="s">
        <v>160</v>
      </c>
      <c r="F9450" s="12"/>
      <c r="G9450" s="12"/>
      <c r="H9450" s="12" t="s">
        <v>3701</v>
      </c>
      <c r="I9450" s="13">
        <v>1</v>
      </c>
      <c r="L9450" s="4"/>
    </row>
    <row r="9451" spans="1:12" ht="13.05" customHeight="1" x14ac:dyDescent="0.2">
      <c r="A9451" s="12" t="s">
        <v>3</v>
      </c>
      <c r="B9451" s="15" t="s">
        <v>11938</v>
      </c>
      <c r="C9451" s="15">
        <v>44021</v>
      </c>
      <c r="D9451" s="4" t="s">
        <v>3598</v>
      </c>
      <c r="E9451" s="12" t="s">
        <v>160</v>
      </c>
      <c r="F9451" s="12"/>
      <c r="G9451" s="12"/>
      <c r="H9451" s="12" t="s">
        <v>3702</v>
      </c>
      <c r="I9451" s="13">
        <v>1</v>
      </c>
      <c r="L9451" s="4"/>
    </row>
    <row r="9452" spans="1:12" ht="13.05" customHeight="1" x14ac:dyDescent="0.2">
      <c r="A9452" s="12" t="s">
        <v>3</v>
      </c>
      <c r="B9452" s="15" t="s">
        <v>11938</v>
      </c>
      <c r="C9452" s="15">
        <v>44021</v>
      </c>
      <c r="D9452" s="4" t="s">
        <v>3598</v>
      </c>
      <c r="E9452" s="12" t="s">
        <v>29</v>
      </c>
      <c r="F9452" s="12"/>
      <c r="G9452" s="12"/>
      <c r="H9452" s="12" t="s">
        <v>3703</v>
      </c>
      <c r="I9452" s="13">
        <v>1</v>
      </c>
      <c r="L9452" s="4"/>
    </row>
    <row r="9453" spans="1:12" ht="13.05" customHeight="1" x14ac:dyDescent="0.2">
      <c r="A9453" s="12" t="s">
        <v>3</v>
      </c>
      <c r="B9453" s="15" t="s">
        <v>11938</v>
      </c>
      <c r="C9453" s="15">
        <v>44021</v>
      </c>
      <c r="D9453" s="4" t="s">
        <v>3598</v>
      </c>
      <c r="E9453" s="12" t="s">
        <v>29</v>
      </c>
      <c r="F9453" s="12"/>
      <c r="G9453" s="12"/>
      <c r="H9453" s="12" t="s">
        <v>3704</v>
      </c>
      <c r="I9453" s="13">
        <v>1</v>
      </c>
      <c r="L9453" s="4"/>
    </row>
    <row r="9454" spans="1:12" ht="13.05" customHeight="1" x14ac:dyDescent="0.2">
      <c r="A9454" s="12" t="s">
        <v>3</v>
      </c>
      <c r="B9454" s="15" t="s">
        <v>11938</v>
      </c>
      <c r="C9454" s="15">
        <v>44021</v>
      </c>
      <c r="D9454" s="4" t="s">
        <v>3598</v>
      </c>
      <c r="E9454" s="12" t="s">
        <v>29</v>
      </c>
      <c r="F9454" s="12"/>
      <c r="G9454" s="12"/>
      <c r="H9454" s="12" t="s">
        <v>3705</v>
      </c>
      <c r="I9454" s="13">
        <v>1</v>
      </c>
      <c r="L9454" s="4"/>
    </row>
    <row r="9455" spans="1:12" ht="13.05" customHeight="1" x14ac:dyDescent="0.2">
      <c r="A9455" s="12" t="s">
        <v>3</v>
      </c>
      <c r="B9455" s="15" t="s">
        <v>11938</v>
      </c>
      <c r="C9455" s="15">
        <v>44021</v>
      </c>
      <c r="D9455" s="4" t="s">
        <v>3598</v>
      </c>
      <c r="E9455" s="12" t="s">
        <v>29</v>
      </c>
      <c r="F9455" s="12"/>
      <c r="G9455" s="12"/>
      <c r="H9455" s="12" t="s">
        <v>3706</v>
      </c>
      <c r="I9455" s="13">
        <v>1</v>
      </c>
      <c r="L9455" s="4"/>
    </row>
    <row r="9456" spans="1:12" ht="13.05" customHeight="1" x14ac:dyDescent="0.2">
      <c r="A9456" s="12" t="s">
        <v>3</v>
      </c>
      <c r="B9456" s="15" t="s">
        <v>11938</v>
      </c>
      <c r="C9456" s="15">
        <v>44021</v>
      </c>
      <c r="D9456" s="4" t="s">
        <v>3598</v>
      </c>
      <c r="E9456" s="12" t="s">
        <v>29</v>
      </c>
      <c r="F9456" s="12"/>
      <c r="G9456" s="12"/>
      <c r="H9456" s="12" t="s">
        <v>3707</v>
      </c>
      <c r="I9456" s="13">
        <v>1</v>
      </c>
      <c r="L9456" s="4"/>
    </row>
    <row r="9457" spans="1:12" ht="13.05" customHeight="1" x14ac:dyDescent="0.2">
      <c r="A9457" s="12" t="s">
        <v>3</v>
      </c>
      <c r="B9457" s="15" t="s">
        <v>11938</v>
      </c>
      <c r="C9457" s="15">
        <v>44021</v>
      </c>
      <c r="D9457" s="24" t="s">
        <v>3598</v>
      </c>
      <c r="E9457" s="40" t="s">
        <v>29</v>
      </c>
      <c r="F9457" s="40"/>
      <c r="G9457" s="40"/>
      <c r="H9457" s="40" t="s">
        <v>3708</v>
      </c>
      <c r="I9457" s="13">
        <v>1</v>
      </c>
      <c r="L9457" s="4"/>
    </row>
    <row r="9458" spans="1:12" ht="13.05" customHeight="1" x14ac:dyDescent="0.2">
      <c r="A9458" s="12" t="s">
        <v>3</v>
      </c>
      <c r="B9458" s="15" t="s">
        <v>11938</v>
      </c>
      <c r="C9458" s="15">
        <v>44021</v>
      </c>
      <c r="D9458" s="24" t="s">
        <v>3598</v>
      </c>
      <c r="E9458" s="40" t="s">
        <v>29</v>
      </c>
      <c r="F9458" s="40"/>
      <c r="G9458" s="40"/>
      <c r="H9458" s="40" t="s">
        <v>3709</v>
      </c>
      <c r="I9458" s="13">
        <v>1</v>
      </c>
      <c r="L9458" s="4"/>
    </row>
    <row r="9459" spans="1:12" ht="13.05" customHeight="1" x14ac:dyDescent="0.2">
      <c r="A9459" s="12" t="s">
        <v>3</v>
      </c>
      <c r="B9459" s="15" t="s">
        <v>11938</v>
      </c>
      <c r="C9459" s="15">
        <v>44021</v>
      </c>
      <c r="D9459" s="24" t="s">
        <v>3598</v>
      </c>
      <c r="E9459" s="40" t="s">
        <v>29</v>
      </c>
      <c r="F9459" s="40"/>
      <c r="G9459" s="40"/>
      <c r="H9459" s="40" t="s">
        <v>3710</v>
      </c>
      <c r="I9459" s="13">
        <v>1</v>
      </c>
      <c r="L9459" s="4"/>
    </row>
    <row r="9460" spans="1:12" ht="13.05" customHeight="1" x14ac:dyDescent="0.2">
      <c r="A9460" s="12" t="s">
        <v>3</v>
      </c>
      <c r="B9460" s="15" t="s">
        <v>11938</v>
      </c>
      <c r="C9460" s="15">
        <v>44021</v>
      </c>
      <c r="D9460" s="24" t="s">
        <v>3598</v>
      </c>
      <c r="E9460" s="40" t="s">
        <v>470</v>
      </c>
      <c r="F9460" s="40"/>
      <c r="G9460" s="40"/>
      <c r="H9460" s="40" t="s">
        <v>3711</v>
      </c>
      <c r="I9460" s="13">
        <v>1</v>
      </c>
      <c r="L9460" s="4"/>
    </row>
    <row r="9461" spans="1:12" ht="13.05" customHeight="1" x14ac:dyDescent="0.2">
      <c r="A9461" s="12" t="s">
        <v>3</v>
      </c>
      <c r="B9461" s="15" t="s">
        <v>11938</v>
      </c>
      <c r="C9461" s="15">
        <v>44021</v>
      </c>
      <c r="D9461" s="24" t="s">
        <v>3598</v>
      </c>
      <c r="E9461" s="40" t="s">
        <v>470</v>
      </c>
      <c r="F9461" s="40"/>
      <c r="G9461" s="40"/>
      <c r="H9461" s="40" t="s">
        <v>3712</v>
      </c>
      <c r="I9461" s="13">
        <v>1</v>
      </c>
      <c r="L9461" s="4"/>
    </row>
    <row r="9462" spans="1:12" ht="13.05" customHeight="1" x14ac:dyDescent="0.2">
      <c r="A9462" s="12" t="s">
        <v>3</v>
      </c>
      <c r="B9462" s="15" t="s">
        <v>11938</v>
      </c>
      <c r="C9462" s="15">
        <v>44021</v>
      </c>
      <c r="D9462" s="24" t="s">
        <v>3598</v>
      </c>
      <c r="E9462" s="40" t="s">
        <v>470</v>
      </c>
      <c r="F9462" s="40"/>
      <c r="G9462" s="40"/>
      <c r="H9462" s="40" t="s">
        <v>3713</v>
      </c>
      <c r="I9462" s="13">
        <v>1</v>
      </c>
      <c r="L9462" s="4"/>
    </row>
    <row r="9463" spans="1:12" ht="13.05" customHeight="1" x14ac:dyDescent="0.2">
      <c r="A9463" s="12" t="s">
        <v>3</v>
      </c>
      <c r="B9463" s="15" t="s">
        <v>11938</v>
      </c>
      <c r="C9463" s="15">
        <v>44021</v>
      </c>
      <c r="D9463" s="4" t="s">
        <v>3598</v>
      </c>
      <c r="E9463" s="12" t="s">
        <v>470</v>
      </c>
      <c r="F9463" s="12"/>
      <c r="G9463" s="12"/>
      <c r="H9463" s="12" t="s">
        <v>3714</v>
      </c>
      <c r="I9463" s="13">
        <v>1</v>
      </c>
      <c r="L9463" s="4"/>
    </row>
    <row r="9464" spans="1:12" ht="13.05" customHeight="1" x14ac:dyDescent="0.2">
      <c r="A9464" s="12" t="s">
        <v>3</v>
      </c>
      <c r="B9464" s="15" t="s">
        <v>11938</v>
      </c>
      <c r="C9464" s="15">
        <v>44021</v>
      </c>
      <c r="D9464" s="4" t="s">
        <v>3598</v>
      </c>
      <c r="E9464" s="12" t="s">
        <v>470</v>
      </c>
      <c r="F9464" s="12"/>
      <c r="G9464" s="12"/>
      <c r="H9464" s="12" t="s">
        <v>3715</v>
      </c>
      <c r="I9464" s="13">
        <v>1</v>
      </c>
      <c r="L9464" s="4"/>
    </row>
    <row r="9465" spans="1:12" ht="13.05" customHeight="1" x14ac:dyDescent="0.2">
      <c r="A9465" s="12" t="s">
        <v>3</v>
      </c>
      <c r="B9465" s="15" t="s">
        <v>11938</v>
      </c>
      <c r="C9465" s="15">
        <v>44021</v>
      </c>
      <c r="D9465" s="4" t="s">
        <v>3598</v>
      </c>
      <c r="E9465" s="12" t="s">
        <v>470</v>
      </c>
      <c r="F9465" s="12"/>
      <c r="G9465" s="12"/>
      <c r="H9465" s="12" t="s">
        <v>3716</v>
      </c>
      <c r="I9465" s="13">
        <v>1</v>
      </c>
      <c r="L9465" s="4"/>
    </row>
    <row r="9466" spans="1:12" ht="13.05" customHeight="1" x14ac:dyDescent="0.2">
      <c r="A9466" s="12" t="s">
        <v>3</v>
      </c>
      <c r="B9466" s="15" t="s">
        <v>11938</v>
      </c>
      <c r="C9466" s="15">
        <v>44021</v>
      </c>
      <c r="D9466" s="4" t="s">
        <v>3598</v>
      </c>
      <c r="E9466" s="12" t="s">
        <v>470</v>
      </c>
      <c r="F9466" s="12"/>
      <c r="G9466" s="12"/>
      <c r="H9466" s="12" t="s">
        <v>3717</v>
      </c>
      <c r="I9466" s="13">
        <v>1</v>
      </c>
      <c r="L9466" s="4"/>
    </row>
    <row r="9467" spans="1:12" ht="13.05" customHeight="1" x14ac:dyDescent="0.2">
      <c r="A9467" s="12" t="s">
        <v>3</v>
      </c>
      <c r="B9467" s="15" t="s">
        <v>11938</v>
      </c>
      <c r="C9467" s="15">
        <v>44021</v>
      </c>
      <c r="D9467" s="4" t="s">
        <v>3598</v>
      </c>
      <c r="E9467" s="12" t="s">
        <v>470</v>
      </c>
      <c r="F9467" s="12"/>
      <c r="G9467" s="12"/>
      <c r="H9467" s="12" t="s">
        <v>3718</v>
      </c>
      <c r="I9467" s="13">
        <v>1</v>
      </c>
      <c r="L9467" s="4"/>
    </row>
    <row r="9468" spans="1:12" ht="13.05" customHeight="1" x14ac:dyDescent="0.2">
      <c r="A9468" s="12" t="s">
        <v>3</v>
      </c>
      <c r="B9468" s="15" t="s">
        <v>11938</v>
      </c>
      <c r="C9468" s="15">
        <v>44021</v>
      </c>
      <c r="D9468" s="4" t="s">
        <v>3598</v>
      </c>
      <c r="E9468" s="12" t="s">
        <v>470</v>
      </c>
      <c r="F9468" s="12"/>
      <c r="G9468" s="12"/>
      <c r="H9468" s="12" t="s">
        <v>3719</v>
      </c>
      <c r="I9468" s="13">
        <v>1</v>
      </c>
      <c r="L9468" s="4"/>
    </row>
    <row r="9469" spans="1:12" ht="13.05" customHeight="1" x14ac:dyDescent="0.2">
      <c r="A9469" s="12" t="s">
        <v>3</v>
      </c>
      <c r="B9469" s="15" t="s">
        <v>11938</v>
      </c>
      <c r="C9469" s="15">
        <v>44021</v>
      </c>
      <c r="D9469" s="4" t="s">
        <v>3598</v>
      </c>
      <c r="E9469" s="12" t="s">
        <v>470</v>
      </c>
      <c r="F9469" s="12"/>
      <c r="G9469" s="12"/>
      <c r="H9469" s="12" t="s">
        <v>3720</v>
      </c>
      <c r="I9469" s="13">
        <v>1</v>
      </c>
      <c r="L9469" s="4"/>
    </row>
    <row r="9470" spans="1:12" ht="13.05" customHeight="1" x14ac:dyDescent="0.2">
      <c r="A9470" s="12" t="s">
        <v>3</v>
      </c>
      <c r="B9470" s="15" t="s">
        <v>11938</v>
      </c>
      <c r="C9470" s="15">
        <v>44021</v>
      </c>
      <c r="D9470" s="4" t="s">
        <v>3598</v>
      </c>
      <c r="E9470" s="12" t="s">
        <v>470</v>
      </c>
      <c r="F9470" s="12"/>
      <c r="G9470" s="12"/>
      <c r="H9470" s="12" t="s">
        <v>3721</v>
      </c>
      <c r="I9470" s="13">
        <v>1</v>
      </c>
      <c r="L9470" s="4"/>
    </row>
    <row r="9471" spans="1:12" ht="13.05" customHeight="1" x14ac:dyDescent="0.2">
      <c r="A9471" s="12" t="s">
        <v>3</v>
      </c>
      <c r="B9471" s="15" t="s">
        <v>11938</v>
      </c>
      <c r="C9471" s="15">
        <v>44021</v>
      </c>
      <c r="D9471" s="4" t="s">
        <v>3598</v>
      </c>
      <c r="E9471" s="12" t="s">
        <v>470</v>
      </c>
      <c r="F9471" s="12"/>
      <c r="G9471" s="12"/>
      <c r="H9471" s="12" t="s">
        <v>3722</v>
      </c>
      <c r="I9471" s="13">
        <v>1</v>
      </c>
      <c r="L9471" s="4"/>
    </row>
    <row r="9472" spans="1:12" ht="13.05" customHeight="1" x14ac:dyDescent="0.2">
      <c r="A9472" s="12" t="s">
        <v>3</v>
      </c>
      <c r="B9472" s="15" t="s">
        <v>11938</v>
      </c>
      <c r="C9472" s="15">
        <v>44021</v>
      </c>
      <c r="D9472" s="4" t="s">
        <v>3598</v>
      </c>
      <c r="E9472" s="12" t="s">
        <v>470</v>
      </c>
      <c r="F9472" s="12"/>
      <c r="G9472" s="12"/>
      <c r="H9472" s="12" t="s">
        <v>3723</v>
      </c>
      <c r="I9472" s="13">
        <v>1</v>
      </c>
      <c r="L9472" s="4"/>
    </row>
    <row r="9473" spans="1:12" ht="13.05" customHeight="1" x14ac:dyDescent="0.2">
      <c r="A9473" s="12" t="s">
        <v>3</v>
      </c>
      <c r="B9473" s="15" t="s">
        <v>11938</v>
      </c>
      <c r="C9473" s="15">
        <v>44021</v>
      </c>
      <c r="D9473" s="4" t="s">
        <v>3598</v>
      </c>
      <c r="E9473" s="12" t="s">
        <v>470</v>
      </c>
      <c r="F9473" s="12"/>
      <c r="G9473" s="12"/>
      <c r="H9473" s="12" t="s">
        <v>3724</v>
      </c>
      <c r="I9473" s="13">
        <v>1</v>
      </c>
      <c r="L9473" s="4"/>
    </row>
    <row r="9474" spans="1:12" ht="13.05" customHeight="1" x14ac:dyDescent="0.2">
      <c r="A9474" s="12" t="s">
        <v>3</v>
      </c>
      <c r="B9474" s="15" t="s">
        <v>11938</v>
      </c>
      <c r="C9474" s="15">
        <v>44021</v>
      </c>
      <c r="D9474" s="4" t="s">
        <v>3598</v>
      </c>
      <c r="E9474" s="12" t="s">
        <v>470</v>
      </c>
      <c r="F9474" s="12"/>
      <c r="G9474" s="12"/>
      <c r="H9474" s="12" t="s">
        <v>3725</v>
      </c>
      <c r="I9474" s="13">
        <v>1</v>
      </c>
      <c r="L9474" s="4"/>
    </row>
    <row r="9475" spans="1:12" ht="13.05" customHeight="1" x14ac:dyDescent="0.2">
      <c r="A9475" s="12" t="s">
        <v>3</v>
      </c>
      <c r="B9475" s="15" t="s">
        <v>11938</v>
      </c>
      <c r="C9475" s="15">
        <v>44021</v>
      </c>
      <c r="D9475" s="4" t="s">
        <v>3598</v>
      </c>
      <c r="E9475" s="12" t="s">
        <v>470</v>
      </c>
      <c r="F9475" s="12"/>
      <c r="G9475" s="12"/>
      <c r="H9475" s="12" t="s">
        <v>3726</v>
      </c>
      <c r="I9475" s="13">
        <v>1</v>
      </c>
      <c r="L9475" s="4"/>
    </row>
    <row r="9476" spans="1:12" ht="13.05" customHeight="1" x14ac:dyDescent="0.2">
      <c r="A9476" s="12" t="s">
        <v>3</v>
      </c>
      <c r="B9476" s="15" t="s">
        <v>11938</v>
      </c>
      <c r="C9476" s="15">
        <v>44021</v>
      </c>
      <c r="D9476" s="4" t="s">
        <v>3598</v>
      </c>
      <c r="E9476" s="12" t="s">
        <v>470</v>
      </c>
      <c r="F9476" s="12"/>
      <c r="G9476" s="12"/>
      <c r="H9476" s="12" t="s">
        <v>3727</v>
      </c>
      <c r="I9476" s="13">
        <v>1</v>
      </c>
      <c r="L9476" s="4"/>
    </row>
    <row r="9477" spans="1:12" ht="13.05" customHeight="1" x14ac:dyDescent="0.2">
      <c r="A9477" s="12" t="s">
        <v>3</v>
      </c>
      <c r="B9477" s="15" t="s">
        <v>11938</v>
      </c>
      <c r="C9477" s="15">
        <v>44021</v>
      </c>
      <c r="D9477" s="4" t="s">
        <v>3598</v>
      </c>
      <c r="E9477" s="12" t="s">
        <v>470</v>
      </c>
      <c r="F9477" s="12"/>
      <c r="G9477" s="12"/>
      <c r="H9477" s="12" t="s">
        <v>3728</v>
      </c>
      <c r="I9477" s="13">
        <v>1</v>
      </c>
      <c r="L9477" s="4"/>
    </row>
    <row r="9478" spans="1:12" ht="13.05" customHeight="1" x14ac:dyDescent="0.2">
      <c r="A9478" s="12" t="s">
        <v>3</v>
      </c>
      <c r="B9478" s="15" t="s">
        <v>11938</v>
      </c>
      <c r="C9478" s="15">
        <v>44021</v>
      </c>
      <c r="D9478" s="4" t="s">
        <v>3598</v>
      </c>
      <c r="E9478" s="12" t="s">
        <v>470</v>
      </c>
      <c r="F9478" s="12"/>
      <c r="G9478" s="12"/>
      <c r="H9478" s="12" t="s">
        <v>3729</v>
      </c>
      <c r="I9478" s="13">
        <v>1</v>
      </c>
      <c r="L9478" s="4"/>
    </row>
    <row r="9479" spans="1:12" ht="13.05" customHeight="1" x14ac:dyDescent="0.2">
      <c r="A9479" s="12" t="s">
        <v>3</v>
      </c>
      <c r="B9479" s="15" t="s">
        <v>11938</v>
      </c>
      <c r="C9479" s="15">
        <v>44021</v>
      </c>
      <c r="D9479" s="4" t="s">
        <v>3598</v>
      </c>
      <c r="E9479" s="12" t="s">
        <v>470</v>
      </c>
      <c r="F9479" s="12"/>
      <c r="G9479" s="12"/>
      <c r="H9479" s="12" t="s">
        <v>3730</v>
      </c>
      <c r="I9479" s="13">
        <v>1</v>
      </c>
      <c r="L9479" s="4"/>
    </row>
    <row r="9480" spans="1:12" ht="13.05" customHeight="1" x14ac:dyDescent="0.2">
      <c r="A9480" s="12" t="s">
        <v>3</v>
      </c>
      <c r="B9480" s="15" t="s">
        <v>11938</v>
      </c>
      <c r="C9480" s="15">
        <v>44021</v>
      </c>
      <c r="D9480" s="4" t="s">
        <v>3598</v>
      </c>
      <c r="E9480" s="12" t="s">
        <v>470</v>
      </c>
      <c r="F9480" s="12"/>
      <c r="G9480" s="12"/>
      <c r="H9480" s="12" t="s">
        <v>3731</v>
      </c>
      <c r="I9480" s="13">
        <v>1</v>
      </c>
      <c r="L9480" s="4"/>
    </row>
    <row r="9481" spans="1:12" ht="13.05" customHeight="1" x14ac:dyDescent="0.2">
      <c r="A9481" s="12" t="s">
        <v>3</v>
      </c>
      <c r="B9481" s="15" t="s">
        <v>11938</v>
      </c>
      <c r="C9481" s="15">
        <v>44021</v>
      </c>
      <c r="D9481" s="4" t="s">
        <v>3598</v>
      </c>
      <c r="E9481" s="12" t="s">
        <v>470</v>
      </c>
      <c r="F9481" s="12"/>
      <c r="G9481" s="12"/>
      <c r="H9481" s="12" t="s">
        <v>3732</v>
      </c>
      <c r="I9481" s="13">
        <v>1</v>
      </c>
      <c r="L9481" s="4"/>
    </row>
    <row r="9482" spans="1:12" ht="13.05" customHeight="1" x14ac:dyDescent="0.2">
      <c r="A9482" s="12" t="s">
        <v>3</v>
      </c>
      <c r="B9482" s="15" t="s">
        <v>11938</v>
      </c>
      <c r="C9482" s="15">
        <v>44021</v>
      </c>
      <c r="D9482" s="4" t="s">
        <v>3598</v>
      </c>
      <c r="E9482" s="12" t="s">
        <v>470</v>
      </c>
      <c r="F9482" s="12"/>
      <c r="G9482" s="12"/>
      <c r="H9482" s="12" t="s">
        <v>3733</v>
      </c>
      <c r="I9482" s="13">
        <v>1</v>
      </c>
      <c r="L9482" s="4"/>
    </row>
    <row r="9483" spans="1:12" ht="13.05" customHeight="1" x14ac:dyDescent="0.2">
      <c r="A9483" s="12" t="s">
        <v>3</v>
      </c>
      <c r="B9483" s="15" t="s">
        <v>11938</v>
      </c>
      <c r="C9483" s="15">
        <v>44021</v>
      </c>
      <c r="D9483" s="4" t="s">
        <v>3598</v>
      </c>
      <c r="E9483" s="12" t="s">
        <v>556</v>
      </c>
      <c r="F9483" s="12"/>
      <c r="G9483" s="12"/>
      <c r="H9483" s="12" t="s">
        <v>3734</v>
      </c>
      <c r="I9483" s="13">
        <v>1</v>
      </c>
      <c r="L9483" s="4"/>
    </row>
    <row r="9484" spans="1:12" ht="13.05" customHeight="1" x14ac:dyDescent="0.2">
      <c r="A9484" s="12" t="s">
        <v>3</v>
      </c>
      <c r="B9484" s="15" t="s">
        <v>11938</v>
      </c>
      <c r="C9484" s="15">
        <v>44021</v>
      </c>
      <c r="D9484" s="4" t="s">
        <v>3598</v>
      </c>
      <c r="E9484" s="12" t="s">
        <v>556</v>
      </c>
      <c r="F9484" s="12"/>
      <c r="G9484" s="12"/>
      <c r="H9484" s="12" t="s">
        <v>3735</v>
      </c>
      <c r="I9484" s="13">
        <v>1</v>
      </c>
      <c r="L9484" s="4"/>
    </row>
    <row r="9485" spans="1:12" ht="13.05" customHeight="1" x14ac:dyDescent="0.2">
      <c r="A9485" s="12" t="s">
        <v>3</v>
      </c>
      <c r="B9485" s="15" t="s">
        <v>11938</v>
      </c>
      <c r="C9485" s="15">
        <v>44021</v>
      </c>
      <c r="D9485" s="4" t="s">
        <v>3598</v>
      </c>
      <c r="E9485" s="12" t="s">
        <v>31</v>
      </c>
      <c r="F9485" s="12"/>
      <c r="G9485" s="12"/>
      <c r="H9485" s="12" t="s">
        <v>3736</v>
      </c>
      <c r="I9485" s="13">
        <v>1</v>
      </c>
      <c r="L9485" s="4"/>
    </row>
    <row r="9486" spans="1:12" ht="13.05" customHeight="1" x14ac:dyDescent="0.2">
      <c r="A9486" s="12" t="s">
        <v>3</v>
      </c>
      <c r="B9486" s="15" t="s">
        <v>11938</v>
      </c>
      <c r="C9486" s="15">
        <v>44021</v>
      </c>
      <c r="D9486" s="4" t="s">
        <v>3598</v>
      </c>
      <c r="E9486" s="12" t="s">
        <v>31</v>
      </c>
      <c r="F9486" s="12"/>
      <c r="G9486" s="12"/>
      <c r="H9486" s="12" t="s">
        <v>3737</v>
      </c>
      <c r="I9486" s="13">
        <v>1</v>
      </c>
      <c r="L9486" s="4"/>
    </row>
    <row r="9487" spans="1:12" ht="13.05" customHeight="1" x14ac:dyDescent="0.2">
      <c r="A9487" s="12" t="s">
        <v>3</v>
      </c>
      <c r="B9487" s="15" t="s">
        <v>11938</v>
      </c>
      <c r="C9487" s="15">
        <v>44021</v>
      </c>
      <c r="D9487" s="4" t="s">
        <v>3598</v>
      </c>
      <c r="E9487" s="12" t="s">
        <v>31</v>
      </c>
      <c r="F9487" s="12"/>
      <c r="G9487" s="12"/>
      <c r="H9487" s="12" t="s">
        <v>3738</v>
      </c>
      <c r="I9487" s="13">
        <v>1</v>
      </c>
      <c r="L9487" s="4"/>
    </row>
    <row r="9488" spans="1:12" ht="13.05" customHeight="1" x14ac:dyDescent="0.2">
      <c r="A9488" s="12" t="s">
        <v>3</v>
      </c>
      <c r="B9488" s="15" t="s">
        <v>11938</v>
      </c>
      <c r="C9488" s="15">
        <v>44021</v>
      </c>
      <c r="D9488" s="4" t="s">
        <v>3598</v>
      </c>
      <c r="E9488" s="12" t="s">
        <v>31</v>
      </c>
      <c r="F9488" s="12"/>
      <c r="G9488" s="12"/>
      <c r="H9488" s="12" t="s">
        <v>3739</v>
      </c>
      <c r="I9488" s="13">
        <v>1</v>
      </c>
      <c r="L9488" s="4"/>
    </row>
    <row r="9489" spans="1:12" ht="13.05" customHeight="1" x14ac:dyDescent="0.2">
      <c r="A9489" s="12" t="s">
        <v>3</v>
      </c>
      <c r="B9489" s="15" t="s">
        <v>11938</v>
      </c>
      <c r="C9489" s="15">
        <v>44021</v>
      </c>
      <c r="D9489" s="4" t="s">
        <v>3598</v>
      </c>
      <c r="E9489" s="12" t="s">
        <v>31</v>
      </c>
      <c r="F9489" s="12"/>
      <c r="G9489" s="12"/>
      <c r="H9489" s="12" t="s">
        <v>3740</v>
      </c>
      <c r="I9489" s="13">
        <v>1</v>
      </c>
      <c r="L9489" s="4"/>
    </row>
    <row r="9490" spans="1:12" ht="13.05" customHeight="1" x14ac:dyDescent="0.2">
      <c r="A9490" s="12" t="s">
        <v>3</v>
      </c>
      <c r="B9490" s="15" t="s">
        <v>11938</v>
      </c>
      <c r="C9490" s="15">
        <v>44021</v>
      </c>
      <c r="D9490" s="4" t="s">
        <v>3598</v>
      </c>
      <c r="E9490" s="12" t="s">
        <v>31</v>
      </c>
      <c r="F9490" s="12"/>
      <c r="G9490" s="12"/>
      <c r="H9490" s="12" t="s">
        <v>3741</v>
      </c>
      <c r="I9490" s="13">
        <v>1</v>
      </c>
      <c r="L9490" s="4"/>
    </row>
    <row r="9491" spans="1:12" ht="13.05" customHeight="1" x14ac:dyDescent="0.2">
      <c r="A9491" s="12" t="s">
        <v>3</v>
      </c>
      <c r="B9491" s="15" t="s">
        <v>11938</v>
      </c>
      <c r="C9491" s="15">
        <v>44021</v>
      </c>
      <c r="D9491" s="4" t="s">
        <v>3598</v>
      </c>
      <c r="E9491" s="12" t="s">
        <v>31</v>
      </c>
      <c r="F9491" s="12"/>
      <c r="G9491" s="12"/>
      <c r="H9491" s="12" t="s">
        <v>3742</v>
      </c>
      <c r="I9491" s="13">
        <v>1</v>
      </c>
      <c r="L9491" s="4"/>
    </row>
    <row r="9492" spans="1:12" ht="13.05" customHeight="1" x14ac:dyDescent="0.2">
      <c r="A9492" s="12" t="s">
        <v>3</v>
      </c>
      <c r="B9492" s="15" t="s">
        <v>11938</v>
      </c>
      <c r="C9492" s="15">
        <v>44021</v>
      </c>
      <c r="D9492" s="4" t="s">
        <v>3598</v>
      </c>
      <c r="E9492" s="12" t="s">
        <v>31</v>
      </c>
      <c r="F9492" s="12"/>
      <c r="G9492" s="12"/>
      <c r="H9492" s="12" t="s">
        <v>3743</v>
      </c>
      <c r="I9492" s="13">
        <v>1</v>
      </c>
      <c r="L9492" s="4"/>
    </row>
    <row r="9493" spans="1:12" ht="13.05" customHeight="1" x14ac:dyDescent="0.2">
      <c r="A9493" s="12" t="s">
        <v>3</v>
      </c>
      <c r="B9493" s="15" t="s">
        <v>11938</v>
      </c>
      <c r="C9493" s="15">
        <v>44021</v>
      </c>
      <c r="D9493" s="4" t="s">
        <v>3598</v>
      </c>
      <c r="E9493" s="12" t="s">
        <v>31</v>
      </c>
      <c r="F9493" s="12"/>
      <c r="G9493" s="12"/>
      <c r="H9493" s="12" t="s">
        <v>3744</v>
      </c>
      <c r="I9493" s="13">
        <v>1</v>
      </c>
      <c r="L9493" s="4"/>
    </row>
    <row r="9494" spans="1:12" ht="13.05" customHeight="1" x14ac:dyDescent="0.2">
      <c r="A9494" s="12" t="s">
        <v>3</v>
      </c>
      <c r="B9494" s="15" t="s">
        <v>11938</v>
      </c>
      <c r="C9494" s="15">
        <v>44021</v>
      </c>
      <c r="D9494" s="4" t="s">
        <v>3598</v>
      </c>
      <c r="E9494" s="12" t="s">
        <v>31</v>
      </c>
      <c r="F9494" s="12"/>
      <c r="G9494" s="12"/>
      <c r="H9494" s="12" t="s">
        <v>3745</v>
      </c>
      <c r="I9494" s="13">
        <v>1</v>
      </c>
      <c r="L9494" s="4"/>
    </row>
    <row r="9495" spans="1:12" ht="13.05" customHeight="1" x14ac:dyDescent="0.2">
      <c r="A9495" s="12" t="s">
        <v>3</v>
      </c>
      <c r="B9495" s="15" t="s">
        <v>11938</v>
      </c>
      <c r="C9495" s="15">
        <v>44021</v>
      </c>
      <c r="D9495" s="4" t="s">
        <v>3598</v>
      </c>
      <c r="E9495" s="12" t="s">
        <v>31</v>
      </c>
      <c r="F9495" s="12"/>
      <c r="G9495" s="12"/>
      <c r="H9495" s="12" t="s">
        <v>3746</v>
      </c>
      <c r="I9495" s="13">
        <v>1</v>
      </c>
      <c r="L9495" s="4"/>
    </row>
    <row r="9496" spans="1:12" ht="13.05" customHeight="1" x14ac:dyDescent="0.2">
      <c r="A9496" s="12" t="s">
        <v>3</v>
      </c>
      <c r="B9496" s="15" t="s">
        <v>11938</v>
      </c>
      <c r="C9496" s="15">
        <v>44021</v>
      </c>
      <c r="D9496" s="4" t="s">
        <v>3598</v>
      </c>
      <c r="E9496" s="12" t="s">
        <v>31</v>
      </c>
      <c r="F9496" s="12"/>
      <c r="G9496" s="12"/>
      <c r="H9496" s="12" t="s">
        <v>3747</v>
      </c>
      <c r="I9496" s="13">
        <v>1</v>
      </c>
      <c r="L9496" s="4"/>
    </row>
    <row r="9497" spans="1:12" ht="13.05" customHeight="1" x14ac:dyDescent="0.2">
      <c r="A9497" s="12" t="s">
        <v>3</v>
      </c>
      <c r="B9497" s="15" t="s">
        <v>11938</v>
      </c>
      <c r="C9497" s="15">
        <v>44021</v>
      </c>
      <c r="D9497" s="4" t="s">
        <v>3598</v>
      </c>
      <c r="E9497" s="12" t="s">
        <v>31</v>
      </c>
      <c r="F9497" s="12"/>
      <c r="G9497" s="12"/>
      <c r="H9497" s="12" t="s">
        <v>3748</v>
      </c>
      <c r="I9497" s="13">
        <v>1</v>
      </c>
      <c r="L9497" s="4"/>
    </row>
    <row r="9498" spans="1:12" ht="13.05" customHeight="1" x14ac:dyDescent="0.2">
      <c r="A9498" s="12" t="s">
        <v>3</v>
      </c>
      <c r="B9498" s="15" t="s">
        <v>11938</v>
      </c>
      <c r="C9498" s="15">
        <v>44021</v>
      </c>
      <c r="D9498" s="4" t="s">
        <v>3598</v>
      </c>
      <c r="E9498" s="12" t="s">
        <v>31</v>
      </c>
      <c r="F9498" s="12"/>
      <c r="G9498" s="12"/>
      <c r="H9498" s="12" t="s">
        <v>3749</v>
      </c>
      <c r="I9498" s="13">
        <v>1</v>
      </c>
      <c r="L9498" s="4"/>
    </row>
    <row r="9499" spans="1:12" ht="13.05" customHeight="1" x14ac:dyDescent="0.2">
      <c r="A9499" s="12" t="s">
        <v>3</v>
      </c>
      <c r="B9499" s="15" t="s">
        <v>11938</v>
      </c>
      <c r="C9499" s="15">
        <v>44021</v>
      </c>
      <c r="D9499" s="4" t="s">
        <v>3598</v>
      </c>
      <c r="E9499" s="12" t="s">
        <v>31</v>
      </c>
      <c r="F9499" s="12"/>
      <c r="G9499" s="12"/>
      <c r="H9499" s="12" t="s">
        <v>3750</v>
      </c>
      <c r="I9499" s="13">
        <v>1</v>
      </c>
      <c r="L9499" s="4"/>
    </row>
    <row r="9500" spans="1:12" ht="13.05" customHeight="1" x14ac:dyDescent="0.2">
      <c r="A9500" s="12" t="s">
        <v>3</v>
      </c>
      <c r="B9500" s="15" t="s">
        <v>11938</v>
      </c>
      <c r="C9500" s="15">
        <v>44021</v>
      </c>
      <c r="D9500" s="4" t="s">
        <v>3598</v>
      </c>
      <c r="E9500" s="12" t="s">
        <v>31</v>
      </c>
      <c r="F9500" s="12"/>
      <c r="G9500" s="12"/>
      <c r="H9500" s="12" t="s">
        <v>3751</v>
      </c>
      <c r="I9500" s="13">
        <v>1</v>
      </c>
      <c r="L9500" s="4"/>
    </row>
    <row r="9501" spans="1:12" ht="13.05" customHeight="1" x14ac:dyDescent="0.2">
      <c r="A9501" s="12" t="s">
        <v>3</v>
      </c>
      <c r="B9501" s="15" t="s">
        <v>11938</v>
      </c>
      <c r="C9501" s="15">
        <v>44021</v>
      </c>
      <c r="D9501" s="4" t="s">
        <v>3598</v>
      </c>
      <c r="E9501" s="12" t="s">
        <v>31</v>
      </c>
      <c r="F9501" s="12"/>
      <c r="G9501" s="12"/>
      <c r="H9501" s="12" t="s">
        <v>3752</v>
      </c>
      <c r="I9501" s="13">
        <v>1</v>
      </c>
      <c r="L9501" s="4"/>
    </row>
    <row r="9502" spans="1:12" ht="13.05" customHeight="1" x14ac:dyDescent="0.2">
      <c r="A9502" s="12" t="s">
        <v>3</v>
      </c>
      <c r="B9502" s="15" t="s">
        <v>11938</v>
      </c>
      <c r="C9502" s="15">
        <v>44021</v>
      </c>
      <c r="D9502" s="4" t="s">
        <v>3598</v>
      </c>
      <c r="E9502" s="12" t="s">
        <v>31</v>
      </c>
      <c r="F9502" s="12"/>
      <c r="G9502" s="12"/>
      <c r="H9502" s="12" t="s">
        <v>3753</v>
      </c>
      <c r="I9502" s="13">
        <v>1</v>
      </c>
      <c r="L9502" s="4"/>
    </row>
    <row r="9503" spans="1:12" ht="13.05" customHeight="1" x14ac:dyDescent="0.2">
      <c r="A9503" s="12" t="s">
        <v>3</v>
      </c>
      <c r="B9503" s="15" t="s">
        <v>11938</v>
      </c>
      <c r="C9503" s="15">
        <v>44021</v>
      </c>
      <c r="D9503" s="4" t="s">
        <v>3598</v>
      </c>
      <c r="E9503" s="12" t="s">
        <v>31</v>
      </c>
      <c r="F9503" s="12"/>
      <c r="G9503" s="12"/>
      <c r="H9503" s="12" t="s">
        <v>3754</v>
      </c>
      <c r="I9503" s="13">
        <v>1</v>
      </c>
      <c r="L9503" s="4"/>
    </row>
    <row r="9504" spans="1:12" ht="13.05" customHeight="1" x14ac:dyDescent="0.2">
      <c r="A9504" s="12" t="s">
        <v>3</v>
      </c>
      <c r="B9504" s="15" t="s">
        <v>11938</v>
      </c>
      <c r="C9504" s="15">
        <v>44021</v>
      </c>
      <c r="D9504" s="4" t="s">
        <v>3598</v>
      </c>
      <c r="E9504" s="12" t="s">
        <v>31</v>
      </c>
      <c r="F9504" s="12"/>
      <c r="G9504" s="12"/>
      <c r="H9504" s="12" t="s">
        <v>3755</v>
      </c>
      <c r="I9504" s="13">
        <v>1</v>
      </c>
      <c r="L9504" s="4"/>
    </row>
    <row r="9505" spans="1:12" ht="13.05" customHeight="1" x14ac:dyDescent="0.2">
      <c r="A9505" s="12" t="s">
        <v>3</v>
      </c>
      <c r="B9505" s="15" t="s">
        <v>11938</v>
      </c>
      <c r="C9505" s="15">
        <v>44021</v>
      </c>
      <c r="D9505" s="4" t="s">
        <v>3598</v>
      </c>
      <c r="E9505" s="12" t="s">
        <v>31</v>
      </c>
      <c r="F9505" s="12"/>
      <c r="G9505" s="12"/>
      <c r="H9505" s="12" t="s">
        <v>3756</v>
      </c>
      <c r="I9505" s="13">
        <v>1</v>
      </c>
      <c r="L9505" s="4"/>
    </row>
    <row r="9506" spans="1:12" ht="13.05" customHeight="1" x14ac:dyDescent="0.2">
      <c r="A9506" s="12" t="s">
        <v>3</v>
      </c>
      <c r="B9506" s="15" t="s">
        <v>11938</v>
      </c>
      <c r="C9506" s="15">
        <v>44021</v>
      </c>
      <c r="D9506" s="4" t="s">
        <v>3598</v>
      </c>
      <c r="E9506" s="12" t="s">
        <v>31</v>
      </c>
      <c r="F9506" s="12"/>
      <c r="G9506" s="12"/>
      <c r="H9506" s="12" t="s">
        <v>3757</v>
      </c>
      <c r="I9506" s="13">
        <v>1</v>
      </c>
      <c r="L9506" s="4"/>
    </row>
    <row r="9507" spans="1:12" ht="13.05" customHeight="1" x14ac:dyDescent="0.2">
      <c r="A9507" s="12" t="s">
        <v>3</v>
      </c>
      <c r="B9507" s="15" t="s">
        <v>11938</v>
      </c>
      <c r="C9507" s="15">
        <v>44021</v>
      </c>
      <c r="D9507" s="4" t="s">
        <v>3598</v>
      </c>
      <c r="E9507" s="12" t="s">
        <v>31</v>
      </c>
      <c r="F9507" s="12"/>
      <c r="G9507" s="12"/>
      <c r="H9507" s="12" t="s">
        <v>3758</v>
      </c>
      <c r="I9507" s="13">
        <v>1</v>
      </c>
      <c r="L9507" s="4"/>
    </row>
    <row r="9508" spans="1:12" ht="13.05" customHeight="1" x14ac:dyDescent="0.2">
      <c r="A9508" s="12" t="s">
        <v>3</v>
      </c>
      <c r="B9508" s="15" t="s">
        <v>11938</v>
      </c>
      <c r="C9508" s="15">
        <v>44021</v>
      </c>
      <c r="D9508" s="4" t="s">
        <v>3598</v>
      </c>
      <c r="E9508" s="12" t="s">
        <v>31</v>
      </c>
      <c r="F9508" s="12"/>
      <c r="G9508" s="12"/>
      <c r="H9508" s="12" t="s">
        <v>3759</v>
      </c>
      <c r="I9508" s="13">
        <v>1</v>
      </c>
      <c r="L9508" s="4"/>
    </row>
    <row r="9509" spans="1:12" ht="13.05" customHeight="1" x14ac:dyDescent="0.2">
      <c r="A9509" s="12" t="s">
        <v>3</v>
      </c>
      <c r="B9509" s="15" t="s">
        <v>11938</v>
      </c>
      <c r="C9509" s="15">
        <v>44021</v>
      </c>
      <c r="D9509" s="4" t="s">
        <v>3598</v>
      </c>
      <c r="E9509" s="12" t="s">
        <v>31</v>
      </c>
      <c r="F9509" s="12"/>
      <c r="G9509" s="12"/>
      <c r="H9509" s="12" t="s">
        <v>3760</v>
      </c>
      <c r="I9509" s="13">
        <v>1</v>
      </c>
      <c r="L9509" s="4"/>
    </row>
    <row r="9510" spans="1:12" ht="13.05" customHeight="1" x14ac:dyDescent="0.2">
      <c r="A9510" s="12" t="s">
        <v>3</v>
      </c>
      <c r="B9510" s="15" t="s">
        <v>11938</v>
      </c>
      <c r="C9510" s="15">
        <v>44021</v>
      </c>
      <c r="D9510" s="4" t="s">
        <v>3598</v>
      </c>
      <c r="E9510" s="12" t="s">
        <v>31</v>
      </c>
      <c r="F9510" s="12"/>
      <c r="G9510" s="12"/>
      <c r="H9510" s="12" t="s">
        <v>3761</v>
      </c>
      <c r="I9510" s="13">
        <v>1</v>
      </c>
      <c r="L9510" s="4"/>
    </row>
    <row r="9511" spans="1:12" ht="13.05" customHeight="1" x14ac:dyDescent="0.2">
      <c r="A9511" s="12" t="s">
        <v>3</v>
      </c>
      <c r="B9511" s="15" t="s">
        <v>11938</v>
      </c>
      <c r="C9511" s="15">
        <v>44021</v>
      </c>
      <c r="D9511" s="4" t="s">
        <v>3598</v>
      </c>
      <c r="E9511" s="12" t="s">
        <v>31</v>
      </c>
      <c r="F9511" s="12"/>
      <c r="G9511" s="12"/>
      <c r="H9511" s="12" t="s">
        <v>3762</v>
      </c>
      <c r="I9511" s="13">
        <v>1</v>
      </c>
      <c r="L9511" s="4"/>
    </row>
    <row r="9512" spans="1:12" ht="13.05" customHeight="1" x14ac:dyDescent="0.2">
      <c r="A9512" s="12" t="s">
        <v>3</v>
      </c>
      <c r="B9512" s="15" t="s">
        <v>11938</v>
      </c>
      <c r="C9512" s="15">
        <v>44021</v>
      </c>
      <c r="D9512" s="4" t="s">
        <v>3598</v>
      </c>
      <c r="E9512" s="12" t="s">
        <v>31</v>
      </c>
      <c r="F9512" s="12"/>
      <c r="G9512" s="12"/>
      <c r="H9512" s="12" t="s">
        <v>3763</v>
      </c>
      <c r="I9512" s="13">
        <v>1</v>
      </c>
      <c r="L9512" s="4"/>
    </row>
    <row r="9513" spans="1:12" ht="13.05" customHeight="1" x14ac:dyDescent="0.2">
      <c r="A9513" s="12" t="s">
        <v>3</v>
      </c>
      <c r="B9513" s="15" t="s">
        <v>11938</v>
      </c>
      <c r="C9513" s="15">
        <v>44021</v>
      </c>
      <c r="D9513" s="4" t="s">
        <v>3598</v>
      </c>
      <c r="E9513" s="12" t="s">
        <v>31</v>
      </c>
      <c r="F9513" s="12"/>
      <c r="G9513" s="12"/>
      <c r="H9513" s="12" t="s">
        <v>3764</v>
      </c>
      <c r="I9513" s="13">
        <v>1</v>
      </c>
      <c r="L9513" s="4"/>
    </row>
    <row r="9514" spans="1:12" ht="13.05" customHeight="1" x14ac:dyDescent="0.2">
      <c r="A9514" s="12" t="s">
        <v>3</v>
      </c>
      <c r="B9514" s="15" t="s">
        <v>11938</v>
      </c>
      <c r="C9514" s="15">
        <v>44021</v>
      </c>
      <c r="D9514" s="4" t="s">
        <v>3598</v>
      </c>
      <c r="E9514" s="12" t="s">
        <v>31</v>
      </c>
      <c r="F9514" s="12"/>
      <c r="G9514" s="12"/>
      <c r="H9514" s="12" t="s">
        <v>3765</v>
      </c>
      <c r="I9514" s="13">
        <v>1</v>
      </c>
      <c r="L9514" s="4"/>
    </row>
    <row r="9515" spans="1:12" ht="13.05" customHeight="1" x14ac:dyDescent="0.2">
      <c r="A9515" s="12" t="s">
        <v>3</v>
      </c>
      <c r="B9515" s="15" t="s">
        <v>11938</v>
      </c>
      <c r="C9515" s="15">
        <v>44021</v>
      </c>
      <c r="D9515" s="4" t="s">
        <v>3598</v>
      </c>
      <c r="E9515" s="12" t="s">
        <v>31</v>
      </c>
      <c r="F9515" s="12"/>
      <c r="G9515" s="12"/>
      <c r="H9515" s="12" t="s">
        <v>3766</v>
      </c>
      <c r="I9515" s="13">
        <v>1</v>
      </c>
      <c r="L9515" s="4"/>
    </row>
    <row r="9516" spans="1:12" ht="13.05" customHeight="1" x14ac:dyDescent="0.2">
      <c r="A9516" s="12" t="s">
        <v>3</v>
      </c>
      <c r="B9516" s="15" t="s">
        <v>11938</v>
      </c>
      <c r="C9516" s="15">
        <v>44021</v>
      </c>
      <c r="D9516" s="4" t="s">
        <v>3598</v>
      </c>
      <c r="E9516" s="12" t="s">
        <v>31</v>
      </c>
      <c r="F9516" s="12"/>
      <c r="G9516" s="12"/>
      <c r="H9516" s="12" t="s">
        <v>3767</v>
      </c>
      <c r="I9516" s="13">
        <v>1</v>
      </c>
      <c r="L9516" s="4"/>
    </row>
    <row r="9517" spans="1:12" ht="13.05" customHeight="1" x14ac:dyDescent="0.2">
      <c r="A9517" s="12" t="s">
        <v>3</v>
      </c>
      <c r="B9517" s="15" t="s">
        <v>11938</v>
      </c>
      <c r="C9517" s="15">
        <v>44021</v>
      </c>
      <c r="D9517" s="4" t="s">
        <v>3598</v>
      </c>
      <c r="E9517" s="12" t="s">
        <v>31</v>
      </c>
      <c r="F9517" s="12"/>
      <c r="G9517" s="12"/>
      <c r="H9517" s="12" t="s">
        <v>3768</v>
      </c>
      <c r="I9517" s="13">
        <v>1</v>
      </c>
      <c r="L9517" s="4"/>
    </row>
    <row r="9518" spans="1:12" ht="13.05" customHeight="1" x14ac:dyDescent="0.2">
      <c r="A9518" s="12" t="s">
        <v>3</v>
      </c>
      <c r="B9518" s="15" t="s">
        <v>11938</v>
      </c>
      <c r="C9518" s="15">
        <v>44021</v>
      </c>
      <c r="D9518" s="4" t="s">
        <v>3598</v>
      </c>
      <c r="E9518" s="12" t="s">
        <v>31</v>
      </c>
      <c r="F9518" s="12"/>
      <c r="G9518" s="12"/>
      <c r="H9518" s="12" t="s">
        <v>3769</v>
      </c>
      <c r="I9518" s="13">
        <v>1</v>
      </c>
      <c r="L9518" s="4"/>
    </row>
    <row r="9519" spans="1:12" ht="13.05" customHeight="1" x14ac:dyDescent="0.2">
      <c r="A9519" s="12" t="s">
        <v>3</v>
      </c>
      <c r="B9519" s="15" t="s">
        <v>11938</v>
      </c>
      <c r="C9519" s="15">
        <v>44021</v>
      </c>
      <c r="D9519" s="4" t="s">
        <v>3598</v>
      </c>
      <c r="E9519" s="12" t="s">
        <v>31</v>
      </c>
      <c r="F9519" s="12"/>
      <c r="G9519" s="12"/>
      <c r="H9519" s="12" t="s">
        <v>3770</v>
      </c>
      <c r="I9519" s="13">
        <v>1</v>
      </c>
      <c r="L9519" s="4"/>
    </row>
    <row r="9520" spans="1:12" ht="13.05" customHeight="1" x14ac:dyDescent="0.2">
      <c r="A9520" s="12" t="s">
        <v>3</v>
      </c>
      <c r="B9520" s="15" t="s">
        <v>11938</v>
      </c>
      <c r="C9520" s="15">
        <v>44021</v>
      </c>
      <c r="D9520" s="4" t="s">
        <v>3598</v>
      </c>
      <c r="E9520" s="12" t="s">
        <v>31</v>
      </c>
      <c r="F9520" s="12"/>
      <c r="G9520" s="12"/>
      <c r="H9520" s="12" t="s">
        <v>3771</v>
      </c>
      <c r="I9520" s="13">
        <v>1</v>
      </c>
      <c r="L9520" s="4"/>
    </row>
    <row r="9521" spans="1:12" ht="13.05" customHeight="1" x14ac:dyDescent="0.2">
      <c r="A9521" s="12" t="s">
        <v>3</v>
      </c>
      <c r="B9521" s="15" t="s">
        <v>11938</v>
      </c>
      <c r="C9521" s="15">
        <v>44021</v>
      </c>
      <c r="D9521" s="4" t="s">
        <v>3598</v>
      </c>
      <c r="E9521" s="12" t="s">
        <v>31</v>
      </c>
      <c r="F9521" s="12"/>
      <c r="G9521" s="12"/>
      <c r="H9521" s="12" t="s">
        <v>3772</v>
      </c>
      <c r="I9521" s="13">
        <v>1</v>
      </c>
      <c r="L9521" s="4"/>
    </row>
    <row r="9522" spans="1:12" ht="13.05" customHeight="1" x14ac:dyDescent="0.2">
      <c r="A9522" s="12" t="s">
        <v>3</v>
      </c>
      <c r="B9522" s="15" t="s">
        <v>11938</v>
      </c>
      <c r="C9522" s="15">
        <v>44021</v>
      </c>
      <c r="D9522" s="4" t="s">
        <v>3598</v>
      </c>
      <c r="E9522" s="12" t="s">
        <v>31</v>
      </c>
      <c r="F9522" s="12"/>
      <c r="G9522" s="12"/>
      <c r="H9522" s="12" t="s">
        <v>3773</v>
      </c>
      <c r="I9522" s="13">
        <v>1</v>
      </c>
      <c r="L9522" s="4"/>
    </row>
    <row r="9523" spans="1:12" ht="13.05" customHeight="1" x14ac:dyDescent="0.2">
      <c r="A9523" s="12" t="s">
        <v>3</v>
      </c>
      <c r="B9523" s="15" t="s">
        <v>11938</v>
      </c>
      <c r="C9523" s="15">
        <v>44021</v>
      </c>
      <c r="D9523" s="4" t="s">
        <v>3598</v>
      </c>
      <c r="E9523" s="12" t="s">
        <v>31</v>
      </c>
      <c r="F9523" s="12"/>
      <c r="G9523" s="12"/>
      <c r="H9523" s="12" t="s">
        <v>3774</v>
      </c>
      <c r="I9523" s="13">
        <v>1</v>
      </c>
      <c r="L9523" s="4"/>
    </row>
    <row r="9524" spans="1:12" ht="13.05" customHeight="1" x14ac:dyDescent="0.2">
      <c r="A9524" s="12" t="s">
        <v>3</v>
      </c>
      <c r="B9524" s="15" t="s">
        <v>11938</v>
      </c>
      <c r="C9524" s="15">
        <v>44021</v>
      </c>
      <c r="D9524" s="4" t="s">
        <v>3598</v>
      </c>
      <c r="E9524" s="12" t="s">
        <v>31</v>
      </c>
      <c r="F9524" s="12"/>
      <c r="G9524" s="12"/>
      <c r="H9524" s="12" t="s">
        <v>3775</v>
      </c>
      <c r="I9524" s="13">
        <v>1</v>
      </c>
      <c r="L9524" s="4"/>
    </row>
    <row r="9525" spans="1:12" ht="13.05" customHeight="1" x14ac:dyDescent="0.2">
      <c r="A9525" s="12" t="s">
        <v>3</v>
      </c>
      <c r="B9525" s="15" t="s">
        <v>11938</v>
      </c>
      <c r="C9525" s="15">
        <v>44021</v>
      </c>
      <c r="D9525" s="4" t="s">
        <v>3598</v>
      </c>
      <c r="E9525" s="12" t="s">
        <v>31</v>
      </c>
      <c r="F9525" s="12"/>
      <c r="G9525" s="12"/>
      <c r="H9525" s="12" t="s">
        <v>3776</v>
      </c>
      <c r="I9525" s="13">
        <v>1</v>
      </c>
      <c r="L9525" s="4"/>
    </row>
    <row r="9526" spans="1:12" ht="13.05" customHeight="1" x14ac:dyDescent="0.2">
      <c r="A9526" s="12" t="s">
        <v>3</v>
      </c>
      <c r="B9526" s="15" t="s">
        <v>11938</v>
      </c>
      <c r="C9526" s="15">
        <v>44021</v>
      </c>
      <c r="D9526" s="4" t="s">
        <v>3598</v>
      </c>
      <c r="E9526" s="12" t="s">
        <v>31</v>
      </c>
      <c r="F9526" s="12"/>
      <c r="G9526" s="12"/>
      <c r="H9526" s="12" t="s">
        <v>3777</v>
      </c>
      <c r="I9526" s="13">
        <v>1</v>
      </c>
      <c r="L9526" s="4"/>
    </row>
    <row r="9527" spans="1:12" ht="13.05" customHeight="1" x14ac:dyDescent="0.2">
      <c r="A9527" s="12" t="s">
        <v>3</v>
      </c>
      <c r="B9527" s="15" t="s">
        <v>11938</v>
      </c>
      <c r="C9527" s="15">
        <v>44021</v>
      </c>
      <c r="D9527" s="4" t="s">
        <v>3598</v>
      </c>
      <c r="E9527" s="12" t="s">
        <v>31</v>
      </c>
      <c r="F9527" s="12"/>
      <c r="G9527" s="12"/>
      <c r="H9527" s="12" t="s">
        <v>3778</v>
      </c>
      <c r="I9527" s="13">
        <v>1</v>
      </c>
      <c r="L9527" s="4"/>
    </row>
    <row r="9528" spans="1:12" ht="13.05" customHeight="1" x14ac:dyDescent="0.2">
      <c r="A9528" s="12" t="s">
        <v>3</v>
      </c>
      <c r="B9528" s="15" t="s">
        <v>11938</v>
      </c>
      <c r="C9528" s="15">
        <v>44021</v>
      </c>
      <c r="D9528" s="4" t="s">
        <v>3598</v>
      </c>
      <c r="E9528" s="12" t="s">
        <v>31</v>
      </c>
      <c r="F9528" s="12"/>
      <c r="G9528" s="12"/>
      <c r="H9528" s="12" t="s">
        <v>3779</v>
      </c>
      <c r="I9528" s="13">
        <v>1</v>
      </c>
      <c r="L9528" s="4"/>
    </row>
    <row r="9529" spans="1:12" ht="13.05" customHeight="1" x14ac:dyDescent="0.2">
      <c r="A9529" s="12" t="s">
        <v>3</v>
      </c>
      <c r="B9529" s="15" t="s">
        <v>11938</v>
      </c>
      <c r="C9529" s="15">
        <v>44021</v>
      </c>
      <c r="D9529" s="4" t="s">
        <v>3598</v>
      </c>
      <c r="E9529" s="12" t="s">
        <v>31</v>
      </c>
      <c r="F9529" s="12"/>
      <c r="G9529" s="12"/>
      <c r="H9529" s="12" t="s">
        <v>3780</v>
      </c>
      <c r="I9529" s="13">
        <v>1</v>
      </c>
      <c r="L9529" s="4"/>
    </row>
    <row r="9530" spans="1:12" ht="13.05" customHeight="1" x14ac:dyDescent="0.2">
      <c r="A9530" s="12" t="s">
        <v>3</v>
      </c>
      <c r="B9530" s="15" t="s">
        <v>11938</v>
      </c>
      <c r="C9530" s="15">
        <v>44021</v>
      </c>
      <c r="D9530" s="4" t="s">
        <v>3598</v>
      </c>
      <c r="E9530" s="12" t="s">
        <v>31</v>
      </c>
      <c r="F9530" s="12"/>
      <c r="G9530" s="12"/>
      <c r="H9530" s="12" t="s">
        <v>3781</v>
      </c>
      <c r="I9530" s="13">
        <v>1</v>
      </c>
      <c r="L9530" s="4"/>
    </row>
    <row r="9531" spans="1:12" ht="13.05" customHeight="1" x14ac:dyDescent="0.2">
      <c r="A9531" s="12" t="s">
        <v>3</v>
      </c>
      <c r="B9531" s="15" t="s">
        <v>11938</v>
      </c>
      <c r="C9531" s="15">
        <v>44021</v>
      </c>
      <c r="D9531" s="4" t="s">
        <v>3598</v>
      </c>
      <c r="E9531" s="12" t="s">
        <v>31</v>
      </c>
      <c r="F9531" s="12"/>
      <c r="G9531" s="12"/>
      <c r="H9531" s="12" t="s">
        <v>3782</v>
      </c>
      <c r="I9531" s="13">
        <v>1</v>
      </c>
      <c r="L9531" s="4"/>
    </row>
    <row r="9532" spans="1:12" ht="13.05" customHeight="1" x14ac:dyDescent="0.2">
      <c r="A9532" s="12" t="s">
        <v>3</v>
      </c>
      <c r="B9532" s="15" t="s">
        <v>11938</v>
      </c>
      <c r="C9532" s="15">
        <v>44021</v>
      </c>
      <c r="D9532" s="4" t="s">
        <v>3598</v>
      </c>
      <c r="E9532" s="12" t="s">
        <v>31</v>
      </c>
      <c r="F9532" s="12"/>
      <c r="G9532" s="12"/>
      <c r="H9532" s="12" t="s">
        <v>3783</v>
      </c>
      <c r="I9532" s="13">
        <v>1</v>
      </c>
      <c r="L9532" s="4"/>
    </row>
    <row r="9533" spans="1:12" ht="13.05" customHeight="1" x14ac:dyDescent="0.2">
      <c r="A9533" s="12" t="s">
        <v>3</v>
      </c>
      <c r="B9533" s="15" t="s">
        <v>11938</v>
      </c>
      <c r="C9533" s="15">
        <v>44021</v>
      </c>
      <c r="D9533" s="4" t="s">
        <v>3598</v>
      </c>
      <c r="E9533" s="12" t="s">
        <v>31</v>
      </c>
      <c r="F9533" s="12"/>
      <c r="G9533" s="12"/>
      <c r="H9533" s="12" t="s">
        <v>3784</v>
      </c>
      <c r="I9533" s="13">
        <v>1</v>
      </c>
      <c r="L9533" s="4"/>
    </row>
    <row r="9534" spans="1:12" ht="13.05" customHeight="1" x14ac:dyDescent="0.2">
      <c r="A9534" s="12" t="s">
        <v>3</v>
      </c>
      <c r="B9534" s="15" t="s">
        <v>11938</v>
      </c>
      <c r="C9534" s="15">
        <v>44021</v>
      </c>
      <c r="D9534" s="4" t="s">
        <v>3598</v>
      </c>
      <c r="E9534" s="12" t="s">
        <v>33</v>
      </c>
      <c r="F9534" s="12"/>
      <c r="G9534" s="12"/>
      <c r="H9534" s="12" t="s">
        <v>3785</v>
      </c>
      <c r="I9534" s="13">
        <v>1</v>
      </c>
      <c r="L9534" s="4"/>
    </row>
    <row r="9535" spans="1:12" ht="13.05" customHeight="1" x14ac:dyDescent="0.2">
      <c r="A9535" s="12" t="s">
        <v>3</v>
      </c>
      <c r="B9535" s="15" t="s">
        <v>11938</v>
      </c>
      <c r="C9535" s="15">
        <v>44021</v>
      </c>
      <c r="D9535" s="4" t="s">
        <v>3598</v>
      </c>
      <c r="E9535" s="12" t="s">
        <v>33</v>
      </c>
      <c r="F9535" s="12"/>
      <c r="G9535" s="12"/>
      <c r="H9535" s="12" t="s">
        <v>3786</v>
      </c>
      <c r="I9535" s="13">
        <v>1</v>
      </c>
      <c r="L9535" s="4"/>
    </row>
    <row r="9536" spans="1:12" ht="13.05" customHeight="1" x14ac:dyDescent="0.2">
      <c r="A9536" s="12" t="s">
        <v>3</v>
      </c>
      <c r="B9536" s="15" t="s">
        <v>11938</v>
      </c>
      <c r="C9536" s="15">
        <v>44021</v>
      </c>
      <c r="D9536" s="4" t="s">
        <v>3598</v>
      </c>
      <c r="E9536" s="12" t="s">
        <v>33</v>
      </c>
      <c r="F9536" s="12"/>
      <c r="G9536" s="12"/>
      <c r="H9536" s="12" t="s">
        <v>3787</v>
      </c>
      <c r="I9536" s="13">
        <v>1</v>
      </c>
      <c r="L9536" s="4"/>
    </row>
    <row r="9537" spans="1:12" ht="13.05" customHeight="1" x14ac:dyDescent="0.2">
      <c r="A9537" s="12" t="s">
        <v>3</v>
      </c>
      <c r="B9537" s="15" t="s">
        <v>11938</v>
      </c>
      <c r="C9537" s="15">
        <v>44021</v>
      </c>
      <c r="D9537" s="4" t="s">
        <v>3598</v>
      </c>
      <c r="E9537" s="12" t="s">
        <v>33</v>
      </c>
      <c r="F9537" s="12"/>
      <c r="G9537" s="12"/>
      <c r="H9537" s="12" t="s">
        <v>3788</v>
      </c>
      <c r="I9537" s="13">
        <v>1</v>
      </c>
      <c r="L9537" s="4"/>
    </row>
    <row r="9538" spans="1:12" ht="13.05" customHeight="1" x14ac:dyDescent="0.2">
      <c r="A9538" s="12" t="s">
        <v>3</v>
      </c>
      <c r="B9538" s="15" t="s">
        <v>11938</v>
      </c>
      <c r="C9538" s="15">
        <v>44021</v>
      </c>
      <c r="D9538" s="4" t="s">
        <v>3598</v>
      </c>
      <c r="E9538" s="12" t="s">
        <v>33</v>
      </c>
      <c r="F9538" s="12"/>
      <c r="G9538" s="12"/>
      <c r="H9538" s="12" t="s">
        <v>3789</v>
      </c>
      <c r="I9538" s="13">
        <v>1</v>
      </c>
      <c r="L9538" s="4"/>
    </row>
    <row r="9539" spans="1:12" ht="13.05" customHeight="1" x14ac:dyDescent="0.2">
      <c r="A9539" s="12" t="s">
        <v>3</v>
      </c>
      <c r="B9539" s="15" t="s">
        <v>11938</v>
      </c>
      <c r="C9539" s="15">
        <v>44021</v>
      </c>
      <c r="D9539" s="4" t="s">
        <v>3598</v>
      </c>
      <c r="E9539" s="12" t="s">
        <v>33</v>
      </c>
      <c r="F9539" s="12"/>
      <c r="G9539" s="12"/>
      <c r="H9539" s="12" t="s">
        <v>3790</v>
      </c>
      <c r="I9539" s="13">
        <v>1</v>
      </c>
      <c r="L9539" s="4"/>
    </row>
    <row r="9540" spans="1:12" ht="13.05" customHeight="1" x14ac:dyDescent="0.2">
      <c r="A9540" s="12" t="s">
        <v>3</v>
      </c>
      <c r="B9540" s="15" t="s">
        <v>11938</v>
      </c>
      <c r="C9540" s="15">
        <v>44021</v>
      </c>
      <c r="D9540" s="4" t="s">
        <v>3598</v>
      </c>
      <c r="E9540" s="12" t="s">
        <v>33</v>
      </c>
      <c r="F9540" s="12"/>
      <c r="G9540" s="12"/>
      <c r="H9540" s="12" t="s">
        <v>3791</v>
      </c>
      <c r="I9540" s="13">
        <v>1</v>
      </c>
      <c r="L9540" s="4"/>
    </row>
    <row r="9541" spans="1:12" ht="13.05" customHeight="1" x14ac:dyDescent="0.2">
      <c r="A9541" s="12" t="s">
        <v>3</v>
      </c>
      <c r="B9541" s="15" t="s">
        <v>11938</v>
      </c>
      <c r="C9541" s="15">
        <v>44021</v>
      </c>
      <c r="D9541" s="4" t="s">
        <v>3598</v>
      </c>
      <c r="E9541" s="12" t="s">
        <v>33</v>
      </c>
      <c r="F9541" s="12"/>
      <c r="G9541" s="12"/>
      <c r="H9541" s="12" t="s">
        <v>3792</v>
      </c>
      <c r="I9541" s="13">
        <v>1</v>
      </c>
      <c r="L9541" s="4"/>
    </row>
    <row r="9542" spans="1:12" ht="13.05" customHeight="1" x14ac:dyDescent="0.2">
      <c r="A9542" s="12" t="s">
        <v>3</v>
      </c>
      <c r="B9542" s="15" t="s">
        <v>11938</v>
      </c>
      <c r="C9542" s="15">
        <v>44021</v>
      </c>
      <c r="D9542" s="4" t="s">
        <v>3598</v>
      </c>
      <c r="E9542" s="12" t="s">
        <v>36</v>
      </c>
      <c r="F9542" s="12"/>
      <c r="G9542" s="12"/>
      <c r="H9542" s="12" t="s">
        <v>3793</v>
      </c>
      <c r="I9542" s="13">
        <v>1</v>
      </c>
      <c r="L9542" s="4"/>
    </row>
    <row r="9543" spans="1:12" ht="13.05" customHeight="1" x14ac:dyDescent="0.2">
      <c r="A9543" s="12" t="s">
        <v>3</v>
      </c>
      <c r="B9543" s="15" t="s">
        <v>11938</v>
      </c>
      <c r="C9543" s="15">
        <v>44021</v>
      </c>
      <c r="D9543" s="4" t="s">
        <v>3598</v>
      </c>
      <c r="E9543" s="12" t="s">
        <v>36</v>
      </c>
      <c r="F9543" s="12"/>
      <c r="G9543" s="12"/>
      <c r="H9543" s="12" t="s">
        <v>3794</v>
      </c>
      <c r="I9543" s="13">
        <v>1</v>
      </c>
      <c r="L9543" s="4"/>
    </row>
    <row r="9544" spans="1:12" ht="13.05" customHeight="1" x14ac:dyDescent="0.2">
      <c r="A9544" s="12" t="s">
        <v>3</v>
      </c>
      <c r="B9544" s="15" t="s">
        <v>11938</v>
      </c>
      <c r="C9544" s="15">
        <v>44021</v>
      </c>
      <c r="D9544" s="4" t="s">
        <v>3598</v>
      </c>
      <c r="E9544" s="12" t="s">
        <v>36</v>
      </c>
      <c r="F9544" s="12"/>
      <c r="G9544" s="12"/>
      <c r="H9544" s="12" t="s">
        <v>3795</v>
      </c>
      <c r="I9544" s="13">
        <v>1</v>
      </c>
      <c r="L9544" s="4"/>
    </row>
    <row r="9545" spans="1:12" ht="13.05" customHeight="1" x14ac:dyDescent="0.2">
      <c r="A9545" s="12" t="s">
        <v>3</v>
      </c>
      <c r="B9545" s="15" t="s">
        <v>11938</v>
      </c>
      <c r="C9545" s="15">
        <v>44021</v>
      </c>
      <c r="D9545" s="4" t="s">
        <v>3598</v>
      </c>
      <c r="E9545" s="12" t="s">
        <v>36</v>
      </c>
      <c r="F9545" s="12"/>
      <c r="G9545" s="12"/>
      <c r="H9545" s="12" t="s">
        <v>3796</v>
      </c>
      <c r="I9545" s="13">
        <v>1</v>
      </c>
      <c r="L9545" s="4"/>
    </row>
    <row r="9546" spans="1:12" ht="13.05" customHeight="1" x14ac:dyDescent="0.2">
      <c r="A9546" s="12" t="s">
        <v>3</v>
      </c>
      <c r="B9546" s="15" t="s">
        <v>11938</v>
      </c>
      <c r="C9546" s="15">
        <v>44021</v>
      </c>
      <c r="D9546" s="4" t="s">
        <v>3598</v>
      </c>
      <c r="E9546" s="12" t="s">
        <v>36</v>
      </c>
      <c r="F9546" s="12"/>
      <c r="G9546" s="12"/>
      <c r="H9546" s="12" t="s">
        <v>3797</v>
      </c>
      <c r="I9546" s="13">
        <v>1</v>
      </c>
      <c r="L9546" s="4"/>
    </row>
    <row r="9547" spans="1:12" ht="13.05" customHeight="1" x14ac:dyDescent="0.2">
      <c r="A9547" s="12" t="s">
        <v>3</v>
      </c>
      <c r="B9547" s="15" t="s">
        <v>11938</v>
      </c>
      <c r="C9547" s="15">
        <v>44021</v>
      </c>
      <c r="D9547" s="4" t="s">
        <v>3598</v>
      </c>
      <c r="E9547" s="12" t="s">
        <v>36</v>
      </c>
      <c r="F9547" s="12"/>
      <c r="G9547" s="12"/>
      <c r="H9547" s="12" t="s">
        <v>3798</v>
      </c>
      <c r="I9547" s="13">
        <v>1</v>
      </c>
      <c r="L9547" s="4"/>
    </row>
    <row r="9548" spans="1:12" ht="13.05" customHeight="1" x14ac:dyDescent="0.2">
      <c r="A9548" s="12" t="s">
        <v>3</v>
      </c>
      <c r="B9548" s="15" t="s">
        <v>11938</v>
      </c>
      <c r="C9548" s="15">
        <v>44021</v>
      </c>
      <c r="D9548" s="4" t="s">
        <v>3598</v>
      </c>
      <c r="E9548" s="12" t="s">
        <v>36</v>
      </c>
      <c r="F9548" s="12"/>
      <c r="G9548" s="12"/>
      <c r="H9548" s="12" t="s">
        <v>3799</v>
      </c>
      <c r="I9548" s="13">
        <v>1</v>
      </c>
      <c r="L9548" s="4"/>
    </row>
    <row r="9549" spans="1:12" ht="13.05" customHeight="1" x14ac:dyDescent="0.2">
      <c r="A9549" s="12" t="s">
        <v>3</v>
      </c>
      <c r="B9549" s="15" t="s">
        <v>11938</v>
      </c>
      <c r="C9549" s="15">
        <v>44021</v>
      </c>
      <c r="D9549" s="4" t="s">
        <v>3598</v>
      </c>
      <c r="E9549" s="12" t="s">
        <v>36</v>
      </c>
      <c r="F9549" s="12"/>
      <c r="G9549" s="12"/>
      <c r="H9549" s="12" t="s">
        <v>3800</v>
      </c>
      <c r="I9549" s="13">
        <v>1</v>
      </c>
      <c r="L9549" s="4"/>
    </row>
    <row r="9550" spans="1:12" ht="13.05" customHeight="1" x14ac:dyDescent="0.2">
      <c r="A9550" s="12" t="s">
        <v>3</v>
      </c>
      <c r="B9550" s="15" t="s">
        <v>11938</v>
      </c>
      <c r="C9550" s="15">
        <v>44021</v>
      </c>
      <c r="D9550" s="4" t="s">
        <v>3598</v>
      </c>
      <c r="E9550" s="12" t="s">
        <v>36</v>
      </c>
      <c r="F9550" s="12"/>
      <c r="G9550" s="12"/>
      <c r="H9550" s="12" t="s">
        <v>3801</v>
      </c>
      <c r="I9550" s="13">
        <v>1</v>
      </c>
      <c r="L9550" s="4"/>
    </row>
    <row r="9551" spans="1:12" ht="13.05" customHeight="1" x14ac:dyDescent="0.2">
      <c r="A9551" s="12" t="s">
        <v>3</v>
      </c>
      <c r="B9551" s="15" t="s">
        <v>11938</v>
      </c>
      <c r="C9551" s="15">
        <v>44021</v>
      </c>
      <c r="D9551" s="4" t="s">
        <v>3598</v>
      </c>
      <c r="E9551" s="12" t="s">
        <v>36</v>
      </c>
      <c r="F9551" s="12"/>
      <c r="G9551" s="12"/>
      <c r="H9551" s="12" t="s">
        <v>3802</v>
      </c>
      <c r="I9551" s="13">
        <v>1</v>
      </c>
      <c r="L9551" s="4"/>
    </row>
    <row r="9552" spans="1:12" ht="13.05" customHeight="1" x14ac:dyDescent="0.2">
      <c r="A9552" s="12" t="s">
        <v>3</v>
      </c>
      <c r="B9552" s="15" t="s">
        <v>11938</v>
      </c>
      <c r="C9552" s="15">
        <v>44021</v>
      </c>
      <c r="D9552" s="4" t="s">
        <v>3598</v>
      </c>
      <c r="E9552" s="12" t="s">
        <v>36</v>
      </c>
      <c r="F9552" s="12"/>
      <c r="G9552" s="12"/>
      <c r="H9552" s="12" t="s">
        <v>3803</v>
      </c>
      <c r="I9552" s="13">
        <v>1</v>
      </c>
      <c r="L9552" s="4"/>
    </row>
    <row r="9553" spans="1:12" ht="13.05" customHeight="1" x14ac:dyDescent="0.2">
      <c r="A9553" s="12" t="s">
        <v>3</v>
      </c>
      <c r="B9553" s="15" t="s">
        <v>11938</v>
      </c>
      <c r="C9553" s="15">
        <v>44021</v>
      </c>
      <c r="D9553" s="4" t="s">
        <v>3598</v>
      </c>
      <c r="E9553" s="12" t="s">
        <v>36</v>
      </c>
      <c r="F9553" s="12"/>
      <c r="G9553" s="12"/>
      <c r="H9553" s="12" t="s">
        <v>3804</v>
      </c>
      <c r="I9553" s="13">
        <v>1</v>
      </c>
      <c r="L9553" s="4"/>
    </row>
    <row r="9554" spans="1:12" ht="13.05" customHeight="1" x14ac:dyDescent="0.2">
      <c r="A9554" s="12" t="s">
        <v>3</v>
      </c>
      <c r="B9554" s="15" t="s">
        <v>11938</v>
      </c>
      <c r="C9554" s="15">
        <v>44021</v>
      </c>
      <c r="D9554" s="4" t="s">
        <v>3598</v>
      </c>
      <c r="E9554" s="12" t="s">
        <v>36</v>
      </c>
      <c r="F9554" s="12"/>
      <c r="G9554" s="12"/>
      <c r="H9554" s="12" t="s">
        <v>3805</v>
      </c>
      <c r="I9554" s="13">
        <v>1</v>
      </c>
      <c r="L9554" s="4"/>
    </row>
    <row r="9555" spans="1:12" ht="13.05" customHeight="1" x14ac:dyDescent="0.2">
      <c r="A9555" s="12" t="s">
        <v>3</v>
      </c>
      <c r="B9555" s="15" t="s">
        <v>11938</v>
      </c>
      <c r="C9555" s="15">
        <v>44021</v>
      </c>
      <c r="D9555" s="4" t="s">
        <v>3598</v>
      </c>
      <c r="E9555" s="12" t="s">
        <v>36</v>
      </c>
      <c r="F9555" s="12"/>
      <c r="G9555" s="12"/>
      <c r="H9555" s="12" t="s">
        <v>3806</v>
      </c>
      <c r="I9555" s="13">
        <v>1</v>
      </c>
      <c r="L9555" s="4"/>
    </row>
    <row r="9556" spans="1:12" ht="13.05" customHeight="1" x14ac:dyDescent="0.2">
      <c r="A9556" s="12" t="s">
        <v>3</v>
      </c>
      <c r="B9556" s="15" t="s">
        <v>11938</v>
      </c>
      <c r="C9556" s="15">
        <v>44021</v>
      </c>
      <c r="D9556" s="4" t="s">
        <v>3598</v>
      </c>
      <c r="E9556" s="12" t="s">
        <v>36</v>
      </c>
      <c r="F9556" s="12"/>
      <c r="G9556" s="12"/>
      <c r="H9556" s="12" t="s">
        <v>3807</v>
      </c>
      <c r="I9556" s="13">
        <v>1</v>
      </c>
      <c r="L9556" s="4"/>
    </row>
    <row r="9557" spans="1:12" ht="13.05" customHeight="1" x14ac:dyDescent="0.2">
      <c r="A9557" s="12" t="s">
        <v>3</v>
      </c>
      <c r="B9557" s="15" t="s">
        <v>11938</v>
      </c>
      <c r="C9557" s="15">
        <v>44021</v>
      </c>
      <c r="D9557" s="4" t="s">
        <v>3598</v>
      </c>
      <c r="E9557" s="12" t="s">
        <v>36</v>
      </c>
      <c r="F9557" s="12"/>
      <c r="G9557" s="12"/>
      <c r="H9557" s="12" t="s">
        <v>3808</v>
      </c>
      <c r="I9557" s="13">
        <v>1</v>
      </c>
      <c r="L9557" s="4"/>
    </row>
    <row r="9558" spans="1:12" ht="13.05" customHeight="1" x14ac:dyDescent="0.2">
      <c r="A9558" s="12" t="s">
        <v>3</v>
      </c>
      <c r="B9558" s="15" t="s">
        <v>11938</v>
      </c>
      <c r="C9558" s="15">
        <v>44021</v>
      </c>
      <c r="D9558" s="4" t="s">
        <v>3598</v>
      </c>
      <c r="E9558" s="12" t="s">
        <v>43</v>
      </c>
      <c r="F9558" s="12"/>
      <c r="G9558" s="12"/>
      <c r="H9558" s="12" t="s">
        <v>3809</v>
      </c>
      <c r="I9558" s="13">
        <v>1</v>
      </c>
      <c r="L9558" s="4"/>
    </row>
    <row r="9559" spans="1:12" ht="13.05" customHeight="1" x14ac:dyDescent="0.2">
      <c r="A9559" s="12" t="s">
        <v>3</v>
      </c>
      <c r="B9559" s="15" t="s">
        <v>11938</v>
      </c>
      <c r="C9559" s="15">
        <v>44021</v>
      </c>
      <c r="D9559" s="4" t="s">
        <v>3598</v>
      </c>
      <c r="E9559" s="12" t="s">
        <v>617</v>
      </c>
      <c r="F9559" s="12"/>
      <c r="G9559" s="12"/>
      <c r="H9559" s="12" t="s">
        <v>3810</v>
      </c>
      <c r="I9559" s="13">
        <v>1</v>
      </c>
      <c r="L9559" s="4"/>
    </row>
    <row r="9560" spans="1:12" ht="13.05" customHeight="1" x14ac:dyDescent="0.2">
      <c r="A9560" s="12" t="s">
        <v>3</v>
      </c>
      <c r="B9560" s="15" t="s">
        <v>11938</v>
      </c>
      <c r="C9560" s="15">
        <v>44021</v>
      </c>
      <c r="D9560" s="4" t="s">
        <v>3598</v>
      </c>
      <c r="E9560" s="12" t="s">
        <v>617</v>
      </c>
      <c r="F9560" s="12"/>
      <c r="G9560" s="12"/>
      <c r="H9560" s="12" t="s">
        <v>3814</v>
      </c>
      <c r="I9560" s="13">
        <v>1</v>
      </c>
      <c r="L9560" s="4"/>
    </row>
    <row r="9561" spans="1:12" ht="13.05" customHeight="1" x14ac:dyDescent="0.2">
      <c r="A9561" s="12" t="s">
        <v>3</v>
      </c>
      <c r="B9561" s="15" t="s">
        <v>11938</v>
      </c>
      <c r="C9561" s="15">
        <v>44021</v>
      </c>
      <c r="D9561" s="4" t="s">
        <v>3598</v>
      </c>
      <c r="E9561" s="12" t="s">
        <v>617</v>
      </c>
      <c r="F9561" s="12"/>
      <c r="G9561" s="12"/>
      <c r="H9561" s="12" t="s">
        <v>3815</v>
      </c>
      <c r="I9561" s="13">
        <v>1</v>
      </c>
      <c r="L9561" s="4"/>
    </row>
    <row r="9562" spans="1:12" ht="13.05" customHeight="1" x14ac:dyDescent="0.2">
      <c r="A9562" s="12" t="s">
        <v>3</v>
      </c>
      <c r="B9562" s="15" t="s">
        <v>11938</v>
      </c>
      <c r="C9562" s="15">
        <v>44021</v>
      </c>
      <c r="D9562" s="4" t="s">
        <v>3598</v>
      </c>
      <c r="E9562" s="12" t="s">
        <v>617</v>
      </c>
      <c r="F9562" s="12"/>
      <c r="G9562" s="12"/>
      <c r="H9562" s="12" t="s">
        <v>3816</v>
      </c>
      <c r="I9562" s="13">
        <v>1</v>
      </c>
      <c r="L9562" s="4"/>
    </row>
    <row r="9563" spans="1:12" ht="13.05" customHeight="1" x14ac:dyDescent="0.2">
      <c r="A9563" s="12" t="s">
        <v>3</v>
      </c>
      <c r="B9563" s="15" t="s">
        <v>11938</v>
      </c>
      <c r="C9563" s="15">
        <v>44021</v>
      </c>
      <c r="D9563" s="4" t="s">
        <v>3598</v>
      </c>
      <c r="E9563" s="12" t="s">
        <v>617</v>
      </c>
      <c r="F9563" s="12"/>
      <c r="G9563" s="12"/>
      <c r="H9563" s="12" t="s">
        <v>3817</v>
      </c>
      <c r="I9563" s="13">
        <v>1</v>
      </c>
      <c r="L9563" s="4"/>
    </row>
    <row r="9564" spans="1:12" ht="13.05" customHeight="1" x14ac:dyDescent="0.2">
      <c r="A9564" s="12" t="s">
        <v>3</v>
      </c>
      <c r="B9564" s="15" t="s">
        <v>11938</v>
      </c>
      <c r="C9564" s="15">
        <v>44021</v>
      </c>
      <c r="D9564" s="4" t="s">
        <v>3598</v>
      </c>
      <c r="E9564" s="12" t="s">
        <v>617</v>
      </c>
      <c r="F9564" s="12"/>
      <c r="G9564" s="12"/>
      <c r="H9564" s="12" t="s">
        <v>3818</v>
      </c>
      <c r="I9564" s="13">
        <v>1</v>
      </c>
      <c r="L9564" s="4"/>
    </row>
    <row r="9565" spans="1:12" ht="13.05" customHeight="1" x14ac:dyDescent="0.2">
      <c r="A9565" s="12" t="s">
        <v>3</v>
      </c>
      <c r="B9565" s="15" t="s">
        <v>11938</v>
      </c>
      <c r="C9565" s="15">
        <v>44021</v>
      </c>
      <c r="D9565" s="4" t="s">
        <v>3598</v>
      </c>
      <c r="E9565" s="12" t="s">
        <v>617</v>
      </c>
      <c r="F9565" s="12"/>
      <c r="G9565" s="12"/>
      <c r="H9565" s="12" t="s">
        <v>3819</v>
      </c>
      <c r="I9565" s="13">
        <v>1</v>
      </c>
      <c r="L9565" s="4"/>
    </row>
    <row r="9566" spans="1:12" ht="13.05" customHeight="1" x14ac:dyDescent="0.2">
      <c r="A9566" s="12" t="s">
        <v>3</v>
      </c>
      <c r="B9566" s="15" t="s">
        <v>11938</v>
      </c>
      <c r="C9566" s="15">
        <v>44021</v>
      </c>
      <c r="D9566" s="4" t="s">
        <v>3598</v>
      </c>
      <c r="E9566" s="12" t="s">
        <v>617</v>
      </c>
      <c r="F9566" s="12"/>
      <c r="G9566" s="12"/>
      <c r="H9566" s="12" t="s">
        <v>3820</v>
      </c>
      <c r="I9566" s="13">
        <v>1</v>
      </c>
      <c r="L9566" s="4"/>
    </row>
    <row r="9567" spans="1:12" ht="13.05" customHeight="1" x14ac:dyDescent="0.2">
      <c r="A9567" s="12" t="s">
        <v>3</v>
      </c>
      <c r="B9567" s="15" t="s">
        <v>11938</v>
      </c>
      <c r="C9567" s="15">
        <v>44021</v>
      </c>
      <c r="D9567" s="4" t="s">
        <v>3598</v>
      </c>
      <c r="E9567" s="12" t="s">
        <v>617</v>
      </c>
      <c r="F9567" s="12"/>
      <c r="G9567" s="12"/>
      <c r="H9567" s="12" t="s">
        <v>3821</v>
      </c>
      <c r="I9567" s="13">
        <v>1</v>
      </c>
      <c r="L9567" s="4"/>
    </row>
    <row r="9568" spans="1:12" ht="13.05" customHeight="1" x14ac:dyDescent="0.2">
      <c r="A9568" s="12" t="s">
        <v>3</v>
      </c>
      <c r="B9568" s="15" t="s">
        <v>11938</v>
      </c>
      <c r="C9568" s="15">
        <v>44021</v>
      </c>
      <c r="D9568" s="4" t="s">
        <v>3598</v>
      </c>
      <c r="E9568" s="12" t="s">
        <v>617</v>
      </c>
      <c r="F9568" s="12"/>
      <c r="G9568" s="12"/>
      <c r="H9568" s="12" t="s">
        <v>3822</v>
      </c>
      <c r="I9568" s="13">
        <v>1</v>
      </c>
      <c r="L9568" s="4"/>
    </row>
    <row r="9569" spans="1:12" ht="13.05" customHeight="1" x14ac:dyDescent="0.2">
      <c r="A9569" s="12" t="s">
        <v>3</v>
      </c>
      <c r="B9569" s="15" t="s">
        <v>11938</v>
      </c>
      <c r="C9569" s="15">
        <v>44021</v>
      </c>
      <c r="D9569" s="4" t="s">
        <v>3598</v>
      </c>
      <c r="E9569" s="12" t="s">
        <v>617</v>
      </c>
      <c r="F9569" s="12"/>
      <c r="G9569" s="12"/>
      <c r="H9569" s="12" t="s">
        <v>3823</v>
      </c>
      <c r="I9569" s="13">
        <v>1</v>
      </c>
      <c r="L9569" s="4"/>
    </row>
    <row r="9570" spans="1:12" ht="13.05" customHeight="1" x14ac:dyDescent="0.2">
      <c r="A9570" s="12" t="s">
        <v>3</v>
      </c>
      <c r="B9570" s="15" t="s">
        <v>11938</v>
      </c>
      <c r="C9570" s="15">
        <v>44021</v>
      </c>
      <c r="D9570" s="4" t="s">
        <v>3598</v>
      </c>
      <c r="E9570" s="12" t="s">
        <v>617</v>
      </c>
      <c r="F9570" s="12"/>
      <c r="G9570" s="12"/>
      <c r="H9570" s="12" t="s">
        <v>3824</v>
      </c>
      <c r="I9570" s="13">
        <v>1</v>
      </c>
      <c r="L9570" s="4"/>
    </row>
    <row r="9571" spans="1:12" ht="13.05" customHeight="1" x14ac:dyDescent="0.2">
      <c r="A9571" s="12" t="s">
        <v>3</v>
      </c>
      <c r="B9571" s="15" t="s">
        <v>11938</v>
      </c>
      <c r="C9571" s="15">
        <v>44021</v>
      </c>
      <c r="D9571" s="4" t="s">
        <v>3598</v>
      </c>
      <c r="E9571" s="12" t="s">
        <v>617</v>
      </c>
      <c r="F9571" s="12"/>
      <c r="G9571" s="12"/>
      <c r="H9571" s="12" t="s">
        <v>3669</v>
      </c>
      <c r="I9571" s="13">
        <v>1</v>
      </c>
      <c r="L9571" s="4"/>
    </row>
    <row r="9572" spans="1:12" ht="13.05" customHeight="1" x14ac:dyDescent="0.2">
      <c r="A9572" s="12" t="s">
        <v>3</v>
      </c>
      <c r="B9572" s="15" t="s">
        <v>11938</v>
      </c>
      <c r="C9572" s="15">
        <v>44021</v>
      </c>
      <c r="D9572" s="4" t="s">
        <v>3598</v>
      </c>
      <c r="E9572" s="12" t="s">
        <v>45</v>
      </c>
      <c r="F9572" s="12"/>
      <c r="G9572" s="12"/>
      <c r="H9572" s="12" t="s">
        <v>3829</v>
      </c>
      <c r="I9572" s="13">
        <v>1</v>
      </c>
      <c r="L9572" s="4"/>
    </row>
    <row r="9573" spans="1:12" ht="13.05" customHeight="1" x14ac:dyDescent="0.2">
      <c r="A9573" s="12" t="s">
        <v>3</v>
      </c>
      <c r="B9573" s="15" t="s">
        <v>11938</v>
      </c>
      <c r="C9573" s="15">
        <v>44021</v>
      </c>
      <c r="D9573" s="4" t="s">
        <v>3598</v>
      </c>
      <c r="E9573" s="12" t="s">
        <v>45</v>
      </c>
      <c r="F9573" s="12"/>
      <c r="G9573" s="12"/>
      <c r="H9573" s="12" t="s">
        <v>3830</v>
      </c>
      <c r="I9573" s="13">
        <v>1</v>
      </c>
      <c r="L9573" s="4"/>
    </row>
    <row r="9574" spans="1:12" ht="13.05" customHeight="1" x14ac:dyDescent="0.2">
      <c r="A9574" s="12" t="s">
        <v>3</v>
      </c>
      <c r="B9574" s="15" t="s">
        <v>11938</v>
      </c>
      <c r="C9574" s="15">
        <v>44021</v>
      </c>
      <c r="D9574" s="4" t="s">
        <v>3598</v>
      </c>
      <c r="E9574" s="12" t="s">
        <v>45</v>
      </c>
      <c r="F9574" s="12"/>
      <c r="G9574" s="12"/>
      <c r="H9574" s="12" t="s">
        <v>3831</v>
      </c>
      <c r="I9574" s="13">
        <v>1</v>
      </c>
      <c r="L9574" s="4"/>
    </row>
    <row r="9575" spans="1:12" ht="13.05" customHeight="1" x14ac:dyDescent="0.2">
      <c r="A9575" s="12" t="s">
        <v>3</v>
      </c>
      <c r="B9575" s="15" t="s">
        <v>11938</v>
      </c>
      <c r="C9575" s="15">
        <v>44021</v>
      </c>
      <c r="D9575" s="4" t="s">
        <v>3598</v>
      </c>
      <c r="E9575" s="12" t="s">
        <v>45</v>
      </c>
      <c r="F9575" s="12"/>
      <c r="G9575" s="12"/>
      <c r="H9575" s="12" t="s">
        <v>3832</v>
      </c>
      <c r="I9575" s="13">
        <v>1</v>
      </c>
      <c r="L9575" s="4"/>
    </row>
    <row r="9576" spans="1:12" ht="13.05" customHeight="1" x14ac:dyDescent="0.2">
      <c r="A9576" s="12" t="s">
        <v>3</v>
      </c>
      <c r="B9576" s="15" t="s">
        <v>11938</v>
      </c>
      <c r="C9576" s="15">
        <v>44021</v>
      </c>
      <c r="D9576" s="4" t="s">
        <v>3598</v>
      </c>
      <c r="E9576" s="12" t="s">
        <v>45</v>
      </c>
      <c r="F9576" s="12"/>
      <c r="G9576" s="12"/>
      <c r="H9576" s="12" t="s">
        <v>3833</v>
      </c>
      <c r="I9576" s="13">
        <v>1</v>
      </c>
      <c r="L9576" s="4"/>
    </row>
    <row r="9577" spans="1:12" ht="13.05" customHeight="1" x14ac:dyDescent="0.2">
      <c r="A9577" s="12" t="s">
        <v>3</v>
      </c>
      <c r="B9577" s="15" t="s">
        <v>11938</v>
      </c>
      <c r="C9577" s="15">
        <v>44021</v>
      </c>
      <c r="D9577" s="4" t="s">
        <v>3598</v>
      </c>
      <c r="E9577" s="12" t="s">
        <v>45</v>
      </c>
      <c r="F9577" s="12"/>
      <c r="G9577" s="12"/>
      <c r="H9577" s="12" t="s">
        <v>3834</v>
      </c>
      <c r="I9577" s="13">
        <v>1</v>
      </c>
      <c r="L9577" s="4"/>
    </row>
    <row r="9578" spans="1:12" ht="13.05" customHeight="1" x14ac:dyDescent="0.2">
      <c r="A9578" s="12" t="s">
        <v>3</v>
      </c>
      <c r="B9578" s="15" t="s">
        <v>11938</v>
      </c>
      <c r="C9578" s="15">
        <v>44021</v>
      </c>
      <c r="D9578" s="4" t="s">
        <v>3598</v>
      </c>
      <c r="E9578" s="12" t="s">
        <v>45</v>
      </c>
      <c r="F9578" s="12"/>
      <c r="G9578" s="12"/>
      <c r="H9578" s="12" t="s">
        <v>3835</v>
      </c>
      <c r="I9578" s="13">
        <v>1</v>
      </c>
      <c r="L9578" s="4"/>
    </row>
    <row r="9579" spans="1:12" ht="13.05" customHeight="1" x14ac:dyDescent="0.2">
      <c r="A9579" s="12" t="s">
        <v>3</v>
      </c>
      <c r="B9579" s="15" t="s">
        <v>11938</v>
      </c>
      <c r="C9579" s="15">
        <v>44021</v>
      </c>
      <c r="D9579" s="4" t="s">
        <v>3598</v>
      </c>
      <c r="E9579" s="12" t="s">
        <v>45</v>
      </c>
      <c r="F9579" s="12"/>
      <c r="G9579" s="12"/>
      <c r="H9579" s="12" t="s">
        <v>3836</v>
      </c>
      <c r="I9579" s="13">
        <v>1</v>
      </c>
      <c r="L9579" s="4"/>
    </row>
    <row r="9580" spans="1:12" ht="13.05" customHeight="1" x14ac:dyDescent="0.2">
      <c r="A9580" s="12" t="s">
        <v>3</v>
      </c>
      <c r="B9580" s="15" t="s">
        <v>11938</v>
      </c>
      <c r="C9580" s="15">
        <v>44021</v>
      </c>
      <c r="D9580" s="4" t="s">
        <v>3598</v>
      </c>
      <c r="E9580" s="12" t="s">
        <v>45</v>
      </c>
      <c r="F9580" s="12"/>
      <c r="G9580" s="12"/>
      <c r="H9580" s="12" t="s">
        <v>3837</v>
      </c>
      <c r="I9580" s="13">
        <v>1</v>
      </c>
      <c r="L9580" s="4"/>
    </row>
    <row r="9581" spans="1:12" ht="13.05" customHeight="1" x14ac:dyDescent="0.2">
      <c r="A9581" s="12" t="s">
        <v>3</v>
      </c>
      <c r="B9581" s="15" t="s">
        <v>11938</v>
      </c>
      <c r="C9581" s="15">
        <v>44021</v>
      </c>
      <c r="D9581" s="4" t="s">
        <v>3598</v>
      </c>
      <c r="E9581" s="12" t="s">
        <v>45</v>
      </c>
      <c r="F9581" s="12"/>
      <c r="G9581" s="12"/>
      <c r="H9581" s="12" t="s">
        <v>3838</v>
      </c>
      <c r="I9581" s="13">
        <v>1</v>
      </c>
      <c r="L9581" s="4"/>
    </row>
    <row r="9582" spans="1:12" ht="13.05" customHeight="1" x14ac:dyDescent="0.2">
      <c r="A9582" s="12" t="s">
        <v>3</v>
      </c>
      <c r="B9582" s="15" t="s">
        <v>11938</v>
      </c>
      <c r="C9582" s="15">
        <v>44021</v>
      </c>
      <c r="D9582" s="4" t="s">
        <v>3598</v>
      </c>
      <c r="E9582" s="12" t="s">
        <v>56</v>
      </c>
      <c r="F9582" s="12"/>
      <c r="G9582" s="12"/>
      <c r="H9582" s="12" t="s">
        <v>3839</v>
      </c>
      <c r="I9582" s="13">
        <v>1</v>
      </c>
      <c r="L9582" s="4"/>
    </row>
    <row r="9583" spans="1:12" ht="13.05" customHeight="1" x14ac:dyDescent="0.2">
      <c r="A9583" s="12" t="s">
        <v>3</v>
      </c>
      <c r="B9583" s="15" t="s">
        <v>11938</v>
      </c>
      <c r="C9583" s="15">
        <v>44021</v>
      </c>
      <c r="D9583" s="4" t="s">
        <v>3598</v>
      </c>
      <c r="E9583" s="12" t="s">
        <v>171</v>
      </c>
      <c r="F9583" s="12"/>
      <c r="G9583" s="12"/>
      <c r="H9583" s="12" t="s">
        <v>3840</v>
      </c>
      <c r="I9583" s="13">
        <v>1</v>
      </c>
      <c r="L9583" s="4"/>
    </row>
    <row r="9584" spans="1:12" ht="13.05" customHeight="1" x14ac:dyDescent="0.2">
      <c r="A9584" s="12" t="s">
        <v>3</v>
      </c>
      <c r="B9584" s="15" t="s">
        <v>11938</v>
      </c>
      <c r="C9584" s="15">
        <v>44021</v>
      </c>
      <c r="D9584" s="4" t="s">
        <v>3598</v>
      </c>
      <c r="E9584" s="12" t="s">
        <v>171</v>
      </c>
      <c r="F9584" s="12"/>
      <c r="G9584" s="12"/>
      <c r="H9584" s="12" t="s">
        <v>3669</v>
      </c>
      <c r="I9584" s="13">
        <v>1</v>
      </c>
      <c r="L9584" s="4"/>
    </row>
    <row r="9585" spans="1:12" ht="13.05" customHeight="1" x14ac:dyDescent="0.2">
      <c r="A9585" s="12" t="s">
        <v>3</v>
      </c>
      <c r="B9585" s="15" t="s">
        <v>11938</v>
      </c>
      <c r="C9585" s="15">
        <v>44021</v>
      </c>
      <c r="D9585" s="4" t="s">
        <v>3598</v>
      </c>
      <c r="E9585" s="12" t="s">
        <v>171</v>
      </c>
      <c r="F9585" s="12"/>
      <c r="G9585" s="12"/>
      <c r="H9585" s="12" t="s">
        <v>3622</v>
      </c>
      <c r="I9585" s="13">
        <v>1</v>
      </c>
      <c r="L9585" s="4"/>
    </row>
    <row r="9586" spans="1:12" ht="13.05" customHeight="1" x14ac:dyDescent="0.2">
      <c r="A9586" s="12" t="s">
        <v>3</v>
      </c>
      <c r="B9586" s="15" t="s">
        <v>11938</v>
      </c>
      <c r="C9586" s="15">
        <v>44021</v>
      </c>
      <c r="D9586" s="4" t="s">
        <v>3598</v>
      </c>
      <c r="E9586" s="12" t="s">
        <v>59</v>
      </c>
      <c r="F9586" s="12"/>
      <c r="G9586" s="12"/>
      <c r="H9586" s="12" t="s">
        <v>3841</v>
      </c>
      <c r="I9586" s="13">
        <v>1</v>
      </c>
      <c r="L9586" s="4"/>
    </row>
    <row r="9587" spans="1:12" ht="13.05" customHeight="1" x14ac:dyDescent="0.2">
      <c r="A9587" s="12" t="s">
        <v>3</v>
      </c>
      <c r="B9587" s="15" t="s">
        <v>11938</v>
      </c>
      <c r="C9587" s="15">
        <v>44021</v>
      </c>
      <c r="D9587" s="4" t="s">
        <v>3598</v>
      </c>
      <c r="E9587" s="12" t="s">
        <v>59</v>
      </c>
      <c r="F9587" s="12"/>
      <c r="G9587" s="12"/>
      <c r="H9587" s="12" t="s">
        <v>3842</v>
      </c>
      <c r="I9587" s="13">
        <v>1</v>
      </c>
      <c r="L9587" s="4"/>
    </row>
    <row r="9588" spans="1:12" ht="13.05" customHeight="1" x14ac:dyDescent="0.2">
      <c r="A9588" s="12" t="s">
        <v>3</v>
      </c>
      <c r="B9588" s="15" t="s">
        <v>11938</v>
      </c>
      <c r="C9588" s="15">
        <v>44021</v>
      </c>
      <c r="D9588" s="4" t="s">
        <v>3598</v>
      </c>
      <c r="E9588" s="12" t="s">
        <v>59</v>
      </c>
      <c r="F9588" s="12"/>
      <c r="G9588" s="12"/>
      <c r="H9588" s="12" t="s">
        <v>3843</v>
      </c>
      <c r="I9588" s="13">
        <v>1</v>
      </c>
      <c r="L9588" s="4"/>
    </row>
    <row r="9589" spans="1:12" ht="13.05" customHeight="1" x14ac:dyDescent="0.2">
      <c r="A9589" s="12" t="s">
        <v>3</v>
      </c>
      <c r="B9589" s="15" t="s">
        <v>11938</v>
      </c>
      <c r="C9589" s="15">
        <v>44021</v>
      </c>
      <c r="D9589" s="4" t="s">
        <v>3598</v>
      </c>
      <c r="E9589" s="12" t="s">
        <v>59</v>
      </c>
      <c r="F9589" s="12"/>
      <c r="G9589" s="12"/>
      <c r="H9589" s="12" t="s">
        <v>3844</v>
      </c>
      <c r="I9589" s="13">
        <v>1</v>
      </c>
      <c r="L9589" s="4"/>
    </row>
    <row r="9590" spans="1:12" ht="13.05" customHeight="1" x14ac:dyDescent="0.2">
      <c r="A9590" s="12" t="s">
        <v>3</v>
      </c>
      <c r="B9590" s="15" t="s">
        <v>11938</v>
      </c>
      <c r="C9590" s="15">
        <v>44021</v>
      </c>
      <c r="D9590" s="4" t="s">
        <v>3598</v>
      </c>
      <c r="E9590" s="12" t="s">
        <v>59</v>
      </c>
      <c r="F9590" s="12"/>
      <c r="G9590" s="12"/>
      <c r="H9590" s="12" t="s">
        <v>3845</v>
      </c>
      <c r="I9590" s="13">
        <v>1</v>
      </c>
      <c r="L9590" s="4"/>
    </row>
    <row r="9591" spans="1:12" ht="13.05" customHeight="1" x14ac:dyDescent="0.2">
      <c r="A9591" s="12" t="s">
        <v>3</v>
      </c>
      <c r="B9591" s="15" t="s">
        <v>11938</v>
      </c>
      <c r="C9591" s="15">
        <v>44021</v>
      </c>
      <c r="D9591" s="4" t="s">
        <v>3598</v>
      </c>
      <c r="E9591" s="12" t="s">
        <v>59</v>
      </c>
      <c r="F9591" s="12"/>
      <c r="G9591" s="12"/>
      <c r="H9591" s="12" t="s">
        <v>3846</v>
      </c>
      <c r="I9591" s="13">
        <v>1</v>
      </c>
      <c r="L9591" s="4"/>
    </row>
    <row r="9592" spans="1:12" ht="13.05" customHeight="1" x14ac:dyDescent="0.2">
      <c r="A9592" s="12" t="s">
        <v>3</v>
      </c>
      <c r="B9592" s="15" t="s">
        <v>11938</v>
      </c>
      <c r="C9592" s="15">
        <v>44021</v>
      </c>
      <c r="D9592" s="4" t="s">
        <v>3598</v>
      </c>
      <c r="E9592" s="12" t="s">
        <v>59</v>
      </c>
      <c r="F9592" s="12"/>
      <c r="G9592" s="12"/>
      <c r="H9592" s="12" t="s">
        <v>3847</v>
      </c>
      <c r="I9592" s="13">
        <v>1</v>
      </c>
      <c r="L9592" s="4"/>
    </row>
    <row r="9593" spans="1:12" ht="13.05" customHeight="1" x14ac:dyDescent="0.2">
      <c r="A9593" s="12" t="s">
        <v>3</v>
      </c>
      <c r="B9593" s="15" t="s">
        <v>11938</v>
      </c>
      <c r="C9593" s="15">
        <v>44021</v>
      </c>
      <c r="D9593" s="4" t="s">
        <v>3598</v>
      </c>
      <c r="E9593" s="12" t="s">
        <v>59</v>
      </c>
      <c r="F9593" s="12"/>
      <c r="G9593" s="12"/>
      <c r="H9593" s="12" t="s">
        <v>3848</v>
      </c>
      <c r="I9593" s="13">
        <v>1</v>
      </c>
      <c r="L9593" s="4"/>
    </row>
    <row r="9594" spans="1:12" ht="13.05" customHeight="1" x14ac:dyDescent="0.2">
      <c r="A9594" s="12" t="s">
        <v>3</v>
      </c>
      <c r="B9594" s="15" t="s">
        <v>11938</v>
      </c>
      <c r="C9594" s="15">
        <v>44021</v>
      </c>
      <c r="D9594" s="4" t="s">
        <v>3598</v>
      </c>
      <c r="E9594" s="12" t="s">
        <v>59</v>
      </c>
      <c r="F9594" s="12"/>
      <c r="G9594" s="12"/>
      <c r="H9594" s="12" t="s">
        <v>3849</v>
      </c>
      <c r="I9594" s="13">
        <v>1</v>
      </c>
      <c r="L9594" s="4"/>
    </row>
    <row r="9595" spans="1:12" ht="13.05" customHeight="1" x14ac:dyDescent="0.2">
      <c r="A9595" s="12" t="s">
        <v>3</v>
      </c>
      <c r="B9595" s="15" t="s">
        <v>11938</v>
      </c>
      <c r="C9595" s="15">
        <v>44021</v>
      </c>
      <c r="D9595" s="4" t="s">
        <v>3598</v>
      </c>
      <c r="E9595" s="12" t="s">
        <v>59</v>
      </c>
      <c r="F9595" s="12"/>
      <c r="G9595" s="12"/>
      <c r="H9595" s="12" t="s">
        <v>3850</v>
      </c>
      <c r="I9595" s="13">
        <v>1</v>
      </c>
      <c r="L9595" s="4"/>
    </row>
    <row r="9596" spans="1:12" ht="13.05" customHeight="1" x14ac:dyDescent="0.2">
      <c r="A9596" s="12" t="s">
        <v>3</v>
      </c>
      <c r="B9596" s="15" t="s">
        <v>11938</v>
      </c>
      <c r="C9596" s="15">
        <v>44021</v>
      </c>
      <c r="D9596" s="4" t="s">
        <v>3598</v>
      </c>
      <c r="E9596" s="12" t="s">
        <v>59</v>
      </c>
      <c r="F9596" s="12"/>
      <c r="G9596" s="12"/>
      <c r="H9596" s="12" t="s">
        <v>3851</v>
      </c>
      <c r="I9596" s="13">
        <v>1</v>
      </c>
      <c r="L9596" s="4"/>
    </row>
    <row r="9597" spans="1:12" ht="13.05" customHeight="1" x14ac:dyDescent="0.2">
      <c r="A9597" s="12" t="s">
        <v>3</v>
      </c>
      <c r="B9597" s="15" t="s">
        <v>11938</v>
      </c>
      <c r="C9597" s="15">
        <v>44021</v>
      </c>
      <c r="D9597" s="4" t="s">
        <v>3598</v>
      </c>
      <c r="E9597" s="12" t="s">
        <v>59</v>
      </c>
      <c r="F9597" s="12"/>
      <c r="G9597" s="12"/>
      <c r="H9597" s="12" t="s">
        <v>3852</v>
      </c>
      <c r="I9597" s="13">
        <v>1</v>
      </c>
      <c r="L9597" s="4"/>
    </row>
    <row r="9598" spans="1:12" ht="13.05" customHeight="1" x14ac:dyDescent="0.2">
      <c r="A9598" s="12" t="s">
        <v>3</v>
      </c>
      <c r="B9598" s="15" t="s">
        <v>11938</v>
      </c>
      <c r="C9598" s="15">
        <v>44021</v>
      </c>
      <c r="D9598" s="4" t="s">
        <v>3598</v>
      </c>
      <c r="E9598" s="12" t="s">
        <v>64</v>
      </c>
      <c r="F9598" s="12"/>
      <c r="G9598" s="12"/>
      <c r="H9598" s="12" t="s">
        <v>3853</v>
      </c>
      <c r="I9598" s="13">
        <v>1</v>
      </c>
      <c r="L9598" s="4"/>
    </row>
    <row r="9599" spans="1:12" ht="13.05" customHeight="1" x14ac:dyDescent="0.2">
      <c r="A9599" s="12" t="s">
        <v>3</v>
      </c>
      <c r="B9599" s="15" t="s">
        <v>11938</v>
      </c>
      <c r="C9599" s="15">
        <v>44021</v>
      </c>
      <c r="D9599" s="4" t="s">
        <v>3598</v>
      </c>
      <c r="E9599" s="12" t="s">
        <v>64</v>
      </c>
      <c r="F9599" s="12"/>
      <c r="G9599" s="12"/>
      <c r="H9599" s="12" t="s">
        <v>3854</v>
      </c>
      <c r="I9599" s="13">
        <v>1</v>
      </c>
      <c r="L9599" s="4"/>
    </row>
    <row r="9600" spans="1:12" ht="13.05" customHeight="1" x14ac:dyDescent="0.2">
      <c r="A9600" s="12" t="s">
        <v>3</v>
      </c>
      <c r="B9600" s="15" t="s">
        <v>11938</v>
      </c>
      <c r="C9600" s="15">
        <v>44021</v>
      </c>
      <c r="D9600" s="4" t="s">
        <v>3598</v>
      </c>
      <c r="E9600" s="12" t="s">
        <v>64</v>
      </c>
      <c r="F9600" s="12"/>
      <c r="G9600" s="12"/>
      <c r="H9600" s="12" t="s">
        <v>3855</v>
      </c>
      <c r="I9600" s="13">
        <v>1</v>
      </c>
      <c r="L9600" s="4"/>
    </row>
    <row r="9601" spans="1:12" ht="13.05" customHeight="1" x14ac:dyDescent="0.2">
      <c r="A9601" s="12" t="s">
        <v>3</v>
      </c>
      <c r="B9601" s="15" t="s">
        <v>11938</v>
      </c>
      <c r="C9601" s="15">
        <v>44021</v>
      </c>
      <c r="D9601" s="4" t="s">
        <v>3598</v>
      </c>
      <c r="E9601" s="12" t="s">
        <v>64</v>
      </c>
      <c r="F9601" s="12"/>
      <c r="G9601" s="12"/>
      <c r="H9601" s="12" t="s">
        <v>3856</v>
      </c>
      <c r="I9601" s="13">
        <v>1</v>
      </c>
      <c r="L9601" s="4"/>
    </row>
    <row r="9602" spans="1:12" ht="13.05" customHeight="1" x14ac:dyDescent="0.2">
      <c r="A9602" s="12" t="s">
        <v>3</v>
      </c>
      <c r="B9602" s="15" t="s">
        <v>11938</v>
      </c>
      <c r="C9602" s="15">
        <v>44021</v>
      </c>
      <c r="D9602" s="4" t="s">
        <v>3598</v>
      </c>
      <c r="E9602" s="12" t="s">
        <v>64</v>
      </c>
      <c r="F9602" s="12"/>
      <c r="G9602" s="12"/>
      <c r="H9602" s="12" t="s">
        <v>3857</v>
      </c>
      <c r="I9602" s="13">
        <v>1</v>
      </c>
      <c r="L9602" s="4"/>
    </row>
    <row r="9603" spans="1:12" ht="13.05" customHeight="1" x14ac:dyDescent="0.2">
      <c r="A9603" s="12" t="s">
        <v>3</v>
      </c>
      <c r="B9603" s="15" t="s">
        <v>11938</v>
      </c>
      <c r="C9603" s="15">
        <v>44021</v>
      </c>
      <c r="D9603" s="4" t="s">
        <v>3598</v>
      </c>
      <c r="E9603" s="12" t="s">
        <v>64</v>
      </c>
      <c r="F9603" s="12"/>
      <c r="G9603" s="12"/>
      <c r="H9603" s="12" t="s">
        <v>3858</v>
      </c>
      <c r="I9603" s="13">
        <v>1</v>
      </c>
      <c r="L9603" s="4"/>
    </row>
    <row r="9604" spans="1:12" ht="13.05" customHeight="1" x14ac:dyDescent="0.2">
      <c r="A9604" s="12" t="s">
        <v>3</v>
      </c>
      <c r="B9604" s="15" t="s">
        <v>11938</v>
      </c>
      <c r="C9604" s="15">
        <v>44021</v>
      </c>
      <c r="D9604" s="4" t="s">
        <v>3598</v>
      </c>
      <c r="E9604" s="12" t="s">
        <v>64</v>
      </c>
      <c r="F9604" s="12"/>
      <c r="G9604" s="12"/>
      <c r="H9604" s="12" t="s">
        <v>3859</v>
      </c>
      <c r="I9604" s="13">
        <v>1</v>
      </c>
      <c r="L9604" s="4"/>
    </row>
    <row r="9605" spans="1:12" ht="13.05" customHeight="1" x14ac:dyDescent="0.2">
      <c r="A9605" s="12" t="s">
        <v>3</v>
      </c>
      <c r="B9605" s="15" t="s">
        <v>11938</v>
      </c>
      <c r="C9605" s="15">
        <v>44021</v>
      </c>
      <c r="D9605" s="4" t="s">
        <v>3598</v>
      </c>
      <c r="E9605" s="12" t="s">
        <v>64</v>
      </c>
      <c r="F9605" s="12"/>
      <c r="G9605" s="12"/>
      <c r="H9605" s="12" t="s">
        <v>3860</v>
      </c>
      <c r="I9605" s="13">
        <v>1</v>
      </c>
      <c r="L9605" s="4"/>
    </row>
    <row r="9606" spans="1:12" ht="13.05" customHeight="1" x14ac:dyDescent="0.2">
      <c r="A9606" s="12" t="s">
        <v>3</v>
      </c>
      <c r="B9606" s="15" t="s">
        <v>11938</v>
      </c>
      <c r="C9606" s="15">
        <v>44021</v>
      </c>
      <c r="D9606" s="4" t="s">
        <v>3598</v>
      </c>
      <c r="E9606" s="12" t="s">
        <v>64</v>
      </c>
      <c r="F9606" s="12"/>
      <c r="G9606" s="12"/>
      <c r="H9606" s="12" t="s">
        <v>3861</v>
      </c>
      <c r="I9606" s="13">
        <v>1</v>
      </c>
      <c r="L9606" s="4"/>
    </row>
    <row r="9607" spans="1:12" ht="13.05" customHeight="1" x14ac:dyDescent="0.2">
      <c r="A9607" s="12" t="s">
        <v>3</v>
      </c>
      <c r="B9607" s="15" t="s">
        <v>11938</v>
      </c>
      <c r="C9607" s="15">
        <v>44021</v>
      </c>
      <c r="D9607" s="4" t="s">
        <v>3598</v>
      </c>
      <c r="E9607" s="12" t="s">
        <v>64</v>
      </c>
      <c r="F9607" s="12"/>
      <c r="G9607" s="12"/>
      <c r="H9607" s="12" t="s">
        <v>3862</v>
      </c>
      <c r="I9607" s="13">
        <v>1</v>
      </c>
      <c r="L9607" s="4"/>
    </row>
    <row r="9608" spans="1:12" ht="13.05" customHeight="1" x14ac:dyDescent="0.2">
      <c r="A9608" s="12" t="s">
        <v>3</v>
      </c>
      <c r="B9608" s="15" t="s">
        <v>11938</v>
      </c>
      <c r="C9608" s="15">
        <v>44021</v>
      </c>
      <c r="D9608" s="4" t="s">
        <v>3598</v>
      </c>
      <c r="E9608" s="12" t="s">
        <v>75</v>
      </c>
      <c r="F9608" s="12"/>
      <c r="G9608" s="12"/>
      <c r="H9608" s="12" t="s">
        <v>3598</v>
      </c>
      <c r="I9608" s="13">
        <v>1</v>
      </c>
      <c r="L9608" s="4"/>
    </row>
    <row r="9609" spans="1:12" ht="13.05" customHeight="1" x14ac:dyDescent="0.2">
      <c r="A9609" s="12" t="s">
        <v>3</v>
      </c>
      <c r="B9609" s="15" t="s">
        <v>11938</v>
      </c>
      <c r="C9609" s="15">
        <v>44021</v>
      </c>
      <c r="D9609" s="4" t="s">
        <v>3598</v>
      </c>
      <c r="E9609" s="12" t="s">
        <v>76</v>
      </c>
      <c r="F9609" s="12"/>
      <c r="G9609" s="12"/>
      <c r="H9609" s="12" t="s">
        <v>3830</v>
      </c>
      <c r="I9609" s="13">
        <v>1</v>
      </c>
      <c r="L9609" s="4"/>
    </row>
    <row r="9610" spans="1:12" ht="13.05" customHeight="1" x14ac:dyDescent="0.2">
      <c r="A9610" s="12" t="s">
        <v>3</v>
      </c>
      <c r="B9610" s="15" t="s">
        <v>11938</v>
      </c>
      <c r="C9610" s="15">
        <v>44021</v>
      </c>
      <c r="D9610" s="4" t="s">
        <v>3598</v>
      </c>
      <c r="E9610" s="12" t="s">
        <v>76</v>
      </c>
      <c r="F9610" s="12"/>
      <c r="G9610" s="12"/>
      <c r="H9610" s="12" t="s">
        <v>3863</v>
      </c>
      <c r="I9610" s="13">
        <v>1</v>
      </c>
      <c r="L9610" s="4"/>
    </row>
    <row r="9611" spans="1:12" ht="13.05" customHeight="1" x14ac:dyDescent="0.2">
      <c r="A9611" s="12" t="s">
        <v>3</v>
      </c>
      <c r="B9611" s="15" t="s">
        <v>11938</v>
      </c>
      <c r="C9611" s="15">
        <v>44021</v>
      </c>
      <c r="D9611" s="4" t="s">
        <v>3598</v>
      </c>
      <c r="E9611" s="12" t="s">
        <v>76</v>
      </c>
      <c r="F9611" s="12"/>
      <c r="G9611" s="12"/>
      <c r="H9611" s="12" t="s">
        <v>3864</v>
      </c>
      <c r="I9611" s="13">
        <v>1</v>
      </c>
      <c r="L9611" s="4"/>
    </row>
    <row r="9612" spans="1:12" ht="13.05" customHeight="1" x14ac:dyDescent="0.2">
      <c r="A9612" s="12" t="s">
        <v>3</v>
      </c>
      <c r="B9612" s="15" t="s">
        <v>11938</v>
      </c>
      <c r="C9612" s="15">
        <v>44021</v>
      </c>
      <c r="D9612" s="4" t="s">
        <v>3598</v>
      </c>
      <c r="E9612" s="12" t="s">
        <v>76</v>
      </c>
      <c r="F9612" s="12"/>
      <c r="G9612" s="12"/>
      <c r="H9612" s="12" t="s">
        <v>3865</v>
      </c>
      <c r="I9612" s="13">
        <v>1</v>
      </c>
      <c r="L9612" s="4"/>
    </row>
    <row r="9613" spans="1:12" ht="13.05" customHeight="1" x14ac:dyDescent="0.2">
      <c r="A9613" s="12" t="s">
        <v>3</v>
      </c>
      <c r="B9613" s="15" t="s">
        <v>11938</v>
      </c>
      <c r="C9613" s="15">
        <v>44021</v>
      </c>
      <c r="D9613" s="4" t="s">
        <v>3598</v>
      </c>
      <c r="E9613" s="12" t="s">
        <v>76</v>
      </c>
      <c r="F9613" s="12"/>
      <c r="G9613" s="12"/>
      <c r="H9613" s="12" t="s">
        <v>3834</v>
      </c>
      <c r="I9613" s="13">
        <v>1</v>
      </c>
      <c r="L9613" s="4"/>
    </row>
    <row r="9614" spans="1:12" ht="13.05" customHeight="1" x14ac:dyDescent="0.2">
      <c r="A9614" s="12" t="s">
        <v>3</v>
      </c>
      <c r="B9614" s="15" t="s">
        <v>11938</v>
      </c>
      <c r="C9614" s="15">
        <v>44021</v>
      </c>
      <c r="D9614" s="4" t="s">
        <v>3598</v>
      </c>
      <c r="E9614" s="12" t="s">
        <v>76</v>
      </c>
      <c r="F9614" s="12"/>
      <c r="G9614" s="12"/>
      <c r="H9614" s="12" t="s">
        <v>3866</v>
      </c>
      <c r="I9614" s="13">
        <v>1</v>
      </c>
      <c r="L9614" s="4"/>
    </row>
    <row r="9615" spans="1:12" ht="13.05" customHeight="1" x14ac:dyDescent="0.2">
      <c r="A9615" s="12" t="s">
        <v>3</v>
      </c>
      <c r="B9615" s="15" t="s">
        <v>11938</v>
      </c>
      <c r="C9615" s="15">
        <v>44021</v>
      </c>
      <c r="D9615" s="4" t="s">
        <v>3598</v>
      </c>
      <c r="E9615" s="12" t="s">
        <v>76</v>
      </c>
      <c r="F9615" s="12"/>
      <c r="G9615" s="12"/>
      <c r="H9615" s="12" t="s">
        <v>3835</v>
      </c>
      <c r="I9615" s="13">
        <v>1</v>
      </c>
      <c r="L9615" s="4"/>
    </row>
    <row r="9616" spans="1:12" ht="13.05" customHeight="1" x14ac:dyDescent="0.2">
      <c r="A9616" s="12" t="s">
        <v>3</v>
      </c>
      <c r="B9616" s="15" t="s">
        <v>11938</v>
      </c>
      <c r="C9616" s="15">
        <v>44021</v>
      </c>
      <c r="D9616" s="4" t="s">
        <v>3598</v>
      </c>
      <c r="E9616" s="12" t="s">
        <v>76</v>
      </c>
      <c r="F9616" s="12"/>
      <c r="G9616" s="12"/>
      <c r="H9616" s="12" t="s">
        <v>3838</v>
      </c>
      <c r="I9616" s="13">
        <v>1</v>
      </c>
      <c r="L9616" s="4"/>
    </row>
    <row r="9617" spans="1:12" ht="13.05" customHeight="1" x14ac:dyDescent="0.2">
      <c r="A9617" s="12" t="s">
        <v>3</v>
      </c>
      <c r="B9617" s="15" t="s">
        <v>11938</v>
      </c>
      <c r="C9617" s="15">
        <v>44021</v>
      </c>
      <c r="D9617" s="4" t="s">
        <v>3598</v>
      </c>
      <c r="E9617" s="12" t="s">
        <v>80</v>
      </c>
      <c r="F9617" s="12"/>
      <c r="G9617" s="12"/>
      <c r="H9617" s="12" t="s">
        <v>3867</v>
      </c>
      <c r="I9617" s="13">
        <v>1</v>
      </c>
      <c r="L9617" s="4"/>
    </row>
    <row r="9618" spans="1:12" ht="13.05" customHeight="1" x14ac:dyDescent="0.2">
      <c r="A9618" s="12" t="s">
        <v>3</v>
      </c>
      <c r="B9618" s="15" t="s">
        <v>11938</v>
      </c>
      <c r="C9618" s="15">
        <v>44021</v>
      </c>
      <c r="D9618" s="4" t="s">
        <v>3598</v>
      </c>
      <c r="E9618" s="12" t="s">
        <v>80</v>
      </c>
      <c r="F9618" s="12"/>
      <c r="G9618" s="12"/>
      <c r="H9618" s="12" t="s">
        <v>3868</v>
      </c>
      <c r="I9618" s="13">
        <v>1</v>
      </c>
      <c r="L9618" s="4"/>
    </row>
    <row r="9619" spans="1:12" ht="13.05" customHeight="1" x14ac:dyDescent="0.2">
      <c r="A9619" s="12" t="s">
        <v>3</v>
      </c>
      <c r="B9619" s="15" t="s">
        <v>11938</v>
      </c>
      <c r="C9619" s="15">
        <v>44021</v>
      </c>
      <c r="D9619" s="4" t="s">
        <v>3598</v>
      </c>
      <c r="E9619" s="12" t="s">
        <v>83</v>
      </c>
      <c r="F9619" s="12"/>
      <c r="G9619" s="12"/>
      <c r="H9619" s="12" t="s">
        <v>3869</v>
      </c>
      <c r="I9619" s="13">
        <v>1</v>
      </c>
      <c r="L9619" s="4"/>
    </row>
    <row r="9620" spans="1:12" ht="13.05" customHeight="1" x14ac:dyDescent="0.2">
      <c r="A9620" s="12" t="s">
        <v>3</v>
      </c>
      <c r="B9620" s="15" t="s">
        <v>11938</v>
      </c>
      <c r="C9620" s="15">
        <v>44021</v>
      </c>
      <c r="D9620" s="4" t="s">
        <v>3598</v>
      </c>
      <c r="E9620" s="12" t="s">
        <v>83</v>
      </c>
      <c r="F9620" s="12"/>
      <c r="G9620" s="12"/>
      <c r="H9620" s="12" t="s">
        <v>3870</v>
      </c>
      <c r="I9620" s="13">
        <v>1</v>
      </c>
      <c r="L9620" s="4"/>
    </row>
    <row r="9621" spans="1:12" ht="13.05" customHeight="1" x14ac:dyDescent="0.2">
      <c r="A9621" s="12" t="s">
        <v>3</v>
      </c>
      <c r="B9621" s="15" t="s">
        <v>11938</v>
      </c>
      <c r="C9621" s="15">
        <v>44021</v>
      </c>
      <c r="D9621" s="4" t="s">
        <v>3598</v>
      </c>
      <c r="E9621" s="12" t="s">
        <v>83</v>
      </c>
      <c r="F9621" s="12"/>
      <c r="G9621" s="12"/>
      <c r="H9621" s="12" t="s">
        <v>3871</v>
      </c>
      <c r="I9621" s="13">
        <v>1</v>
      </c>
      <c r="L9621" s="4"/>
    </row>
    <row r="9622" spans="1:12" ht="13.05" customHeight="1" x14ac:dyDescent="0.2">
      <c r="A9622" s="12" t="s">
        <v>3</v>
      </c>
      <c r="B9622" s="15" t="s">
        <v>11938</v>
      </c>
      <c r="C9622" s="15">
        <v>44021</v>
      </c>
      <c r="D9622" s="4" t="s">
        <v>3598</v>
      </c>
      <c r="E9622" s="12" t="s">
        <v>83</v>
      </c>
      <c r="F9622" s="12"/>
      <c r="G9622" s="12"/>
      <c r="H9622" s="12" t="s">
        <v>3669</v>
      </c>
      <c r="I9622" s="13">
        <v>1</v>
      </c>
      <c r="L9622" s="4"/>
    </row>
    <row r="9623" spans="1:12" ht="13.05" customHeight="1" x14ac:dyDescent="0.2">
      <c r="A9623" s="12" t="s">
        <v>3</v>
      </c>
      <c r="B9623" s="15" t="s">
        <v>11938</v>
      </c>
      <c r="C9623" s="15">
        <v>44021</v>
      </c>
      <c r="D9623" s="4" t="s">
        <v>3598</v>
      </c>
      <c r="E9623" s="12" t="s">
        <v>83</v>
      </c>
      <c r="F9623" s="12"/>
      <c r="G9623" s="12"/>
      <c r="H9623" s="12" t="s">
        <v>3872</v>
      </c>
      <c r="I9623" s="13">
        <v>1</v>
      </c>
      <c r="L9623" s="4"/>
    </row>
    <row r="9624" spans="1:12" ht="13.05" customHeight="1" x14ac:dyDescent="0.2">
      <c r="A9624" s="12" t="s">
        <v>3</v>
      </c>
      <c r="B9624" s="15" t="s">
        <v>11938</v>
      </c>
      <c r="C9624" s="15">
        <v>44021</v>
      </c>
      <c r="D9624" s="4" t="s">
        <v>3598</v>
      </c>
      <c r="E9624" s="12" t="s">
        <v>83</v>
      </c>
      <c r="F9624" s="12"/>
      <c r="G9624" s="12"/>
      <c r="H9624" s="12" t="s">
        <v>3873</v>
      </c>
      <c r="I9624" s="13">
        <v>1</v>
      </c>
      <c r="L9624" s="4"/>
    </row>
    <row r="9625" spans="1:12" ht="13.05" customHeight="1" x14ac:dyDescent="0.2">
      <c r="A9625" s="12" t="s">
        <v>3</v>
      </c>
      <c r="B9625" s="15" t="s">
        <v>11938</v>
      </c>
      <c r="C9625" s="15">
        <v>44021</v>
      </c>
      <c r="D9625" s="4" t="s">
        <v>3598</v>
      </c>
      <c r="E9625" s="12" t="s">
        <v>83</v>
      </c>
      <c r="F9625" s="12"/>
      <c r="G9625" s="12"/>
      <c r="H9625" s="12" t="s">
        <v>3874</v>
      </c>
      <c r="I9625" s="13">
        <v>1</v>
      </c>
      <c r="L9625" s="4"/>
    </row>
    <row r="9626" spans="1:12" ht="13.05" customHeight="1" x14ac:dyDescent="0.2">
      <c r="A9626" s="12" t="s">
        <v>3</v>
      </c>
      <c r="B9626" s="15" t="s">
        <v>11938</v>
      </c>
      <c r="C9626" s="15">
        <v>44021</v>
      </c>
      <c r="D9626" s="4" t="s">
        <v>3598</v>
      </c>
      <c r="E9626" s="12" t="s">
        <v>83</v>
      </c>
      <c r="F9626" s="12"/>
      <c r="G9626" s="12"/>
      <c r="H9626" s="12" t="s">
        <v>3622</v>
      </c>
      <c r="I9626" s="13">
        <v>1</v>
      </c>
      <c r="L9626" s="4"/>
    </row>
    <row r="9627" spans="1:12" ht="13.05" customHeight="1" x14ac:dyDescent="0.2">
      <c r="A9627" s="12" t="s">
        <v>3</v>
      </c>
      <c r="B9627" s="15" t="s">
        <v>11938</v>
      </c>
      <c r="C9627" s="15">
        <v>44021</v>
      </c>
      <c r="D9627" s="4" t="s">
        <v>3598</v>
      </c>
      <c r="E9627" s="12" t="s">
        <v>83</v>
      </c>
      <c r="F9627" s="12"/>
      <c r="G9627" s="12"/>
      <c r="H9627" s="12" t="s">
        <v>3875</v>
      </c>
      <c r="I9627" s="13">
        <v>1</v>
      </c>
      <c r="L9627" s="4"/>
    </row>
    <row r="9628" spans="1:12" ht="13.05" customHeight="1" x14ac:dyDescent="0.2">
      <c r="A9628" s="12" t="s">
        <v>3</v>
      </c>
      <c r="B9628" s="15" t="s">
        <v>11938</v>
      </c>
      <c r="C9628" s="15">
        <v>44021</v>
      </c>
      <c r="D9628" s="4" t="s">
        <v>3598</v>
      </c>
      <c r="E9628" s="12" t="s">
        <v>83</v>
      </c>
      <c r="F9628" s="12"/>
      <c r="G9628" s="12"/>
      <c r="H9628" s="12" t="s">
        <v>3671</v>
      </c>
      <c r="I9628" s="13">
        <v>1</v>
      </c>
      <c r="L9628" s="4"/>
    </row>
    <row r="9629" spans="1:12" ht="13.05" customHeight="1" x14ac:dyDescent="0.2">
      <c r="A9629" s="12" t="s">
        <v>3</v>
      </c>
      <c r="B9629" s="15" t="s">
        <v>11938</v>
      </c>
      <c r="C9629" s="15">
        <v>44021</v>
      </c>
      <c r="D9629" s="4" t="s">
        <v>3598</v>
      </c>
      <c r="E9629" s="12" t="s">
        <v>83</v>
      </c>
      <c r="F9629" s="12"/>
      <c r="G9629" s="12"/>
      <c r="H9629" s="12" t="s">
        <v>3876</v>
      </c>
      <c r="I9629" s="13">
        <v>1</v>
      </c>
      <c r="L9629" s="4"/>
    </row>
    <row r="9630" spans="1:12" ht="13.05" customHeight="1" x14ac:dyDescent="0.2">
      <c r="A9630" s="12" t="s">
        <v>3</v>
      </c>
      <c r="B9630" s="15" t="s">
        <v>11938</v>
      </c>
      <c r="C9630" s="15">
        <v>44021</v>
      </c>
      <c r="D9630" s="4" t="s">
        <v>3598</v>
      </c>
      <c r="E9630" s="12" t="s">
        <v>83</v>
      </c>
      <c r="F9630" s="12"/>
      <c r="G9630" s="12"/>
      <c r="H9630" s="12" t="s">
        <v>3877</v>
      </c>
      <c r="I9630" s="13">
        <v>1</v>
      </c>
      <c r="L9630" s="4"/>
    </row>
    <row r="9631" spans="1:12" ht="13.05" customHeight="1" x14ac:dyDescent="0.2">
      <c r="A9631" s="12" t="s">
        <v>3</v>
      </c>
      <c r="B9631" s="15" t="s">
        <v>11938</v>
      </c>
      <c r="C9631" s="15">
        <v>44021</v>
      </c>
      <c r="D9631" s="4" t="s">
        <v>3598</v>
      </c>
      <c r="E9631" s="12" t="s">
        <v>83</v>
      </c>
      <c r="F9631" s="12"/>
      <c r="G9631" s="12"/>
      <c r="H9631" s="12" t="s">
        <v>3878</v>
      </c>
      <c r="I9631" s="13">
        <v>1</v>
      </c>
      <c r="L9631" s="4"/>
    </row>
    <row r="9632" spans="1:12" ht="13.05" customHeight="1" x14ac:dyDescent="0.2">
      <c r="A9632" s="12" t="s">
        <v>3</v>
      </c>
      <c r="B9632" s="15" t="s">
        <v>11938</v>
      </c>
      <c r="C9632" s="15">
        <v>44021</v>
      </c>
      <c r="D9632" s="4" t="s">
        <v>3598</v>
      </c>
      <c r="E9632" s="12" t="s">
        <v>83</v>
      </c>
      <c r="F9632" s="12"/>
      <c r="G9632" s="12"/>
      <c r="H9632" s="12" t="s">
        <v>3879</v>
      </c>
      <c r="I9632" s="13">
        <v>1</v>
      </c>
      <c r="L9632" s="4"/>
    </row>
    <row r="9633" spans="1:12" ht="13.05" customHeight="1" x14ac:dyDescent="0.2">
      <c r="A9633" s="12" t="s">
        <v>3</v>
      </c>
      <c r="B9633" s="15" t="s">
        <v>11938</v>
      </c>
      <c r="C9633" s="15">
        <v>44021</v>
      </c>
      <c r="D9633" s="4" t="s">
        <v>3598</v>
      </c>
      <c r="E9633" s="12" t="s">
        <v>83</v>
      </c>
      <c r="F9633" s="12"/>
      <c r="G9633" s="12"/>
      <c r="H9633" s="12" t="s">
        <v>3880</v>
      </c>
      <c r="I9633" s="13">
        <v>1</v>
      </c>
      <c r="L9633" s="4"/>
    </row>
    <row r="9634" spans="1:12" ht="13.05" customHeight="1" x14ac:dyDescent="0.2">
      <c r="A9634" s="12" t="s">
        <v>3</v>
      </c>
      <c r="B9634" s="15" t="s">
        <v>11938</v>
      </c>
      <c r="C9634" s="15">
        <v>44021</v>
      </c>
      <c r="D9634" s="4" t="s">
        <v>3598</v>
      </c>
      <c r="E9634" s="12" t="s">
        <v>83</v>
      </c>
      <c r="F9634" s="12"/>
      <c r="G9634" s="12"/>
      <c r="H9634" s="12" t="s">
        <v>3881</v>
      </c>
      <c r="I9634" s="13">
        <v>1</v>
      </c>
      <c r="L9634" s="4"/>
    </row>
    <row r="9635" spans="1:12" ht="13.05" customHeight="1" x14ac:dyDescent="0.2">
      <c r="A9635" s="12" t="s">
        <v>3</v>
      </c>
      <c r="B9635" s="15" t="s">
        <v>11938</v>
      </c>
      <c r="C9635" s="15">
        <v>44021</v>
      </c>
      <c r="D9635" s="4" t="s">
        <v>3598</v>
      </c>
      <c r="E9635" s="12" t="s">
        <v>83</v>
      </c>
      <c r="F9635" s="12"/>
      <c r="G9635" s="12"/>
      <c r="H9635" s="12" t="s">
        <v>3882</v>
      </c>
      <c r="I9635" s="13">
        <v>1</v>
      </c>
      <c r="L9635" s="4"/>
    </row>
    <row r="9636" spans="1:12" ht="13.05" customHeight="1" x14ac:dyDescent="0.2">
      <c r="A9636" s="12" t="s">
        <v>3</v>
      </c>
      <c r="B9636" s="15" t="s">
        <v>11938</v>
      </c>
      <c r="C9636" s="15">
        <v>44021</v>
      </c>
      <c r="D9636" s="4" t="s">
        <v>3598</v>
      </c>
      <c r="E9636" s="12" t="s">
        <v>83</v>
      </c>
      <c r="F9636" s="12"/>
      <c r="G9636" s="12"/>
      <c r="H9636" s="12" t="s">
        <v>3883</v>
      </c>
      <c r="I9636" s="13">
        <v>1</v>
      </c>
      <c r="L9636" s="4"/>
    </row>
    <row r="9637" spans="1:12" ht="13.05" customHeight="1" x14ac:dyDescent="0.2">
      <c r="A9637" s="12" t="s">
        <v>3</v>
      </c>
      <c r="B9637" s="15" t="s">
        <v>11938</v>
      </c>
      <c r="C9637" s="15">
        <v>44021</v>
      </c>
      <c r="D9637" s="4" t="s">
        <v>3598</v>
      </c>
      <c r="E9637" s="12" t="s">
        <v>83</v>
      </c>
      <c r="F9637" s="12"/>
      <c r="G9637" s="12"/>
      <c r="H9637" s="12" t="s">
        <v>3675</v>
      </c>
      <c r="I9637" s="13">
        <v>1</v>
      </c>
      <c r="L9637" s="4"/>
    </row>
    <row r="9638" spans="1:12" ht="13.05" customHeight="1" x14ac:dyDescent="0.2">
      <c r="A9638" s="12" t="s">
        <v>3</v>
      </c>
      <c r="B9638" s="15" t="s">
        <v>11938</v>
      </c>
      <c r="C9638" s="15">
        <v>44021</v>
      </c>
      <c r="D9638" s="4" t="s">
        <v>3598</v>
      </c>
      <c r="E9638" s="12" t="s">
        <v>93</v>
      </c>
      <c r="F9638" s="12"/>
      <c r="G9638" s="12"/>
      <c r="H9638" s="12" t="s">
        <v>2942</v>
      </c>
      <c r="I9638" s="13">
        <v>1</v>
      </c>
      <c r="L9638" s="4"/>
    </row>
    <row r="9639" spans="1:12" ht="13.05" customHeight="1" x14ac:dyDescent="0.2">
      <c r="A9639" s="12" t="s">
        <v>3</v>
      </c>
      <c r="B9639" s="15" t="s">
        <v>11938</v>
      </c>
      <c r="C9639" s="15">
        <v>44021</v>
      </c>
      <c r="D9639" s="4" t="s">
        <v>3598</v>
      </c>
      <c r="E9639" s="12" t="s">
        <v>93</v>
      </c>
      <c r="F9639" s="12"/>
      <c r="G9639" s="12"/>
      <c r="H9639" s="12" t="s">
        <v>3381</v>
      </c>
      <c r="I9639" s="13">
        <v>1</v>
      </c>
      <c r="L9639" s="4"/>
    </row>
    <row r="9640" spans="1:12" ht="13.05" customHeight="1" x14ac:dyDescent="0.2">
      <c r="A9640" s="12" t="s">
        <v>3</v>
      </c>
      <c r="B9640" s="15" t="s">
        <v>11938</v>
      </c>
      <c r="C9640" s="15">
        <v>44021</v>
      </c>
      <c r="D9640" s="4" t="s">
        <v>3598</v>
      </c>
      <c r="E9640" s="12" t="s">
        <v>93</v>
      </c>
      <c r="F9640" s="12"/>
      <c r="G9640" s="12"/>
      <c r="H9640" s="12" t="s">
        <v>3815</v>
      </c>
      <c r="I9640" s="13">
        <v>1</v>
      </c>
      <c r="L9640" s="4"/>
    </row>
    <row r="9641" spans="1:12" ht="13.05" customHeight="1" x14ac:dyDescent="0.2">
      <c r="A9641" s="12" t="s">
        <v>3</v>
      </c>
      <c r="B9641" s="15" t="s">
        <v>11938</v>
      </c>
      <c r="C9641" s="15">
        <v>44021</v>
      </c>
      <c r="D9641" s="4" t="s">
        <v>3598</v>
      </c>
      <c r="E9641" s="12" t="s">
        <v>93</v>
      </c>
      <c r="F9641" s="12"/>
      <c r="G9641" s="12"/>
      <c r="H9641" s="12" t="s">
        <v>3884</v>
      </c>
      <c r="I9641" s="13">
        <v>1</v>
      </c>
      <c r="L9641" s="4"/>
    </row>
    <row r="9642" spans="1:12" ht="13.05" customHeight="1" x14ac:dyDescent="0.2">
      <c r="A9642" s="12" t="s">
        <v>3</v>
      </c>
      <c r="B9642" s="15" t="s">
        <v>11938</v>
      </c>
      <c r="C9642" s="15">
        <v>44021</v>
      </c>
      <c r="D9642" s="4" t="s">
        <v>3598</v>
      </c>
      <c r="E9642" s="12" t="s">
        <v>93</v>
      </c>
      <c r="F9642" s="12"/>
      <c r="G9642" s="12"/>
      <c r="H9642" s="12" t="s">
        <v>3885</v>
      </c>
      <c r="I9642" s="13">
        <v>1</v>
      </c>
      <c r="L9642" s="4"/>
    </row>
    <row r="9643" spans="1:12" ht="13.05" customHeight="1" x14ac:dyDescent="0.2">
      <c r="A9643" s="12" t="s">
        <v>3</v>
      </c>
      <c r="B9643" s="15" t="s">
        <v>11938</v>
      </c>
      <c r="C9643" s="15">
        <v>44021</v>
      </c>
      <c r="D9643" s="4" t="s">
        <v>3598</v>
      </c>
      <c r="E9643" s="12" t="s">
        <v>93</v>
      </c>
      <c r="F9643" s="12"/>
      <c r="G9643" s="12"/>
      <c r="H9643" s="12" t="s">
        <v>3886</v>
      </c>
      <c r="I9643" s="13">
        <v>1</v>
      </c>
      <c r="L9643" s="4"/>
    </row>
    <row r="9644" spans="1:12" ht="13.05" customHeight="1" x14ac:dyDescent="0.2">
      <c r="A9644" s="12" t="s">
        <v>3</v>
      </c>
      <c r="B9644" s="15" t="s">
        <v>11938</v>
      </c>
      <c r="C9644" s="15">
        <v>44021</v>
      </c>
      <c r="D9644" s="4" t="s">
        <v>3598</v>
      </c>
      <c r="E9644" s="12" t="s">
        <v>93</v>
      </c>
      <c r="F9644" s="12"/>
      <c r="G9644" s="12"/>
      <c r="H9644" s="12" t="s">
        <v>3674</v>
      </c>
      <c r="I9644" s="13">
        <v>1</v>
      </c>
      <c r="L9644" s="4"/>
    </row>
    <row r="9645" spans="1:12" ht="13.05" customHeight="1" x14ac:dyDescent="0.2">
      <c r="A9645" s="12" t="s">
        <v>3</v>
      </c>
      <c r="B9645" s="15" t="s">
        <v>11938</v>
      </c>
      <c r="C9645" s="15">
        <v>44021</v>
      </c>
      <c r="D9645" s="4" t="s">
        <v>3598</v>
      </c>
      <c r="E9645" s="12" t="s">
        <v>95</v>
      </c>
      <c r="F9645" s="12"/>
      <c r="G9645" s="12"/>
      <c r="H9645" s="12" t="s">
        <v>3887</v>
      </c>
      <c r="I9645" s="13">
        <v>1</v>
      </c>
      <c r="L9645" s="4"/>
    </row>
    <row r="9646" spans="1:12" ht="13.05" customHeight="1" x14ac:dyDescent="0.2">
      <c r="A9646" s="12" t="s">
        <v>3</v>
      </c>
      <c r="B9646" s="15" t="s">
        <v>11938</v>
      </c>
      <c r="C9646" s="15">
        <v>44021</v>
      </c>
      <c r="D9646" s="4" t="s">
        <v>3598</v>
      </c>
      <c r="E9646" s="12" t="s">
        <v>95</v>
      </c>
      <c r="F9646" s="12"/>
      <c r="G9646" s="12"/>
      <c r="H9646" s="12" t="s">
        <v>3888</v>
      </c>
      <c r="I9646" s="13">
        <v>1</v>
      </c>
      <c r="L9646" s="4"/>
    </row>
    <row r="9647" spans="1:12" ht="13.05" customHeight="1" x14ac:dyDescent="0.2">
      <c r="A9647" s="12" t="s">
        <v>3</v>
      </c>
      <c r="B9647" s="15" t="s">
        <v>11938</v>
      </c>
      <c r="C9647" s="15">
        <v>44021</v>
      </c>
      <c r="D9647" s="4" t="s">
        <v>3598</v>
      </c>
      <c r="E9647" s="12" t="s">
        <v>95</v>
      </c>
      <c r="F9647" s="12"/>
      <c r="G9647" s="12"/>
      <c r="H9647" s="12" t="s">
        <v>3889</v>
      </c>
      <c r="I9647" s="13">
        <v>1</v>
      </c>
      <c r="L9647" s="4"/>
    </row>
    <row r="9648" spans="1:12" ht="13.05" customHeight="1" x14ac:dyDescent="0.2">
      <c r="A9648" s="12" t="s">
        <v>3</v>
      </c>
      <c r="B9648" s="15" t="s">
        <v>11938</v>
      </c>
      <c r="C9648" s="15">
        <v>44021</v>
      </c>
      <c r="D9648" s="4" t="s">
        <v>3598</v>
      </c>
      <c r="E9648" s="12" t="s">
        <v>95</v>
      </c>
      <c r="F9648" s="12"/>
      <c r="G9648" s="12"/>
      <c r="H9648" s="12" t="s">
        <v>3890</v>
      </c>
      <c r="I9648" s="13">
        <v>1</v>
      </c>
      <c r="L9648" s="4"/>
    </row>
    <row r="9649" spans="1:12" ht="13.05" customHeight="1" x14ac:dyDescent="0.2">
      <c r="A9649" s="12" t="s">
        <v>3</v>
      </c>
      <c r="B9649" s="15" t="s">
        <v>11938</v>
      </c>
      <c r="C9649" s="15">
        <v>44021</v>
      </c>
      <c r="D9649" s="4" t="s">
        <v>3598</v>
      </c>
      <c r="E9649" s="12" t="s">
        <v>95</v>
      </c>
      <c r="F9649" s="12"/>
      <c r="G9649" s="12"/>
      <c r="H9649" s="12" t="s">
        <v>3891</v>
      </c>
      <c r="I9649" s="13">
        <v>1</v>
      </c>
      <c r="L9649" s="4"/>
    </row>
    <row r="9650" spans="1:12" ht="13.05" customHeight="1" x14ac:dyDescent="0.2">
      <c r="A9650" s="12" t="s">
        <v>3</v>
      </c>
      <c r="B9650" s="15" t="s">
        <v>11938</v>
      </c>
      <c r="C9650" s="15">
        <v>44021</v>
      </c>
      <c r="D9650" s="4" t="s">
        <v>3598</v>
      </c>
      <c r="E9650" s="12" t="s">
        <v>95</v>
      </c>
      <c r="F9650" s="12"/>
      <c r="G9650" s="12"/>
      <c r="H9650" s="12" t="s">
        <v>3892</v>
      </c>
      <c r="I9650" s="13">
        <v>1</v>
      </c>
      <c r="L9650" s="4"/>
    </row>
    <row r="9651" spans="1:12" ht="13.05" customHeight="1" x14ac:dyDescent="0.2">
      <c r="A9651" s="12" t="s">
        <v>3</v>
      </c>
      <c r="B9651" s="15" t="s">
        <v>11938</v>
      </c>
      <c r="C9651" s="15">
        <v>44021</v>
      </c>
      <c r="D9651" s="4" t="s">
        <v>3598</v>
      </c>
      <c r="E9651" s="12" t="s">
        <v>105</v>
      </c>
      <c r="F9651" s="12"/>
      <c r="G9651" s="12"/>
      <c r="H9651" s="12" t="s">
        <v>3922</v>
      </c>
      <c r="I9651" s="13">
        <v>1</v>
      </c>
      <c r="L9651" s="4"/>
    </row>
    <row r="9652" spans="1:12" ht="13.05" customHeight="1" x14ac:dyDescent="0.2">
      <c r="A9652" s="12" t="s">
        <v>3</v>
      </c>
      <c r="B9652" s="15" t="s">
        <v>11938</v>
      </c>
      <c r="C9652" s="15">
        <v>44021</v>
      </c>
      <c r="D9652" s="4" t="s">
        <v>3598</v>
      </c>
      <c r="E9652" s="12" t="s">
        <v>105</v>
      </c>
      <c r="F9652" s="12"/>
      <c r="G9652" s="12"/>
      <c r="H9652" s="12" t="s">
        <v>3923</v>
      </c>
      <c r="I9652" s="13">
        <v>1</v>
      </c>
      <c r="L9652" s="4"/>
    </row>
    <row r="9653" spans="1:12" ht="13.05" customHeight="1" x14ac:dyDescent="0.2">
      <c r="A9653" s="12" t="s">
        <v>3</v>
      </c>
      <c r="B9653" s="15" t="s">
        <v>11938</v>
      </c>
      <c r="C9653" s="15">
        <v>44021</v>
      </c>
      <c r="D9653" s="4" t="s">
        <v>3598</v>
      </c>
      <c r="E9653" s="12" t="s">
        <v>105</v>
      </c>
      <c r="F9653" s="12"/>
      <c r="G9653" s="12"/>
      <c r="H9653" s="12" t="s">
        <v>3924</v>
      </c>
      <c r="I9653" s="13">
        <v>1</v>
      </c>
      <c r="L9653" s="4"/>
    </row>
    <row r="9654" spans="1:12" ht="13.05" customHeight="1" x14ac:dyDescent="0.2">
      <c r="A9654" s="12" t="s">
        <v>3</v>
      </c>
      <c r="B9654" s="15" t="s">
        <v>11938</v>
      </c>
      <c r="C9654" s="15">
        <v>44021</v>
      </c>
      <c r="D9654" s="4" t="s">
        <v>3598</v>
      </c>
      <c r="E9654" s="12" t="s">
        <v>105</v>
      </c>
      <c r="F9654" s="12"/>
      <c r="G9654" s="12"/>
      <c r="H9654" s="12" t="s">
        <v>3925</v>
      </c>
      <c r="I9654" s="13">
        <v>1</v>
      </c>
      <c r="L9654" s="4"/>
    </row>
    <row r="9655" spans="1:12" ht="13.05" customHeight="1" x14ac:dyDescent="0.2">
      <c r="A9655" s="12" t="s">
        <v>3</v>
      </c>
      <c r="B9655" s="15" t="s">
        <v>11938</v>
      </c>
      <c r="C9655" s="15">
        <v>44021</v>
      </c>
      <c r="D9655" s="4" t="s">
        <v>3598</v>
      </c>
      <c r="E9655" s="12" t="s">
        <v>105</v>
      </c>
      <c r="F9655" s="12"/>
      <c r="G9655" s="12"/>
      <c r="H9655" s="12" t="s">
        <v>3926</v>
      </c>
      <c r="I9655" s="13">
        <v>1</v>
      </c>
      <c r="L9655" s="4"/>
    </row>
    <row r="9656" spans="1:12" ht="13.05" customHeight="1" x14ac:dyDescent="0.2">
      <c r="A9656" s="12" t="s">
        <v>3</v>
      </c>
      <c r="B9656" s="15" t="s">
        <v>11938</v>
      </c>
      <c r="C9656" s="15">
        <v>44021</v>
      </c>
      <c r="D9656" s="4" t="s">
        <v>3598</v>
      </c>
      <c r="E9656" s="12" t="s">
        <v>105</v>
      </c>
      <c r="F9656" s="12"/>
      <c r="G9656" s="12"/>
      <c r="H9656" s="12" t="s">
        <v>3927</v>
      </c>
      <c r="I9656" s="13">
        <v>1</v>
      </c>
      <c r="L9656" s="4"/>
    </row>
    <row r="9657" spans="1:12" ht="13.05" customHeight="1" x14ac:dyDescent="0.2">
      <c r="A9657" s="12" t="s">
        <v>3</v>
      </c>
      <c r="B9657" s="15" t="s">
        <v>11938</v>
      </c>
      <c r="C9657" s="15">
        <v>44021</v>
      </c>
      <c r="D9657" s="4" t="s">
        <v>3598</v>
      </c>
      <c r="E9657" s="12" t="s">
        <v>105</v>
      </c>
      <c r="F9657" s="12"/>
      <c r="G9657" s="12"/>
      <c r="H9657" s="12" t="s">
        <v>3928</v>
      </c>
      <c r="I9657" s="13">
        <v>1</v>
      </c>
      <c r="L9657" s="4"/>
    </row>
    <row r="9658" spans="1:12" ht="13.05" customHeight="1" x14ac:dyDescent="0.2">
      <c r="A9658" s="12" t="s">
        <v>3</v>
      </c>
      <c r="B9658" s="15" t="s">
        <v>11938</v>
      </c>
      <c r="C9658" s="15">
        <v>44021</v>
      </c>
      <c r="D9658" s="4" t="s">
        <v>3598</v>
      </c>
      <c r="E9658" s="12" t="s">
        <v>105</v>
      </c>
      <c r="F9658" s="12"/>
      <c r="G9658" s="12"/>
      <c r="H9658" s="12" t="s">
        <v>3929</v>
      </c>
      <c r="I9658" s="13">
        <v>1</v>
      </c>
      <c r="L9658" s="4"/>
    </row>
    <row r="9659" spans="1:12" ht="13.05" customHeight="1" x14ac:dyDescent="0.2">
      <c r="A9659" s="12" t="s">
        <v>3</v>
      </c>
      <c r="B9659" s="15" t="s">
        <v>11938</v>
      </c>
      <c r="C9659" s="15">
        <v>44021</v>
      </c>
      <c r="D9659" s="4" t="s">
        <v>3598</v>
      </c>
      <c r="E9659" s="12" t="s">
        <v>105</v>
      </c>
      <c r="F9659" s="12"/>
      <c r="G9659" s="12"/>
      <c r="H9659" s="12" t="s">
        <v>3930</v>
      </c>
      <c r="I9659" s="13">
        <v>1</v>
      </c>
      <c r="L9659" s="4"/>
    </row>
    <row r="9660" spans="1:12" ht="13.05" customHeight="1" x14ac:dyDescent="0.2">
      <c r="A9660" s="12" t="s">
        <v>3</v>
      </c>
      <c r="B9660" s="15" t="s">
        <v>11938</v>
      </c>
      <c r="C9660" s="15">
        <v>44021</v>
      </c>
      <c r="D9660" s="4" t="s">
        <v>3598</v>
      </c>
      <c r="E9660" s="12" t="s">
        <v>105</v>
      </c>
      <c r="F9660" s="12"/>
      <c r="G9660" s="12"/>
      <c r="H9660" s="12" t="s">
        <v>3931</v>
      </c>
      <c r="I9660" s="13">
        <v>1</v>
      </c>
      <c r="L9660" s="4"/>
    </row>
    <row r="9661" spans="1:12" ht="13.05" customHeight="1" x14ac:dyDescent="0.2">
      <c r="A9661" s="12" t="s">
        <v>3</v>
      </c>
      <c r="B9661" s="15" t="s">
        <v>11938</v>
      </c>
      <c r="C9661" s="15">
        <v>44021</v>
      </c>
      <c r="D9661" s="4" t="s">
        <v>3598</v>
      </c>
      <c r="E9661" s="12" t="s">
        <v>105</v>
      </c>
      <c r="F9661" s="12"/>
      <c r="G9661" s="12"/>
      <c r="H9661" s="12" t="s">
        <v>3932</v>
      </c>
      <c r="I9661" s="13">
        <v>1</v>
      </c>
      <c r="L9661" s="4"/>
    </row>
    <row r="9662" spans="1:12" ht="13.05" customHeight="1" x14ac:dyDescent="0.2">
      <c r="A9662" s="12" t="s">
        <v>3</v>
      </c>
      <c r="B9662" s="15" t="s">
        <v>11938</v>
      </c>
      <c r="C9662" s="15">
        <v>44021</v>
      </c>
      <c r="D9662" s="4" t="s">
        <v>3598</v>
      </c>
      <c r="E9662" s="12" t="s">
        <v>105</v>
      </c>
      <c r="F9662" s="12"/>
      <c r="G9662" s="12"/>
      <c r="H9662" s="12" t="s">
        <v>3933</v>
      </c>
      <c r="I9662" s="13">
        <v>1</v>
      </c>
      <c r="L9662" s="4"/>
    </row>
    <row r="9663" spans="1:12" ht="13.05" customHeight="1" x14ac:dyDescent="0.2">
      <c r="A9663" s="12" t="s">
        <v>3</v>
      </c>
      <c r="B9663" s="15" t="s">
        <v>11938</v>
      </c>
      <c r="C9663" s="15">
        <v>44021</v>
      </c>
      <c r="D9663" s="4" t="s">
        <v>3598</v>
      </c>
      <c r="E9663" s="12" t="s">
        <v>105</v>
      </c>
      <c r="F9663" s="12"/>
      <c r="G9663" s="12"/>
      <c r="H9663" s="12" t="s">
        <v>3934</v>
      </c>
      <c r="I9663" s="13">
        <v>1</v>
      </c>
      <c r="L9663" s="4"/>
    </row>
    <row r="9664" spans="1:12" ht="13.05" customHeight="1" x14ac:dyDescent="0.2">
      <c r="A9664" s="12" t="s">
        <v>3</v>
      </c>
      <c r="B9664" s="15" t="s">
        <v>11938</v>
      </c>
      <c r="C9664" s="15">
        <v>44021</v>
      </c>
      <c r="D9664" s="4" t="s">
        <v>3598</v>
      </c>
      <c r="E9664" s="12" t="s">
        <v>105</v>
      </c>
      <c r="F9664" s="12"/>
      <c r="G9664" s="12"/>
      <c r="H9664" s="12" t="s">
        <v>3935</v>
      </c>
      <c r="I9664" s="13">
        <v>1</v>
      </c>
      <c r="L9664" s="4"/>
    </row>
    <row r="9665" spans="1:12" ht="13.05" customHeight="1" x14ac:dyDescent="0.2">
      <c r="A9665" s="12" t="s">
        <v>3</v>
      </c>
      <c r="B9665" s="15" t="s">
        <v>11938</v>
      </c>
      <c r="C9665" s="15">
        <v>44021</v>
      </c>
      <c r="D9665" s="4" t="s">
        <v>3598</v>
      </c>
      <c r="E9665" s="12" t="s">
        <v>105</v>
      </c>
      <c r="F9665" s="12"/>
      <c r="G9665" s="12"/>
      <c r="H9665" s="12" t="s">
        <v>3873</v>
      </c>
      <c r="I9665" s="13">
        <v>1</v>
      </c>
      <c r="L9665" s="4"/>
    </row>
    <row r="9666" spans="1:12" ht="13.05" customHeight="1" x14ac:dyDescent="0.2">
      <c r="A9666" s="12" t="s">
        <v>3</v>
      </c>
      <c r="B9666" s="15" t="s">
        <v>11938</v>
      </c>
      <c r="C9666" s="15">
        <v>44021</v>
      </c>
      <c r="D9666" s="4" t="s">
        <v>3598</v>
      </c>
      <c r="E9666" s="12" t="s">
        <v>105</v>
      </c>
      <c r="F9666" s="12"/>
      <c r="G9666" s="12"/>
      <c r="H9666" s="12" t="s">
        <v>3936</v>
      </c>
      <c r="I9666" s="13">
        <v>1</v>
      </c>
      <c r="L9666" s="4"/>
    </row>
    <row r="9667" spans="1:12" ht="13.05" customHeight="1" x14ac:dyDescent="0.2">
      <c r="A9667" s="12" t="s">
        <v>3</v>
      </c>
      <c r="B9667" s="15" t="s">
        <v>11938</v>
      </c>
      <c r="C9667" s="15">
        <v>44021</v>
      </c>
      <c r="D9667" s="4" t="s">
        <v>3598</v>
      </c>
      <c r="E9667" s="12" t="s">
        <v>105</v>
      </c>
      <c r="F9667" s="12"/>
      <c r="G9667" s="12"/>
      <c r="H9667" s="12" t="s">
        <v>3937</v>
      </c>
      <c r="I9667" s="13">
        <v>1</v>
      </c>
      <c r="L9667" s="4"/>
    </row>
    <row r="9668" spans="1:12" ht="13.05" customHeight="1" x14ac:dyDescent="0.2">
      <c r="A9668" s="12" t="s">
        <v>3</v>
      </c>
      <c r="B9668" s="15" t="s">
        <v>11938</v>
      </c>
      <c r="C9668" s="15">
        <v>44021</v>
      </c>
      <c r="D9668" s="4" t="s">
        <v>3598</v>
      </c>
      <c r="E9668" s="12" t="s">
        <v>105</v>
      </c>
      <c r="F9668" s="12"/>
      <c r="G9668" s="12"/>
      <c r="H9668" s="12" t="s">
        <v>3938</v>
      </c>
      <c r="I9668" s="13">
        <v>1</v>
      </c>
      <c r="L9668" s="4"/>
    </row>
    <row r="9669" spans="1:12" ht="13.05" customHeight="1" x14ac:dyDescent="0.2">
      <c r="A9669" s="12" t="s">
        <v>3</v>
      </c>
      <c r="B9669" s="15" t="s">
        <v>11938</v>
      </c>
      <c r="C9669" s="15">
        <v>44021</v>
      </c>
      <c r="D9669" s="4" t="s">
        <v>3598</v>
      </c>
      <c r="E9669" s="12" t="s">
        <v>105</v>
      </c>
      <c r="F9669" s="12"/>
      <c r="G9669" s="12"/>
      <c r="H9669" s="12" t="s">
        <v>3939</v>
      </c>
      <c r="I9669" s="13">
        <v>1</v>
      </c>
      <c r="L9669" s="4"/>
    </row>
    <row r="9670" spans="1:12" ht="13.05" customHeight="1" x14ac:dyDescent="0.2">
      <c r="A9670" s="12" t="s">
        <v>3</v>
      </c>
      <c r="B9670" s="15" t="s">
        <v>11938</v>
      </c>
      <c r="C9670" s="15">
        <v>44021</v>
      </c>
      <c r="D9670" s="4" t="s">
        <v>3598</v>
      </c>
      <c r="E9670" s="12" t="s">
        <v>105</v>
      </c>
      <c r="F9670" s="12"/>
      <c r="G9670" s="12"/>
      <c r="H9670" s="12" t="s">
        <v>3940</v>
      </c>
      <c r="I9670" s="13">
        <v>1</v>
      </c>
      <c r="L9670" s="4"/>
    </row>
    <row r="9671" spans="1:12" ht="13.05" customHeight="1" x14ac:dyDescent="0.2">
      <c r="A9671" s="12" t="s">
        <v>3</v>
      </c>
      <c r="B9671" s="15" t="s">
        <v>11938</v>
      </c>
      <c r="C9671" s="15">
        <v>44021</v>
      </c>
      <c r="D9671" s="4" t="s">
        <v>3598</v>
      </c>
      <c r="E9671" s="12" t="s">
        <v>105</v>
      </c>
      <c r="F9671" s="12"/>
      <c r="G9671" s="12"/>
      <c r="H9671" s="12" t="s">
        <v>3941</v>
      </c>
      <c r="I9671" s="13">
        <v>1</v>
      </c>
      <c r="L9671" s="4"/>
    </row>
    <row r="9672" spans="1:12" ht="13.05" customHeight="1" x14ac:dyDescent="0.2">
      <c r="A9672" s="12" t="s">
        <v>3</v>
      </c>
      <c r="B9672" s="15" t="s">
        <v>11938</v>
      </c>
      <c r="C9672" s="15">
        <v>44021</v>
      </c>
      <c r="D9672" s="4" t="s">
        <v>3598</v>
      </c>
      <c r="E9672" s="12" t="s">
        <v>105</v>
      </c>
      <c r="F9672" s="12"/>
      <c r="G9672" s="12"/>
      <c r="H9672" s="12" t="s">
        <v>3942</v>
      </c>
      <c r="I9672" s="13">
        <v>1</v>
      </c>
      <c r="L9672" s="4"/>
    </row>
    <row r="9673" spans="1:12" ht="13.05" customHeight="1" x14ac:dyDescent="0.2">
      <c r="A9673" s="12" t="s">
        <v>3</v>
      </c>
      <c r="B9673" s="15" t="s">
        <v>11938</v>
      </c>
      <c r="C9673" s="15">
        <v>44021</v>
      </c>
      <c r="D9673" s="4" t="s">
        <v>3598</v>
      </c>
      <c r="E9673" s="12" t="s">
        <v>105</v>
      </c>
      <c r="F9673" s="12"/>
      <c r="G9673" s="12"/>
      <c r="H9673" s="12" t="s">
        <v>3943</v>
      </c>
      <c r="I9673" s="13">
        <v>1</v>
      </c>
      <c r="L9673" s="4"/>
    </row>
    <row r="9674" spans="1:12" ht="13.05" customHeight="1" x14ac:dyDescent="0.2">
      <c r="A9674" s="12" t="s">
        <v>3</v>
      </c>
      <c r="B9674" s="15" t="s">
        <v>11938</v>
      </c>
      <c r="C9674" s="15">
        <v>44021</v>
      </c>
      <c r="D9674" s="4" t="s">
        <v>3598</v>
      </c>
      <c r="E9674" s="12" t="s">
        <v>105</v>
      </c>
      <c r="F9674" s="12"/>
      <c r="G9674" s="12"/>
      <c r="H9674" s="12" t="s">
        <v>3944</v>
      </c>
      <c r="I9674" s="13">
        <v>1</v>
      </c>
      <c r="L9674" s="4"/>
    </row>
    <row r="9675" spans="1:12" ht="13.05" customHeight="1" x14ac:dyDescent="0.2">
      <c r="A9675" s="12" t="s">
        <v>3</v>
      </c>
      <c r="B9675" s="15" t="s">
        <v>11938</v>
      </c>
      <c r="C9675" s="15">
        <v>44021</v>
      </c>
      <c r="D9675" s="4" t="s">
        <v>3598</v>
      </c>
      <c r="E9675" s="12" t="s">
        <v>105</v>
      </c>
      <c r="F9675" s="12"/>
      <c r="G9675" s="12"/>
      <c r="H9675" s="12" t="s">
        <v>3945</v>
      </c>
      <c r="I9675" s="13">
        <v>1</v>
      </c>
      <c r="L9675" s="4"/>
    </row>
    <row r="9676" spans="1:12" ht="13.05" customHeight="1" x14ac:dyDescent="0.2">
      <c r="A9676" s="12" t="s">
        <v>3</v>
      </c>
      <c r="B9676" s="15" t="s">
        <v>11938</v>
      </c>
      <c r="C9676" s="15">
        <v>44021</v>
      </c>
      <c r="D9676" s="4" t="s">
        <v>3598</v>
      </c>
      <c r="E9676" s="12" t="s">
        <v>105</v>
      </c>
      <c r="F9676" s="12"/>
      <c r="G9676" s="12"/>
      <c r="H9676" s="12" t="s">
        <v>3946</v>
      </c>
      <c r="I9676" s="13">
        <v>1</v>
      </c>
      <c r="L9676" s="4"/>
    </row>
    <row r="9677" spans="1:12" ht="13.05" customHeight="1" x14ac:dyDescent="0.2">
      <c r="A9677" s="12" t="s">
        <v>3</v>
      </c>
      <c r="B9677" s="15" t="s">
        <v>11938</v>
      </c>
      <c r="C9677" s="15">
        <v>44021</v>
      </c>
      <c r="D9677" s="4" t="s">
        <v>3598</v>
      </c>
      <c r="E9677" s="12" t="s">
        <v>105</v>
      </c>
      <c r="F9677" s="12"/>
      <c r="G9677" s="12"/>
      <c r="H9677" s="12" t="s">
        <v>3675</v>
      </c>
      <c r="I9677" s="13">
        <v>1</v>
      </c>
      <c r="L9677" s="4"/>
    </row>
    <row r="9678" spans="1:12" ht="13.05" customHeight="1" x14ac:dyDescent="0.2">
      <c r="A9678" s="12" t="s">
        <v>3</v>
      </c>
      <c r="B9678" s="15" t="s">
        <v>11938</v>
      </c>
      <c r="C9678" s="15">
        <v>44021</v>
      </c>
      <c r="D9678" s="4" t="s">
        <v>3598</v>
      </c>
      <c r="E9678" s="12" t="s">
        <v>901</v>
      </c>
      <c r="F9678" s="12"/>
      <c r="G9678" s="12"/>
      <c r="H9678" s="12" t="s">
        <v>3947</v>
      </c>
      <c r="I9678" s="13">
        <v>1</v>
      </c>
      <c r="L9678" s="4"/>
    </row>
    <row r="9679" spans="1:12" ht="13.05" customHeight="1" x14ac:dyDescent="0.2">
      <c r="A9679" s="12" t="s">
        <v>3</v>
      </c>
      <c r="B9679" s="15" t="s">
        <v>11938</v>
      </c>
      <c r="C9679" s="15">
        <v>44021</v>
      </c>
      <c r="D9679" s="4" t="s">
        <v>3598</v>
      </c>
      <c r="E9679" s="12" t="s">
        <v>901</v>
      </c>
      <c r="F9679" s="12"/>
      <c r="G9679" s="12"/>
      <c r="H9679" s="12" t="s">
        <v>3948</v>
      </c>
      <c r="I9679" s="13">
        <v>1</v>
      </c>
      <c r="L9679" s="4"/>
    </row>
    <row r="9680" spans="1:12" ht="13.05" customHeight="1" x14ac:dyDescent="0.2">
      <c r="A9680" s="12" t="s">
        <v>3</v>
      </c>
      <c r="B9680" s="15" t="s">
        <v>11938</v>
      </c>
      <c r="C9680" s="15">
        <v>44021</v>
      </c>
      <c r="D9680" s="4" t="s">
        <v>3598</v>
      </c>
      <c r="E9680" s="12" t="s">
        <v>901</v>
      </c>
      <c r="F9680" s="12"/>
      <c r="G9680" s="12"/>
      <c r="H9680" s="12" t="s">
        <v>3949</v>
      </c>
      <c r="I9680" s="13">
        <v>1</v>
      </c>
      <c r="L9680" s="4"/>
    </row>
    <row r="9681" spans="1:12" ht="13.05" customHeight="1" x14ac:dyDescent="0.2">
      <c r="A9681" s="12" t="s">
        <v>3</v>
      </c>
      <c r="B9681" s="15" t="s">
        <v>11938</v>
      </c>
      <c r="C9681" s="15">
        <v>44021</v>
      </c>
      <c r="D9681" s="4" t="s">
        <v>3598</v>
      </c>
      <c r="E9681" s="12" t="s">
        <v>901</v>
      </c>
      <c r="F9681" s="12"/>
      <c r="G9681" s="12"/>
      <c r="H9681" s="12" t="s">
        <v>3950</v>
      </c>
      <c r="I9681" s="13">
        <v>1</v>
      </c>
      <c r="L9681" s="4"/>
    </row>
    <row r="9682" spans="1:12" ht="13.05" customHeight="1" x14ac:dyDescent="0.2">
      <c r="A9682" s="12" t="s">
        <v>3</v>
      </c>
      <c r="B9682" s="15" t="s">
        <v>11938</v>
      </c>
      <c r="C9682" s="15">
        <v>44021</v>
      </c>
      <c r="D9682" s="4" t="s">
        <v>3598</v>
      </c>
      <c r="E9682" s="12" t="s">
        <v>901</v>
      </c>
      <c r="F9682" s="12"/>
      <c r="G9682" s="12"/>
      <c r="H9682" s="12" t="s">
        <v>3951</v>
      </c>
      <c r="I9682" s="13">
        <v>1</v>
      </c>
      <c r="L9682" s="4"/>
    </row>
    <row r="9683" spans="1:12" ht="13.05" customHeight="1" x14ac:dyDescent="0.2">
      <c r="A9683" s="12" t="s">
        <v>3</v>
      </c>
      <c r="B9683" s="15" t="s">
        <v>11938</v>
      </c>
      <c r="C9683" s="15">
        <v>44021</v>
      </c>
      <c r="D9683" s="4" t="s">
        <v>3598</v>
      </c>
      <c r="E9683" s="12" t="s">
        <v>901</v>
      </c>
      <c r="F9683" s="12"/>
      <c r="G9683" s="12"/>
      <c r="H9683" s="12" t="s">
        <v>3952</v>
      </c>
      <c r="I9683" s="13">
        <v>1</v>
      </c>
      <c r="L9683" s="4"/>
    </row>
    <row r="9684" spans="1:12" ht="13.05" customHeight="1" x14ac:dyDescent="0.2">
      <c r="A9684" s="12" t="s">
        <v>3</v>
      </c>
      <c r="B9684" s="15" t="s">
        <v>11938</v>
      </c>
      <c r="C9684" s="15">
        <v>44021</v>
      </c>
      <c r="D9684" s="4" t="s">
        <v>3598</v>
      </c>
      <c r="E9684" s="12" t="s">
        <v>901</v>
      </c>
      <c r="F9684" s="12"/>
      <c r="G9684" s="12"/>
      <c r="H9684" s="12" t="s">
        <v>3953</v>
      </c>
      <c r="I9684" s="13">
        <v>1</v>
      </c>
      <c r="L9684" s="4"/>
    </row>
    <row r="9685" spans="1:12" ht="13.05" customHeight="1" x14ac:dyDescent="0.2">
      <c r="A9685" s="12" t="s">
        <v>3</v>
      </c>
      <c r="B9685" s="15" t="s">
        <v>11938</v>
      </c>
      <c r="C9685" s="15">
        <v>44021</v>
      </c>
      <c r="D9685" s="4" t="s">
        <v>3598</v>
      </c>
      <c r="E9685" s="12" t="s">
        <v>901</v>
      </c>
      <c r="F9685" s="12"/>
      <c r="G9685" s="12"/>
      <c r="H9685" s="12" t="s">
        <v>3954</v>
      </c>
      <c r="I9685" s="13">
        <v>1</v>
      </c>
      <c r="L9685" s="4"/>
    </row>
    <row r="9686" spans="1:12" ht="13.05" customHeight="1" x14ac:dyDescent="0.2">
      <c r="A9686" s="12" t="s">
        <v>3</v>
      </c>
      <c r="B9686" s="15" t="s">
        <v>11938</v>
      </c>
      <c r="C9686" s="15">
        <v>44021</v>
      </c>
      <c r="D9686" s="4" t="s">
        <v>3598</v>
      </c>
      <c r="E9686" s="12" t="s">
        <v>901</v>
      </c>
      <c r="F9686" s="12"/>
      <c r="G9686" s="12"/>
      <c r="H9686" s="12" t="s">
        <v>3955</v>
      </c>
      <c r="I9686" s="13">
        <v>1</v>
      </c>
      <c r="L9686" s="4"/>
    </row>
    <row r="9687" spans="1:12" ht="13.05" customHeight="1" x14ac:dyDescent="0.2">
      <c r="A9687" s="12" t="s">
        <v>3</v>
      </c>
      <c r="B9687" s="15" t="s">
        <v>11938</v>
      </c>
      <c r="C9687" s="15">
        <v>44021</v>
      </c>
      <c r="D9687" s="4" t="s">
        <v>3598</v>
      </c>
      <c r="E9687" s="12" t="s">
        <v>901</v>
      </c>
      <c r="F9687" s="12"/>
      <c r="G9687" s="12"/>
      <c r="H9687" s="12" t="s">
        <v>3956</v>
      </c>
      <c r="I9687" s="13">
        <v>1</v>
      </c>
      <c r="L9687" s="4"/>
    </row>
    <row r="9688" spans="1:12" ht="13.05" customHeight="1" x14ac:dyDescent="0.2">
      <c r="A9688" s="12" t="s">
        <v>3</v>
      </c>
      <c r="B9688" s="15" t="s">
        <v>11938</v>
      </c>
      <c r="C9688" s="15">
        <v>44021</v>
      </c>
      <c r="D9688" s="4" t="s">
        <v>3598</v>
      </c>
      <c r="E9688" s="12" t="s">
        <v>901</v>
      </c>
      <c r="F9688" s="12"/>
      <c r="G9688" s="12"/>
      <c r="H9688" s="12" t="s">
        <v>3957</v>
      </c>
      <c r="I9688" s="13">
        <v>1</v>
      </c>
      <c r="L9688" s="4"/>
    </row>
    <row r="9689" spans="1:12" ht="13.05" customHeight="1" x14ac:dyDescent="0.2">
      <c r="A9689" s="12" t="s">
        <v>3</v>
      </c>
      <c r="B9689" s="15" t="s">
        <v>11938</v>
      </c>
      <c r="C9689" s="15">
        <v>44021</v>
      </c>
      <c r="D9689" s="4" t="s">
        <v>3598</v>
      </c>
      <c r="E9689" s="12" t="s">
        <v>901</v>
      </c>
      <c r="F9689" s="12"/>
      <c r="G9689" s="12"/>
      <c r="H9689" s="12" t="s">
        <v>3958</v>
      </c>
      <c r="I9689" s="13">
        <v>1</v>
      </c>
      <c r="L9689" s="4"/>
    </row>
    <row r="9690" spans="1:12" ht="13.05" customHeight="1" x14ac:dyDescent="0.2">
      <c r="A9690" s="12" t="s">
        <v>3</v>
      </c>
      <c r="B9690" s="15" t="s">
        <v>11938</v>
      </c>
      <c r="C9690" s="15">
        <v>44021</v>
      </c>
      <c r="D9690" s="4" t="s">
        <v>3598</v>
      </c>
      <c r="E9690" s="12" t="s">
        <v>901</v>
      </c>
      <c r="F9690" s="12"/>
      <c r="G9690" s="12"/>
      <c r="H9690" s="12" t="s">
        <v>3959</v>
      </c>
      <c r="I9690" s="13">
        <v>1</v>
      </c>
      <c r="L9690" s="4"/>
    </row>
    <row r="9691" spans="1:12" ht="13.05" customHeight="1" x14ac:dyDescent="0.2">
      <c r="A9691" s="12" t="s">
        <v>3</v>
      </c>
      <c r="B9691" s="15" t="s">
        <v>11938</v>
      </c>
      <c r="C9691" s="15">
        <v>44021</v>
      </c>
      <c r="D9691" s="4" t="s">
        <v>3598</v>
      </c>
      <c r="E9691" s="12" t="s">
        <v>901</v>
      </c>
      <c r="F9691" s="12"/>
      <c r="G9691" s="12"/>
      <c r="H9691" s="12" t="s">
        <v>3960</v>
      </c>
      <c r="I9691" s="13">
        <v>1</v>
      </c>
      <c r="L9691" s="4"/>
    </row>
    <row r="9692" spans="1:12" ht="13.05" customHeight="1" x14ac:dyDescent="0.2">
      <c r="A9692" s="12" t="s">
        <v>3</v>
      </c>
      <c r="B9692" s="15" t="s">
        <v>11938</v>
      </c>
      <c r="C9692" s="15">
        <v>44021</v>
      </c>
      <c r="D9692" s="4" t="s">
        <v>3598</v>
      </c>
      <c r="E9692" s="12" t="s">
        <v>108</v>
      </c>
      <c r="F9692" s="12"/>
      <c r="G9692" s="12"/>
      <c r="H9692" s="12" t="s">
        <v>3598</v>
      </c>
      <c r="I9692" s="13">
        <v>1</v>
      </c>
      <c r="L9692" s="4"/>
    </row>
    <row r="9693" spans="1:12" ht="13.05" customHeight="1" x14ac:dyDescent="0.2">
      <c r="A9693" s="12" t="s">
        <v>3</v>
      </c>
      <c r="B9693" s="15" t="s">
        <v>11938</v>
      </c>
      <c r="C9693" s="15">
        <v>44021</v>
      </c>
      <c r="D9693" s="4" t="s">
        <v>3598</v>
      </c>
      <c r="E9693" s="12" t="s">
        <v>99</v>
      </c>
      <c r="F9693" s="12"/>
      <c r="G9693" s="12"/>
      <c r="H9693" s="12" t="s">
        <v>3893</v>
      </c>
      <c r="I9693" s="13">
        <v>1</v>
      </c>
      <c r="L9693" s="4"/>
    </row>
    <row r="9694" spans="1:12" ht="13.05" customHeight="1" x14ac:dyDescent="0.2">
      <c r="A9694" s="12" t="s">
        <v>3</v>
      </c>
      <c r="B9694" s="15" t="s">
        <v>11938</v>
      </c>
      <c r="C9694" s="15">
        <v>44021</v>
      </c>
      <c r="D9694" s="4" t="s">
        <v>3598</v>
      </c>
      <c r="E9694" s="12" t="s">
        <v>99</v>
      </c>
      <c r="F9694" s="12"/>
      <c r="G9694" s="12"/>
      <c r="H9694" s="12" t="s">
        <v>3894</v>
      </c>
      <c r="I9694" s="13">
        <v>1</v>
      </c>
      <c r="L9694" s="4"/>
    </row>
    <row r="9695" spans="1:12" ht="13.05" customHeight="1" x14ac:dyDescent="0.2">
      <c r="A9695" s="12" t="s">
        <v>3</v>
      </c>
      <c r="B9695" s="15" t="s">
        <v>11938</v>
      </c>
      <c r="C9695" s="15">
        <v>44021</v>
      </c>
      <c r="D9695" s="4" t="s">
        <v>3598</v>
      </c>
      <c r="E9695" s="12" t="s">
        <v>99</v>
      </c>
      <c r="F9695" s="12"/>
      <c r="G9695" s="12"/>
      <c r="H9695" s="12" t="s">
        <v>3895</v>
      </c>
      <c r="I9695" s="13">
        <v>1</v>
      </c>
      <c r="L9695" s="4"/>
    </row>
    <row r="9696" spans="1:12" ht="13.05" customHeight="1" x14ac:dyDescent="0.2">
      <c r="A9696" s="12" t="s">
        <v>3</v>
      </c>
      <c r="B9696" s="15" t="s">
        <v>11938</v>
      </c>
      <c r="C9696" s="15">
        <v>44021</v>
      </c>
      <c r="D9696" s="4" t="s">
        <v>3598</v>
      </c>
      <c r="E9696" s="12" t="s">
        <v>99</v>
      </c>
      <c r="F9696" s="12"/>
      <c r="G9696" s="12"/>
      <c r="H9696" s="12" t="s">
        <v>3896</v>
      </c>
      <c r="I9696" s="13">
        <v>1</v>
      </c>
      <c r="L9696" s="4"/>
    </row>
    <row r="9697" spans="1:12" ht="13.05" customHeight="1" x14ac:dyDescent="0.2">
      <c r="A9697" s="12" t="s">
        <v>3</v>
      </c>
      <c r="B9697" s="15" t="s">
        <v>11938</v>
      </c>
      <c r="C9697" s="15">
        <v>44021</v>
      </c>
      <c r="D9697" s="4" t="s">
        <v>3598</v>
      </c>
      <c r="E9697" s="12" t="s">
        <v>99</v>
      </c>
      <c r="F9697" s="12"/>
      <c r="G9697" s="12"/>
      <c r="H9697" s="12" t="s">
        <v>3897</v>
      </c>
      <c r="I9697" s="13">
        <v>1</v>
      </c>
      <c r="L9697" s="4"/>
    </row>
    <row r="9698" spans="1:12" ht="13.05" customHeight="1" x14ac:dyDescent="0.2">
      <c r="A9698" s="12" t="s">
        <v>3</v>
      </c>
      <c r="B9698" s="15" t="s">
        <v>11938</v>
      </c>
      <c r="C9698" s="15">
        <v>44021</v>
      </c>
      <c r="D9698" s="4" t="s">
        <v>3598</v>
      </c>
      <c r="E9698" s="12" t="s">
        <v>99</v>
      </c>
      <c r="F9698" s="12"/>
      <c r="G9698" s="12"/>
      <c r="H9698" s="12" t="s">
        <v>3898</v>
      </c>
      <c r="I9698" s="13">
        <v>1</v>
      </c>
      <c r="L9698" s="4"/>
    </row>
    <row r="9699" spans="1:12" ht="13.05" customHeight="1" x14ac:dyDescent="0.2">
      <c r="A9699" s="12" t="s">
        <v>3</v>
      </c>
      <c r="B9699" s="15" t="s">
        <v>11938</v>
      </c>
      <c r="C9699" s="15">
        <v>44021</v>
      </c>
      <c r="D9699" s="4" t="s">
        <v>3598</v>
      </c>
      <c r="E9699" s="12" t="s">
        <v>99</v>
      </c>
      <c r="F9699" s="12"/>
      <c r="G9699" s="12"/>
      <c r="H9699" s="12" t="s">
        <v>3899</v>
      </c>
      <c r="I9699" s="13">
        <v>1</v>
      </c>
      <c r="L9699" s="4"/>
    </row>
    <row r="9700" spans="1:12" ht="13.05" customHeight="1" x14ac:dyDescent="0.2">
      <c r="A9700" s="12" t="s">
        <v>3</v>
      </c>
      <c r="B9700" s="15" t="s">
        <v>11938</v>
      </c>
      <c r="C9700" s="15">
        <v>44021</v>
      </c>
      <c r="D9700" s="4" t="s">
        <v>3598</v>
      </c>
      <c r="E9700" s="12" t="s">
        <v>99</v>
      </c>
      <c r="F9700" s="12"/>
      <c r="G9700" s="12"/>
      <c r="H9700" s="12" t="s">
        <v>3900</v>
      </c>
      <c r="I9700" s="13">
        <v>1</v>
      </c>
      <c r="L9700" s="4"/>
    </row>
    <row r="9701" spans="1:12" ht="13.05" customHeight="1" x14ac:dyDescent="0.2">
      <c r="A9701" s="12" t="s">
        <v>3</v>
      </c>
      <c r="B9701" s="15" t="s">
        <v>11938</v>
      </c>
      <c r="C9701" s="15">
        <v>44021</v>
      </c>
      <c r="D9701" s="4" t="s">
        <v>3598</v>
      </c>
      <c r="E9701" s="12" t="s">
        <v>99</v>
      </c>
      <c r="F9701" s="12"/>
      <c r="G9701" s="12"/>
      <c r="H9701" s="12" t="s">
        <v>3901</v>
      </c>
      <c r="I9701" s="13">
        <v>1</v>
      </c>
      <c r="L9701" s="4"/>
    </row>
    <row r="9702" spans="1:12" ht="13.05" customHeight="1" x14ac:dyDescent="0.2">
      <c r="A9702" s="12" t="s">
        <v>3</v>
      </c>
      <c r="B9702" s="15" t="s">
        <v>11938</v>
      </c>
      <c r="C9702" s="15">
        <v>44021</v>
      </c>
      <c r="D9702" s="4" t="s">
        <v>3598</v>
      </c>
      <c r="E9702" s="12" t="s">
        <v>99</v>
      </c>
      <c r="F9702" s="12"/>
      <c r="G9702" s="12"/>
      <c r="H9702" s="12" t="s">
        <v>3902</v>
      </c>
      <c r="I9702" s="13">
        <v>1</v>
      </c>
      <c r="L9702" s="4"/>
    </row>
    <row r="9703" spans="1:12" ht="13.05" customHeight="1" x14ac:dyDescent="0.2">
      <c r="A9703" s="12" t="s">
        <v>3</v>
      </c>
      <c r="B9703" s="15" t="s">
        <v>11938</v>
      </c>
      <c r="C9703" s="15">
        <v>44021</v>
      </c>
      <c r="D9703" s="4" t="s">
        <v>3598</v>
      </c>
      <c r="E9703" s="12" t="s">
        <v>99</v>
      </c>
      <c r="F9703" s="12"/>
      <c r="G9703" s="12"/>
      <c r="H9703" s="12" t="s">
        <v>3903</v>
      </c>
      <c r="I9703" s="13">
        <v>1</v>
      </c>
      <c r="L9703" s="4"/>
    </row>
    <row r="9704" spans="1:12" ht="13.05" customHeight="1" x14ac:dyDescent="0.2">
      <c r="A9704" s="12" t="s">
        <v>3</v>
      </c>
      <c r="B9704" s="15" t="s">
        <v>11938</v>
      </c>
      <c r="C9704" s="15">
        <v>44021</v>
      </c>
      <c r="D9704" s="4" t="s">
        <v>3598</v>
      </c>
      <c r="E9704" s="12" t="s">
        <v>99</v>
      </c>
      <c r="F9704" s="12"/>
      <c r="G9704" s="12"/>
      <c r="H9704" s="12" t="s">
        <v>3904</v>
      </c>
      <c r="I9704" s="13">
        <v>1</v>
      </c>
      <c r="L9704" s="4"/>
    </row>
    <row r="9705" spans="1:12" ht="13.05" customHeight="1" x14ac:dyDescent="0.2">
      <c r="A9705" s="12" t="s">
        <v>3</v>
      </c>
      <c r="B9705" s="15" t="s">
        <v>11938</v>
      </c>
      <c r="C9705" s="15">
        <v>44021</v>
      </c>
      <c r="D9705" s="4" t="s">
        <v>3598</v>
      </c>
      <c r="E9705" s="12" t="s">
        <v>99</v>
      </c>
      <c r="F9705" s="12"/>
      <c r="G9705" s="12"/>
      <c r="H9705" s="12" t="s">
        <v>3905</v>
      </c>
      <c r="I9705" s="13">
        <v>1</v>
      </c>
      <c r="L9705" s="4"/>
    </row>
    <row r="9706" spans="1:12" ht="13.05" customHeight="1" x14ac:dyDescent="0.2">
      <c r="A9706" s="12" t="s">
        <v>3</v>
      </c>
      <c r="B9706" s="15" t="s">
        <v>11938</v>
      </c>
      <c r="C9706" s="15">
        <v>44021</v>
      </c>
      <c r="D9706" s="4" t="s">
        <v>3598</v>
      </c>
      <c r="E9706" s="12" t="s">
        <v>99</v>
      </c>
      <c r="F9706" s="12"/>
      <c r="G9706" s="12"/>
      <c r="H9706" s="12" t="s">
        <v>3906</v>
      </c>
      <c r="I9706" s="13">
        <v>1</v>
      </c>
      <c r="L9706" s="4"/>
    </row>
    <row r="9707" spans="1:12" ht="13.05" customHeight="1" x14ac:dyDescent="0.2">
      <c r="A9707" s="12" t="s">
        <v>3</v>
      </c>
      <c r="B9707" s="15" t="s">
        <v>11938</v>
      </c>
      <c r="C9707" s="15">
        <v>44021</v>
      </c>
      <c r="D9707" s="4" t="s">
        <v>3598</v>
      </c>
      <c r="E9707" s="12" t="s">
        <v>99</v>
      </c>
      <c r="F9707" s="12"/>
      <c r="G9707" s="12"/>
      <c r="H9707" s="12" t="s">
        <v>3907</v>
      </c>
      <c r="I9707" s="13">
        <v>1</v>
      </c>
      <c r="L9707" s="4"/>
    </row>
    <row r="9708" spans="1:12" ht="13.05" customHeight="1" x14ac:dyDescent="0.2">
      <c r="A9708" s="12" t="s">
        <v>3</v>
      </c>
      <c r="B9708" s="15" t="s">
        <v>11938</v>
      </c>
      <c r="C9708" s="15">
        <v>44021</v>
      </c>
      <c r="D9708" s="4" t="s">
        <v>3598</v>
      </c>
      <c r="E9708" s="12" t="s">
        <v>99</v>
      </c>
      <c r="F9708" s="12"/>
      <c r="G9708" s="12"/>
      <c r="H9708" s="12" t="s">
        <v>3908</v>
      </c>
      <c r="I9708" s="13">
        <v>1</v>
      </c>
      <c r="L9708" s="4"/>
    </row>
    <row r="9709" spans="1:12" ht="13.05" customHeight="1" x14ac:dyDescent="0.2">
      <c r="A9709" s="12" t="s">
        <v>3</v>
      </c>
      <c r="B9709" s="15" t="s">
        <v>11938</v>
      </c>
      <c r="C9709" s="15">
        <v>44021</v>
      </c>
      <c r="D9709" s="4" t="s">
        <v>3598</v>
      </c>
      <c r="E9709" s="12" t="s">
        <v>99</v>
      </c>
      <c r="F9709" s="12"/>
      <c r="G9709" s="12"/>
      <c r="H9709" s="12" t="s">
        <v>3909</v>
      </c>
      <c r="I9709" s="13">
        <v>1</v>
      </c>
      <c r="L9709" s="4"/>
    </row>
    <row r="9710" spans="1:12" ht="13.05" customHeight="1" x14ac:dyDescent="0.2">
      <c r="A9710" s="12" t="s">
        <v>3</v>
      </c>
      <c r="B9710" s="15" t="s">
        <v>11938</v>
      </c>
      <c r="C9710" s="15">
        <v>44021</v>
      </c>
      <c r="D9710" s="4" t="s">
        <v>3598</v>
      </c>
      <c r="E9710" s="12" t="s">
        <v>99</v>
      </c>
      <c r="F9710" s="12"/>
      <c r="G9710" s="12"/>
      <c r="H9710" s="12" t="s">
        <v>3910</v>
      </c>
      <c r="I9710" s="13">
        <v>1</v>
      </c>
      <c r="L9710" s="4"/>
    </row>
    <row r="9711" spans="1:12" ht="13.05" customHeight="1" x14ac:dyDescent="0.2">
      <c r="A9711" s="12" t="s">
        <v>3</v>
      </c>
      <c r="B9711" s="15" t="s">
        <v>11938</v>
      </c>
      <c r="C9711" s="15">
        <v>44021</v>
      </c>
      <c r="D9711" s="4" t="s">
        <v>3598</v>
      </c>
      <c r="E9711" s="12" t="s">
        <v>99</v>
      </c>
      <c r="F9711" s="12"/>
      <c r="G9711" s="12"/>
      <c r="H9711" s="12" t="s">
        <v>3911</v>
      </c>
      <c r="I9711" s="13">
        <v>1</v>
      </c>
      <c r="L9711" s="4"/>
    </row>
    <row r="9712" spans="1:12" ht="13.05" customHeight="1" x14ac:dyDescent="0.2">
      <c r="A9712" s="12" t="s">
        <v>3</v>
      </c>
      <c r="B9712" s="15" t="s">
        <v>11938</v>
      </c>
      <c r="C9712" s="15">
        <v>44021</v>
      </c>
      <c r="D9712" s="4" t="s">
        <v>3598</v>
      </c>
      <c r="E9712" s="12" t="s">
        <v>99</v>
      </c>
      <c r="F9712" s="12"/>
      <c r="G9712" s="12"/>
      <c r="H9712" s="12" t="s">
        <v>3912</v>
      </c>
      <c r="I9712" s="13">
        <v>1</v>
      </c>
      <c r="L9712" s="4"/>
    </row>
    <row r="9713" spans="1:12" ht="13.05" customHeight="1" x14ac:dyDescent="0.2">
      <c r="A9713" s="12" t="s">
        <v>3</v>
      </c>
      <c r="B9713" s="15" t="s">
        <v>11938</v>
      </c>
      <c r="C9713" s="15">
        <v>44021</v>
      </c>
      <c r="D9713" s="4" t="s">
        <v>3598</v>
      </c>
      <c r="E9713" s="12" t="s">
        <v>99</v>
      </c>
      <c r="F9713" s="12"/>
      <c r="G9713" s="12"/>
      <c r="H9713" s="12" t="s">
        <v>3913</v>
      </c>
      <c r="I9713" s="13">
        <v>1</v>
      </c>
      <c r="L9713" s="4"/>
    </row>
    <row r="9714" spans="1:12" ht="13.05" customHeight="1" x14ac:dyDescent="0.2">
      <c r="A9714" s="12" t="s">
        <v>3</v>
      </c>
      <c r="B9714" s="15" t="s">
        <v>11938</v>
      </c>
      <c r="C9714" s="15">
        <v>44021</v>
      </c>
      <c r="D9714" s="4" t="s">
        <v>3598</v>
      </c>
      <c r="E9714" s="12" t="s">
        <v>99</v>
      </c>
      <c r="F9714" s="12"/>
      <c r="G9714" s="12"/>
      <c r="H9714" s="12" t="s">
        <v>3914</v>
      </c>
      <c r="I9714" s="13">
        <v>1</v>
      </c>
      <c r="L9714" s="4"/>
    </row>
    <row r="9715" spans="1:12" ht="13.05" customHeight="1" x14ac:dyDescent="0.2">
      <c r="A9715" s="12" t="s">
        <v>3</v>
      </c>
      <c r="B9715" s="15" t="s">
        <v>11938</v>
      </c>
      <c r="C9715" s="15">
        <v>44021</v>
      </c>
      <c r="D9715" s="4" t="s">
        <v>3598</v>
      </c>
      <c r="E9715" s="12" t="s">
        <v>99</v>
      </c>
      <c r="F9715" s="12"/>
      <c r="G9715" s="12"/>
      <c r="H9715" s="12" t="s">
        <v>3915</v>
      </c>
      <c r="I9715" s="13">
        <v>1</v>
      </c>
      <c r="L9715" s="4"/>
    </row>
    <row r="9716" spans="1:12" ht="13.05" customHeight="1" x14ac:dyDescent="0.2">
      <c r="A9716" s="12" t="s">
        <v>3</v>
      </c>
      <c r="B9716" s="15" t="s">
        <v>11938</v>
      </c>
      <c r="C9716" s="15">
        <v>44021</v>
      </c>
      <c r="D9716" s="4" t="s">
        <v>3598</v>
      </c>
      <c r="E9716" s="12" t="s">
        <v>99</v>
      </c>
      <c r="F9716" s="12"/>
      <c r="G9716" s="12"/>
      <c r="H9716" s="12" t="s">
        <v>3916</v>
      </c>
      <c r="I9716" s="13">
        <v>1</v>
      </c>
      <c r="L9716" s="4"/>
    </row>
    <row r="9717" spans="1:12" ht="13.05" customHeight="1" x14ac:dyDescent="0.2">
      <c r="A9717" s="12" t="s">
        <v>3</v>
      </c>
      <c r="B9717" s="15" t="s">
        <v>11938</v>
      </c>
      <c r="C9717" s="15">
        <v>44021</v>
      </c>
      <c r="D9717" s="4" t="s">
        <v>3598</v>
      </c>
      <c r="E9717" s="12" t="s">
        <v>99</v>
      </c>
      <c r="F9717" s="12"/>
      <c r="G9717" s="12"/>
      <c r="H9717" s="12" t="s">
        <v>3917</v>
      </c>
      <c r="I9717" s="13">
        <v>1</v>
      </c>
      <c r="L9717" s="4"/>
    </row>
    <row r="9718" spans="1:12" ht="13.05" customHeight="1" x14ac:dyDescent="0.2">
      <c r="A9718" s="12" t="s">
        <v>3</v>
      </c>
      <c r="B9718" s="15" t="s">
        <v>11938</v>
      </c>
      <c r="C9718" s="15">
        <v>44021</v>
      </c>
      <c r="D9718" s="4" t="s">
        <v>3598</v>
      </c>
      <c r="E9718" s="12" t="s">
        <v>99</v>
      </c>
      <c r="F9718" s="12"/>
      <c r="G9718" s="12"/>
      <c r="H9718" s="12" t="s">
        <v>3918</v>
      </c>
      <c r="I9718" s="13">
        <v>1</v>
      </c>
      <c r="L9718" s="4"/>
    </row>
    <row r="9719" spans="1:12" ht="13.05" customHeight="1" x14ac:dyDescent="0.2">
      <c r="A9719" s="12" t="s">
        <v>3</v>
      </c>
      <c r="B9719" s="15" t="s">
        <v>11938</v>
      </c>
      <c r="C9719" s="15">
        <v>44021</v>
      </c>
      <c r="D9719" s="4" t="s">
        <v>3598</v>
      </c>
      <c r="E9719" s="12" t="s">
        <v>99</v>
      </c>
      <c r="F9719" s="12"/>
      <c r="G9719" s="12"/>
      <c r="H9719" s="12" t="s">
        <v>3919</v>
      </c>
      <c r="I9719" s="13">
        <v>1</v>
      </c>
      <c r="L9719" s="4"/>
    </row>
    <row r="9720" spans="1:12" ht="13.05" customHeight="1" x14ac:dyDescent="0.2">
      <c r="A9720" s="12" t="s">
        <v>3</v>
      </c>
      <c r="B9720" s="15" t="s">
        <v>11938</v>
      </c>
      <c r="C9720" s="15">
        <v>44021</v>
      </c>
      <c r="D9720" s="4" t="s">
        <v>3598</v>
      </c>
      <c r="E9720" s="12" t="s">
        <v>99</v>
      </c>
      <c r="F9720" s="12"/>
      <c r="G9720" s="12"/>
      <c r="H9720" s="12" t="s">
        <v>3920</v>
      </c>
      <c r="I9720" s="13">
        <v>1</v>
      </c>
      <c r="L9720" s="4"/>
    </row>
    <row r="9721" spans="1:12" ht="13.05" customHeight="1" x14ac:dyDescent="0.2">
      <c r="A9721" s="12" t="s">
        <v>3</v>
      </c>
      <c r="B9721" s="15" t="s">
        <v>11938</v>
      </c>
      <c r="C9721" s="15">
        <v>44021</v>
      </c>
      <c r="D9721" s="4" t="s">
        <v>3598</v>
      </c>
      <c r="E9721" s="12" t="s">
        <v>99</v>
      </c>
      <c r="F9721" s="12"/>
      <c r="G9721" s="12"/>
      <c r="H9721" s="12" t="s">
        <v>3921</v>
      </c>
      <c r="I9721" s="13">
        <v>1</v>
      </c>
      <c r="L9721" s="4"/>
    </row>
    <row r="9722" spans="1:12" ht="13.05" customHeight="1" x14ac:dyDescent="0.2">
      <c r="A9722" s="12" t="s">
        <v>3</v>
      </c>
      <c r="B9722" s="15" t="s">
        <v>11938</v>
      </c>
      <c r="C9722" s="15">
        <v>44021</v>
      </c>
      <c r="D9722" s="4" t="s">
        <v>3598</v>
      </c>
      <c r="E9722" s="12" t="s">
        <v>109</v>
      </c>
      <c r="F9722" s="12"/>
      <c r="G9722" s="12"/>
      <c r="H9722" s="12" t="s">
        <v>3961</v>
      </c>
      <c r="I9722" s="13">
        <v>1</v>
      </c>
      <c r="L9722" s="4"/>
    </row>
    <row r="9723" spans="1:12" ht="13.05" customHeight="1" x14ac:dyDescent="0.2">
      <c r="A9723" s="12" t="s">
        <v>3</v>
      </c>
      <c r="B9723" s="15" t="s">
        <v>11938</v>
      </c>
      <c r="C9723" s="15">
        <v>44021</v>
      </c>
      <c r="D9723" s="4" t="s">
        <v>3598</v>
      </c>
      <c r="E9723" s="12" t="s">
        <v>109</v>
      </c>
      <c r="F9723" s="12"/>
      <c r="G9723" s="12"/>
      <c r="H9723" s="12" t="s">
        <v>3962</v>
      </c>
      <c r="I9723" s="13">
        <v>1</v>
      </c>
      <c r="L9723" s="4"/>
    </row>
    <row r="9724" spans="1:12" ht="13.05" customHeight="1" x14ac:dyDescent="0.2">
      <c r="A9724" s="12" t="s">
        <v>3</v>
      </c>
      <c r="B9724" s="15" t="s">
        <v>11938</v>
      </c>
      <c r="C9724" s="15">
        <v>44021</v>
      </c>
      <c r="D9724" s="4" t="s">
        <v>3598</v>
      </c>
      <c r="E9724" s="12" t="s">
        <v>109</v>
      </c>
      <c r="F9724" s="12"/>
      <c r="G9724" s="12"/>
      <c r="H9724" s="12" t="s">
        <v>3963</v>
      </c>
      <c r="I9724" s="13">
        <v>1</v>
      </c>
      <c r="L9724" s="4"/>
    </row>
    <row r="9725" spans="1:12" ht="13.05" customHeight="1" x14ac:dyDescent="0.2">
      <c r="A9725" s="12" t="s">
        <v>3</v>
      </c>
      <c r="B9725" s="15" t="s">
        <v>11938</v>
      </c>
      <c r="C9725" s="15">
        <v>44021</v>
      </c>
      <c r="D9725" s="4" t="s">
        <v>3598</v>
      </c>
      <c r="E9725" s="12" t="s">
        <v>109</v>
      </c>
      <c r="F9725" s="12"/>
      <c r="G9725" s="12"/>
      <c r="H9725" s="12" t="s">
        <v>3964</v>
      </c>
      <c r="I9725" s="13">
        <v>1</v>
      </c>
      <c r="L9725" s="4"/>
    </row>
    <row r="9726" spans="1:12" ht="13.05" customHeight="1" x14ac:dyDescent="0.2">
      <c r="A9726" s="12" t="s">
        <v>3</v>
      </c>
      <c r="B9726" s="15" t="s">
        <v>11938</v>
      </c>
      <c r="C9726" s="15">
        <v>44021</v>
      </c>
      <c r="D9726" s="4" t="s">
        <v>3598</v>
      </c>
      <c r="E9726" s="12" t="s">
        <v>910</v>
      </c>
      <c r="F9726" s="12"/>
      <c r="G9726" s="12"/>
      <c r="H9726" s="12" t="s">
        <v>3965</v>
      </c>
      <c r="I9726" s="13">
        <v>1</v>
      </c>
      <c r="L9726" s="4"/>
    </row>
    <row r="9727" spans="1:12" ht="13.05" customHeight="1" x14ac:dyDescent="0.2">
      <c r="A9727" s="12" t="s">
        <v>3</v>
      </c>
      <c r="B9727" s="15" t="s">
        <v>11938</v>
      </c>
      <c r="C9727" s="15">
        <v>44021</v>
      </c>
      <c r="D9727" s="4" t="s">
        <v>3598</v>
      </c>
      <c r="E9727" s="12" t="s">
        <v>910</v>
      </c>
      <c r="F9727" s="12"/>
      <c r="G9727" s="12"/>
      <c r="H9727" s="12" t="s">
        <v>3966</v>
      </c>
      <c r="I9727" s="13">
        <v>1</v>
      </c>
      <c r="L9727" s="4"/>
    </row>
    <row r="9728" spans="1:12" ht="13.05" customHeight="1" x14ac:dyDescent="0.2">
      <c r="A9728" s="12" t="s">
        <v>3</v>
      </c>
      <c r="B9728" s="15" t="s">
        <v>11938</v>
      </c>
      <c r="C9728" s="15">
        <v>44021</v>
      </c>
      <c r="D9728" s="4" t="s">
        <v>3598</v>
      </c>
      <c r="E9728" s="12" t="s">
        <v>910</v>
      </c>
      <c r="F9728" s="12"/>
      <c r="G9728" s="12"/>
      <c r="H9728" s="12" t="s">
        <v>3967</v>
      </c>
      <c r="I9728" s="13">
        <v>1</v>
      </c>
      <c r="L9728" s="4"/>
    </row>
    <row r="9729" spans="1:12" ht="13.05" customHeight="1" x14ac:dyDescent="0.2">
      <c r="A9729" s="12" t="s">
        <v>3</v>
      </c>
      <c r="B9729" s="15" t="s">
        <v>11938</v>
      </c>
      <c r="C9729" s="15">
        <v>44021</v>
      </c>
      <c r="D9729" s="4" t="s">
        <v>3598</v>
      </c>
      <c r="E9729" s="12" t="s">
        <v>910</v>
      </c>
      <c r="F9729" s="12"/>
      <c r="G9729" s="12"/>
      <c r="H9729" s="12" t="s">
        <v>3968</v>
      </c>
      <c r="I9729" s="13">
        <v>1</v>
      </c>
      <c r="L9729" s="4"/>
    </row>
    <row r="9730" spans="1:12" ht="13.05" customHeight="1" x14ac:dyDescent="0.2">
      <c r="A9730" s="12" t="s">
        <v>3</v>
      </c>
      <c r="B9730" s="15" t="s">
        <v>11938</v>
      </c>
      <c r="C9730" s="15">
        <v>44021</v>
      </c>
      <c r="D9730" s="4" t="s">
        <v>3598</v>
      </c>
      <c r="E9730" s="12" t="s">
        <v>910</v>
      </c>
      <c r="F9730" s="12"/>
      <c r="G9730" s="12"/>
      <c r="H9730" s="12" t="s">
        <v>3969</v>
      </c>
      <c r="I9730" s="13">
        <v>1</v>
      </c>
      <c r="L9730" s="4"/>
    </row>
    <row r="9731" spans="1:12" ht="13.05" customHeight="1" x14ac:dyDescent="0.2">
      <c r="A9731" s="12" t="s">
        <v>3</v>
      </c>
      <c r="B9731" s="15" t="s">
        <v>11938</v>
      </c>
      <c r="C9731" s="15">
        <v>44021</v>
      </c>
      <c r="D9731" s="4" t="s">
        <v>3598</v>
      </c>
      <c r="E9731" s="12" t="s">
        <v>114</v>
      </c>
      <c r="F9731" s="12"/>
      <c r="G9731" s="12"/>
      <c r="H9731" s="12" t="s">
        <v>3970</v>
      </c>
      <c r="I9731" s="13">
        <v>1</v>
      </c>
      <c r="L9731" s="4"/>
    </row>
    <row r="9732" spans="1:12" ht="13.05" customHeight="1" x14ac:dyDescent="0.2">
      <c r="A9732" s="12" t="s">
        <v>3</v>
      </c>
      <c r="B9732" s="15" t="s">
        <v>11938</v>
      </c>
      <c r="C9732" s="15">
        <v>44021</v>
      </c>
      <c r="D9732" s="4" t="s">
        <v>3598</v>
      </c>
      <c r="E9732" s="12" t="s">
        <v>114</v>
      </c>
      <c r="F9732" s="12"/>
      <c r="G9732" s="12"/>
      <c r="H9732" s="12" t="s">
        <v>3971</v>
      </c>
      <c r="I9732" s="13">
        <v>1</v>
      </c>
      <c r="L9732" s="4"/>
    </row>
    <row r="9733" spans="1:12" ht="13.05" customHeight="1" x14ac:dyDescent="0.2">
      <c r="A9733" s="12" t="s">
        <v>3</v>
      </c>
      <c r="B9733" s="15" t="s">
        <v>11938</v>
      </c>
      <c r="C9733" s="15">
        <v>44021</v>
      </c>
      <c r="D9733" s="4" t="s">
        <v>3598</v>
      </c>
      <c r="E9733" s="12" t="s">
        <v>114</v>
      </c>
      <c r="F9733" s="12"/>
      <c r="G9733" s="12"/>
      <c r="H9733" s="12" t="s">
        <v>3972</v>
      </c>
      <c r="I9733" s="13">
        <v>1</v>
      </c>
      <c r="L9733" s="4"/>
    </row>
    <row r="9734" spans="1:12" ht="13.05" customHeight="1" x14ac:dyDescent="0.2">
      <c r="A9734" s="12" t="s">
        <v>3</v>
      </c>
      <c r="B9734" s="15" t="s">
        <v>11938</v>
      </c>
      <c r="C9734" s="15">
        <v>44021</v>
      </c>
      <c r="D9734" s="4" t="s">
        <v>3598</v>
      </c>
      <c r="E9734" s="12" t="s">
        <v>114</v>
      </c>
      <c r="F9734" s="12"/>
      <c r="G9734" s="12"/>
      <c r="H9734" s="12" t="s">
        <v>3973</v>
      </c>
      <c r="I9734" s="13">
        <v>1</v>
      </c>
      <c r="L9734" s="4"/>
    </row>
    <row r="9735" spans="1:12" ht="13.05" customHeight="1" x14ac:dyDescent="0.2">
      <c r="A9735" s="12" t="s">
        <v>3</v>
      </c>
      <c r="B9735" s="15" t="s">
        <v>11938</v>
      </c>
      <c r="C9735" s="15">
        <v>44021</v>
      </c>
      <c r="D9735" s="4" t="s">
        <v>3598</v>
      </c>
      <c r="E9735" s="12" t="s">
        <v>114</v>
      </c>
      <c r="F9735" s="12"/>
      <c r="G9735" s="12"/>
      <c r="H9735" s="12" t="s">
        <v>3974</v>
      </c>
      <c r="I9735" s="13">
        <v>1</v>
      </c>
      <c r="L9735" s="4"/>
    </row>
    <row r="9736" spans="1:12" ht="13.05" customHeight="1" x14ac:dyDescent="0.2">
      <c r="A9736" s="12" t="s">
        <v>3</v>
      </c>
      <c r="B9736" s="15" t="s">
        <v>11938</v>
      </c>
      <c r="C9736" s="15">
        <v>44021</v>
      </c>
      <c r="D9736" s="4" t="s">
        <v>3598</v>
      </c>
      <c r="E9736" s="12" t="s">
        <v>114</v>
      </c>
      <c r="F9736" s="12"/>
      <c r="G9736" s="12"/>
      <c r="H9736" s="12" t="s">
        <v>3975</v>
      </c>
      <c r="I9736" s="13">
        <v>1</v>
      </c>
      <c r="L9736" s="4"/>
    </row>
    <row r="9737" spans="1:12" ht="13.05" customHeight="1" x14ac:dyDescent="0.2">
      <c r="A9737" s="12" t="s">
        <v>3</v>
      </c>
      <c r="B9737" s="15" t="s">
        <v>11938</v>
      </c>
      <c r="C9737" s="15">
        <v>44021</v>
      </c>
      <c r="D9737" s="4" t="s">
        <v>3598</v>
      </c>
      <c r="E9737" s="12" t="s">
        <v>114</v>
      </c>
      <c r="F9737" s="12"/>
      <c r="G9737" s="12"/>
      <c r="H9737" s="12" t="s">
        <v>3976</v>
      </c>
      <c r="I9737" s="13">
        <v>1</v>
      </c>
      <c r="L9737" s="4"/>
    </row>
    <row r="9738" spans="1:12" ht="13.05" customHeight="1" x14ac:dyDescent="0.2">
      <c r="A9738" s="12" t="s">
        <v>3</v>
      </c>
      <c r="B9738" s="15" t="s">
        <v>11938</v>
      </c>
      <c r="C9738" s="15">
        <v>44021</v>
      </c>
      <c r="D9738" s="4" t="s">
        <v>3598</v>
      </c>
      <c r="E9738" s="12" t="s">
        <v>114</v>
      </c>
      <c r="F9738" s="12"/>
      <c r="G9738" s="12"/>
      <c r="H9738" s="12" t="s">
        <v>3977</v>
      </c>
      <c r="I9738" s="13">
        <v>1</v>
      </c>
      <c r="L9738" s="4"/>
    </row>
    <row r="9739" spans="1:12" ht="13.05" customHeight="1" x14ac:dyDescent="0.2">
      <c r="A9739" s="12" t="s">
        <v>3</v>
      </c>
      <c r="B9739" s="15" t="s">
        <v>11938</v>
      </c>
      <c r="C9739" s="15">
        <v>44021</v>
      </c>
      <c r="D9739" s="4" t="s">
        <v>3598</v>
      </c>
      <c r="E9739" s="12" t="s">
        <v>114</v>
      </c>
      <c r="F9739" s="12"/>
      <c r="G9739" s="12"/>
      <c r="H9739" s="12" t="s">
        <v>3978</v>
      </c>
      <c r="I9739" s="13">
        <v>1</v>
      </c>
      <c r="L9739" s="4"/>
    </row>
    <row r="9740" spans="1:12" ht="13.05" customHeight="1" x14ac:dyDescent="0.2">
      <c r="A9740" s="12" t="s">
        <v>3</v>
      </c>
      <c r="B9740" s="15" t="s">
        <v>11938</v>
      </c>
      <c r="C9740" s="15">
        <v>44021</v>
      </c>
      <c r="D9740" s="4" t="s">
        <v>3598</v>
      </c>
      <c r="E9740" s="12" t="s">
        <v>114</v>
      </c>
      <c r="F9740" s="12"/>
      <c r="G9740" s="12"/>
      <c r="H9740" s="12" t="s">
        <v>3979</v>
      </c>
      <c r="I9740" s="13">
        <v>1</v>
      </c>
      <c r="L9740" s="4"/>
    </row>
    <row r="9741" spans="1:12" ht="13.05" customHeight="1" x14ac:dyDescent="0.2">
      <c r="A9741" s="12" t="s">
        <v>3</v>
      </c>
      <c r="B9741" s="15" t="s">
        <v>11938</v>
      </c>
      <c r="C9741" s="15">
        <v>44021</v>
      </c>
      <c r="D9741" s="4" t="s">
        <v>3598</v>
      </c>
      <c r="E9741" s="12" t="s">
        <v>114</v>
      </c>
      <c r="F9741" s="12"/>
      <c r="G9741" s="12"/>
      <c r="H9741" s="12" t="s">
        <v>3980</v>
      </c>
      <c r="I9741" s="13">
        <v>1</v>
      </c>
      <c r="L9741" s="4"/>
    </row>
    <row r="9742" spans="1:12" ht="13.05" customHeight="1" x14ac:dyDescent="0.2">
      <c r="A9742" s="12" t="s">
        <v>3</v>
      </c>
      <c r="B9742" s="15" t="s">
        <v>11938</v>
      </c>
      <c r="C9742" s="15">
        <v>44021</v>
      </c>
      <c r="D9742" s="4" t="s">
        <v>3598</v>
      </c>
      <c r="E9742" s="12" t="s">
        <v>114</v>
      </c>
      <c r="F9742" s="12"/>
      <c r="G9742" s="12"/>
      <c r="H9742" s="12" t="s">
        <v>3981</v>
      </c>
      <c r="I9742" s="13">
        <v>1</v>
      </c>
      <c r="L9742" s="4"/>
    </row>
    <row r="9743" spans="1:12" ht="13.05" customHeight="1" x14ac:dyDescent="0.2">
      <c r="A9743" s="12" t="s">
        <v>3</v>
      </c>
      <c r="B9743" s="15" t="s">
        <v>11938</v>
      </c>
      <c r="C9743" s="15">
        <v>44021</v>
      </c>
      <c r="D9743" s="4" t="s">
        <v>3598</v>
      </c>
      <c r="E9743" s="12" t="s">
        <v>114</v>
      </c>
      <c r="F9743" s="12"/>
      <c r="G9743" s="12"/>
      <c r="H9743" s="12" t="s">
        <v>3982</v>
      </c>
      <c r="I9743" s="13">
        <v>1</v>
      </c>
      <c r="L9743" s="4"/>
    </row>
    <row r="9744" spans="1:12" ht="13.05" customHeight="1" x14ac:dyDescent="0.2">
      <c r="A9744" s="12" t="s">
        <v>3</v>
      </c>
      <c r="B9744" s="15" t="s">
        <v>11938</v>
      </c>
      <c r="C9744" s="15">
        <v>44021</v>
      </c>
      <c r="D9744" s="4" t="s">
        <v>3598</v>
      </c>
      <c r="E9744" s="12" t="s">
        <v>114</v>
      </c>
      <c r="F9744" s="12"/>
      <c r="G9744" s="12"/>
      <c r="H9744" s="12" t="s">
        <v>3983</v>
      </c>
      <c r="I9744" s="13">
        <v>1</v>
      </c>
      <c r="L9744" s="4"/>
    </row>
    <row r="9745" spans="1:12" ht="13.05" customHeight="1" x14ac:dyDescent="0.2">
      <c r="A9745" s="12" t="s">
        <v>3</v>
      </c>
      <c r="B9745" s="15" t="s">
        <v>11938</v>
      </c>
      <c r="C9745" s="15">
        <v>44021</v>
      </c>
      <c r="D9745" s="4" t="s">
        <v>3598</v>
      </c>
      <c r="E9745" s="12" t="s">
        <v>114</v>
      </c>
      <c r="F9745" s="12"/>
      <c r="G9745" s="12"/>
      <c r="H9745" s="12" t="s">
        <v>3984</v>
      </c>
      <c r="I9745" s="13">
        <v>1</v>
      </c>
      <c r="L9745" s="4"/>
    </row>
    <row r="9746" spans="1:12" ht="13.05" customHeight="1" x14ac:dyDescent="0.2">
      <c r="A9746" s="12" t="s">
        <v>3</v>
      </c>
      <c r="B9746" s="15" t="s">
        <v>11938</v>
      </c>
      <c r="C9746" s="15">
        <v>44021</v>
      </c>
      <c r="D9746" s="4" t="s">
        <v>3598</v>
      </c>
      <c r="E9746" s="12" t="s">
        <v>114</v>
      </c>
      <c r="F9746" s="12"/>
      <c r="G9746" s="12"/>
      <c r="H9746" s="12" t="s">
        <v>3985</v>
      </c>
      <c r="I9746" s="13">
        <v>1</v>
      </c>
      <c r="L9746" s="4"/>
    </row>
    <row r="9747" spans="1:12" ht="13.05" customHeight="1" x14ac:dyDescent="0.2">
      <c r="A9747" s="12" t="s">
        <v>3</v>
      </c>
      <c r="B9747" s="15" t="s">
        <v>11938</v>
      </c>
      <c r="C9747" s="15">
        <v>44021</v>
      </c>
      <c r="D9747" s="4" t="s">
        <v>3598</v>
      </c>
      <c r="E9747" s="12" t="s">
        <v>114</v>
      </c>
      <c r="F9747" s="12"/>
      <c r="G9747" s="12"/>
      <c r="H9747" s="12" t="s">
        <v>3986</v>
      </c>
      <c r="I9747" s="13">
        <v>1</v>
      </c>
      <c r="L9747" s="4"/>
    </row>
    <row r="9748" spans="1:12" ht="13.05" customHeight="1" x14ac:dyDescent="0.2">
      <c r="A9748" s="12" t="s">
        <v>3</v>
      </c>
      <c r="B9748" s="15" t="s">
        <v>11938</v>
      </c>
      <c r="C9748" s="15">
        <v>44021</v>
      </c>
      <c r="D9748" s="4" t="s">
        <v>3598</v>
      </c>
      <c r="E9748" s="12" t="s">
        <v>114</v>
      </c>
      <c r="F9748" s="12"/>
      <c r="G9748" s="12"/>
      <c r="H9748" s="12" t="s">
        <v>3987</v>
      </c>
      <c r="I9748" s="13">
        <v>1</v>
      </c>
      <c r="L9748" s="4"/>
    </row>
    <row r="9749" spans="1:12" ht="13.05" customHeight="1" x14ac:dyDescent="0.2">
      <c r="A9749" s="12" t="s">
        <v>3</v>
      </c>
      <c r="B9749" s="15" t="s">
        <v>11938</v>
      </c>
      <c r="C9749" s="15">
        <v>44021</v>
      </c>
      <c r="D9749" s="4" t="s">
        <v>3598</v>
      </c>
      <c r="E9749" s="12" t="s">
        <v>114</v>
      </c>
      <c r="F9749" s="12"/>
      <c r="G9749" s="12"/>
      <c r="H9749" s="12" t="s">
        <v>1527</v>
      </c>
      <c r="I9749" s="13">
        <v>1</v>
      </c>
      <c r="L9749" s="4"/>
    </row>
    <row r="9750" spans="1:12" ht="13.05" customHeight="1" x14ac:dyDescent="0.2">
      <c r="A9750" s="12" t="s">
        <v>3</v>
      </c>
      <c r="B9750" s="15" t="s">
        <v>11938</v>
      </c>
      <c r="C9750" s="15">
        <v>44021</v>
      </c>
      <c r="D9750" s="4" t="s">
        <v>3598</v>
      </c>
      <c r="E9750" s="12" t="s">
        <v>114</v>
      </c>
      <c r="F9750" s="12"/>
      <c r="G9750" s="12"/>
      <c r="H9750" s="12" t="s">
        <v>3988</v>
      </c>
      <c r="I9750" s="13">
        <v>1</v>
      </c>
      <c r="L9750" s="4"/>
    </row>
    <row r="9751" spans="1:12" ht="13.05" customHeight="1" x14ac:dyDescent="0.2">
      <c r="A9751" s="12" t="s">
        <v>3</v>
      </c>
      <c r="B9751" s="15" t="s">
        <v>11938</v>
      </c>
      <c r="C9751" s="15">
        <v>44021</v>
      </c>
      <c r="D9751" s="4" t="s">
        <v>3598</v>
      </c>
      <c r="E9751" s="12" t="s">
        <v>114</v>
      </c>
      <c r="F9751" s="12"/>
      <c r="G9751" s="12"/>
      <c r="H9751" s="12" t="s">
        <v>3989</v>
      </c>
      <c r="I9751" s="13">
        <v>1</v>
      </c>
      <c r="L9751" s="4"/>
    </row>
    <row r="9752" spans="1:12" ht="13.05" customHeight="1" x14ac:dyDescent="0.2">
      <c r="A9752" s="12" t="s">
        <v>3</v>
      </c>
      <c r="B9752" s="15" t="s">
        <v>11938</v>
      </c>
      <c r="C9752" s="15">
        <v>44021</v>
      </c>
      <c r="D9752" s="4" t="s">
        <v>3598</v>
      </c>
      <c r="E9752" s="12" t="s">
        <v>114</v>
      </c>
      <c r="F9752" s="12"/>
      <c r="G9752" s="12"/>
      <c r="H9752" s="12" t="s">
        <v>3990</v>
      </c>
      <c r="I9752" s="13">
        <v>1</v>
      </c>
      <c r="L9752" s="4"/>
    </row>
    <row r="9753" spans="1:12" ht="13.05" customHeight="1" x14ac:dyDescent="0.2">
      <c r="A9753" s="12" t="s">
        <v>3</v>
      </c>
      <c r="B9753" s="15" t="s">
        <v>11938</v>
      </c>
      <c r="C9753" s="15">
        <v>44021</v>
      </c>
      <c r="D9753" s="4" t="s">
        <v>3598</v>
      </c>
      <c r="E9753" s="12" t="s">
        <v>114</v>
      </c>
      <c r="F9753" s="12"/>
      <c r="G9753" s="12"/>
      <c r="H9753" s="12" t="s">
        <v>3991</v>
      </c>
      <c r="I9753" s="13">
        <v>1</v>
      </c>
      <c r="L9753" s="4"/>
    </row>
    <row r="9754" spans="1:12" ht="13.05" customHeight="1" x14ac:dyDescent="0.2">
      <c r="A9754" s="12" t="s">
        <v>3</v>
      </c>
      <c r="B9754" s="15" t="s">
        <v>11938</v>
      </c>
      <c r="C9754" s="15">
        <v>44021</v>
      </c>
      <c r="D9754" s="4" t="s">
        <v>3598</v>
      </c>
      <c r="E9754" s="12" t="s">
        <v>114</v>
      </c>
      <c r="F9754" s="12"/>
      <c r="G9754" s="12"/>
      <c r="H9754" s="12" t="s">
        <v>3992</v>
      </c>
      <c r="I9754" s="13">
        <v>1</v>
      </c>
      <c r="L9754" s="4"/>
    </row>
    <row r="9755" spans="1:12" ht="13.05" customHeight="1" x14ac:dyDescent="0.2">
      <c r="A9755" s="12" t="s">
        <v>3</v>
      </c>
      <c r="B9755" s="15" t="s">
        <v>11938</v>
      </c>
      <c r="C9755" s="15">
        <v>44021</v>
      </c>
      <c r="D9755" s="4" t="s">
        <v>3598</v>
      </c>
      <c r="E9755" s="12" t="s">
        <v>114</v>
      </c>
      <c r="F9755" s="12"/>
      <c r="G9755" s="12"/>
      <c r="H9755" s="12" t="s">
        <v>3993</v>
      </c>
      <c r="I9755" s="13">
        <v>1</v>
      </c>
      <c r="L9755" s="4"/>
    </row>
    <row r="9756" spans="1:12" ht="13.05" customHeight="1" x14ac:dyDescent="0.2">
      <c r="A9756" s="12" t="s">
        <v>3</v>
      </c>
      <c r="B9756" s="15" t="s">
        <v>11938</v>
      </c>
      <c r="C9756" s="15">
        <v>44021</v>
      </c>
      <c r="D9756" s="4" t="s">
        <v>3598</v>
      </c>
      <c r="E9756" s="12" t="s">
        <v>114</v>
      </c>
      <c r="F9756" s="12"/>
      <c r="G9756" s="12"/>
      <c r="H9756" s="12" t="s">
        <v>3994</v>
      </c>
      <c r="I9756" s="13">
        <v>1</v>
      </c>
      <c r="L9756" s="4"/>
    </row>
    <row r="9757" spans="1:12" ht="13.05" customHeight="1" x14ac:dyDescent="0.2">
      <c r="A9757" s="12" t="s">
        <v>3</v>
      </c>
      <c r="B9757" s="15" t="s">
        <v>11938</v>
      </c>
      <c r="C9757" s="15">
        <v>44021</v>
      </c>
      <c r="D9757" s="4" t="s">
        <v>3598</v>
      </c>
      <c r="E9757" s="12" t="s">
        <v>114</v>
      </c>
      <c r="F9757" s="12"/>
      <c r="G9757" s="12"/>
      <c r="H9757" s="12" t="s">
        <v>3995</v>
      </c>
      <c r="I9757" s="13">
        <v>1</v>
      </c>
      <c r="L9757" s="4"/>
    </row>
    <row r="9758" spans="1:12" ht="13.05" customHeight="1" x14ac:dyDescent="0.2">
      <c r="A9758" s="12" t="s">
        <v>3</v>
      </c>
      <c r="B9758" s="15" t="s">
        <v>11938</v>
      </c>
      <c r="C9758" s="15">
        <v>44021</v>
      </c>
      <c r="D9758" s="4" t="s">
        <v>3598</v>
      </c>
      <c r="E9758" s="12" t="s">
        <v>114</v>
      </c>
      <c r="F9758" s="12"/>
      <c r="G9758" s="12"/>
      <c r="H9758" s="12" t="s">
        <v>3996</v>
      </c>
      <c r="I9758" s="13">
        <v>1</v>
      </c>
      <c r="L9758" s="4"/>
    </row>
    <row r="9759" spans="1:12" ht="13.05" customHeight="1" x14ac:dyDescent="0.2">
      <c r="A9759" s="12" t="s">
        <v>3</v>
      </c>
      <c r="B9759" s="15" t="s">
        <v>11938</v>
      </c>
      <c r="C9759" s="15">
        <v>44021</v>
      </c>
      <c r="D9759" s="4" t="s">
        <v>3598</v>
      </c>
      <c r="E9759" s="12" t="s">
        <v>114</v>
      </c>
      <c r="F9759" s="12"/>
      <c r="G9759" s="12"/>
      <c r="H9759" s="12" t="s">
        <v>3997</v>
      </c>
      <c r="I9759" s="13">
        <v>1</v>
      </c>
      <c r="L9759" s="4"/>
    </row>
    <row r="9760" spans="1:12" ht="13.05" customHeight="1" x14ac:dyDescent="0.2">
      <c r="A9760" s="12" t="s">
        <v>3</v>
      </c>
      <c r="B9760" s="15" t="s">
        <v>11938</v>
      </c>
      <c r="C9760" s="15">
        <v>44021</v>
      </c>
      <c r="D9760" s="4" t="s">
        <v>3598</v>
      </c>
      <c r="E9760" s="12" t="s">
        <v>114</v>
      </c>
      <c r="F9760" s="12"/>
      <c r="G9760" s="12"/>
      <c r="H9760" s="12" t="s">
        <v>3998</v>
      </c>
      <c r="I9760" s="13">
        <v>1</v>
      </c>
      <c r="L9760" s="4"/>
    </row>
    <row r="9761" spans="1:12" ht="13.05" customHeight="1" x14ac:dyDescent="0.2">
      <c r="A9761" s="12" t="s">
        <v>3</v>
      </c>
      <c r="B9761" s="15" t="s">
        <v>11938</v>
      </c>
      <c r="C9761" s="15">
        <v>44021</v>
      </c>
      <c r="D9761" s="4" t="s">
        <v>3598</v>
      </c>
      <c r="E9761" s="12" t="s">
        <v>114</v>
      </c>
      <c r="F9761" s="12"/>
      <c r="G9761" s="12"/>
      <c r="H9761" s="12" t="s">
        <v>3999</v>
      </c>
      <c r="I9761" s="13">
        <v>1</v>
      </c>
      <c r="L9761" s="4"/>
    </row>
    <row r="9762" spans="1:12" ht="13.05" customHeight="1" x14ac:dyDescent="0.2">
      <c r="A9762" s="12" t="s">
        <v>3</v>
      </c>
      <c r="B9762" s="15" t="s">
        <v>11938</v>
      </c>
      <c r="C9762" s="15">
        <v>44021</v>
      </c>
      <c r="D9762" s="4" t="s">
        <v>3598</v>
      </c>
      <c r="E9762" s="12" t="s">
        <v>114</v>
      </c>
      <c r="F9762" s="12"/>
      <c r="G9762" s="12"/>
      <c r="H9762" s="12" t="s">
        <v>4000</v>
      </c>
      <c r="I9762" s="13">
        <v>1</v>
      </c>
      <c r="L9762" s="4"/>
    </row>
    <row r="9763" spans="1:12" ht="13.05" customHeight="1" x14ac:dyDescent="0.2">
      <c r="A9763" s="12" t="s">
        <v>3</v>
      </c>
      <c r="B9763" s="15" t="s">
        <v>11938</v>
      </c>
      <c r="C9763" s="15">
        <v>44021</v>
      </c>
      <c r="D9763" s="4" t="s">
        <v>3598</v>
      </c>
      <c r="E9763" s="12" t="s">
        <v>114</v>
      </c>
      <c r="F9763" s="12"/>
      <c r="G9763" s="12"/>
      <c r="H9763" s="12" t="s">
        <v>4001</v>
      </c>
      <c r="I9763" s="13">
        <v>1</v>
      </c>
      <c r="L9763" s="4"/>
    </row>
    <row r="9764" spans="1:12" ht="13.05" customHeight="1" x14ac:dyDescent="0.2">
      <c r="A9764" s="12" t="s">
        <v>3</v>
      </c>
      <c r="B9764" s="15" t="s">
        <v>11938</v>
      </c>
      <c r="C9764" s="15">
        <v>44021</v>
      </c>
      <c r="D9764" s="4" t="s">
        <v>3598</v>
      </c>
      <c r="E9764" s="12" t="s">
        <v>114</v>
      </c>
      <c r="F9764" s="12"/>
      <c r="G9764" s="12"/>
      <c r="H9764" s="12" t="s">
        <v>4002</v>
      </c>
      <c r="I9764" s="13">
        <v>1</v>
      </c>
      <c r="L9764" s="4"/>
    </row>
    <row r="9765" spans="1:12" ht="13.05" customHeight="1" x14ac:dyDescent="0.2">
      <c r="A9765" s="12" t="s">
        <v>3</v>
      </c>
      <c r="B9765" s="15" t="s">
        <v>11938</v>
      </c>
      <c r="C9765" s="15">
        <v>44021</v>
      </c>
      <c r="D9765" s="4" t="s">
        <v>3598</v>
      </c>
      <c r="E9765" s="12" t="s">
        <v>114</v>
      </c>
      <c r="F9765" s="12"/>
      <c r="G9765" s="12"/>
      <c r="H9765" s="12" t="s">
        <v>4003</v>
      </c>
      <c r="I9765" s="13">
        <v>1</v>
      </c>
      <c r="L9765" s="4"/>
    </row>
    <row r="9766" spans="1:12" ht="13.05" customHeight="1" x14ac:dyDescent="0.2">
      <c r="A9766" s="12" t="s">
        <v>3</v>
      </c>
      <c r="B9766" s="15" t="s">
        <v>11938</v>
      </c>
      <c r="C9766" s="15">
        <v>44021</v>
      </c>
      <c r="D9766" s="4" t="s">
        <v>3598</v>
      </c>
      <c r="E9766" s="12" t="s">
        <v>114</v>
      </c>
      <c r="F9766" s="12"/>
      <c r="G9766" s="12"/>
      <c r="H9766" s="12" t="s">
        <v>4004</v>
      </c>
      <c r="I9766" s="13">
        <v>1</v>
      </c>
      <c r="L9766" s="4"/>
    </row>
    <row r="9767" spans="1:12" ht="13.05" customHeight="1" x14ac:dyDescent="0.2">
      <c r="A9767" s="12" t="s">
        <v>3</v>
      </c>
      <c r="B9767" s="15" t="s">
        <v>11938</v>
      </c>
      <c r="C9767" s="15">
        <v>44021</v>
      </c>
      <c r="D9767" s="4" t="s">
        <v>3598</v>
      </c>
      <c r="E9767" s="12" t="s">
        <v>114</v>
      </c>
      <c r="F9767" s="12"/>
      <c r="G9767" s="12"/>
      <c r="H9767" s="12" t="s">
        <v>4005</v>
      </c>
      <c r="I9767" s="13">
        <v>1</v>
      </c>
      <c r="L9767" s="4"/>
    </row>
    <row r="9768" spans="1:12" ht="13.05" customHeight="1" x14ac:dyDescent="0.2">
      <c r="A9768" s="12" t="s">
        <v>3</v>
      </c>
      <c r="B9768" s="15" t="s">
        <v>11938</v>
      </c>
      <c r="C9768" s="15">
        <v>44021</v>
      </c>
      <c r="D9768" s="4" t="s">
        <v>3598</v>
      </c>
      <c r="E9768" s="12" t="s">
        <v>114</v>
      </c>
      <c r="F9768" s="12"/>
      <c r="G9768" s="12"/>
      <c r="H9768" s="12" t="s">
        <v>4006</v>
      </c>
      <c r="I9768" s="13">
        <v>1</v>
      </c>
      <c r="L9768" s="4"/>
    </row>
    <row r="9769" spans="1:12" ht="13.05" customHeight="1" x14ac:dyDescent="0.2">
      <c r="A9769" s="12" t="s">
        <v>3</v>
      </c>
      <c r="B9769" s="15" t="s">
        <v>11938</v>
      </c>
      <c r="C9769" s="15">
        <v>44021</v>
      </c>
      <c r="D9769" s="4" t="s">
        <v>3598</v>
      </c>
      <c r="E9769" s="12" t="s">
        <v>114</v>
      </c>
      <c r="F9769" s="12"/>
      <c r="G9769" s="12"/>
      <c r="H9769" s="12" t="s">
        <v>4007</v>
      </c>
      <c r="I9769" s="13">
        <v>1</v>
      </c>
      <c r="L9769" s="4"/>
    </row>
    <row r="9770" spans="1:12" ht="13.05" customHeight="1" x14ac:dyDescent="0.2">
      <c r="A9770" s="12" t="s">
        <v>3</v>
      </c>
      <c r="B9770" s="15" t="s">
        <v>11938</v>
      </c>
      <c r="C9770" s="15">
        <v>44021</v>
      </c>
      <c r="D9770" s="4" t="s">
        <v>3598</v>
      </c>
      <c r="E9770" s="12" t="s">
        <v>114</v>
      </c>
      <c r="F9770" s="12"/>
      <c r="G9770" s="12"/>
      <c r="H9770" s="12" t="s">
        <v>4008</v>
      </c>
      <c r="I9770" s="13">
        <v>1</v>
      </c>
      <c r="L9770" s="4"/>
    </row>
    <row r="9771" spans="1:12" ht="13.05" customHeight="1" x14ac:dyDescent="0.2">
      <c r="A9771" s="12" t="s">
        <v>3</v>
      </c>
      <c r="B9771" s="15" t="s">
        <v>11938</v>
      </c>
      <c r="C9771" s="15">
        <v>44021</v>
      </c>
      <c r="D9771" s="4" t="s">
        <v>3598</v>
      </c>
      <c r="E9771" s="12" t="s">
        <v>114</v>
      </c>
      <c r="F9771" s="12"/>
      <c r="G9771" s="12"/>
      <c r="H9771" s="12" t="s">
        <v>4009</v>
      </c>
      <c r="I9771" s="13">
        <v>1</v>
      </c>
      <c r="L9771" s="4"/>
    </row>
    <row r="9772" spans="1:12" ht="13.05" customHeight="1" x14ac:dyDescent="0.2">
      <c r="A9772" s="12" t="s">
        <v>3</v>
      </c>
      <c r="B9772" s="15" t="s">
        <v>11938</v>
      </c>
      <c r="C9772" s="15">
        <v>44021</v>
      </c>
      <c r="D9772" s="4" t="s">
        <v>3598</v>
      </c>
      <c r="E9772" s="12" t="s">
        <v>114</v>
      </c>
      <c r="F9772" s="12"/>
      <c r="G9772" s="12"/>
      <c r="H9772" s="12" t="s">
        <v>4010</v>
      </c>
      <c r="I9772" s="13">
        <v>1</v>
      </c>
      <c r="L9772" s="4"/>
    </row>
    <row r="9773" spans="1:12" ht="13.05" customHeight="1" x14ac:dyDescent="0.2">
      <c r="A9773" s="12" t="s">
        <v>3</v>
      </c>
      <c r="B9773" s="15" t="s">
        <v>11938</v>
      </c>
      <c r="C9773" s="15">
        <v>44021</v>
      </c>
      <c r="D9773" s="4" t="s">
        <v>3598</v>
      </c>
      <c r="E9773" s="12" t="s">
        <v>116</v>
      </c>
      <c r="F9773" s="12"/>
      <c r="G9773" s="12"/>
      <c r="H9773" s="12" t="s">
        <v>4011</v>
      </c>
      <c r="I9773" s="13">
        <v>1</v>
      </c>
      <c r="L9773" s="4"/>
    </row>
    <row r="9774" spans="1:12" ht="13.05" customHeight="1" x14ac:dyDescent="0.2">
      <c r="A9774" s="12" t="s">
        <v>3</v>
      </c>
      <c r="B9774" s="15" t="s">
        <v>11938</v>
      </c>
      <c r="C9774" s="15">
        <v>44021</v>
      </c>
      <c r="D9774" s="4" t="s">
        <v>3598</v>
      </c>
      <c r="E9774" s="12" t="s">
        <v>116</v>
      </c>
      <c r="F9774" s="12"/>
      <c r="G9774" s="12"/>
      <c r="H9774" s="12" t="s">
        <v>4012</v>
      </c>
      <c r="I9774" s="13">
        <v>1</v>
      </c>
      <c r="L9774" s="4"/>
    </row>
    <row r="9775" spans="1:12" ht="13.05" customHeight="1" x14ac:dyDescent="0.2">
      <c r="A9775" s="12" t="s">
        <v>3</v>
      </c>
      <c r="B9775" s="15" t="s">
        <v>11938</v>
      </c>
      <c r="C9775" s="15">
        <v>44021</v>
      </c>
      <c r="D9775" s="4" t="s">
        <v>3598</v>
      </c>
      <c r="E9775" s="12" t="s">
        <v>116</v>
      </c>
      <c r="F9775" s="12"/>
      <c r="G9775" s="12"/>
      <c r="H9775" s="12" t="s">
        <v>4013</v>
      </c>
      <c r="I9775" s="13">
        <v>1</v>
      </c>
      <c r="L9775" s="4"/>
    </row>
    <row r="9776" spans="1:12" ht="13.05" customHeight="1" x14ac:dyDescent="0.2">
      <c r="A9776" s="12" t="s">
        <v>3</v>
      </c>
      <c r="B9776" s="15" t="s">
        <v>11938</v>
      </c>
      <c r="C9776" s="15">
        <v>44021</v>
      </c>
      <c r="D9776" s="4" t="s">
        <v>3598</v>
      </c>
      <c r="E9776" s="12" t="s">
        <v>116</v>
      </c>
      <c r="F9776" s="12"/>
      <c r="G9776" s="12"/>
      <c r="H9776" s="12" t="s">
        <v>4014</v>
      </c>
      <c r="I9776" s="13">
        <v>1</v>
      </c>
      <c r="L9776" s="4"/>
    </row>
    <row r="9777" spans="1:12" ht="13.05" customHeight="1" x14ac:dyDescent="0.2">
      <c r="A9777" s="12" t="s">
        <v>3</v>
      </c>
      <c r="B9777" s="15" t="s">
        <v>11938</v>
      </c>
      <c r="C9777" s="15">
        <v>44021</v>
      </c>
      <c r="D9777" s="4" t="s">
        <v>3598</v>
      </c>
      <c r="E9777" s="12" t="s">
        <v>242</v>
      </c>
      <c r="F9777" s="12"/>
      <c r="G9777" s="12"/>
      <c r="H9777" s="12" t="s">
        <v>3598</v>
      </c>
      <c r="I9777" s="13">
        <v>1</v>
      </c>
      <c r="L9777" s="4"/>
    </row>
    <row r="9778" spans="1:12" ht="13.05" customHeight="1" x14ac:dyDescent="0.2">
      <c r="A9778" s="12" t="s">
        <v>3</v>
      </c>
      <c r="B9778" s="15" t="s">
        <v>11938</v>
      </c>
      <c r="C9778" s="15">
        <v>44021</v>
      </c>
      <c r="D9778" s="4" t="s">
        <v>3598</v>
      </c>
      <c r="E9778" s="12" t="s">
        <v>242</v>
      </c>
      <c r="F9778" s="12"/>
      <c r="G9778" s="12"/>
      <c r="H9778" s="12" t="s">
        <v>4015</v>
      </c>
      <c r="I9778" s="13">
        <v>1</v>
      </c>
      <c r="L9778" s="4"/>
    </row>
    <row r="9779" spans="1:12" ht="13.05" customHeight="1" x14ac:dyDescent="0.2">
      <c r="A9779" s="12" t="s">
        <v>3</v>
      </c>
      <c r="B9779" s="15" t="s">
        <v>11938</v>
      </c>
      <c r="C9779" s="15">
        <v>44021</v>
      </c>
      <c r="D9779" s="4" t="s">
        <v>3598</v>
      </c>
      <c r="E9779" s="12" t="s">
        <v>118</v>
      </c>
      <c r="F9779" s="12"/>
      <c r="G9779" s="12"/>
      <c r="H9779" s="12" t="s">
        <v>3669</v>
      </c>
      <c r="I9779" s="13">
        <v>1</v>
      </c>
      <c r="L9779" s="4"/>
    </row>
    <row r="9780" spans="1:12" ht="13.05" customHeight="1" x14ac:dyDescent="0.2">
      <c r="A9780" s="12" t="s">
        <v>3</v>
      </c>
      <c r="B9780" s="15" t="s">
        <v>11938</v>
      </c>
      <c r="C9780" s="15">
        <v>44021</v>
      </c>
      <c r="D9780" s="4" t="s">
        <v>3598</v>
      </c>
      <c r="E9780" s="12" t="s">
        <v>118</v>
      </c>
      <c r="F9780" s="12"/>
      <c r="G9780" s="12"/>
      <c r="H9780" s="12" t="s">
        <v>4016</v>
      </c>
      <c r="I9780" s="13">
        <v>1</v>
      </c>
      <c r="L9780" s="4"/>
    </row>
    <row r="9781" spans="1:12" ht="13.05" customHeight="1" x14ac:dyDescent="0.2">
      <c r="A9781" s="12" t="s">
        <v>3</v>
      </c>
      <c r="B9781" s="15" t="s">
        <v>11938</v>
      </c>
      <c r="C9781" s="15">
        <v>44021</v>
      </c>
      <c r="D9781" s="4" t="s">
        <v>3598</v>
      </c>
      <c r="E9781" s="12" t="s">
        <v>118</v>
      </c>
      <c r="F9781" s="12"/>
      <c r="G9781" s="12"/>
      <c r="H9781" s="12" t="s">
        <v>3674</v>
      </c>
      <c r="I9781" s="13">
        <v>1</v>
      </c>
      <c r="L9781" s="4"/>
    </row>
    <row r="9782" spans="1:12" ht="13.05" customHeight="1" x14ac:dyDescent="0.2">
      <c r="A9782" s="12" t="s">
        <v>3</v>
      </c>
      <c r="B9782" s="15" t="s">
        <v>11938</v>
      </c>
      <c r="C9782" s="15">
        <v>44021</v>
      </c>
      <c r="D9782" s="4" t="s">
        <v>3598</v>
      </c>
      <c r="E9782" s="12" t="s">
        <v>123</v>
      </c>
      <c r="F9782" s="12"/>
      <c r="G9782" s="12"/>
      <c r="H9782" s="12" t="s">
        <v>4017</v>
      </c>
      <c r="I9782" s="13">
        <v>1</v>
      </c>
      <c r="L9782" s="4"/>
    </row>
    <row r="9783" spans="1:12" ht="13.05" customHeight="1" x14ac:dyDescent="0.2">
      <c r="A9783" s="12" t="s">
        <v>3</v>
      </c>
      <c r="B9783" s="15" t="s">
        <v>11938</v>
      </c>
      <c r="C9783" s="15">
        <v>44021</v>
      </c>
      <c r="D9783" s="4" t="s">
        <v>3598</v>
      </c>
      <c r="E9783" s="12" t="s">
        <v>123</v>
      </c>
      <c r="F9783" s="12"/>
      <c r="G9783" s="12"/>
      <c r="H9783" s="12" t="s">
        <v>4018</v>
      </c>
      <c r="I9783" s="13">
        <v>1</v>
      </c>
      <c r="L9783" s="4"/>
    </row>
    <row r="9784" spans="1:12" ht="13.05" customHeight="1" x14ac:dyDescent="0.2">
      <c r="A9784" s="12" t="s">
        <v>3</v>
      </c>
      <c r="B9784" s="15" t="s">
        <v>11938</v>
      </c>
      <c r="C9784" s="15">
        <v>44021</v>
      </c>
      <c r="D9784" s="4" t="s">
        <v>3598</v>
      </c>
      <c r="E9784" s="12" t="s">
        <v>123</v>
      </c>
      <c r="F9784" s="12"/>
      <c r="G9784" s="12"/>
      <c r="H9784" s="12" t="s">
        <v>4019</v>
      </c>
      <c r="I9784" s="13">
        <v>1</v>
      </c>
      <c r="L9784" s="4"/>
    </row>
    <row r="9785" spans="1:12" ht="13.05" customHeight="1" x14ac:dyDescent="0.2">
      <c r="A9785" s="12" t="s">
        <v>3</v>
      </c>
      <c r="B9785" s="15" t="s">
        <v>11938</v>
      </c>
      <c r="C9785" s="15">
        <v>44021</v>
      </c>
      <c r="D9785" s="4" t="s">
        <v>3598</v>
      </c>
      <c r="E9785" s="12" t="s">
        <v>123</v>
      </c>
      <c r="F9785" s="12"/>
      <c r="G9785" s="12"/>
      <c r="H9785" s="12" t="s">
        <v>4020</v>
      </c>
      <c r="I9785" s="13">
        <v>1</v>
      </c>
      <c r="L9785" s="4"/>
    </row>
    <row r="9786" spans="1:12" ht="13.05" customHeight="1" x14ac:dyDescent="0.2">
      <c r="A9786" s="12" t="s">
        <v>3</v>
      </c>
      <c r="B9786" s="15" t="s">
        <v>11938</v>
      </c>
      <c r="C9786" s="15">
        <v>44021</v>
      </c>
      <c r="D9786" s="4" t="s">
        <v>3598</v>
      </c>
      <c r="E9786" s="12" t="s">
        <v>123</v>
      </c>
      <c r="F9786" s="12"/>
      <c r="G9786" s="12"/>
      <c r="H9786" s="12" t="s">
        <v>4021</v>
      </c>
      <c r="I9786" s="13">
        <v>1</v>
      </c>
      <c r="L9786" s="4"/>
    </row>
    <row r="9787" spans="1:12" ht="13.05" customHeight="1" x14ac:dyDescent="0.2">
      <c r="A9787" s="12" t="s">
        <v>3</v>
      </c>
      <c r="B9787" s="15" t="s">
        <v>11938</v>
      </c>
      <c r="C9787" s="15">
        <v>44021</v>
      </c>
      <c r="D9787" s="4" t="s">
        <v>3598</v>
      </c>
      <c r="E9787" s="12" t="s">
        <v>123</v>
      </c>
      <c r="F9787" s="12"/>
      <c r="G9787" s="12"/>
      <c r="H9787" s="12" t="s">
        <v>4022</v>
      </c>
      <c r="I9787" s="13">
        <v>1</v>
      </c>
      <c r="L9787" s="4"/>
    </row>
    <row r="9788" spans="1:12" ht="13.05" customHeight="1" x14ac:dyDescent="0.2">
      <c r="A9788" s="12" t="s">
        <v>3</v>
      </c>
      <c r="B9788" s="15" t="s">
        <v>11938</v>
      </c>
      <c r="C9788" s="15">
        <v>44021</v>
      </c>
      <c r="D9788" s="4" t="s">
        <v>3598</v>
      </c>
      <c r="E9788" s="12" t="s">
        <v>123</v>
      </c>
      <c r="F9788" s="12"/>
      <c r="G9788" s="12"/>
      <c r="H9788" s="12" t="s">
        <v>4023</v>
      </c>
      <c r="I9788" s="13">
        <v>1</v>
      </c>
      <c r="L9788" s="4"/>
    </row>
    <row r="9789" spans="1:12" ht="13.05" customHeight="1" x14ac:dyDescent="0.2">
      <c r="A9789" s="12" t="s">
        <v>3</v>
      </c>
      <c r="B9789" s="15" t="s">
        <v>11938</v>
      </c>
      <c r="C9789" s="15">
        <v>44021</v>
      </c>
      <c r="D9789" s="4" t="s">
        <v>3598</v>
      </c>
      <c r="E9789" s="12" t="s">
        <v>123</v>
      </c>
      <c r="F9789" s="12"/>
      <c r="G9789" s="12"/>
      <c r="H9789" s="12" t="s">
        <v>4024</v>
      </c>
      <c r="I9789" s="13">
        <v>1</v>
      </c>
      <c r="L9789" s="4"/>
    </row>
    <row r="9790" spans="1:12" ht="13.05" customHeight="1" x14ac:dyDescent="0.2">
      <c r="A9790" s="12" t="s">
        <v>3</v>
      </c>
      <c r="B9790" s="15" t="s">
        <v>11938</v>
      </c>
      <c r="C9790" s="15">
        <v>44021</v>
      </c>
      <c r="D9790" s="4" t="s">
        <v>3598</v>
      </c>
      <c r="E9790" s="12" t="s">
        <v>123</v>
      </c>
      <c r="F9790" s="12"/>
      <c r="G9790" s="12"/>
      <c r="H9790" s="12" t="s">
        <v>4025</v>
      </c>
      <c r="I9790" s="13">
        <v>1</v>
      </c>
      <c r="L9790" s="4"/>
    </row>
    <row r="9791" spans="1:12" ht="13.05" customHeight="1" x14ac:dyDescent="0.2">
      <c r="A9791" s="12" t="s">
        <v>3</v>
      </c>
      <c r="B9791" s="15" t="s">
        <v>11938</v>
      </c>
      <c r="C9791" s="15">
        <v>44021</v>
      </c>
      <c r="D9791" s="4" t="s">
        <v>3598</v>
      </c>
      <c r="E9791" s="12" t="s">
        <v>123</v>
      </c>
      <c r="F9791" s="12"/>
      <c r="G9791" s="12"/>
      <c r="H9791" s="12" t="s">
        <v>4026</v>
      </c>
      <c r="I9791" s="13">
        <v>1</v>
      </c>
      <c r="L9791" s="4"/>
    </row>
    <row r="9792" spans="1:12" ht="13.05" customHeight="1" x14ac:dyDescent="0.2">
      <c r="A9792" s="12" t="s">
        <v>3</v>
      </c>
      <c r="B9792" s="15" t="s">
        <v>11938</v>
      </c>
      <c r="C9792" s="15">
        <v>44021</v>
      </c>
      <c r="D9792" s="4" t="s">
        <v>3598</v>
      </c>
      <c r="E9792" s="12" t="s">
        <v>123</v>
      </c>
      <c r="F9792" s="12"/>
      <c r="G9792" s="12"/>
      <c r="H9792" s="12" t="s">
        <v>4027</v>
      </c>
      <c r="I9792" s="13">
        <v>1</v>
      </c>
      <c r="L9792" s="4"/>
    </row>
    <row r="9793" spans="1:12" ht="13.05" customHeight="1" x14ac:dyDescent="0.2">
      <c r="A9793" s="12" t="s">
        <v>3</v>
      </c>
      <c r="B9793" s="15" t="s">
        <v>11938</v>
      </c>
      <c r="C9793" s="15">
        <v>44021</v>
      </c>
      <c r="D9793" s="4" t="s">
        <v>3598</v>
      </c>
      <c r="E9793" s="12" t="s">
        <v>123</v>
      </c>
      <c r="F9793" s="12"/>
      <c r="G9793" s="12"/>
      <c r="H9793" s="12" t="s">
        <v>4028</v>
      </c>
      <c r="I9793" s="13">
        <v>1</v>
      </c>
      <c r="L9793" s="4"/>
    </row>
    <row r="9794" spans="1:12" ht="13.05" customHeight="1" x14ac:dyDescent="0.2">
      <c r="A9794" s="12" t="s">
        <v>3</v>
      </c>
      <c r="B9794" s="15" t="s">
        <v>11938</v>
      </c>
      <c r="C9794" s="15">
        <v>44021</v>
      </c>
      <c r="D9794" s="4" t="s">
        <v>3598</v>
      </c>
      <c r="E9794" s="12" t="s">
        <v>123</v>
      </c>
      <c r="F9794" s="12"/>
      <c r="G9794" s="12"/>
      <c r="H9794" s="12" t="s">
        <v>4029</v>
      </c>
      <c r="I9794" s="13">
        <v>1</v>
      </c>
      <c r="L9794" s="4"/>
    </row>
    <row r="9795" spans="1:12" ht="13.05" customHeight="1" x14ac:dyDescent="0.2">
      <c r="A9795" s="12" t="s">
        <v>3</v>
      </c>
      <c r="B9795" s="15" t="s">
        <v>11938</v>
      </c>
      <c r="C9795" s="15">
        <v>44021</v>
      </c>
      <c r="D9795" s="4" t="s">
        <v>3598</v>
      </c>
      <c r="E9795" s="12" t="s">
        <v>123</v>
      </c>
      <c r="F9795" s="12"/>
      <c r="G9795" s="12"/>
      <c r="H9795" s="12" t="s">
        <v>4030</v>
      </c>
      <c r="I9795" s="13">
        <v>1</v>
      </c>
      <c r="L9795" s="4"/>
    </row>
    <row r="9796" spans="1:12" ht="13.05" customHeight="1" x14ac:dyDescent="0.2">
      <c r="A9796" s="12" t="s">
        <v>3</v>
      </c>
      <c r="B9796" s="15" t="s">
        <v>11938</v>
      </c>
      <c r="C9796" s="15">
        <v>44021</v>
      </c>
      <c r="D9796" s="4" t="s">
        <v>3598</v>
      </c>
      <c r="E9796" s="12" t="s">
        <v>123</v>
      </c>
      <c r="F9796" s="12"/>
      <c r="G9796" s="12"/>
      <c r="H9796" s="12" t="s">
        <v>4031</v>
      </c>
      <c r="I9796" s="13">
        <v>1</v>
      </c>
      <c r="L9796" s="4"/>
    </row>
    <row r="9797" spans="1:12" ht="13.05" customHeight="1" x14ac:dyDescent="0.2">
      <c r="A9797" s="12" t="s">
        <v>3</v>
      </c>
      <c r="B9797" s="15" t="s">
        <v>11938</v>
      </c>
      <c r="C9797" s="15">
        <v>44021</v>
      </c>
      <c r="D9797" s="4" t="s">
        <v>3598</v>
      </c>
      <c r="E9797" s="12" t="s">
        <v>123</v>
      </c>
      <c r="F9797" s="12"/>
      <c r="G9797" s="12"/>
      <c r="H9797" s="12" t="s">
        <v>4032</v>
      </c>
      <c r="I9797" s="13">
        <v>1</v>
      </c>
      <c r="L9797" s="4"/>
    </row>
    <row r="9798" spans="1:12" ht="13.05" customHeight="1" x14ac:dyDescent="0.2">
      <c r="A9798" s="12" t="s">
        <v>3</v>
      </c>
      <c r="B9798" s="15" t="s">
        <v>11938</v>
      </c>
      <c r="C9798" s="15">
        <v>44021</v>
      </c>
      <c r="D9798" s="4" t="s">
        <v>3598</v>
      </c>
      <c r="E9798" s="12" t="s">
        <v>123</v>
      </c>
      <c r="F9798" s="12"/>
      <c r="G9798" s="12"/>
      <c r="H9798" s="12" t="s">
        <v>4033</v>
      </c>
      <c r="I9798" s="13">
        <v>1</v>
      </c>
      <c r="L9798" s="4"/>
    </row>
    <row r="9799" spans="1:12" ht="13.05" customHeight="1" x14ac:dyDescent="0.2">
      <c r="A9799" s="12" t="s">
        <v>3</v>
      </c>
      <c r="B9799" s="15" t="s">
        <v>11938</v>
      </c>
      <c r="C9799" s="15">
        <v>44021</v>
      </c>
      <c r="D9799" s="4" t="s">
        <v>3598</v>
      </c>
      <c r="E9799" s="12" t="s">
        <v>123</v>
      </c>
      <c r="F9799" s="12"/>
      <c r="G9799" s="12"/>
      <c r="H9799" s="12" t="s">
        <v>4034</v>
      </c>
      <c r="I9799" s="13">
        <v>1</v>
      </c>
      <c r="L9799" s="4"/>
    </row>
    <row r="9800" spans="1:12" ht="13.05" customHeight="1" x14ac:dyDescent="0.2">
      <c r="A9800" s="12" t="s">
        <v>3</v>
      </c>
      <c r="B9800" s="15" t="s">
        <v>11938</v>
      </c>
      <c r="C9800" s="15">
        <v>44021</v>
      </c>
      <c r="D9800" s="4" t="s">
        <v>3598</v>
      </c>
      <c r="E9800" s="12" t="s">
        <v>123</v>
      </c>
      <c r="F9800" s="12"/>
      <c r="G9800" s="12"/>
      <c r="H9800" s="12" t="s">
        <v>4035</v>
      </c>
      <c r="I9800" s="13">
        <v>1</v>
      </c>
      <c r="L9800" s="4"/>
    </row>
    <row r="9801" spans="1:12" ht="13.05" customHeight="1" x14ac:dyDescent="0.2">
      <c r="A9801" s="12" t="s">
        <v>3</v>
      </c>
      <c r="B9801" s="15" t="s">
        <v>11938</v>
      </c>
      <c r="C9801" s="15">
        <v>44021</v>
      </c>
      <c r="D9801" s="4" t="s">
        <v>3598</v>
      </c>
      <c r="E9801" s="12" t="s">
        <v>123</v>
      </c>
      <c r="F9801" s="12"/>
      <c r="G9801" s="12"/>
      <c r="H9801" s="12" t="s">
        <v>4036</v>
      </c>
      <c r="I9801" s="13">
        <v>1</v>
      </c>
      <c r="L9801" s="4"/>
    </row>
    <row r="9802" spans="1:12" ht="13.05" customHeight="1" x14ac:dyDescent="0.2">
      <c r="A9802" s="12" t="s">
        <v>3</v>
      </c>
      <c r="B9802" s="15" t="s">
        <v>11938</v>
      </c>
      <c r="C9802" s="15">
        <v>44021</v>
      </c>
      <c r="D9802" s="4" t="s">
        <v>3598</v>
      </c>
      <c r="E9802" s="12" t="s">
        <v>123</v>
      </c>
      <c r="F9802" s="12"/>
      <c r="G9802" s="12"/>
      <c r="H9802" s="12" t="s">
        <v>4037</v>
      </c>
      <c r="I9802" s="13">
        <v>1</v>
      </c>
      <c r="L9802" s="4"/>
    </row>
    <row r="9803" spans="1:12" ht="13.05" customHeight="1" x14ac:dyDescent="0.2">
      <c r="A9803" s="12" t="s">
        <v>3</v>
      </c>
      <c r="B9803" s="15" t="s">
        <v>11938</v>
      </c>
      <c r="C9803" s="15">
        <v>44021</v>
      </c>
      <c r="D9803" s="4" t="s">
        <v>3598</v>
      </c>
      <c r="E9803" s="12" t="s">
        <v>123</v>
      </c>
      <c r="F9803" s="12"/>
      <c r="G9803" s="12"/>
      <c r="H9803" s="12" t="s">
        <v>4038</v>
      </c>
      <c r="I9803" s="13">
        <v>1</v>
      </c>
      <c r="L9803" s="4"/>
    </row>
    <row r="9804" spans="1:12" ht="13.05" customHeight="1" x14ac:dyDescent="0.2">
      <c r="A9804" s="12" t="s">
        <v>3</v>
      </c>
      <c r="B9804" s="15" t="s">
        <v>11938</v>
      </c>
      <c r="C9804" s="15">
        <v>44021</v>
      </c>
      <c r="D9804" s="4" t="s">
        <v>3598</v>
      </c>
      <c r="E9804" s="12" t="s">
        <v>123</v>
      </c>
      <c r="F9804" s="12"/>
      <c r="G9804" s="12"/>
      <c r="H9804" s="12" t="s">
        <v>4039</v>
      </c>
      <c r="I9804" s="13">
        <v>1</v>
      </c>
      <c r="L9804" s="4"/>
    </row>
    <row r="9805" spans="1:12" ht="13.05" customHeight="1" x14ac:dyDescent="0.2">
      <c r="A9805" s="12" t="s">
        <v>3</v>
      </c>
      <c r="B9805" s="15" t="s">
        <v>11938</v>
      </c>
      <c r="C9805" s="15">
        <v>44021</v>
      </c>
      <c r="D9805" s="4" t="s">
        <v>3598</v>
      </c>
      <c r="E9805" s="12" t="s">
        <v>123</v>
      </c>
      <c r="F9805" s="12"/>
      <c r="G9805" s="12"/>
      <c r="H9805" s="12" t="s">
        <v>4040</v>
      </c>
      <c r="I9805" s="13">
        <v>1</v>
      </c>
      <c r="L9805" s="4"/>
    </row>
    <row r="9806" spans="1:12" ht="13.05" customHeight="1" x14ac:dyDescent="0.2">
      <c r="A9806" s="12" t="s">
        <v>3</v>
      </c>
      <c r="B9806" s="15" t="s">
        <v>11938</v>
      </c>
      <c r="C9806" s="15">
        <v>44021</v>
      </c>
      <c r="D9806" s="4" t="s">
        <v>3598</v>
      </c>
      <c r="E9806" s="12" t="s">
        <v>123</v>
      </c>
      <c r="F9806" s="12"/>
      <c r="G9806" s="12"/>
      <c r="H9806" s="12" t="s">
        <v>4041</v>
      </c>
      <c r="I9806" s="13">
        <v>1</v>
      </c>
      <c r="L9806" s="4"/>
    </row>
    <row r="9807" spans="1:12" ht="13.05" customHeight="1" x14ac:dyDescent="0.2">
      <c r="A9807" s="12" t="s">
        <v>3</v>
      </c>
      <c r="B9807" s="15" t="s">
        <v>11938</v>
      </c>
      <c r="C9807" s="15">
        <v>44021</v>
      </c>
      <c r="D9807" s="4" t="s">
        <v>3598</v>
      </c>
      <c r="E9807" s="12" t="s">
        <v>123</v>
      </c>
      <c r="F9807" s="12"/>
      <c r="G9807" s="12"/>
      <c r="H9807" s="12" t="s">
        <v>4042</v>
      </c>
      <c r="I9807" s="13">
        <v>1</v>
      </c>
      <c r="L9807" s="4"/>
    </row>
    <row r="9808" spans="1:12" ht="13.05" customHeight="1" x14ac:dyDescent="0.2">
      <c r="A9808" s="12" t="s">
        <v>3</v>
      </c>
      <c r="B9808" s="15" t="s">
        <v>11938</v>
      </c>
      <c r="C9808" s="15">
        <v>44021</v>
      </c>
      <c r="D9808" s="4" t="s">
        <v>3598</v>
      </c>
      <c r="E9808" s="12" t="s">
        <v>123</v>
      </c>
      <c r="F9808" s="12"/>
      <c r="G9808" s="12"/>
      <c r="H9808" s="12" t="s">
        <v>4043</v>
      </c>
      <c r="I9808" s="13">
        <v>1</v>
      </c>
      <c r="L9808" s="4"/>
    </row>
    <row r="9809" spans="1:12" ht="13.05" customHeight="1" x14ac:dyDescent="0.2">
      <c r="A9809" s="12" t="s">
        <v>3</v>
      </c>
      <c r="B9809" s="15" t="s">
        <v>11938</v>
      </c>
      <c r="C9809" s="15">
        <v>44021</v>
      </c>
      <c r="D9809" s="4" t="s">
        <v>3598</v>
      </c>
      <c r="E9809" s="12" t="s">
        <v>123</v>
      </c>
      <c r="F9809" s="12"/>
      <c r="G9809" s="12"/>
      <c r="H9809" s="12" t="s">
        <v>4044</v>
      </c>
      <c r="I9809" s="13">
        <v>1</v>
      </c>
      <c r="L9809" s="4"/>
    </row>
    <row r="9810" spans="1:12" ht="13.05" customHeight="1" x14ac:dyDescent="0.2">
      <c r="A9810" s="12" t="s">
        <v>3</v>
      </c>
      <c r="B9810" s="15" t="s">
        <v>11938</v>
      </c>
      <c r="C9810" s="15">
        <v>44021</v>
      </c>
      <c r="D9810" s="4" t="s">
        <v>3598</v>
      </c>
      <c r="E9810" s="12" t="s">
        <v>123</v>
      </c>
      <c r="F9810" s="12"/>
      <c r="G9810" s="12"/>
      <c r="H9810" s="12" t="s">
        <v>4045</v>
      </c>
      <c r="I9810" s="13">
        <v>1</v>
      </c>
      <c r="L9810" s="4"/>
    </row>
    <row r="9811" spans="1:12" ht="13.05" customHeight="1" x14ac:dyDescent="0.2">
      <c r="A9811" s="12" t="s">
        <v>3</v>
      </c>
      <c r="B9811" s="15" t="s">
        <v>11938</v>
      </c>
      <c r="C9811" s="15">
        <v>44021</v>
      </c>
      <c r="D9811" s="4" t="s">
        <v>3598</v>
      </c>
      <c r="E9811" s="12" t="s">
        <v>123</v>
      </c>
      <c r="F9811" s="12"/>
      <c r="G9811" s="12"/>
      <c r="H9811" s="12" t="s">
        <v>4046</v>
      </c>
      <c r="I9811" s="13">
        <v>1</v>
      </c>
      <c r="L9811" s="4"/>
    </row>
    <row r="9812" spans="1:12" ht="13.05" customHeight="1" x14ac:dyDescent="0.2">
      <c r="A9812" s="12" t="s">
        <v>3</v>
      </c>
      <c r="B9812" s="15" t="s">
        <v>11938</v>
      </c>
      <c r="C9812" s="15">
        <v>44021</v>
      </c>
      <c r="D9812" s="4" t="s">
        <v>3598</v>
      </c>
      <c r="E9812" s="12" t="s">
        <v>123</v>
      </c>
      <c r="F9812" s="12"/>
      <c r="G9812" s="12"/>
      <c r="H9812" s="12" t="s">
        <v>4047</v>
      </c>
      <c r="I9812" s="13">
        <v>1</v>
      </c>
      <c r="L9812" s="4"/>
    </row>
    <row r="9813" spans="1:12" ht="13.05" customHeight="1" x14ac:dyDescent="0.2">
      <c r="A9813" s="12" t="s">
        <v>3</v>
      </c>
      <c r="B9813" s="15" t="s">
        <v>11938</v>
      </c>
      <c r="C9813" s="15">
        <v>44021</v>
      </c>
      <c r="D9813" s="4" t="s">
        <v>3598</v>
      </c>
      <c r="E9813" s="12" t="s">
        <v>123</v>
      </c>
      <c r="F9813" s="12"/>
      <c r="G9813" s="12"/>
      <c r="H9813" s="12" t="s">
        <v>4048</v>
      </c>
      <c r="I9813" s="13">
        <v>1</v>
      </c>
      <c r="L9813" s="4"/>
    </row>
    <row r="9814" spans="1:12" ht="13.05" customHeight="1" x14ac:dyDescent="0.2">
      <c r="A9814" s="12" t="s">
        <v>3</v>
      </c>
      <c r="B9814" s="15" t="s">
        <v>11938</v>
      </c>
      <c r="C9814" s="15">
        <v>44021</v>
      </c>
      <c r="D9814" s="4" t="s">
        <v>3598</v>
      </c>
      <c r="E9814" s="12" t="s">
        <v>123</v>
      </c>
      <c r="F9814" s="12"/>
      <c r="G9814" s="12"/>
      <c r="H9814" s="12" t="s">
        <v>4049</v>
      </c>
      <c r="I9814" s="13">
        <v>1</v>
      </c>
      <c r="L9814" s="4"/>
    </row>
    <row r="9815" spans="1:12" ht="13.05" customHeight="1" x14ac:dyDescent="0.2">
      <c r="A9815" s="12" t="s">
        <v>3</v>
      </c>
      <c r="B9815" s="15" t="s">
        <v>11938</v>
      </c>
      <c r="C9815" s="15">
        <v>44021</v>
      </c>
      <c r="D9815" s="4" t="s">
        <v>3598</v>
      </c>
      <c r="E9815" s="12" t="s">
        <v>123</v>
      </c>
      <c r="F9815" s="12"/>
      <c r="G9815" s="12"/>
      <c r="H9815" s="12" t="s">
        <v>4050</v>
      </c>
      <c r="I9815" s="13">
        <v>1</v>
      </c>
      <c r="L9815" s="4"/>
    </row>
    <row r="9816" spans="1:12" ht="13.05" customHeight="1" x14ac:dyDescent="0.2">
      <c r="A9816" s="12" t="s">
        <v>3</v>
      </c>
      <c r="B9816" s="15" t="s">
        <v>11938</v>
      </c>
      <c r="C9816" s="15">
        <v>44021</v>
      </c>
      <c r="D9816" s="4" t="s">
        <v>3598</v>
      </c>
      <c r="E9816" s="12" t="s">
        <v>125</v>
      </c>
      <c r="F9816" s="12"/>
      <c r="G9816" s="12"/>
      <c r="H9816" s="12" t="s">
        <v>4051</v>
      </c>
      <c r="I9816" s="13">
        <v>1</v>
      </c>
      <c r="L9816" s="4"/>
    </row>
    <row r="9817" spans="1:12" ht="13.05" customHeight="1" x14ac:dyDescent="0.2">
      <c r="A9817" s="12" t="s">
        <v>3</v>
      </c>
      <c r="B9817" s="15" t="s">
        <v>11938</v>
      </c>
      <c r="C9817" s="15">
        <v>44021</v>
      </c>
      <c r="D9817" s="4" t="s">
        <v>3598</v>
      </c>
      <c r="E9817" s="12" t="s">
        <v>125</v>
      </c>
      <c r="F9817" s="12"/>
      <c r="G9817" s="12"/>
      <c r="H9817" s="12" t="s">
        <v>4052</v>
      </c>
      <c r="I9817" s="13">
        <v>1</v>
      </c>
      <c r="L9817" s="4"/>
    </row>
    <row r="9818" spans="1:12" ht="13.05" customHeight="1" x14ac:dyDescent="0.2">
      <c r="A9818" s="12" t="s">
        <v>3</v>
      </c>
      <c r="B9818" s="15" t="s">
        <v>11938</v>
      </c>
      <c r="C9818" s="15">
        <v>44021</v>
      </c>
      <c r="D9818" s="4" t="s">
        <v>3598</v>
      </c>
      <c r="E9818" s="12" t="s">
        <v>125</v>
      </c>
      <c r="F9818" s="12"/>
      <c r="G9818" s="12"/>
      <c r="H9818" s="12" t="s">
        <v>4053</v>
      </c>
      <c r="I9818" s="13">
        <v>1</v>
      </c>
      <c r="L9818" s="4"/>
    </row>
    <row r="9819" spans="1:12" ht="13.05" customHeight="1" x14ac:dyDescent="0.2">
      <c r="A9819" s="12" t="s">
        <v>3</v>
      </c>
      <c r="B9819" s="15" t="s">
        <v>11938</v>
      </c>
      <c r="C9819" s="15">
        <v>44021</v>
      </c>
      <c r="D9819" s="4" t="s">
        <v>3598</v>
      </c>
      <c r="E9819" s="12" t="s">
        <v>125</v>
      </c>
      <c r="F9819" s="12"/>
      <c r="G9819" s="12"/>
      <c r="H9819" s="12" t="s">
        <v>4054</v>
      </c>
      <c r="I9819" s="13">
        <v>1</v>
      </c>
      <c r="L9819" s="4"/>
    </row>
    <row r="9820" spans="1:12" ht="13.05" customHeight="1" x14ac:dyDescent="0.2">
      <c r="A9820" s="12" t="s">
        <v>3</v>
      </c>
      <c r="B9820" s="15" t="s">
        <v>11938</v>
      </c>
      <c r="C9820" s="15">
        <v>44021</v>
      </c>
      <c r="D9820" s="4" t="s">
        <v>3598</v>
      </c>
      <c r="E9820" s="12" t="s">
        <v>125</v>
      </c>
      <c r="F9820" s="12"/>
      <c r="G9820" s="12"/>
      <c r="H9820" s="12" t="s">
        <v>4055</v>
      </c>
      <c r="I9820" s="13">
        <v>1</v>
      </c>
      <c r="L9820" s="4"/>
    </row>
    <row r="9821" spans="1:12" ht="13.05" customHeight="1" x14ac:dyDescent="0.2">
      <c r="A9821" s="12" t="s">
        <v>3</v>
      </c>
      <c r="B9821" s="15" t="s">
        <v>11938</v>
      </c>
      <c r="C9821" s="15">
        <v>44021</v>
      </c>
      <c r="D9821" s="4" t="s">
        <v>3598</v>
      </c>
      <c r="E9821" s="12" t="s">
        <v>125</v>
      </c>
      <c r="F9821" s="12"/>
      <c r="G9821" s="12"/>
      <c r="H9821" s="12" t="s">
        <v>4056</v>
      </c>
      <c r="I9821" s="13">
        <v>1</v>
      </c>
      <c r="L9821" s="4"/>
    </row>
    <row r="9822" spans="1:12" ht="13.05" customHeight="1" x14ac:dyDescent="0.2">
      <c r="A9822" s="12" t="s">
        <v>3</v>
      </c>
      <c r="B9822" s="15" t="s">
        <v>11938</v>
      </c>
      <c r="C9822" s="15">
        <v>44021</v>
      </c>
      <c r="D9822" s="4" t="s">
        <v>3598</v>
      </c>
      <c r="E9822" s="12" t="s">
        <v>245</v>
      </c>
      <c r="F9822" s="12"/>
      <c r="G9822" s="12"/>
      <c r="H9822" s="12" t="s">
        <v>4057</v>
      </c>
      <c r="I9822" s="13">
        <v>1</v>
      </c>
      <c r="L9822" s="4"/>
    </row>
    <row r="9823" spans="1:12" ht="13.05" customHeight="1" x14ac:dyDescent="0.2">
      <c r="A9823" s="12" t="s">
        <v>3</v>
      </c>
      <c r="B9823" s="15" t="s">
        <v>11938</v>
      </c>
      <c r="C9823" s="15">
        <v>44021</v>
      </c>
      <c r="D9823" s="4" t="s">
        <v>3598</v>
      </c>
      <c r="E9823" s="12" t="s">
        <v>245</v>
      </c>
      <c r="F9823" s="12"/>
      <c r="G9823" s="12"/>
      <c r="H9823" s="12" t="s">
        <v>4058</v>
      </c>
      <c r="I9823" s="13">
        <v>1</v>
      </c>
      <c r="L9823" s="4"/>
    </row>
    <row r="9824" spans="1:12" ht="13.05" customHeight="1" x14ac:dyDescent="0.2">
      <c r="A9824" s="12" t="s">
        <v>3</v>
      </c>
      <c r="B9824" s="15" t="s">
        <v>11938</v>
      </c>
      <c r="C9824" s="15">
        <v>44021</v>
      </c>
      <c r="D9824" s="4" t="s">
        <v>3598</v>
      </c>
      <c r="E9824" s="12" t="s">
        <v>245</v>
      </c>
      <c r="F9824" s="12"/>
      <c r="G9824" s="12"/>
      <c r="H9824" s="12" t="s">
        <v>4059</v>
      </c>
      <c r="I9824" s="13">
        <v>1</v>
      </c>
      <c r="L9824" s="4"/>
    </row>
    <row r="9825" spans="1:12" ht="13.05" customHeight="1" x14ac:dyDescent="0.2">
      <c r="A9825" s="12" t="s">
        <v>3</v>
      </c>
      <c r="B9825" s="15" t="s">
        <v>11938</v>
      </c>
      <c r="C9825" s="15">
        <v>44021</v>
      </c>
      <c r="D9825" s="4" t="s">
        <v>3598</v>
      </c>
      <c r="E9825" s="12" t="s">
        <v>245</v>
      </c>
      <c r="F9825" s="12"/>
      <c r="G9825" s="12"/>
      <c r="H9825" s="12" t="s">
        <v>4060</v>
      </c>
      <c r="I9825" s="13">
        <v>1</v>
      </c>
      <c r="L9825" s="4"/>
    </row>
    <row r="9826" spans="1:12" ht="13.05" customHeight="1" x14ac:dyDescent="0.2">
      <c r="A9826" s="12" t="s">
        <v>3</v>
      </c>
      <c r="B9826" s="15" t="s">
        <v>11938</v>
      </c>
      <c r="C9826" s="15">
        <v>44021</v>
      </c>
      <c r="D9826" s="4" t="s">
        <v>3598</v>
      </c>
      <c r="E9826" s="12" t="s">
        <v>245</v>
      </c>
      <c r="F9826" s="12"/>
      <c r="G9826" s="12"/>
      <c r="H9826" s="12" t="s">
        <v>4061</v>
      </c>
      <c r="I9826" s="13">
        <v>1</v>
      </c>
      <c r="L9826" s="4"/>
    </row>
    <row r="9827" spans="1:12" ht="13.05" customHeight="1" x14ac:dyDescent="0.2">
      <c r="A9827" s="12" t="s">
        <v>3</v>
      </c>
      <c r="B9827" s="15" t="s">
        <v>11938</v>
      </c>
      <c r="C9827" s="15">
        <v>44021</v>
      </c>
      <c r="D9827" s="4" t="s">
        <v>3598</v>
      </c>
      <c r="E9827" s="12" t="s">
        <v>245</v>
      </c>
      <c r="F9827" s="12"/>
      <c r="G9827" s="12"/>
      <c r="H9827" s="12" t="s">
        <v>4062</v>
      </c>
      <c r="I9827" s="13">
        <v>1</v>
      </c>
      <c r="L9827" s="4"/>
    </row>
    <row r="9828" spans="1:12" ht="13.05" customHeight="1" x14ac:dyDescent="0.2">
      <c r="A9828" s="12" t="s">
        <v>3</v>
      </c>
      <c r="B9828" s="15" t="s">
        <v>11938</v>
      </c>
      <c r="C9828" s="15">
        <v>44021</v>
      </c>
      <c r="D9828" s="4" t="s">
        <v>3598</v>
      </c>
      <c r="E9828" s="12" t="s">
        <v>245</v>
      </c>
      <c r="F9828" s="12"/>
      <c r="G9828" s="12"/>
      <c r="H9828" s="12" t="s">
        <v>4063</v>
      </c>
      <c r="I9828" s="13">
        <v>1</v>
      </c>
      <c r="L9828" s="4"/>
    </row>
    <row r="9829" spans="1:12" ht="13.05" customHeight="1" x14ac:dyDescent="0.2">
      <c r="A9829" s="12" t="s">
        <v>3</v>
      </c>
      <c r="B9829" s="15" t="s">
        <v>11938</v>
      </c>
      <c r="C9829" s="15">
        <v>44021</v>
      </c>
      <c r="D9829" s="4" t="s">
        <v>3598</v>
      </c>
      <c r="E9829" s="12" t="s">
        <v>245</v>
      </c>
      <c r="F9829" s="12"/>
      <c r="G9829" s="12"/>
      <c r="H9829" s="12" t="s">
        <v>4064</v>
      </c>
      <c r="I9829" s="13">
        <v>1</v>
      </c>
      <c r="L9829" s="4"/>
    </row>
    <row r="9830" spans="1:12" ht="13.05" customHeight="1" x14ac:dyDescent="0.2">
      <c r="A9830" s="12" t="s">
        <v>3</v>
      </c>
      <c r="B9830" s="15" t="s">
        <v>11938</v>
      </c>
      <c r="C9830" s="15">
        <v>44021</v>
      </c>
      <c r="D9830" s="4" t="s">
        <v>3598</v>
      </c>
      <c r="E9830" s="12" t="s">
        <v>245</v>
      </c>
      <c r="F9830" s="12"/>
      <c r="G9830" s="12"/>
      <c r="H9830" s="12" t="s">
        <v>4065</v>
      </c>
      <c r="I9830" s="13">
        <v>1</v>
      </c>
      <c r="L9830" s="4"/>
    </row>
    <row r="9831" spans="1:12" ht="13.05" customHeight="1" x14ac:dyDescent="0.2">
      <c r="A9831" s="12" t="s">
        <v>3</v>
      </c>
      <c r="B9831" s="15" t="s">
        <v>11938</v>
      </c>
      <c r="C9831" s="15">
        <v>44021</v>
      </c>
      <c r="D9831" s="4" t="s">
        <v>3598</v>
      </c>
      <c r="E9831" s="12" t="s">
        <v>245</v>
      </c>
      <c r="F9831" s="12"/>
      <c r="G9831" s="12"/>
      <c r="H9831" s="12" t="s">
        <v>4066</v>
      </c>
      <c r="I9831" s="13">
        <v>1</v>
      </c>
      <c r="L9831" s="4"/>
    </row>
    <row r="9832" spans="1:12" ht="13.05" customHeight="1" x14ac:dyDescent="0.2">
      <c r="A9832" s="12" t="s">
        <v>3</v>
      </c>
      <c r="B9832" s="15" t="s">
        <v>11938</v>
      </c>
      <c r="C9832" s="15">
        <v>44021</v>
      </c>
      <c r="D9832" s="4" t="s">
        <v>3598</v>
      </c>
      <c r="E9832" s="12" t="s">
        <v>245</v>
      </c>
      <c r="F9832" s="12"/>
      <c r="G9832" s="12"/>
      <c r="H9832" s="12" t="s">
        <v>4067</v>
      </c>
      <c r="I9832" s="13">
        <v>1</v>
      </c>
      <c r="L9832" s="4"/>
    </row>
    <row r="9833" spans="1:12" ht="13.05" customHeight="1" x14ac:dyDescent="0.2">
      <c r="A9833" s="12" t="s">
        <v>3</v>
      </c>
      <c r="B9833" s="15" t="s">
        <v>11938</v>
      </c>
      <c r="C9833" s="15">
        <v>44021</v>
      </c>
      <c r="D9833" s="4" t="s">
        <v>3598</v>
      </c>
      <c r="E9833" s="12" t="s">
        <v>245</v>
      </c>
      <c r="F9833" s="12"/>
      <c r="G9833" s="12"/>
      <c r="H9833" s="12" t="s">
        <v>4068</v>
      </c>
      <c r="I9833" s="13">
        <v>1</v>
      </c>
      <c r="L9833" s="4"/>
    </row>
    <row r="9834" spans="1:12" ht="13.05" customHeight="1" x14ac:dyDescent="0.2">
      <c r="A9834" s="12" t="s">
        <v>3</v>
      </c>
      <c r="B9834" s="15" t="s">
        <v>11938</v>
      </c>
      <c r="C9834" s="15">
        <v>44021</v>
      </c>
      <c r="D9834" s="4" t="s">
        <v>3598</v>
      </c>
      <c r="E9834" s="12" t="s">
        <v>245</v>
      </c>
      <c r="F9834" s="12"/>
      <c r="G9834" s="12"/>
      <c r="H9834" s="12" t="s">
        <v>4069</v>
      </c>
      <c r="I9834" s="13">
        <v>1</v>
      </c>
      <c r="L9834" s="4"/>
    </row>
    <row r="9835" spans="1:12" ht="13.05" customHeight="1" x14ac:dyDescent="0.2">
      <c r="A9835" s="12" t="s">
        <v>3</v>
      </c>
      <c r="B9835" s="15" t="s">
        <v>11938</v>
      </c>
      <c r="C9835" s="15">
        <v>44021</v>
      </c>
      <c r="D9835" s="4" t="s">
        <v>3598</v>
      </c>
      <c r="E9835" s="12" t="s">
        <v>245</v>
      </c>
      <c r="F9835" s="12"/>
      <c r="G9835" s="12"/>
      <c r="H9835" s="12" t="s">
        <v>4070</v>
      </c>
      <c r="I9835" s="13">
        <v>1</v>
      </c>
      <c r="L9835" s="4"/>
    </row>
    <row r="9836" spans="1:12" ht="13.05" customHeight="1" x14ac:dyDescent="0.2">
      <c r="A9836" s="12" t="s">
        <v>3</v>
      </c>
      <c r="B9836" s="15" t="s">
        <v>11938</v>
      </c>
      <c r="C9836" s="15">
        <v>44021</v>
      </c>
      <c r="D9836" s="4" t="s">
        <v>3598</v>
      </c>
      <c r="E9836" s="12" t="s">
        <v>245</v>
      </c>
      <c r="F9836" s="12"/>
      <c r="G9836" s="12"/>
      <c r="H9836" s="12" t="s">
        <v>4071</v>
      </c>
      <c r="I9836" s="13">
        <v>1</v>
      </c>
      <c r="L9836" s="4"/>
    </row>
    <row r="9837" spans="1:12" ht="13.05" customHeight="1" x14ac:dyDescent="0.2">
      <c r="A9837" s="12" t="s">
        <v>3</v>
      </c>
      <c r="B9837" s="15" t="s">
        <v>11938</v>
      </c>
      <c r="C9837" s="15">
        <v>44021</v>
      </c>
      <c r="D9837" s="4" t="s">
        <v>3598</v>
      </c>
      <c r="E9837" s="12" t="s">
        <v>245</v>
      </c>
      <c r="F9837" s="12"/>
      <c r="G9837" s="12"/>
      <c r="H9837" s="12" t="s">
        <v>4072</v>
      </c>
      <c r="I9837" s="13">
        <v>1</v>
      </c>
      <c r="L9837" s="4"/>
    </row>
    <row r="9838" spans="1:12" ht="13.05" customHeight="1" x14ac:dyDescent="0.2">
      <c r="A9838" s="12" t="s">
        <v>3</v>
      </c>
      <c r="B9838" s="15" t="s">
        <v>11938</v>
      </c>
      <c r="C9838" s="15">
        <v>44021</v>
      </c>
      <c r="D9838" s="4" t="s">
        <v>3598</v>
      </c>
      <c r="E9838" s="12" t="s">
        <v>127</v>
      </c>
      <c r="F9838" s="12"/>
      <c r="G9838" s="12"/>
      <c r="H9838" s="12" t="s">
        <v>4073</v>
      </c>
      <c r="I9838" s="13">
        <v>1</v>
      </c>
      <c r="L9838" s="4"/>
    </row>
    <row r="9839" spans="1:12" ht="13.05" customHeight="1" x14ac:dyDescent="0.2">
      <c r="A9839" s="12" t="s">
        <v>3</v>
      </c>
      <c r="B9839" s="15" t="s">
        <v>11938</v>
      </c>
      <c r="C9839" s="15">
        <v>44021</v>
      </c>
      <c r="D9839" s="4" t="s">
        <v>3598</v>
      </c>
      <c r="E9839" s="12" t="s">
        <v>127</v>
      </c>
      <c r="F9839" s="12"/>
      <c r="G9839" s="12"/>
      <c r="H9839" s="12" t="s">
        <v>4074</v>
      </c>
      <c r="I9839" s="13">
        <v>1</v>
      </c>
      <c r="L9839" s="4"/>
    </row>
    <row r="9840" spans="1:12" ht="13.05" customHeight="1" x14ac:dyDescent="0.2">
      <c r="A9840" s="12" t="s">
        <v>3</v>
      </c>
      <c r="B9840" s="15" t="s">
        <v>11938</v>
      </c>
      <c r="C9840" s="15">
        <v>44021</v>
      </c>
      <c r="D9840" s="4" t="s">
        <v>3598</v>
      </c>
      <c r="E9840" s="12" t="s">
        <v>127</v>
      </c>
      <c r="F9840" s="12"/>
      <c r="G9840" s="12"/>
      <c r="H9840" s="12" t="s">
        <v>4075</v>
      </c>
      <c r="I9840" s="13">
        <v>1</v>
      </c>
      <c r="L9840" s="4"/>
    </row>
    <row r="9841" spans="1:12" ht="13.05" customHeight="1" x14ac:dyDescent="0.2">
      <c r="A9841" s="12" t="s">
        <v>3</v>
      </c>
      <c r="B9841" s="15" t="s">
        <v>11938</v>
      </c>
      <c r="C9841" s="15">
        <v>44021</v>
      </c>
      <c r="D9841" s="4" t="s">
        <v>3598</v>
      </c>
      <c r="E9841" s="12" t="s">
        <v>127</v>
      </c>
      <c r="F9841" s="12"/>
      <c r="G9841" s="12"/>
      <c r="H9841" s="12" t="s">
        <v>4076</v>
      </c>
      <c r="I9841" s="13">
        <v>1</v>
      </c>
      <c r="L9841" s="4"/>
    </row>
    <row r="9842" spans="1:12" ht="13.05" customHeight="1" x14ac:dyDescent="0.2">
      <c r="A9842" s="12" t="s">
        <v>3</v>
      </c>
      <c r="B9842" s="15" t="s">
        <v>11938</v>
      </c>
      <c r="C9842" s="15">
        <v>44021</v>
      </c>
      <c r="D9842" s="4" t="s">
        <v>3598</v>
      </c>
      <c r="E9842" s="12" t="s">
        <v>127</v>
      </c>
      <c r="F9842" s="12"/>
      <c r="G9842" s="12"/>
      <c r="H9842" s="12" t="s">
        <v>4077</v>
      </c>
      <c r="I9842" s="13">
        <v>1</v>
      </c>
      <c r="L9842" s="4"/>
    </row>
    <row r="9843" spans="1:12" ht="13.05" customHeight="1" x14ac:dyDescent="0.2">
      <c r="A9843" s="12" t="s">
        <v>3</v>
      </c>
      <c r="B9843" s="15" t="s">
        <v>11938</v>
      </c>
      <c r="C9843" s="15">
        <v>44021</v>
      </c>
      <c r="D9843" s="4" t="s">
        <v>3598</v>
      </c>
      <c r="E9843" s="12" t="s">
        <v>127</v>
      </c>
      <c r="F9843" s="12"/>
      <c r="G9843" s="12"/>
      <c r="H9843" s="12" t="s">
        <v>4078</v>
      </c>
      <c r="I9843" s="13">
        <v>1</v>
      </c>
      <c r="L9843" s="4"/>
    </row>
    <row r="9844" spans="1:12" ht="13.05" customHeight="1" x14ac:dyDescent="0.2">
      <c r="A9844" s="12" t="s">
        <v>3</v>
      </c>
      <c r="B9844" s="15" t="s">
        <v>11938</v>
      </c>
      <c r="C9844" s="15">
        <v>44021</v>
      </c>
      <c r="D9844" s="4" t="s">
        <v>3598</v>
      </c>
      <c r="E9844" s="12" t="s">
        <v>127</v>
      </c>
      <c r="F9844" s="12"/>
      <c r="G9844" s="12"/>
      <c r="H9844" s="12" t="s">
        <v>4079</v>
      </c>
      <c r="I9844" s="13">
        <v>1</v>
      </c>
      <c r="L9844" s="4"/>
    </row>
    <row r="9845" spans="1:12" ht="13.05" customHeight="1" x14ac:dyDescent="0.2">
      <c r="A9845" s="12" t="s">
        <v>3</v>
      </c>
      <c r="B9845" s="15" t="s">
        <v>11938</v>
      </c>
      <c r="C9845" s="15">
        <v>44021</v>
      </c>
      <c r="D9845" s="4" t="s">
        <v>3598</v>
      </c>
      <c r="E9845" s="12" t="s">
        <v>127</v>
      </c>
      <c r="F9845" s="12"/>
      <c r="G9845" s="12"/>
      <c r="H9845" s="12" t="s">
        <v>4080</v>
      </c>
      <c r="I9845" s="13">
        <v>1</v>
      </c>
      <c r="L9845" s="4"/>
    </row>
    <row r="9846" spans="1:12" ht="13.05" customHeight="1" x14ac:dyDescent="0.2">
      <c r="A9846" s="12" t="s">
        <v>3</v>
      </c>
      <c r="B9846" s="15" t="s">
        <v>11938</v>
      </c>
      <c r="C9846" s="15">
        <v>44021</v>
      </c>
      <c r="D9846" s="4" t="s">
        <v>3598</v>
      </c>
      <c r="E9846" s="12" t="s">
        <v>127</v>
      </c>
      <c r="F9846" s="12"/>
      <c r="G9846" s="12"/>
      <c r="H9846" s="12" t="s">
        <v>4081</v>
      </c>
      <c r="I9846" s="13">
        <v>1</v>
      </c>
      <c r="L9846" s="4"/>
    </row>
    <row r="9847" spans="1:12" ht="13.05" customHeight="1" x14ac:dyDescent="0.2">
      <c r="A9847" s="12" t="s">
        <v>3</v>
      </c>
      <c r="B9847" s="15" t="s">
        <v>11938</v>
      </c>
      <c r="C9847" s="15">
        <v>44021</v>
      </c>
      <c r="D9847" s="4" t="s">
        <v>3598</v>
      </c>
      <c r="E9847" s="12" t="s">
        <v>127</v>
      </c>
      <c r="F9847" s="12"/>
      <c r="G9847" s="12"/>
      <c r="H9847" s="12" t="s">
        <v>4082</v>
      </c>
      <c r="I9847" s="13">
        <v>1</v>
      </c>
      <c r="L9847" s="4"/>
    </row>
    <row r="9848" spans="1:12" ht="13.05" customHeight="1" x14ac:dyDescent="0.2">
      <c r="A9848" s="12" t="s">
        <v>3</v>
      </c>
      <c r="B9848" s="15" t="s">
        <v>11938</v>
      </c>
      <c r="C9848" s="15">
        <v>44021</v>
      </c>
      <c r="D9848" s="4" t="s">
        <v>3598</v>
      </c>
      <c r="E9848" s="12" t="s">
        <v>131</v>
      </c>
      <c r="F9848" s="12"/>
      <c r="G9848" s="12"/>
      <c r="H9848" s="12" t="s">
        <v>4083</v>
      </c>
      <c r="I9848" s="13">
        <v>1</v>
      </c>
      <c r="L9848" s="4"/>
    </row>
    <row r="9849" spans="1:12" ht="13.05" customHeight="1" x14ac:dyDescent="0.2">
      <c r="A9849" s="12" t="s">
        <v>3</v>
      </c>
      <c r="B9849" s="15" t="s">
        <v>11938</v>
      </c>
      <c r="C9849" s="15">
        <v>44021</v>
      </c>
      <c r="D9849" s="4" t="s">
        <v>3598</v>
      </c>
      <c r="E9849" s="12" t="s">
        <v>131</v>
      </c>
      <c r="F9849" s="12"/>
      <c r="G9849" s="12"/>
      <c r="H9849" s="12" t="s">
        <v>4084</v>
      </c>
      <c r="I9849" s="13">
        <v>1</v>
      </c>
      <c r="L9849" s="4"/>
    </row>
    <row r="9850" spans="1:12" ht="13.05" customHeight="1" x14ac:dyDescent="0.2">
      <c r="A9850" s="12" t="s">
        <v>3</v>
      </c>
      <c r="B9850" s="15" t="s">
        <v>11938</v>
      </c>
      <c r="C9850" s="15">
        <v>44021</v>
      </c>
      <c r="D9850" s="4" t="s">
        <v>3598</v>
      </c>
      <c r="E9850" s="12" t="s">
        <v>131</v>
      </c>
      <c r="F9850" s="12"/>
      <c r="G9850" s="12"/>
      <c r="H9850" s="12" t="s">
        <v>4085</v>
      </c>
      <c r="I9850" s="13">
        <v>1</v>
      </c>
      <c r="L9850" s="4"/>
    </row>
    <row r="9851" spans="1:12" ht="13.05" customHeight="1" x14ac:dyDescent="0.2">
      <c r="A9851" s="12" t="s">
        <v>3</v>
      </c>
      <c r="B9851" s="15" t="s">
        <v>11938</v>
      </c>
      <c r="C9851" s="15">
        <v>44021</v>
      </c>
      <c r="D9851" s="4" t="s">
        <v>3598</v>
      </c>
      <c r="E9851" s="12" t="s">
        <v>131</v>
      </c>
      <c r="F9851" s="12"/>
      <c r="G9851" s="12"/>
      <c r="H9851" s="12" t="s">
        <v>4086</v>
      </c>
      <c r="I9851" s="13">
        <v>1</v>
      </c>
      <c r="L9851" s="4"/>
    </row>
    <row r="9852" spans="1:12" ht="13.05" customHeight="1" x14ac:dyDescent="0.2">
      <c r="A9852" s="12" t="s">
        <v>3</v>
      </c>
      <c r="B9852" s="15" t="s">
        <v>11938</v>
      </c>
      <c r="C9852" s="15">
        <v>44021</v>
      </c>
      <c r="D9852" s="4" t="s">
        <v>3598</v>
      </c>
      <c r="E9852" s="12" t="s">
        <v>131</v>
      </c>
      <c r="F9852" s="12"/>
      <c r="G9852" s="12"/>
      <c r="H9852" s="12" t="s">
        <v>4087</v>
      </c>
      <c r="I9852" s="13">
        <v>1</v>
      </c>
      <c r="L9852" s="4"/>
    </row>
    <row r="9853" spans="1:12" ht="13.05" customHeight="1" x14ac:dyDescent="0.2">
      <c r="A9853" s="12" t="s">
        <v>3</v>
      </c>
      <c r="B9853" s="15" t="s">
        <v>11938</v>
      </c>
      <c r="C9853" s="15">
        <v>44021</v>
      </c>
      <c r="D9853" s="4" t="s">
        <v>3598</v>
      </c>
      <c r="E9853" s="12" t="s">
        <v>131</v>
      </c>
      <c r="F9853" s="12"/>
      <c r="G9853" s="12"/>
      <c r="H9853" s="12" t="s">
        <v>4088</v>
      </c>
      <c r="I9853" s="13">
        <v>1</v>
      </c>
      <c r="L9853" s="4"/>
    </row>
    <row r="9854" spans="1:12" ht="13.05" customHeight="1" x14ac:dyDescent="0.2">
      <c r="A9854" s="12" t="s">
        <v>3</v>
      </c>
      <c r="B9854" s="15" t="s">
        <v>11938</v>
      </c>
      <c r="C9854" s="15">
        <v>44021</v>
      </c>
      <c r="D9854" s="4" t="s">
        <v>3598</v>
      </c>
      <c r="E9854" s="12" t="s">
        <v>133</v>
      </c>
      <c r="F9854" s="12"/>
      <c r="G9854" s="12"/>
      <c r="H9854" s="12" t="s">
        <v>4089</v>
      </c>
      <c r="I9854" s="13">
        <v>1</v>
      </c>
      <c r="L9854" s="4"/>
    </row>
    <row r="9855" spans="1:12" ht="13.05" customHeight="1" x14ac:dyDescent="0.2">
      <c r="A9855" s="12" t="s">
        <v>3</v>
      </c>
      <c r="B9855" s="15" t="s">
        <v>11938</v>
      </c>
      <c r="C9855" s="15">
        <v>44021</v>
      </c>
      <c r="D9855" s="4" t="s">
        <v>3598</v>
      </c>
      <c r="E9855" s="12" t="s">
        <v>133</v>
      </c>
      <c r="F9855" s="12"/>
      <c r="G9855" s="12"/>
      <c r="H9855" s="12" t="s">
        <v>4090</v>
      </c>
      <c r="I9855" s="13">
        <v>1</v>
      </c>
      <c r="L9855" s="4"/>
    </row>
    <row r="9856" spans="1:12" ht="13.05" customHeight="1" x14ac:dyDescent="0.2">
      <c r="A9856" s="12" t="s">
        <v>3</v>
      </c>
      <c r="B9856" s="15" t="s">
        <v>11938</v>
      </c>
      <c r="C9856" s="15">
        <v>44021</v>
      </c>
      <c r="D9856" s="4" t="s">
        <v>3598</v>
      </c>
      <c r="E9856" s="12" t="s">
        <v>137</v>
      </c>
      <c r="F9856" s="12"/>
      <c r="G9856" s="12"/>
      <c r="H9856" s="12" t="s">
        <v>4091</v>
      </c>
      <c r="I9856" s="13">
        <v>1</v>
      </c>
      <c r="L9856" s="4"/>
    </row>
    <row r="9857" spans="1:12" ht="13.05" customHeight="1" x14ac:dyDescent="0.2">
      <c r="A9857" s="12" t="s">
        <v>3</v>
      </c>
      <c r="B9857" s="15" t="s">
        <v>11938</v>
      </c>
      <c r="C9857" s="15">
        <v>44021</v>
      </c>
      <c r="D9857" s="4" t="s">
        <v>3598</v>
      </c>
      <c r="E9857" s="12" t="s">
        <v>137</v>
      </c>
      <c r="F9857" s="12"/>
      <c r="G9857" s="12"/>
      <c r="H9857" s="12" t="s">
        <v>4092</v>
      </c>
      <c r="I9857" s="13">
        <v>1</v>
      </c>
      <c r="L9857" s="4"/>
    </row>
    <row r="9858" spans="1:12" ht="13.05" customHeight="1" x14ac:dyDescent="0.2">
      <c r="A9858" s="12" t="s">
        <v>3</v>
      </c>
      <c r="B9858" s="15" t="s">
        <v>11938</v>
      </c>
      <c r="C9858" s="15">
        <v>44021</v>
      </c>
      <c r="D9858" s="4" t="s">
        <v>3598</v>
      </c>
      <c r="E9858" s="12" t="s">
        <v>137</v>
      </c>
      <c r="F9858" s="12"/>
      <c r="G9858" s="12"/>
      <c r="H9858" s="12" t="s">
        <v>4093</v>
      </c>
      <c r="I9858" s="13">
        <v>1</v>
      </c>
      <c r="L9858" s="4"/>
    </row>
    <row r="9859" spans="1:12" ht="13.05" customHeight="1" x14ac:dyDescent="0.2">
      <c r="A9859" s="12" t="s">
        <v>3</v>
      </c>
      <c r="B9859" s="15" t="s">
        <v>11938</v>
      </c>
      <c r="C9859" s="15">
        <v>44021</v>
      </c>
      <c r="D9859" s="4" t="s">
        <v>3598</v>
      </c>
      <c r="E9859" s="12" t="s">
        <v>140</v>
      </c>
      <c r="F9859" s="12"/>
      <c r="G9859" s="12"/>
      <c r="H9859" s="12" t="s">
        <v>4094</v>
      </c>
      <c r="I9859" s="13">
        <v>1</v>
      </c>
      <c r="L9859" s="4"/>
    </row>
    <row r="9860" spans="1:12" ht="13.05" customHeight="1" x14ac:dyDescent="0.2">
      <c r="A9860" s="12" t="s">
        <v>3</v>
      </c>
      <c r="B9860" s="15" t="s">
        <v>11938</v>
      </c>
      <c r="C9860" s="15">
        <v>44021</v>
      </c>
      <c r="D9860" s="4" t="s">
        <v>3598</v>
      </c>
      <c r="E9860" s="12" t="s">
        <v>140</v>
      </c>
      <c r="F9860" s="12"/>
      <c r="G9860" s="12"/>
      <c r="H9860" s="12" t="s">
        <v>4095</v>
      </c>
      <c r="I9860" s="13">
        <v>1</v>
      </c>
      <c r="L9860" s="4"/>
    </row>
    <row r="9861" spans="1:12" ht="13.05" customHeight="1" x14ac:dyDescent="0.2">
      <c r="A9861" s="12" t="s">
        <v>3</v>
      </c>
      <c r="B9861" s="15" t="s">
        <v>11938</v>
      </c>
      <c r="C9861" s="15">
        <v>44021</v>
      </c>
      <c r="D9861" s="4" t="s">
        <v>3598</v>
      </c>
      <c r="E9861" s="12" t="s">
        <v>140</v>
      </c>
      <c r="F9861" s="12"/>
      <c r="G9861" s="12"/>
      <c r="H9861" s="12" t="s">
        <v>4096</v>
      </c>
      <c r="I9861" s="13">
        <v>1</v>
      </c>
      <c r="L9861" s="4"/>
    </row>
    <row r="9862" spans="1:12" ht="13.05" customHeight="1" x14ac:dyDescent="0.2">
      <c r="A9862" s="12" t="s">
        <v>3</v>
      </c>
      <c r="B9862" s="15" t="s">
        <v>11938</v>
      </c>
      <c r="C9862" s="15">
        <v>44021</v>
      </c>
      <c r="D9862" s="4" t="s">
        <v>3598</v>
      </c>
      <c r="E9862" s="12" t="s">
        <v>140</v>
      </c>
      <c r="F9862" s="12"/>
      <c r="G9862" s="12"/>
      <c r="H9862" s="12" t="s">
        <v>4097</v>
      </c>
      <c r="I9862" s="13">
        <v>1</v>
      </c>
      <c r="L9862" s="4"/>
    </row>
    <row r="9863" spans="1:12" ht="13.05" customHeight="1" x14ac:dyDescent="0.2">
      <c r="A9863" s="12" t="s">
        <v>3</v>
      </c>
      <c r="B9863" s="15" t="s">
        <v>11938</v>
      </c>
      <c r="C9863" s="15">
        <v>44021</v>
      </c>
      <c r="D9863" s="4" t="s">
        <v>3598</v>
      </c>
      <c r="E9863" s="12" t="s">
        <v>140</v>
      </c>
      <c r="F9863" s="12"/>
      <c r="G9863" s="12"/>
      <c r="H9863" s="12" t="s">
        <v>4098</v>
      </c>
      <c r="I9863" s="13">
        <v>1</v>
      </c>
      <c r="L9863" s="4"/>
    </row>
    <row r="9864" spans="1:12" ht="13.05" customHeight="1" x14ac:dyDescent="0.2">
      <c r="A9864" s="12" t="s">
        <v>3</v>
      </c>
      <c r="B9864" s="15" t="s">
        <v>11938</v>
      </c>
      <c r="C9864" s="15">
        <v>44021</v>
      </c>
      <c r="D9864" s="4" t="s">
        <v>3598</v>
      </c>
      <c r="E9864" s="12" t="s">
        <v>140</v>
      </c>
      <c r="F9864" s="12"/>
      <c r="G9864" s="12"/>
      <c r="H9864" s="12" t="s">
        <v>4099</v>
      </c>
      <c r="I9864" s="13">
        <v>1</v>
      </c>
      <c r="L9864" s="4"/>
    </row>
    <row r="9865" spans="1:12" ht="13.05" customHeight="1" x14ac:dyDescent="0.2">
      <c r="A9865" s="12" t="s">
        <v>3</v>
      </c>
      <c r="B9865" s="15" t="s">
        <v>11938</v>
      </c>
      <c r="C9865" s="15">
        <v>44021</v>
      </c>
      <c r="D9865" s="4" t="s">
        <v>3598</v>
      </c>
      <c r="E9865" s="12" t="s">
        <v>140</v>
      </c>
      <c r="F9865" s="12"/>
      <c r="G9865" s="12"/>
      <c r="H9865" s="12" t="s">
        <v>4100</v>
      </c>
      <c r="I9865" s="13">
        <v>1</v>
      </c>
      <c r="L9865" s="4"/>
    </row>
    <row r="9866" spans="1:12" ht="13.05" customHeight="1" x14ac:dyDescent="0.2">
      <c r="A9866" s="12" t="s">
        <v>3</v>
      </c>
      <c r="B9866" s="15" t="s">
        <v>11938</v>
      </c>
      <c r="C9866" s="15">
        <v>44021</v>
      </c>
      <c r="D9866" s="4" t="s">
        <v>3598</v>
      </c>
      <c r="E9866" s="12" t="s">
        <v>140</v>
      </c>
      <c r="F9866" s="12"/>
      <c r="G9866" s="12"/>
      <c r="H9866" s="12" t="s">
        <v>4101</v>
      </c>
      <c r="I9866" s="13">
        <v>1</v>
      </c>
      <c r="L9866" s="4"/>
    </row>
    <row r="9867" spans="1:12" ht="13.05" customHeight="1" x14ac:dyDescent="0.2">
      <c r="A9867" s="12" t="s">
        <v>3</v>
      </c>
      <c r="B9867" s="15" t="s">
        <v>11938</v>
      </c>
      <c r="C9867" s="15">
        <v>44021</v>
      </c>
      <c r="D9867" s="4" t="s">
        <v>3598</v>
      </c>
      <c r="E9867" s="12" t="s">
        <v>140</v>
      </c>
      <c r="F9867" s="12"/>
      <c r="G9867" s="12"/>
      <c r="H9867" s="12" t="s">
        <v>4102</v>
      </c>
      <c r="I9867" s="13">
        <v>1</v>
      </c>
      <c r="L9867" s="4"/>
    </row>
    <row r="9868" spans="1:12" ht="13.05" customHeight="1" x14ac:dyDescent="0.2">
      <c r="A9868" s="12" t="s">
        <v>3</v>
      </c>
      <c r="B9868" s="15" t="s">
        <v>11938</v>
      </c>
      <c r="C9868" s="15">
        <v>44021</v>
      </c>
      <c r="D9868" s="4" t="s">
        <v>3598</v>
      </c>
      <c r="E9868" s="12" t="s">
        <v>140</v>
      </c>
      <c r="F9868" s="12"/>
      <c r="G9868" s="12"/>
      <c r="H9868" s="12" t="s">
        <v>4103</v>
      </c>
      <c r="I9868" s="13">
        <v>1</v>
      </c>
      <c r="L9868" s="4"/>
    </row>
    <row r="9869" spans="1:12" ht="13.05" customHeight="1" x14ac:dyDescent="0.2">
      <c r="A9869" s="12" t="s">
        <v>3</v>
      </c>
      <c r="B9869" s="15" t="s">
        <v>11938</v>
      </c>
      <c r="C9869" s="15">
        <v>44021</v>
      </c>
      <c r="D9869" s="4" t="s">
        <v>3598</v>
      </c>
      <c r="E9869" s="12" t="s">
        <v>144</v>
      </c>
      <c r="F9869" s="12"/>
      <c r="G9869" s="12"/>
      <c r="H9869" s="12" t="s">
        <v>4104</v>
      </c>
      <c r="I9869" s="13">
        <v>1</v>
      </c>
      <c r="L9869" s="4"/>
    </row>
    <row r="9870" spans="1:12" ht="13.05" customHeight="1" x14ac:dyDescent="0.2">
      <c r="A9870" s="12" t="s">
        <v>3</v>
      </c>
      <c r="B9870" s="15" t="s">
        <v>11938</v>
      </c>
      <c r="C9870" s="15">
        <v>44021</v>
      </c>
      <c r="D9870" s="4" t="s">
        <v>3598</v>
      </c>
      <c r="E9870" s="12" t="s">
        <v>144</v>
      </c>
      <c r="F9870" s="12"/>
      <c r="G9870" s="12"/>
      <c r="H9870" s="12" t="s">
        <v>4105</v>
      </c>
      <c r="I9870" s="13">
        <v>1</v>
      </c>
      <c r="L9870" s="4"/>
    </row>
    <row r="9871" spans="1:12" ht="13.05" customHeight="1" x14ac:dyDescent="0.2">
      <c r="A9871" s="12" t="s">
        <v>3</v>
      </c>
      <c r="B9871" s="15" t="s">
        <v>11938</v>
      </c>
      <c r="C9871" s="15">
        <v>44021</v>
      </c>
      <c r="D9871" s="4" t="s">
        <v>3598</v>
      </c>
      <c r="E9871" s="12" t="s">
        <v>144</v>
      </c>
      <c r="F9871" s="12"/>
      <c r="G9871" s="12"/>
      <c r="H9871" s="12" t="s">
        <v>4106</v>
      </c>
      <c r="I9871" s="13">
        <v>1</v>
      </c>
      <c r="L9871" s="4"/>
    </row>
    <row r="9872" spans="1:12" ht="13.05" customHeight="1" x14ac:dyDescent="0.2">
      <c r="A9872" s="12" t="s">
        <v>3</v>
      </c>
      <c r="B9872" s="15" t="s">
        <v>11938</v>
      </c>
      <c r="C9872" s="15">
        <v>44021</v>
      </c>
      <c r="D9872" s="4" t="s">
        <v>3598</v>
      </c>
      <c r="E9872" s="12" t="s">
        <v>144</v>
      </c>
      <c r="F9872" s="12"/>
      <c r="G9872" s="12"/>
      <c r="H9872" s="12" t="s">
        <v>4107</v>
      </c>
      <c r="I9872" s="13">
        <v>1</v>
      </c>
      <c r="L9872" s="4"/>
    </row>
    <row r="9873" spans="1:12" ht="13.05" customHeight="1" x14ac:dyDescent="0.2">
      <c r="A9873" s="12" t="s">
        <v>3</v>
      </c>
      <c r="B9873" s="15" t="s">
        <v>11938</v>
      </c>
      <c r="C9873" s="15">
        <v>44021</v>
      </c>
      <c r="D9873" s="4" t="s">
        <v>3598</v>
      </c>
      <c r="E9873" s="12" t="s">
        <v>144</v>
      </c>
      <c r="F9873" s="12"/>
      <c r="G9873" s="12"/>
      <c r="H9873" s="12" t="s">
        <v>4108</v>
      </c>
      <c r="I9873" s="13">
        <v>1</v>
      </c>
      <c r="L9873" s="4"/>
    </row>
    <row r="9874" spans="1:12" ht="13.05" customHeight="1" x14ac:dyDescent="0.2">
      <c r="A9874" s="12" t="s">
        <v>3</v>
      </c>
      <c r="B9874" s="15" t="s">
        <v>11938</v>
      </c>
      <c r="C9874" s="15">
        <v>44021</v>
      </c>
      <c r="D9874" s="4" t="s">
        <v>3598</v>
      </c>
      <c r="E9874" s="12" t="s">
        <v>144</v>
      </c>
      <c r="F9874" s="12"/>
      <c r="G9874" s="12"/>
      <c r="H9874" s="12" t="s">
        <v>4109</v>
      </c>
      <c r="I9874" s="13">
        <v>1</v>
      </c>
      <c r="L9874" s="4"/>
    </row>
    <row r="9875" spans="1:12" ht="13.05" customHeight="1" x14ac:dyDescent="0.2">
      <c r="A9875" s="12" t="s">
        <v>3</v>
      </c>
      <c r="B9875" s="15" t="s">
        <v>11938</v>
      </c>
      <c r="C9875" s="15">
        <v>44021</v>
      </c>
      <c r="D9875" s="4" t="s">
        <v>3598</v>
      </c>
      <c r="E9875" s="12" t="s">
        <v>144</v>
      </c>
      <c r="F9875" s="12"/>
      <c r="G9875" s="12"/>
      <c r="H9875" s="12" t="s">
        <v>4110</v>
      </c>
      <c r="I9875" s="13">
        <v>1</v>
      </c>
      <c r="L9875" s="4"/>
    </row>
    <row r="9876" spans="1:12" ht="13.05" customHeight="1" x14ac:dyDescent="0.2">
      <c r="A9876" s="12" t="s">
        <v>3</v>
      </c>
      <c r="B9876" s="15" t="s">
        <v>11938</v>
      </c>
      <c r="C9876" s="15">
        <v>44021</v>
      </c>
      <c r="D9876" s="4" t="s">
        <v>3598</v>
      </c>
      <c r="E9876" s="12" t="s">
        <v>144</v>
      </c>
      <c r="F9876" s="12"/>
      <c r="G9876" s="12"/>
      <c r="H9876" s="12" t="s">
        <v>4111</v>
      </c>
      <c r="I9876" s="13">
        <v>1</v>
      </c>
      <c r="L9876" s="4"/>
    </row>
    <row r="9877" spans="1:12" ht="13.05" customHeight="1" x14ac:dyDescent="0.2">
      <c r="A9877" s="12" t="s">
        <v>3</v>
      </c>
      <c r="B9877" s="15" t="s">
        <v>11938</v>
      </c>
      <c r="C9877" s="15">
        <v>44021</v>
      </c>
      <c r="D9877" s="4" t="s">
        <v>3598</v>
      </c>
      <c r="E9877" s="12" t="s">
        <v>144</v>
      </c>
      <c r="F9877" s="12"/>
      <c r="G9877" s="12"/>
      <c r="H9877" s="12" t="s">
        <v>4112</v>
      </c>
      <c r="I9877" s="13">
        <v>1</v>
      </c>
      <c r="L9877" s="4"/>
    </row>
    <row r="9878" spans="1:12" ht="13.05" customHeight="1" x14ac:dyDescent="0.2">
      <c r="A9878" s="12" t="s">
        <v>3</v>
      </c>
      <c r="B9878" s="15" t="s">
        <v>11938</v>
      </c>
      <c r="C9878" s="15">
        <v>44021</v>
      </c>
      <c r="D9878" s="4" t="s">
        <v>3598</v>
      </c>
      <c r="E9878" s="12" t="s">
        <v>144</v>
      </c>
      <c r="F9878" s="12"/>
      <c r="G9878" s="12"/>
      <c r="H9878" s="12" t="s">
        <v>4113</v>
      </c>
      <c r="I9878" s="13">
        <v>1</v>
      </c>
      <c r="L9878" s="4"/>
    </row>
    <row r="9879" spans="1:12" ht="13.05" customHeight="1" x14ac:dyDescent="0.2">
      <c r="A9879" s="12" t="s">
        <v>3</v>
      </c>
      <c r="B9879" s="15" t="s">
        <v>11938</v>
      </c>
      <c r="C9879" s="15">
        <v>44021</v>
      </c>
      <c r="D9879" s="4" t="s">
        <v>3598</v>
      </c>
      <c r="E9879" s="12" t="s">
        <v>144</v>
      </c>
      <c r="F9879" s="12"/>
      <c r="G9879" s="12"/>
      <c r="H9879" s="12" t="s">
        <v>4114</v>
      </c>
      <c r="I9879" s="13">
        <v>1</v>
      </c>
      <c r="L9879" s="4"/>
    </row>
    <row r="9880" spans="1:12" ht="13.05" customHeight="1" x14ac:dyDescent="0.2">
      <c r="A9880" s="12" t="s">
        <v>3</v>
      </c>
      <c r="B9880" s="15" t="s">
        <v>11938</v>
      </c>
      <c r="C9880" s="15">
        <v>44021</v>
      </c>
      <c r="D9880" s="4" t="s">
        <v>3598</v>
      </c>
      <c r="E9880" s="12" t="s">
        <v>144</v>
      </c>
      <c r="F9880" s="12"/>
      <c r="G9880" s="12"/>
      <c r="H9880" s="12" t="s">
        <v>4115</v>
      </c>
      <c r="I9880" s="13">
        <v>1</v>
      </c>
      <c r="L9880" s="4"/>
    </row>
    <row r="9881" spans="1:12" ht="13.05" customHeight="1" x14ac:dyDescent="0.2">
      <c r="A9881" s="12" t="s">
        <v>3</v>
      </c>
      <c r="B9881" s="15" t="s">
        <v>11938</v>
      </c>
      <c r="C9881" s="15">
        <v>44021</v>
      </c>
      <c r="D9881" s="4" t="s">
        <v>3598</v>
      </c>
      <c r="E9881" s="12" t="s">
        <v>144</v>
      </c>
      <c r="F9881" s="12"/>
      <c r="G9881" s="12"/>
      <c r="H9881" s="12" t="s">
        <v>4116</v>
      </c>
      <c r="I9881" s="13">
        <v>1</v>
      </c>
      <c r="L9881" s="4"/>
    </row>
    <row r="9882" spans="1:12" ht="13.05" customHeight="1" x14ac:dyDescent="0.2">
      <c r="A9882" s="12" t="s">
        <v>3</v>
      </c>
      <c r="B9882" s="15" t="s">
        <v>11938</v>
      </c>
      <c r="C9882" s="15">
        <v>44021</v>
      </c>
      <c r="D9882" s="4" t="s">
        <v>3598</v>
      </c>
      <c r="E9882" s="12" t="s">
        <v>144</v>
      </c>
      <c r="F9882" s="12"/>
      <c r="G9882" s="12"/>
      <c r="H9882" s="12" t="s">
        <v>4117</v>
      </c>
      <c r="I9882" s="13">
        <v>1</v>
      </c>
      <c r="L9882" s="4"/>
    </row>
    <row r="9883" spans="1:12" ht="13.05" customHeight="1" x14ac:dyDescent="0.2">
      <c r="A9883" s="12" t="s">
        <v>3</v>
      </c>
      <c r="B9883" s="15" t="s">
        <v>11938</v>
      </c>
      <c r="C9883" s="15">
        <v>44021</v>
      </c>
      <c r="D9883" s="4" t="s">
        <v>3598</v>
      </c>
      <c r="E9883" s="12" t="s">
        <v>200</v>
      </c>
      <c r="F9883" s="12"/>
      <c r="G9883" s="12"/>
      <c r="H9883" s="12" t="s">
        <v>4118</v>
      </c>
      <c r="I9883" s="13">
        <v>1</v>
      </c>
      <c r="L9883" s="4"/>
    </row>
    <row r="9884" spans="1:12" ht="13.05" customHeight="1" x14ac:dyDescent="0.2">
      <c r="A9884" s="12" t="s">
        <v>3</v>
      </c>
      <c r="B9884" s="15" t="s">
        <v>11938</v>
      </c>
      <c r="C9884" s="15">
        <v>44021</v>
      </c>
      <c r="D9884" s="4" t="s">
        <v>3598</v>
      </c>
      <c r="E9884" s="12" t="s">
        <v>200</v>
      </c>
      <c r="F9884" s="12"/>
      <c r="G9884" s="12"/>
      <c r="H9884" s="12" t="s">
        <v>4119</v>
      </c>
      <c r="I9884" s="13">
        <v>1</v>
      </c>
      <c r="L9884" s="4"/>
    </row>
    <row r="9885" spans="1:12" ht="13.05" customHeight="1" x14ac:dyDescent="0.2">
      <c r="A9885" s="12" t="s">
        <v>3</v>
      </c>
      <c r="B9885" s="15" t="s">
        <v>11938</v>
      </c>
      <c r="C9885" s="15">
        <v>44021</v>
      </c>
      <c r="D9885" s="4" t="s">
        <v>3598</v>
      </c>
      <c r="E9885" s="12" t="s">
        <v>200</v>
      </c>
      <c r="F9885" s="12"/>
      <c r="G9885" s="12"/>
      <c r="H9885" s="12" t="s">
        <v>4120</v>
      </c>
      <c r="I9885" s="13">
        <v>1</v>
      </c>
      <c r="L9885" s="4"/>
    </row>
    <row r="9886" spans="1:12" ht="13.05" customHeight="1" x14ac:dyDescent="0.2">
      <c r="A9886" s="12" t="s">
        <v>3</v>
      </c>
      <c r="B9886" s="15" t="s">
        <v>11938</v>
      </c>
      <c r="C9886" s="15">
        <v>44021</v>
      </c>
      <c r="D9886" s="4" t="s">
        <v>3598</v>
      </c>
      <c r="E9886" s="12" t="s">
        <v>200</v>
      </c>
      <c r="F9886" s="12"/>
      <c r="G9886" s="12"/>
      <c r="H9886" s="12" t="s">
        <v>4121</v>
      </c>
      <c r="I9886" s="13">
        <v>1</v>
      </c>
      <c r="L9886" s="4"/>
    </row>
    <row r="9887" spans="1:12" ht="13.05" customHeight="1" x14ac:dyDescent="0.2">
      <c r="A9887" s="12" t="s">
        <v>3</v>
      </c>
      <c r="B9887" s="15" t="s">
        <v>11938</v>
      </c>
      <c r="C9887" s="15">
        <v>44021</v>
      </c>
      <c r="D9887" s="4" t="s">
        <v>3598</v>
      </c>
      <c r="E9887" s="12" t="s">
        <v>200</v>
      </c>
      <c r="F9887" s="12"/>
      <c r="G9887" s="12"/>
      <c r="H9887" s="12" t="s">
        <v>4122</v>
      </c>
      <c r="I9887" s="13">
        <v>1</v>
      </c>
      <c r="L9887" s="4"/>
    </row>
    <row r="9888" spans="1:12" ht="13.05" customHeight="1" x14ac:dyDescent="0.2">
      <c r="A9888" s="12" t="s">
        <v>3</v>
      </c>
      <c r="B9888" s="15" t="s">
        <v>11938</v>
      </c>
      <c r="C9888" s="15">
        <v>44021</v>
      </c>
      <c r="D9888" s="4" t="s">
        <v>3598</v>
      </c>
      <c r="E9888" s="12" t="s">
        <v>200</v>
      </c>
      <c r="F9888" s="12"/>
      <c r="G9888" s="12"/>
      <c r="H9888" s="12" t="s">
        <v>4123</v>
      </c>
      <c r="I9888" s="13">
        <v>1</v>
      </c>
      <c r="L9888" s="4"/>
    </row>
    <row r="9889" spans="1:12" ht="13.05" customHeight="1" x14ac:dyDescent="0.2">
      <c r="A9889" s="12" t="s">
        <v>3</v>
      </c>
      <c r="B9889" s="15" t="s">
        <v>11938</v>
      </c>
      <c r="C9889" s="15">
        <v>44021</v>
      </c>
      <c r="D9889" s="4" t="s">
        <v>3598</v>
      </c>
      <c r="E9889" s="12" t="s">
        <v>200</v>
      </c>
      <c r="F9889" s="12"/>
      <c r="G9889" s="12"/>
      <c r="H9889" s="12" t="s">
        <v>4124</v>
      </c>
      <c r="I9889" s="13">
        <v>1</v>
      </c>
      <c r="L9889" s="4"/>
    </row>
    <row r="9890" spans="1:12" ht="13.05" customHeight="1" x14ac:dyDescent="0.2">
      <c r="A9890" s="12" t="s">
        <v>3</v>
      </c>
      <c r="B9890" s="15" t="s">
        <v>11938</v>
      </c>
      <c r="C9890" s="15">
        <v>44021</v>
      </c>
      <c r="D9890" s="4" t="s">
        <v>3598</v>
      </c>
      <c r="E9890" s="12" t="s">
        <v>200</v>
      </c>
      <c r="F9890" s="12"/>
      <c r="G9890" s="12"/>
      <c r="H9890" s="12" t="s">
        <v>4125</v>
      </c>
      <c r="I9890" s="13">
        <v>1</v>
      </c>
      <c r="L9890" s="4"/>
    </row>
    <row r="9891" spans="1:12" ht="13.05" customHeight="1" x14ac:dyDescent="0.2">
      <c r="A9891" s="12" t="s">
        <v>3</v>
      </c>
      <c r="B9891" s="15" t="s">
        <v>11938</v>
      </c>
      <c r="C9891" s="15">
        <v>44021</v>
      </c>
      <c r="D9891" s="4" t="s">
        <v>3598</v>
      </c>
      <c r="E9891" s="12" t="s">
        <v>200</v>
      </c>
      <c r="F9891" s="12"/>
      <c r="G9891" s="12"/>
      <c r="H9891" s="12" t="s">
        <v>4126</v>
      </c>
      <c r="I9891" s="13">
        <v>1</v>
      </c>
      <c r="L9891" s="4"/>
    </row>
    <row r="9892" spans="1:12" ht="13.05" customHeight="1" x14ac:dyDescent="0.2">
      <c r="A9892" s="12" t="s">
        <v>3</v>
      </c>
      <c r="B9892" s="15" t="s">
        <v>11938</v>
      </c>
      <c r="C9892" s="15">
        <v>44021</v>
      </c>
      <c r="D9892" s="4" t="s">
        <v>3598</v>
      </c>
      <c r="E9892" s="12" t="s">
        <v>200</v>
      </c>
      <c r="F9892" s="12"/>
      <c r="G9892" s="12"/>
      <c r="H9892" s="12" t="s">
        <v>4127</v>
      </c>
      <c r="I9892" s="13">
        <v>1</v>
      </c>
      <c r="L9892" s="4"/>
    </row>
    <row r="9893" spans="1:12" ht="13.05" customHeight="1" x14ac:dyDescent="0.2">
      <c r="A9893" s="12" t="s">
        <v>3</v>
      </c>
      <c r="B9893" s="15" t="s">
        <v>11938</v>
      </c>
      <c r="C9893" s="15">
        <v>44021</v>
      </c>
      <c r="D9893" s="4" t="s">
        <v>3598</v>
      </c>
      <c r="E9893" s="12" t="s">
        <v>200</v>
      </c>
      <c r="F9893" s="12"/>
      <c r="G9893" s="12"/>
      <c r="H9893" s="12" t="s">
        <v>4128</v>
      </c>
      <c r="I9893" s="13">
        <v>1</v>
      </c>
      <c r="L9893" s="4"/>
    </row>
    <row r="9894" spans="1:12" ht="13.05" customHeight="1" x14ac:dyDescent="0.2">
      <c r="A9894" s="12" t="s">
        <v>3</v>
      </c>
      <c r="B9894" s="15" t="s">
        <v>11938</v>
      </c>
      <c r="C9894" s="15">
        <v>44021</v>
      </c>
      <c r="D9894" s="4" t="s">
        <v>3598</v>
      </c>
      <c r="E9894" s="12" t="s">
        <v>152</v>
      </c>
      <c r="F9894" s="12"/>
      <c r="G9894" s="12"/>
      <c r="H9894" s="12" t="s">
        <v>4129</v>
      </c>
      <c r="I9894" s="13">
        <v>1</v>
      </c>
      <c r="L9894" s="4"/>
    </row>
    <row r="9895" spans="1:12" ht="13.05" customHeight="1" x14ac:dyDescent="0.2">
      <c r="A9895" s="12" t="s">
        <v>3</v>
      </c>
      <c r="B9895" s="15" t="s">
        <v>11938</v>
      </c>
      <c r="C9895" s="15">
        <v>44021</v>
      </c>
      <c r="D9895" s="4" t="s">
        <v>3598</v>
      </c>
      <c r="E9895" s="12" t="s">
        <v>152</v>
      </c>
      <c r="F9895" s="12"/>
      <c r="G9895" s="12"/>
      <c r="H9895" s="12" t="s">
        <v>4130</v>
      </c>
      <c r="I9895" s="13">
        <v>1</v>
      </c>
      <c r="L9895" s="4"/>
    </row>
    <row r="9896" spans="1:12" ht="13.05" customHeight="1" x14ac:dyDescent="0.2">
      <c r="A9896" s="12" t="s">
        <v>3</v>
      </c>
      <c r="B9896" s="15" t="s">
        <v>11938</v>
      </c>
      <c r="C9896" s="15">
        <v>44029</v>
      </c>
      <c r="D9896" s="4" t="s">
        <v>5957</v>
      </c>
      <c r="E9896" s="12" t="s">
        <v>11</v>
      </c>
      <c r="F9896" s="12"/>
      <c r="G9896" s="12"/>
      <c r="H9896" s="12" t="s">
        <v>5958</v>
      </c>
      <c r="I9896" s="13">
        <v>1</v>
      </c>
      <c r="L9896" s="4"/>
    </row>
    <row r="9897" spans="1:12" ht="13.05" customHeight="1" x14ac:dyDescent="0.2">
      <c r="A9897" s="12" t="s">
        <v>3</v>
      </c>
      <c r="B9897" s="15" t="s">
        <v>11938</v>
      </c>
      <c r="C9897" s="15">
        <v>44029</v>
      </c>
      <c r="D9897" s="4" t="s">
        <v>5957</v>
      </c>
      <c r="E9897" s="12" t="s">
        <v>11</v>
      </c>
      <c r="F9897" s="12"/>
      <c r="G9897" s="12"/>
      <c r="H9897" s="12" t="s">
        <v>5959</v>
      </c>
      <c r="I9897" s="13">
        <v>1</v>
      </c>
      <c r="L9897" s="4"/>
    </row>
    <row r="9898" spans="1:12" ht="13.05" customHeight="1" x14ac:dyDescent="0.2">
      <c r="A9898" s="12" t="s">
        <v>3</v>
      </c>
      <c r="B9898" s="15" t="s">
        <v>11938</v>
      </c>
      <c r="C9898" s="15">
        <v>44029</v>
      </c>
      <c r="D9898" s="4" t="s">
        <v>5957</v>
      </c>
      <c r="E9898" s="12" t="s">
        <v>36</v>
      </c>
      <c r="F9898" s="12"/>
      <c r="G9898" s="12"/>
      <c r="H9898" s="12" t="s">
        <v>5960</v>
      </c>
      <c r="I9898" s="13">
        <v>1</v>
      </c>
      <c r="L9898" s="4"/>
    </row>
    <row r="9899" spans="1:12" ht="13.05" customHeight="1" x14ac:dyDescent="0.2">
      <c r="A9899" s="12" t="s">
        <v>3</v>
      </c>
      <c r="B9899" s="15" t="s">
        <v>11938</v>
      </c>
      <c r="C9899" s="15">
        <v>44029</v>
      </c>
      <c r="D9899" s="4" t="s">
        <v>5957</v>
      </c>
      <c r="E9899" s="12" t="s">
        <v>45</v>
      </c>
      <c r="F9899" s="12"/>
      <c r="G9899" s="12"/>
      <c r="H9899" s="12" t="s">
        <v>5961</v>
      </c>
      <c r="I9899" s="13">
        <v>1</v>
      </c>
      <c r="L9899" s="4"/>
    </row>
    <row r="9900" spans="1:12" ht="13.05" customHeight="1" x14ac:dyDescent="0.2">
      <c r="A9900" s="12" t="s">
        <v>3</v>
      </c>
      <c r="B9900" s="15" t="s">
        <v>11938</v>
      </c>
      <c r="C9900" s="15">
        <v>44029</v>
      </c>
      <c r="D9900" s="4" t="s">
        <v>5957</v>
      </c>
      <c r="E9900" s="12" t="s">
        <v>45</v>
      </c>
      <c r="F9900" s="12"/>
      <c r="G9900" s="12"/>
      <c r="H9900" s="12" t="s">
        <v>5962</v>
      </c>
      <c r="I9900" s="13">
        <v>1</v>
      </c>
      <c r="L9900" s="4"/>
    </row>
    <row r="9901" spans="1:12" ht="13.05" customHeight="1" x14ac:dyDescent="0.2">
      <c r="A9901" s="12" t="s">
        <v>3</v>
      </c>
      <c r="B9901" s="15" t="s">
        <v>11938</v>
      </c>
      <c r="C9901" s="15">
        <v>44029</v>
      </c>
      <c r="D9901" s="4" t="s">
        <v>5957</v>
      </c>
      <c r="E9901" s="12" t="s">
        <v>171</v>
      </c>
      <c r="F9901" s="12"/>
      <c r="G9901" s="12"/>
      <c r="H9901" s="12" t="s">
        <v>5963</v>
      </c>
      <c r="I9901" s="13">
        <v>1</v>
      </c>
      <c r="L9901" s="4"/>
    </row>
    <row r="9902" spans="1:12" ht="13.05" customHeight="1" x14ac:dyDescent="0.2">
      <c r="A9902" s="12" t="s">
        <v>3</v>
      </c>
      <c r="B9902" s="15" t="s">
        <v>11938</v>
      </c>
      <c r="C9902" s="15">
        <v>44029</v>
      </c>
      <c r="D9902" s="4" t="s">
        <v>5957</v>
      </c>
      <c r="E9902" s="12" t="s">
        <v>64</v>
      </c>
      <c r="F9902" s="12"/>
      <c r="G9902" s="12"/>
      <c r="H9902" s="12" t="s">
        <v>5964</v>
      </c>
      <c r="I9902" s="13">
        <v>1</v>
      </c>
      <c r="L9902" s="4"/>
    </row>
    <row r="9903" spans="1:12" ht="13.05" customHeight="1" x14ac:dyDescent="0.2">
      <c r="A9903" s="12" t="s">
        <v>3</v>
      </c>
      <c r="B9903" s="15" t="s">
        <v>11938</v>
      </c>
      <c r="C9903" s="15">
        <v>44029</v>
      </c>
      <c r="D9903" s="4" t="s">
        <v>5957</v>
      </c>
      <c r="E9903" s="12" t="s">
        <v>64</v>
      </c>
      <c r="F9903" s="12"/>
      <c r="G9903" s="12"/>
      <c r="H9903" s="12" t="s">
        <v>5965</v>
      </c>
      <c r="I9903" s="13">
        <v>1</v>
      </c>
      <c r="L9903" s="4"/>
    </row>
    <row r="9904" spans="1:12" ht="13.05" customHeight="1" x14ac:dyDescent="0.2">
      <c r="A9904" s="12" t="s">
        <v>3</v>
      </c>
      <c r="B9904" s="15" t="s">
        <v>11938</v>
      </c>
      <c r="C9904" s="15">
        <v>44029</v>
      </c>
      <c r="D9904" s="4" t="s">
        <v>5957</v>
      </c>
      <c r="E9904" s="12" t="s">
        <v>76</v>
      </c>
      <c r="F9904" s="12"/>
      <c r="G9904" s="12"/>
      <c r="H9904" s="12" t="s">
        <v>5961</v>
      </c>
      <c r="I9904" s="13">
        <v>1</v>
      </c>
      <c r="L9904" s="4"/>
    </row>
    <row r="9905" spans="1:12" ht="13.05" customHeight="1" x14ac:dyDescent="0.2">
      <c r="A9905" s="12" t="s">
        <v>3</v>
      </c>
      <c r="B9905" s="15" t="s">
        <v>11938</v>
      </c>
      <c r="C9905" s="15">
        <v>44029</v>
      </c>
      <c r="D9905" s="4" t="s">
        <v>5957</v>
      </c>
      <c r="E9905" s="12" t="s">
        <v>80</v>
      </c>
      <c r="F9905" s="12"/>
      <c r="G9905" s="12"/>
      <c r="H9905" s="12" t="s">
        <v>5966</v>
      </c>
      <c r="I9905" s="13">
        <v>1</v>
      </c>
      <c r="L9905" s="4"/>
    </row>
    <row r="9906" spans="1:12" ht="13.05" customHeight="1" x14ac:dyDescent="0.2">
      <c r="A9906" s="12" t="s">
        <v>3</v>
      </c>
      <c r="B9906" s="15" t="s">
        <v>11938</v>
      </c>
      <c r="C9906" s="15">
        <v>44029</v>
      </c>
      <c r="D9906" s="4" t="s">
        <v>5957</v>
      </c>
      <c r="E9906" s="12" t="s">
        <v>83</v>
      </c>
      <c r="F9906" s="12"/>
      <c r="G9906" s="12"/>
      <c r="H9906" s="12" t="s">
        <v>5957</v>
      </c>
      <c r="I9906" s="13">
        <v>1</v>
      </c>
      <c r="L9906" s="4"/>
    </row>
    <row r="9907" spans="1:12" ht="13.05" customHeight="1" x14ac:dyDescent="0.2">
      <c r="A9907" s="12" t="s">
        <v>3</v>
      </c>
      <c r="B9907" s="15" t="s">
        <v>11938</v>
      </c>
      <c r="C9907" s="15">
        <v>44029</v>
      </c>
      <c r="D9907" s="4" t="s">
        <v>5957</v>
      </c>
      <c r="E9907" s="12" t="s">
        <v>83</v>
      </c>
      <c r="F9907" s="12"/>
      <c r="G9907" s="12"/>
      <c r="H9907" s="12" t="s">
        <v>5963</v>
      </c>
      <c r="I9907" s="13">
        <v>1</v>
      </c>
      <c r="L9907" s="4"/>
    </row>
    <row r="9908" spans="1:12" ht="13.05" customHeight="1" x14ac:dyDescent="0.2">
      <c r="A9908" s="12" t="s">
        <v>3</v>
      </c>
      <c r="B9908" s="15" t="s">
        <v>11938</v>
      </c>
      <c r="C9908" s="15">
        <v>44029</v>
      </c>
      <c r="D9908" s="4" t="s">
        <v>5957</v>
      </c>
      <c r="E9908" s="12" t="s">
        <v>105</v>
      </c>
      <c r="F9908" s="12"/>
      <c r="G9908" s="12"/>
      <c r="H9908" s="12" t="s">
        <v>5957</v>
      </c>
      <c r="I9908" s="13">
        <v>1</v>
      </c>
      <c r="L9908" s="4"/>
    </row>
    <row r="9909" spans="1:12" ht="13.05" customHeight="1" x14ac:dyDescent="0.2">
      <c r="A9909" s="12" t="s">
        <v>3</v>
      </c>
      <c r="B9909" s="15" t="s">
        <v>11938</v>
      </c>
      <c r="C9909" s="15">
        <v>44029</v>
      </c>
      <c r="D9909" s="4" t="s">
        <v>5957</v>
      </c>
      <c r="E9909" s="12" t="s">
        <v>116</v>
      </c>
      <c r="F9909" s="12"/>
      <c r="G9909" s="12"/>
      <c r="H9909" s="12" t="s">
        <v>5967</v>
      </c>
      <c r="I9909" s="13">
        <v>1</v>
      </c>
      <c r="L9909" s="4"/>
    </row>
    <row r="9910" spans="1:12" ht="13.05" customHeight="1" x14ac:dyDescent="0.2">
      <c r="A9910" s="12" t="s">
        <v>3</v>
      </c>
      <c r="B9910" s="15" t="s">
        <v>11938</v>
      </c>
      <c r="C9910" s="15">
        <v>44034</v>
      </c>
      <c r="D9910" s="4" t="s">
        <v>7132</v>
      </c>
      <c r="E9910" s="12" t="s">
        <v>11</v>
      </c>
      <c r="F9910" s="12"/>
      <c r="G9910" s="12"/>
      <c r="H9910" s="12" t="s">
        <v>7133</v>
      </c>
      <c r="I9910" s="13">
        <v>1</v>
      </c>
      <c r="L9910" s="4"/>
    </row>
    <row r="9911" spans="1:12" ht="13.05" customHeight="1" x14ac:dyDescent="0.2">
      <c r="A9911" s="12" t="s">
        <v>3</v>
      </c>
      <c r="B9911" s="15" t="s">
        <v>11938</v>
      </c>
      <c r="C9911" s="15">
        <v>44034</v>
      </c>
      <c r="D9911" s="4" t="s">
        <v>7132</v>
      </c>
      <c r="E9911" s="12" t="s">
        <v>11</v>
      </c>
      <c r="F9911" s="12"/>
      <c r="G9911" s="12"/>
      <c r="H9911" s="12" t="s">
        <v>7134</v>
      </c>
      <c r="I9911" s="13">
        <v>1</v>
      </c>
      <c r="L9911" s="4"/>
    </row>
    <row r="9912" spans="1:12" ht="13.05" customHeight="1" x14ac:dyDescent="0.2">
      <c r="A9912" s="12" t="s">
        <v>3</v>
      </c>
      <c r="B9912" s="15" t="s">
        <v>11938</v>
      </c>
      <c r="C9912" s="15">
        <v>44034</v>
      </c>
      <c r="D9912" s="4" t="s">
        <v>7132</v>
      </c>
      <c r="E9912" s="12" t="s">
        <v>11</v>
      </c>
      <c r="F9912" s="12"/>
      <c r="G9912" s="12"/>
      <c r="H9912" s="12" t="s">
        <v>7135</v>
      </c>
      <c r="I9912" s="13">
        <v>1</v>
      </c>
      <c r="L9912" s="4"/>
    </row>
    <row r="9913" spans="1:12" ht="13.05" customHeight="1" x14ac:dyDescent="0.2">
      <c r="A9913" s="12" t="s">
        <v>3</v>
      </c>
      <c r="B9913" s="15" t="s">
        <v>11938</v>
      </c>
      <c r="C9913" s="15">
        <v>44034</v>
      </c>
      <c r="D9913" s="4" t="s">
        <v>7132</v>
      </c>
      <c r="E9913" s="12" t="s">
        <v>11</v>
      </c>
      <c r="F9913" s="12"/>
      <c r="G9913" s="12"/>
      <c r="H9913" s="12" t="s">
        <v>7136</v>
      </c>
      <c r="I9913" s="13">
        <v>1</v>
      </c>
      <c r="L9913" s="4"/>
    </row>
    <row r="9914" spans="1:12" ht="13.05" customHeight="1" x14ac:dyDescent="0.2">
      <c r="A9914" s="12" t="s">
        <v>3</v>
      </c>
      <c r="B9914" s="15" t="s">
        <v>11938</v>
      </c>
      <c r="C9914" s="15">
        <v>44034</v>
      </c>
      <c r="D9914" s="4" t="s">
        <v>7132</v>
      </c>
      <c r="E9914" s="12" t="s">
        <v>21</v>
      </c>
      <c r="F9914" s="12"/>
      <c r="G9914" s="12"/>
      <c r="H9914" s="12" t="s">
        <v>7137</v>
      </c>
      <c r="I9914" s="13">
        <v>1</v>
      </c>
      <c r="L9914" s="4"/>
    </row>
    <row r="9915" spans="1:12" ht="13.05" customHeight="1" x14ac:dyDescent="0.2">
      <c r="A9915" s="12" t="s">
        <v>3</v>
      </c>
      <c r="B9915" s="15" t="s">
        <v>11938</v>
      </c>
      <c r="C9915" s="15">
        <v>44034</v>
      </c>
      <c r="D9915" s="4" t="s">
        <v>7132</v>
      </c>
      <c r="E9915" s="12" t="s">
        <v>23</v>
      </c>
      <c r="F9915" s="12"/>
      <c r="G9915" s="12"/>
      <c r="H9915" s="12" t="s">
        <v>7132</v>
      </c>
      <c r="I9915" s="13">
        <v>1</v>
      </c>
      <c r="L9915" s="4"/>
    </row>
    <row r="9916" spans="1:12" ht="13.05" customHeight="1" x14ac:dyDescent="0.2">
      <c r="A9916" s="12" t="s">
        <v>3</v>
      </c>
      <c r="B9916" s="15" t="s">
        <v>11938</v>
      </c>
      <c r="C9916" s="15">
        <v>44034</v>
      </c>
      <c r="D9916" s="4" t="s">
        <v>7132</v>
      </c>
      <c r="E9916" s="12" t="s">
        <v>556</v>
      </c>
      <c r="F9916" s="12"/>
      <c r="G9916" s="12"/>
      <c r="H9916" s="12" t="s">
        <v>7138</v>
      </c>
      <c r="I9916" s="13">
        <v>1</v>
      </c>
      <c r="L9916" s="4"/>
    </row>
    <row r="9917" spans="1:12" ht="13.05" customHeight="1" x14ac:dyDescent="0.2">
      <c r="A9917" s="12" t="s">
        <v>3</v>
      </c>
      <c r="B9917" s="15" t="s">
        <v>11938</v>
      </c>
      <c r="C9917" s="15">
        <v>44034</v>
      </c>
      <c r="D9917" s="4" t="s">
        <v>7132</v>
      </c>
      <c r="E9917" s="12" t="s">
        <v>36</v>
      </c>
      <c r="F9917" s="12"/>
      <c r="G9917" s="12"/>
      <c r="H9917" s="12" t="s">
        <v>7139</v>
      </c>
      <c r="I9917" s="13">
        <v>1</v>
      </c>
      <c r="L9917" s="4"/>
    </row>
    <row r="9918" spans="1:12" ht="13.05" customHeight="1" x14ac:dyDescent="0.2">
      <c r="A9918" s="12" t="s">
        <v>3</v>
      </c>
      <c r="B9918" s="15" t="s">
        <v>11938</v>
      </c>
      <c r="C9918" s="15">
        <v>44034</v>
      </c>
      <c r="D9918" s="4" t="s">
        <v>7132</v>
      </c>
      <c r="E9918" s="12" t="s">
        <v>36</v>
      </c>
      <c r="F9918" s="12"/>
      <c r="G9918" s="12"/>
      <c r="H9918" s="12" t="s">
        <v>7140</v>
      </c>
      <c r="I9918" s="13">
        <v>1</v>
      </c>
      <c r="L9918" s="4"/>
    </row>
    <row r="9919" spans="1:12" ht="13.05" customHeight="1" x14ac:dyDescent="0.2">
      <c r="A9919" s="12" t="s">
        <v>3</v>
      </c>
      <c r="B9919" s="15" t="s">
        <v>11938</v>
      </c>
      <c r="C9919" s="15">
        <v>44034</v>
      </c>
      <c r="D9919" s="4" t="s">
        <v>7132</v>
      </c>
      <c r="E9919" s="12" t="s">
        <v>45</v>
      </c>
      <c r="F9919" s="12"/>
      <c r="G9919" s="12"/>
      <c r="H9919" s="12" t="s">
        <v>7141</v>
      </c>
      <c r="I9919" s="13">
        <v>1</v>
      </c>
      <c r="L9919" s="4"/>
    </row>
    <row r="9920" spans="1:12" ht="13.05" customHeight="1" x14ac:dyDescent="0.2">
      <c r="A9920" s="12" t="s">
        <v>3</v>
      </c>
      <c r="B9920" s="15" t="s">
        <v>11938</v>
      </c>
      <c r="C9920" s="15">
        <v>44034</v>
      </c>
      <c r="D9920" s="4" t="s">
        <v>7132</v>
      </c>
      <c r="E9920" s="12" t="s">
        <v>45</v>
      </c>
      <c r="F9920" s="12"/>
      <c r="G9920" s="12"/>
      <c r="H9920" s="12" t="s">
        <v>7142</v>
      </c>
      <c r="I9920" s="13">
        <v>1</v>
      </c>
      <c r="L9920" s="4"/>
    </row>
    <row r="9921" spans="1:12" ht="13.05" customHeight="1" x14ac:dyDescent="0.2">
      <c r="A9921" s="12" t="s">
        <v>3</v>
      </c>
      <c r="B9921" s="15" t="s">
        <v>11938</v>
      </c>
      <c r="C9921" s="15">
        <v>44034</v>
      </c>
      <c r="D9921" s="4" t="s">
        <v>7132</v>
      </c>
      <c r="E9921" s="12" t="s">
        <v>45</v>
      </c>
      <c r="F9921" s="12"/>
      <c r="G9921" s="12"/>
      <c r="H9921" s="12" t="s">
        <v>7143</v>
      </c>
      <c r="I9921" s="13">
        <v>1</v>
      </c>
      <c r="L9921" s="4"/>
    </row>
    <row r="9922" spans="1:12" ht="13.05" customHeight="1" x14ac:dyDescent="0.2">
      <c r="A9922" s="12" t="s">
        <v>3</v>
      </c>
      <c r="B9922" s="15" t="s">
        <v>11938</v>
      </c>
      <c r="C9922" s="15">
        <v>44034</v>
      </c>
      <c r="D9922" s="4" t="s">
        <v>7132</v>
      </c>
      <c r="E9922" s="12" t="s">
        <v>45</v>
      </c>
      <c r="F9922" s="12"/>
      <c r="G9922" s="12"/>
      <c r="H9922" s="12" t="s">
        <v>7144</v>
      </c>
      <c r="I9922" s="13">
        <v>1</v>
      </c>
      <c r="L9922" s="4"/>
    </row>
    <row r="9923" spans="1:12" ht="13.05" customHeight="1" x14ac:dyDescent="0.2">
      <c r="A9923" s="12" t="s">
        <v>3</v>
      </c>
      <c r="B9923" s="15" t="s">
        <v>11938</v>
      </c>
      <c r="C9923" s="15">
        <v>44034</v>
      </c>
      <c r="D9923" s="4" t="s">
        <v>7132</v>
      </c>
      <c r="E9923" s="12" t="s">
        <v>171</v>
      </c>
      <c r="F9923" s="12"/>
      <c r="G9923" s="12"/>
      <c r="H9923" s="12" t="s">
        <v>7132</v>
      </c>
      <c r="I9923" s="13">
        <v>1</v>
      </c>
      <c r="L9923" s="4"/>
    </row>
    <row r="9924" spans="1:12" ht="13.05" customHeight="1" x14ac:dyDescent="0.2">
      <c r="A9924" s="12" t="s">
        <v>3</v>
      </c>
      <c r="B9924" s="15" t="s">
        <v>11938</v>
      </c>
      <c r="C9924" s="15">
        <v>44034</v>
      </c>
      <c r="D9924" s="4" t="s">
        <v>7132</v>
      </c>
      <c r="E9924" s="12" t="s">
        <v>59</v>
      </c>
      <c r="F9924" s="12"/>
      <c r="G9924" s="12"/>
      <c r="H9924" s="12" t="s">
        <v>7145</v>
      </c>
      <c r="I9924" s="13">
        <v>1</v>
      </c>
      <c r="L9924" s="4"/>
    </row>
    <row r="9925" spans="1:12" ht="13.05" customHeight="1" x14ac:dyDescent="0.2">
      <c r="A9925" s="12" t="s">
        <v>3</v>
      </c>
      <c r="B9925" s="15" t="s">
        <v>11938</v>
      </c>
      <c r="C9925" s="15">
        <v>44034</v>
      </c>
      <c r="D9925" s="4" t="s">
        <v>7132</v>
      </c>
      <c r="E9925" s="12" t="s">
        <v>59</v>
      </c>
      <c r="F9925" s="12"/>
      <c r="G9925" s="12"/>
      <c r="H9925" s="12" t="s">
        <v>7146</v>
      </c>
      <c r="I9925" s="13">
        <v>1</v>
      </c>
      <c r="L9925" s="4"/>
    </row>
    <row r="9926" spans="1:12" ht="13.05" customHeight="1" x14ac:dyDescent="0.2">
      <c r="A9926" s="12" t="s">
        <v>3</v>
      </c>
      <c r="B9926" s="15" t="s">
        <v>11938</v>
      </c>
      <c r="C9926" s="15">
        <v>44034</v>
      </c>
      <c r="D9926" s="4" t="s">
        <v>7132</v>
      </c>
      <c r="E9926" s="12" t="s">
        <v>59</v>
      </c>
      <c r="F9926" s="12"/>
      <c r="G9926" s="12"/>
      <c r="H9926" s="12" t="s">
        <v>7147</v>
      </c>
      <c r="I9926" s="13">
        <v>1</v>
      </c>
      <c r="L9926" s="4"/>
    </row>
    <row r="9927" spans="1:12" ht="13.05" customHeight="1" x14ac:dyDescent="0.2">
      <c r="A9927" s="12" t="s">
        <v>3</v>
      </c>
      <c r="B9927" s="15" t="s">
        <v>11938</v>
      </c>
      <c r="C9927" s="15">
        <v>44034</v>
      </c>
      <c r="D9927" s="4" t="s">
        <v>7132</v>
      </c>
      <c r="E9927" s="12" t="s">
        <v>64</v>
      </c>
      <c r="F9927" s="12"/>
      <c r="G9927" s="12"/>
      <c r="H9927" s="12" t="s">
        <v>7148</v>
      </c>
      <c r="I9927" s="13">
        <v>1</v>
      </c>
      <c r="L9927" s="4"/>
    </row>
    <row r="9928" spans="1:12" ht="13.05" customHeight="1" x14ac:dyDescent="0.2">
      <c r="A9928" s="12" t="s">
        <v>3</v>
      </c>
      <c r="B9928" s="15" t="s">
        <v>11938</v>
      </c>
      <c r="C9928" s="15">
        <v>44034</v>
      </c>
      <c r="D9928" s="4" t="s">
        <v>7132</v>
      </c>
      <c r="E9928" s="12" t="s">
        <v>64</v>
      </c>
      <c r="F9928" s="12"/>
      <c r="G9928" s="12"/>
      <c r="H9928" s="12" t="s">
        <v>7149</v>
      </c>
      <c r="I9928" s="13">
        <v>1</v>
      </c>
      <c r="L9928" s="4"/>
    </row>
    <row r="9929" spans="1:12" ht="13.05" customHeight="1" x14ac:dyDescent="0.2">
      <c r="A9929" s="12" t="s">
        <v>3</v>
      </c>
      <c r="B9929" s="15" t="s">
        <v>11938</v>
      </c>
      <c r="C9929" s="15">
        <v>44034</v>
      </c>
      <c r="D9929" s="4" t="s">
        <v>7132</v>
      </c>
      <c r="E9929" s="12" t="s">
        <v>64</v>
      </c>
      <c r="F9929" s="12"/>
      <c r="G9929" s="12"/>
      <c r="H9929" s="12" t="s">
        <v>7150</v>
      </c>
      <c r="I9929" s="13">
        <v>1</v>
      </c>
      <c r="L9929" s="4"/>
    </row>
    <row r="9930" spans="1:12" ht="13.05" customHeight="1" x14ac:dyDescent="0.2">
      <c r="A9930" s="12" t="s">
        <v>3</v>
      </c>
      <c r="B9930" s="15" t="s">
        <v>11938</v>
      </c>
      <c r="C9930" s="15">
        <v>44034</v>
      </c>
      <c r="D9930" s="4" t="s">
        <v>7132</v>
      </c>
      <c r="E9930" s="12" t="s">
        <v>64</v>
      </c>
      <c r="F9930" s="12"/>
      <c r="G9930" s="12"/>
      <c r="H9930" s="12" t="s">
        <v>7151</v>
      </c>
      <c r="I9930" s="13">
        <v>1</v>
      </c>
      <c r="L9930" s="4"/>
    </row>
    <row r="9931" spans="1:12" ht="13.05" customHeight="1" x14ac:dyDescent="0.2">
      <c r="A9931" s="12" t="s">
        <v>3</v>
      </c>
      <c r="B9931" s="15" t="s">
        <v>11938</v>
      </c>
      <c r="C9931" s="15">
        <v>44034</v>
      </c>
      <c r="D9931" s="4" t="s">
        <v>7132</v>
      </c>
      <c r="E9931" s="12" t="s">
        <v>64</v>
      </c>
      <c r="F9931" s="12"/>
      <c r="G9931" s="12"/>
      <c r="H9931" s="12" t="s">
        <v>7152</v>
      </c>
      <c r="I9931" s="13">
        <v>1</v>
      </c>
      <c r="L9931" s="4"/>
    </row>
    <row r="9932" spans="1:12" ht="13.05" customHeight="1" x14ac:dyDescent="0.2">
      <c r="A9932" s="12" t="s">
        <v>3</v>
      </c>
      <c r="B9932" s="15" t="s">
        <v>11938</v>
      </c>
      <c r="C9932" s="15">
        <v>44034</v>
      </c>
      <c r="D9932" s="4" t="s">
        <v>7132</v>
      </c>
      <c r="E9932" s="12" t="s">
        <v>64</v>
      </c>
      <c r="F9932" s="12"/>
      <c r="G9932" s="12"/>
      <c r="H9932" s="12" t="s">
        <v>7153</v>
      </c>
      <c r="I9932" s="13">
        <v>1</v>
      </c>
      <c r="L9932" s="4"/>
    </row>
    <row r="9933" spans="1:12" ht="13.05" customHeight="1" x14ac:dyDescent="0.2">
      <c r="A9933" s="12" t="s">
        <v>3</v>
      </c>
      <c r="B9933" s="15" t="s">
        <v>11938</v>
      </c>
      <c r="C9933" s="15">
        <v>44034</v>
      </c>
      <c r="D9933" s="4" t="s">
        <v>7132</v>
      </c>
      <c r="E9933" s="12" t="s">
        <v>64</v>
      </c>
      <c r="F9933" s="12"/>
      <c r="G9933" s="12"/>
      <c r="H9933" s="12" t="s">
        <v>7154</v>
      </c>
      <c r="I9933" s="13">
        <v>1</v>
      </c>
      <c r="L9933" s="4"/>
    </row>
    <row r="9934" spans="1:12" ht="13.05" customHeight="1" x14ac:dyDescent="0.2">
      <c r="A9934" s="12" t="s">
        <v>3</v>
      </c>
      <c r="B9934" s="15" t="s">
        <v>11938</v>
      </c>
      <c r="C9934" s="15">
        <v>44034</v>
      </c>
      <c r="D9934" s="4" t="s">
        <v>7132</v>
      </c>
      <c r="E9934" s="12" t="s">
        <v>75</v>
      </c>
      <c r="F9934" s="12"/>
      <c r="G9934" s="12"/>
      <c r="H9934" s="12" t="s">
        <v>7132</v>
      </c>
      <c r="I9934" s="13">
        <v>1</v>
      </c>
      <c r="L9934" s="4"/>
    </row>
    <row r="9935" spans="1:12" ht="13.05" customHeight="1" x14ac:dyDescent="0.2">
      <c r="A9935" s="12" t="s">
        <v>3</v>
      </c>
      <c r="B9935" s="15" t="s">
        <v>11938</v>
      </c>
      <c r="C9935" s="15">
        <v>44034</v>
      </c>
      <c r="D9935" s="4" t="s">
        <v>7132</v>
      </c>
      <c r="E9935" s="12" t="s">
        <v>76</v>
      </c>
      <c r="F9935" s="12"/>
      <c r="G9935" s="12"/>
      <c r="H9935" s="12" t="s">
        <v>7142</v>
      </c>
      <c r="I9935" s="13">
        <v>1</v>
      </c>
      <c r="L9935" s="4"/>
    </row>
    <row r="9936" spans="1:12" ht="13.05" customHeight="1" x14ac:dyDescent="0.2">
      <c r="A9936" s="12" t="s">
        <v>3</v>
      </c>
      <c r="B9936" s="15" t="s">
        <v>11938</v>
      </c>
      <c r="C9936" s="15">
        <v>44034</v>
      </c>
      <c r="D9936" s="4" t="s">
        <v>7132</v>
      </c>
      <c r="E9936" s="12" t="s">
        <v>76</v>
      </c>
      <c r="F9936" s="12"/>
      <c r="G9936" s="12"/>
      <c r="H9936" s="12" t="s">
        <v>7144</v>
      </c>
      <c r="I9936" s="13">
        <v>1</v>
      </c>
      <c r="L9936" s="4"/>
    </row>
    <row r="9937" spans="1:12" ht="13.05" customHeight="1" x14ac:dyDescent="0.2">
      <c r="A9937" s="12" t="s">
        <v>3</v>
      </c>
      <c r="B9937" s="15" t="s">
        <v>11938</v>
      </c>
      <c r="C9937" s="15">
        <v>44034</v>
      </c>
      <c r="D9937" s="4" t="s">
        <v>7132</v>
      </c>
      <c r="E9937" s="12" t="s">
        <v>80</v>
      </c>
      <c r="F9937" s="12"/>
      <c r="G9937" s="12"/>
      <c r="H9937" s="12" t="s">
        <v>7155</v>
      </c>
      <c r="I9937" s="13">
        <v>1</v>
      </c>
      <c r="L9937" s="4"/>
    </row>
    <row r="9938" spans="1:12" ht="13.05" customHeight="1" x14ac:dyDescent="0.2">
      <c r="A9938" s="12" t="s">
        <v>3</v>
      </c>
      <c r="B9938" s="15" t="s">
        <v>11938</v>
      </c>
      <c r="C9938" s="15">
        <v>44034</v>
      </c>
      <c r="D9938" s="4" t="s">
        <v>7132</v>
      </c>
      <c r="E9938" s="12" t="s">
        <v>83</v>
      </c>
      <c r="F9938" s="12"/>
      <c r="G9938" s="12"/>
      <c r="H9938" s="12" t="s">
        <v>7156</v>
      </c>
      <c r="I9938" s="13">
        <v>1</v>
      </c>
      <c r="L9938" s="4"/>
    </row>
    <row r="9939" spans="1:12" ht="13.05" customHeight="1" x14ac:dyDescent="0.2">
      <c r="A9939" s="12" t="s">
        <v>3</v>
      </c>
      <c r="B9939" s="15" t="s">
        <v>11938</v>
      </c>
      <c r="C9939" s="15">
        <v>44034</v>
      </c>
      <c r="D9939" s="4" t="s">
        <v>7132</v>
      </c>
      <c r="E9939" s="12" t="s">
        <v>83</v>
      </c>
      <c r="F9939" s="12"/>
      <c r="G9939" s="12"/>
      <c r="H9939" s="12" t="s">
        <v>7132</v>
      </c>
      <c r="I9939" s="13">
        <v>1</v>
      </c>
      <c r="L9939" s="4"/>
    </row>
    <row r="9940" spans="1:12" ht="13.05" customHeight="1" x14ac:dyDescent="0.2">
      <c r="A9940" s="12" t="s">
        <v>3</v>
      </c>
      <c r="B9940" s="15" t="s">
        <v>11938</v>
      </c>
      <c r="C9940" s="15">
        <v>44034</v>
      </c>
      <c r="D9940" s="4" t="s">
        <v>7132</v>
      </c>
      <c r="E9940" s="12" t="s">
        <v>83</v>
      </c>
      <c r="F9940" s="12"/>
      <c r="G9940" s="12"/>
      <c r="H9940" s="12" t="s">
        <v>7157</v>
      </c>
      <c r="I9940" s="13">
        <v>1</v>
      </c>
      <c r="L9940" s="4"/>
    </row>
    <row r="9941" spans="1:12" ht="13.05" customHeight="1" x14ac:dyDescent="0.2">
      <c r="A9941" s="12" t="s">
        <v>3</v>
      </c>
      <c r="B9941" s="15" t="s">
        <v>11938</v>
      </c>
      <c r="C9941" s="15">
        <v>44034</v>
      </c>
      <c r="D9941" s="4" t="s">
        <v>7132</v>
      </c>
      <c r="E9941" s="12" t="s">
        <v>83</v>
      </c>
      <c r="F9941" s="12"/>
      <c r="G9941" s="12"/>
      <c r="H9941" s="12" t="s">
        <v>7158</v>
      </c>
      <c r="I9941" s="13">
        <v>1</v>
      </c>
      <c r="L9941" s="4"/>
    </row>
    <row r="9942" spans="1:12" ht="13.05" customHeight="1" x14ac:dyDescent="0.2">
      <c r="A9942" s="12" t="s">
        <v>3</v>
      </c>
      <c r="B9942" s="15" t="s">
        <v>11938</v>
      </c>
      <c r="C9942" s="15">
        <v>44034</v>
      </c>
      <c r="D9942" s="4" t="s">
        <v>7132</v>
      </c>
      <c r="E9942" s="12" t="s">
        <v>93</v>
      </c>
      <c r="F9942" s="12"/>
      <c r="G9942" s="12"/>
      <c r="H9942" s="12" t="s">
        <v>7042</v>
      </c>
      <c r="I9942" s="13">
        <v>1</v>
      </c>
      <c r="L9942" s="4"/>
    </row>
    <row r="9943" spans="1:12" ht="13.05" customHeight="1" x14ac:dyDescent="0.2">
      <c r="A9943" s="12" t="s">
        <v>3</v>
      </c>
      <c r="B9943" s="15" t="s">
        <v>11938</v>
      </c>
      <c r="C9943" s="15">
        <v>44034</v>
      </c>
      <c r="D9943" s="4" t="s">
        <v>7132</v>
      </c>
      <c r="E9943" s="12" t="s">
        <v>95</v>
      </c>
      <c r="F9943" s="12"/>
      <c r="G9943" s="12"/>
      <c r="H9943" s="12" t="s">
        <v>7159</v>
      </c>
      <c r="I9943" s="13">
        <v>1</v>
      </c>
      <c r="L9943" s="4"/>
    </row>
    <row r="9944" spans="1:12" ht="13.05" customHeight="1" x14ac:dyDescent="0.2">
      <c r="A9944" s="12" t="s">
        <v>3</v>
      </c>
      <c r="B9944" s="15" t="s">
        <v>11938</v>
      </c>
      <c r="C9944" s="15">
        <v>44034</v>
      </c>
      <c r="D9944" s="4" t="s">
        <v>7132</v>
      </c>
      <c r="E9944" s="12" t="s">
        <v>105</v>
      </c>
      <c r="F9944" s="12"/>
      <c r="G9944" s="12"/>
      <c r="H9944" s="12" t="s">
        <v>7156</v>
      </c>
      <c r="I9944" s="13">
        <v>1</v>
      </c>
      <c r="L9944" s="4"/>
    </row>
    <row r="9945" spans="1:12" ht="13.05" customHeight="1" x14ac:dyDescent="0.2">
      <c r="A9945" s="12" t="s">
        <v>3</v>
      </c>
      <c r="B9945" s="15" t="s">
        <v>11938</v>
      </c>
      <c r="C9945" s="15">
        <v>44034</v>
      </c>
      <c r="D9945" s="4" t="s">
        <v>7132</v>
      </c>
      <c r="E9945" s="12" t="s">
        <v>105</v>
      </c>
      <c r="F9945" s="12"/>
      <c r="G9945" s="12"/>
      <c r="H9945" s="12" t="s">
        <v>7160</v>
      </c>
      <c r="I9945" s="13">
        <v>1</v>
      </c>
      <c r="L9945" s="4"/>
    </row>
    <row r="9946" spans="1:12" ht="13.05" customHeight="1" x14ac:dyDescent="0.2">
      <c r="A9946" s="12" t="s">
        <v>3</v>
      </c>
      <c r="B9946" s="15" t="s">
        <v>11938</v>
      </c>
      <c r="C9946" s="15">
        <v>44034</v>
      </c>
      <c r="D9946" s="4" t="s">
        <v>7132</v>
      </c>
      <c r="E9946" s="12" t="s">
        <v>105</v>
      </c>
      <c r="F9946" s="12"/>
      <c r="G9946" s="12"/>
      <c r="H9946" s="12" t="s">
        <v>7161</v>
      </c>
      <c r="I9946" s="13">
        <v>1</v>
      </c>
      <c r="L9946" s="4"/>
    </row>
    <row r="9947" spans="1:12" ht="13.05" customHeight="1" x14ac:dyDescent="0.2">
      <c r="A9947" s="12" t="s">
        <v>3</v>
      </c>
      <c r="B9947" s="15" t="s">
        <v>11938</v>
      </c>
      <c r="C9947" s="15">
        <v>44034</v>
      </c>
      <c r="D9947" s="4" t="s">
        <v>7132</v>
      </c>
      <c r="E9947" s="12" t="s">
        <v>105</v>
      </c>
      <c r="F9947" s="12"/>
      <c r="G9947" s="12"/>
      <c r="H9947" s="12" t="s">
        <v>7157</v>
      </c>
      <c r="I9947" s="13">
        <v>1</v>
      </c>
      <c r="L9947" s="4"/>
    </row>
    <row r="9948" spans="1:12" ht="13.05" customHeight="1" x14ac:dyDescent="0.2">
      <c r="A9948" s="12" t="s">
        <v>3</v>
      </c>
      <c r="B9948" s="15" t="s">
        <v>11938</v>
      </c>
      <c r="C9948" s="15">
        <v>44034</v>
      </c>
      <c r="D9948" s="4" t="s">
        <v>7132</v>
      </c>
      <c r="E9948" s="12" t="s">
        <v>105</v>
      </c>
      <c r="F9948" s="12"/>
      <c r="G9948" s="12"/>
      <c r="H9948" s="12" t="s">
        <v>7158</v>
      </c>
      <c r="I9948" s="13">
        <v>1</v>
      </c>
      <c r="L9948" s="4"/>
    </row>
    <row r="9949" spans="1:12" ht="13.05" customHeight="1" x14ac:dyDescent="0.2">
      <c r="A9949" s="12" t="s">
        <v>3</v>
      </c>
      <c r="B9949" s="15" t="s">
        <v>11938</v>
      </c>
      <c r="C9949" s="15">
        <v>44034</v>
      </c>
      <c r="D9949" s="4" t="s">
        <v>7132</v>
      </c>
      <c r="E9949" s="12" t="s">
        <v>108</v>
      </c>
      <c r="F9949" s="12"/>
      <c r="G9949" s="12"/>
      <c r="H9949" s="12" t="s">
        <v>7156</v>
      </c>
      <c r="I9949" s="13">
        <v>1</v>
      </c>
      <c r="L9949" s="4"/>
    </row>
    <row r="9950" spans="1:12" ht="13.05" customHeight="1" x14ac:dyDescent="0.2">
      <c r="A9950" s="12" t="s">
        <v>3</v>
      </c>
      <c r="B9950" s="15" t="s">
        <v>11938</v>
      </c>
      <c r="C9950" s="15">
        <v>44034</v>
      </c>
      <c r="D9950" s="4" t="s">
        <v>7132</v>
      </c>
      <c r="E9950" s="12" t="s">
        <v>116</v>
      </c>
      <c r="F9950" s="12"/>
      <c r="G9950" s="12"/>
      <c r="H9950" s="12" t="s">
        <v>7162</v>
      </c>
      <c r="I9950" s="13">
        <v>1</v>
      </c>
      <c r="L9950" s="4"/>
    </row>
    <row r="9951" spans="1:12" ht="13.05" customHeight="1" x14ac:dyDescent="0.2">
      <c r="A9951" s="12" t="s">
        <v>3</v>
      </c>
      <c r="B9951" s="15" t="s">
        <v>11938</v>
      </c>
      <c r="C9951" s="15">
        <v>44034</v>
      </c>
      <c r="D9951" s="4" t="s">
        <v>7132</v>
      </c>
      <c r="E9951" s="12" t="s">
        <v>245</v>
      </c>
      <c r="F9951" s="12"/>
      <c r="G9951" s="12"/>
      <c r="H9951" s="12" t="s">
        <v>7163</v>
      </c>
      <c r="I9951" s="13">
        <v>1</v>
      </c>
      <c r="L9951" s="4"/>
    </row>
    <row r="9952" spans="1:12" ht="13.05" customHeight="1" x14ac:dyDescent="0.2">
      <c r="A9952" s="12" t="s">
        <v>3</v>
      </c>
      <c r="B9952" s="15" t="s">
        <v>11938</v>
      </c>
      <c r="C9952" s="15">
        <v>44034</v>
      </c>
      <c r="D9952" s="4" t="s">
        <v>7132</v>
      </c>
      <c r="E9952" s="12" t="s">
        <v>245</v>
      </c>
      <c r="F9952" s="12"/>
      <c r="G9952" s="12"/>
      <c r="H9952" s="12" t="s">
        <v>7164</v>
      </c>
      <c r="I9952" s="13">
        <v>1</v>
      </c>
      <c r="L9952" s="4"/>
    </row>
    <row r="9953" spans="1:12" ht="13.05" customHeight="1" x14ac:dyDescent="0.2">
      <c r="A9953" s="12" t="s">
        <v>3</v>
      </c>
      <c r="B9953" s="15" t="s">
        <v>11938</v>
      </c>
      <c r="C9953" s="15">
        <v>44034</v>
      </c>
      <c r="D9953" s="4" t="s">
        <v>7132</v>
      </c>
      <c r="E9953" s="12" t="s">
        <v>245</v>
      </c>
      <c r="F9953" s="12"/>
      <c r="G9953" s="12"/>
      <c r="H9953" s="12" t="s">
        <v>7165</v>
      </c>
      <c r="I9953" s="13">
        <v>1</v>
      </c>
      <c r="L9953" s="4"/>
    </row>
    <row r="9954" spans="1:12" ht="13.05" customHeight="1" x14ac:dyDescent="0.2">
      <c r="A9954" s="12" t="s">
        <v>3</v>
      </c>
      <c r="B9954" s="15" t="s">
        <v>11938</v>
      </c>
      <c r="C9954" s="15">
        <v>44034</v>
      </c>
      <c r="D9954" s="4" t="s">
        <v>7132</v>
      </c>
      <c r="E9954" s="12" t="s">
        <v>140</v>
      </c>
      <c r="F9954" s="12"/>
      <c r="G9954" s="12"/>
      <c r="H9954" s="12" t="s">
        <v>7166</v>
      </c>
      <c r="I9954" s="13">
        <v>1</v>
      </c>
      <c r="L9954" s="4"/>
    </row>
    <row r="9955" spans="1:12" ht="13.05" customHeight="1" x14ac:dyDescent="0.2">
      <c r="A9955" s="12" t="s">
        <v>3</v>
      </c>
      <c r="B9955" s="15" t="s">
        <v>11938</v>
      </c>
      <c r="C9955" s="15">
        <v>44034</v>
      </c>
      <c r="D9955" s="4" t="s">
        <v>7132</v>
      </c>
      <c r="E9955" s="12" t="s">
        <v>140</v>
      </c>
      <c r="F9955" s="12"/>
      <c r="G9955" s="12"/>
      <c r="H9955" s="12" t="s">
        <v>7167</v>
      </c>
      <c r="I9955" s="13">
        <v>1</v>
      </c>
      <c r="L9955" s="4"/>
    </row>
    <row r="9956" spans="1:12" ht="13.05" customHeight="1" x14ac:dyDescent="0.2">
      <c r="A9956" s="12" t="s">
        <v>3</v>
      </c>
      <c r="B9956" s="15" t="s">
        <v>11938</v>
      </c>
      <c r="C9956" s="15">
        <v>44034</v>
      </c>
      <c r="D9956" s="4" t="s">
        <v>7132</v>
      </c>
      <c r="E9956" s="12" t="s">
        <v>140</v>
      </c>
      <c r="F9956" s="12"/>
      <c r="G9956" s="12"/>
      <c r="H9956" s="12" t="s">
        <v>7168</v>
      </c>
      <c r="I9956" s="13">
        <v>1</v>
      </c>
      <c r="L9956" s="4"/>
    </row>
    <row r="9957" spans="1:12" ht="13.05" customHeight="1" x14ac:dyDescent="0.2">
      <c r="A9957" s="12" t="s">
        <v>3</v>
      </c>
      <c r="B9957" s="15" t="s">
        <v>11938</v>
      </c>
      <c r="C9957" s="15">
        <v>44034</v>
      </c>
      <c r="D9957" s="4" t="s">
        <v>7132</v>
      </c>
      <c r="E9957" s="12" t="s">
        <v>200</v>
      </c>
      <c r="F9957" s="12"/>
      <c r="G9957" s="12"/>
      <c r="H9957" s="12" t="s">
        <v>7169</v>
      </c>
      <c r="I9957" s="13">
        <v>1</v>
      </c>
      <c r="L9957" s="4"/>
    </row>
    <row r="9958" spans="1:12" ht="13.05" customHeight="1" x14ac:dyDescent="0.2">
      <c r="A9958" s="12" t="s">
        <v>3</v>
      </c>
      <c r="B9958" s="15" t="s">
        <v>11938</v>
      </c>
      <c r="C9958" s="15">
        <v>44034</v>
      </c>
      <c r="D9958" s="4" t="s">
        <v>7132</v>
      </c>
      <c r="E9958" s="12" t="s">
        <v>152</v>
      </c>
      <c r="F9958" s="12"/>
      <c r="G9958" s="12"/>
      <c r="H9958" s="12" t="s">
        <v>7170</v>
      </c>
      <c r="I9958" s="13">
        <v>1</v>
      </c>
      <c r="L9958" s="4"/>
    </row>
    <row r="9959" spans="1:12" ht="13.05" customHeight="1" x14ac:dyDescent="0.2">
      <c r="A9959" s="12" t="s">
        <v>3</v>
      </c>
      <c r="B9959" s="15" t="s">
        <v>11938</v>
      </c>
      <c r="C9959" s="15">
        <v>44036</v>
      </c>
      <c r="D9959" s="4" t="s">
        <v>7320</v>
      </c>
      <c r="E9959" s="12" t="s">
        <v>10</v>
      </c>
      <c r="F9959" s="12"/>
      <c r="G9959" s="12"/>
      <c r="H9959" s="12" t="s">
        <v>7321</v>
      </c>
      <c r="I9959" s="13">
        <v>1</v>
      </c>
      <c r="L9959" s="4"/>
    </row>
    <row r="9960" spans="1:12" ht="13.05" customHeight="1" x14ac:dyDescent="0.2">
      <c r="A9960" s="12" t="s">
        <v>3</v>
      </c>
      <c r="B9960" s="15" t="s">
        <v>11938</v>
      </c>
      <c r="C9960" s="15">
        <v>44036</v>
      </c>
      <c r="D9960" s="4" t="s">
        <v>7320</v>
      </c>
      <c r="E9960" s="12" t="s">
        <v>11</v>
      </c>
      <c r="F9960" s="12"/>
      <c r="G9960" s="12"/>
      <c r="H9960" s="12" t="s">
        <v>7322</v>
      </c>
      <c r="I9960" s="13">
        <v>1</v>
      </c>
      <c r="L9960" s="4"/>
    </row>
    <row r="9961" spans="1:12" ht="13.05" customHeight="1" x14ac:dyDescent="0.2">
      <c r="A9961" s="12" t="s">
        <v>3</v>
      </c>
      <c r="B9961" s="15" t="s">
        <v>11938</v>
      </c>
      <c r="C9961" s="15">
        <v>44036</v>
      </c>
      <c r="D9961" s="4" t="s">
        <v>7320</v>
      </c>
      <c r="E9961" s="12" t="s">
        <v>21</v>
      </c>
      <c r="F9961" s="12"/>
      <c r="G9961" s="12"/>
      <c r="H9961" s="12" t="s">
        <v>7323</v>
      </c>
      <c r="I9961" s="13">
        <v>1</v>
      </c>
      <c r="L9961" s="4"/>
    </row>
    <row r="9962" spans="1:12" ht="13.05" customHeight="1" x14ac:dyDescent="0.2">
      <c r="A9962" s="12" t="s">
        <v>3</v>
      </c>
      <c r="B9962" s="15" t="s">
        <v>11938</v>
      </c>
      <c r="C9962" s="15">
        <v>44036</v>
      </c>
      <c r="D9962" s="4" t="s">
        <v>7320</v>
      </c>
      <c r="E9962" s="12" t="s">
        <v>23</v>
      </c>
      <c r="F9962" s="12"/>
      <c r="G9962" s="12"/>
      <c r="H9962" s="12" t="s">
        <v>7320</v>
      </c>
      <c r="I9962" s="13">
        <v>1</v>
      </c>
      <c r="L9962" s="4"/>
    </row>
    <row r="9963" spans="1:12" ht="13.05" customHeight="1" x14ac:dyDescent="0.2">
      <c r="A9963" s="12" t="s">
        <v>3</v>
      </c>
      <c r="B9963" s="15" t="s">
        <v>11938</v>
      </c>
      <c r="C9963" s="15">
        <v>44036</v>
      </c>
      <c r="D9963" s="4" t="s">
        <v>7320</v>
      </c>
      <c r="E9963" s="12" t="s">
        <v>36</v>
      </c>
      <c r="F9963" s="12"/>
      <c r="G9963" s="12"/>
      <c r="H9963" s="12" t="s">
        <v>7324</v>
      </c>
      <c r="I9963" s="13">
        <v>1</v>
      </c>
      <c r="L9963" s="4"/>
    </row>
    <row r="9964" spans="1:12" ht="13.05" customHeight="1" x14ac:dyDescent="0.2">
      <c r="A9964" s="12" t="s">
        <v>3</v>
      </c>
      <c r="B9964" s="15" t="s">
        <v>11938</v>
      </c>
      <c r="C9964" s="15">
        <v>44036</v>
      </c>
      <c r="D9964" s="4" t="s">
        <v>7320</v>
      </c>
      <c r="E9964" s="12" t="s">
        <v>45</v>
      </c>
      <c r="F9964" s="12"/>
      <c r="G9964" s="12"/>
      <c r="H9964" s="12" t="s">
        <v>7325</v>
      </c>
      <c r="I9964" s="13">
        <v>1</v>
      </c>
      <c r="L9964" s="4"/>
    </row>
    <row r="9965" spans="1:12" ht="13.05" customHeight="1" x14ac:dyDescent="0.2">
      <c r="A9965" s="12" t="s">
        <v>3</v>
      </c>
      <c r="B9965" s="15" t="s">
        <v>11938</v>
      </c>
      <c r="C9965" s="15">
        <v>44036</v>
      </c>
      <c r="D9965" s="4" t="s">
        <v>7320</v>
      </c>
      <c r="E9965" s="12" t="s">
        <v>64</v>
      </c>
      <c r="F9965" s="12"/>
      <c r="G9965" s="12"/>
      <c r="H9965" s="12" t="s">
        <v>7326</v>
      </c>
      <c r="I9965" s="13">
        <v>1</v>
      </c>
      <c r="L9965" s="4"/>
    </row>
    <row r="9966" spans="1:12" ht="13.05" customHeight="1" x14ac:dyDescent="0.2">
      <c r="A9966" s="12" t="s">
        <v>3</v>
      </c>
      <c r="B9966" s="15" t="s">
        <v>11938</v>
      </c>
      <c r="C9966" s="15">
        <v>44036</v>
      </c>
      <c r="D9966" s="4" t="s">
        <v>7320</v>
      </c>
      <c r="E9966" s="12" t="s">
        <v>75</v>
      </c>
      <c r="F9966" s="12"/>
      <c r="G9966" s="12"/>
      <c r="H9966" s="12" t="s">
        <v>7320</v>
      </c>
      <c r="I9966" s="13">
        <v>1</v>
      </c>
      <c r="L9966" s="4"/>
    </row>
    <row r="9967" spans="1:12" ht="13.05" customHeight="1" x14ac:dyDescent="0.2">
      <c r="A9967" s="12" t="s">
        <v>3</v>
      </c>
      <c r="B9967" s="15" t="s">
        <v>11938</v>
      </c>
      <c r="C9967" s="15">
        <v>44036</v>
      </c>
      <c r="D9967" s="4" t="s">
        <v>7320</v>
      </c>
      <c r="E9967" s="12" t="s">
        <v>80</v>
      </c>
      <c r="F9967" s="12"/>
      <c r="G9967" s="12"/>
      <c r="H9967" s="12" t="s">
        <v>7327</v>
      </c>
      <c r="I9967" s="13">
        <v>1</v>
      </c>
      <c r="L9967" s="4"/>
    </row>
    <row r="9968" spans="1:12" ht="13.05" customHeight="1" x14ac:dyDescent="0.2">
      <c r="A9968" s="12" t="s">
        <v>3</v>
      </c>
      <c r="B9968" s="15" t="s">
        <v>11938</v>
      </c>
      <c r="C9968" s="15">
        <v>44036</v>
      </c>
      <c r="D9968" s="4" t="s">
        <v>7320</v>
      </c>
      <c r="E9968" s="12" t="s">
        <v>83</v>
      </c>
      <c r="F9968" s="12"/>
      <c r="G9968" s="12"/>
      <c r="H9968" s="12" t="s">
        <v>7320</v>
      </c>
      <c r="I9968" s="13">
        <v>1</v>
      </c>
      <c r="L9968" s="4"/>
    </row>
    <row r="9969" spans="1:12" ht="13.05" customHeight="1" x14ac:dyDescent="0.2">
      <c r="A9969" s="12" t="s">
        <v>3</v>
      </c>
      <c r="B9969" s="15" t="s">
        <v>11938</v>
      </c>
      <c r="C9969" s="15">
        <v>44036</v>
      </c>
      <c r="D9969" s="4" t="s">
        <v>7320</v>
      </c>
      <c r="E9969" s="12" t="s">
        <v>83</v>
      </c>
      <c r="F9969" s="12"/>
      <c r="G9969" s="12"/>
      <c r="H9969" s="12" t="s">
        <v>7321</v>
      </c>
      <c r="I9969" s="13">
        <v>1</v>
      </c>
      <c r="L9969" s="4"/>
    </row>
    <row r="9970" spans="1:12" ht="13.05" customHeight="1" x14ac:dyDescent="0.2">
      <c r="A9970" s="12" t="s">
        <v>3</v>
      </c>
      <c r="B9970" s="15" t="s">
        <v>11938</v>
      </c>
      <c r="C9970" s="15">
        <v>44036</v>
      </c>
      <c r="D9970" s="4" t="s">
        <v>7320</v>
      </c>
      <c r="E9970" s="12" t="s">
        <v>93</v>
      </c>
      <c r="F9970" s="12"/>
      <c r="G9970" s="12"/>
      <c r="H9970" s="12" t="s">
        <v>7220</v>
      </c>
      <c r="I9970" s="13">
        <v>1</v>
      </c>
      <c r="L9970" s="4"/>
    </row>
    <row r="9971" spans="1:12" ht="13.05" customHeight="1" x14ac:dyDescent="0.2">
      <c r="A9971" s="12" t="s">
        <v>3</v>
      </c>
      <c r="B9971" s="15" t="s">
        <v>11938</v>
      </c>
      <c r="C9971" s="15">
        <v>44036</v>
      </c>
      <c r="D9971" s="4" t="s">
        <v>7320</v>
      </c>
      <c r="E9971" s="12" t="s">
        <v>95</v>
      </c>
      <c r="F9971" s="12"/>
      <c r="G9971" s="12"/>
      <c r="H9971" s="12" t="s">
        <v>7328</v>
      </c>
      <c r="I9971" s="13">
        <v>1</v>
      </c>
      <c r="L9971" s="4"/>
    </row>
    <row r="9972" spans="1:12" ht="13.05" customHeight="1" x14ac:dyDescent="0.2">
      <c r="A9972" s="12" t="s">
        <v>3</v>
      </c>
      <c r="B9972" s="15" t="s">
        <v>11938</v>
      </c>
      <c r="C9972" s="15">
        <v>44036</v>
      </c>
      <c r="D9972" s="4" t="s">
        <v>7320</v>
      </c>
      <c r="E9972" s="12" t="s">
        <v>95</v>
      </c>
      <c r="F9972" s="12"/>
      <c r="G9972" s="12"/>
      <c r="H9972" s="12" t="s">
        <v>7329</v>
      </c>
      <c r="I9972" s="13">
        <v>1</v>
      </c>
      <c r="L9972" s="4"/>
    </row>
    <row r="9973" spans="1:12" ht="13.05" customHeight="1" x14ac:dyDescent="0.2">
      <c r="A9973" s="12" t="s">
        <v>3</v>
      </c>
      <c r="B9973" s="15" t="s">
        <v>11938</v>
      </c>
      <c r="C9973" s="15">
        <v>44036</v>
      </c>
      <c r="D9973" s="4" t="s">
        <v>7320</v>
      </c>
      <c r="E9973" s="12" t="s">
        <v>105</v>
      </c>
      <c r="F9973" s="12"/>
      <c r="G9973" s="12"/>
      <c r="H9973" s="12" t="s">
        <v>7320</v>
      </c>
      <c r="I9973" s="13">
        <v>1</v>
      </c>
      <c r="L9973" s="4"/>
    </row>
    <row r="9974" spans="1:12" ht="13.05" customHeight="1" x14ac:dyDescent="0.2">
      <c r="A9974" s="12" t="s">
        <v>3</v>
      </c>
      <c r="B9974" s="15" t="s">
        <v>11938</v>
      </c>
      <c r="C9974" s="15">
        <v>44036</v>
      </c>
      <c r="D9974" s="4" t="s">
        <v>7320</v>
      </c>
      <c r="E9974" s="12" t="s">
        <v>200</v>
      </c>
      <c r="F9974" s="12"/>
      <c r="G9974" s="12"/>
      <c r="H9974" s="12" t="s">
        <v>7330</v>
      </c>
      <c r="I9974" s="13">
        <v>1</v>
      </c>
      <c r="L9974" s="4"/>
    </row>
    <row r="9975" spans="1:12" ht="13.05" customHeight="1" x14ac:dyDescent="0.2">
      <c r="A9975" s="12" t="s">
        <v>3</v>
      </c>
      <c r="B9975" s="15" t="s">
        <v>11938</v>
      </c>
      <c r="C9975" s="15">
        <v>44040</v>
      </c>
      <c r="D9975" s="4" t="s">
        <v>7828</v>
      </c>
      <c r="E9975" s="12" t="s">
        <v>11</v>
      </c>
      <c r="F9975" s="12"/>
      <c r="G9975" s="12"/>
      <c r="H9975" s="12" t="s">
        <v>7829</v>
      </c>
      <c r="I9975" s="13">
        <v>1</v>
      </c>
      <c r="L9975" s="4"/>
    </row>
    <row r="9976" spans="1:12" ht="13.05" customHeight="1" x14ac:dyDescent="0.2">
      <c r="A9976" s="12" t="s">
        <v>3</v>
      </c>
      <c r="B9976" s="15" t="s">
        <v>11938</v>
      </c>
      <c r="C9976" s="15">
        <v>44040</v>
      </c>
      <c r="D9976" s="4" t="s">
        <v>7828</v>
      </c>
      <c r="E9976" s="12" t="s">
        <v>21</v>
      </c>
      <c r="F9976" s="12"/>
      <c r="G9976" s="12"/>
      <c r="H9976" s="12" t="s">
        <v>7830</v>
      </c>
      <c r="I9976" s="13">
        <v>1</v>
      </c>
      <c r="L9976" s="4"/>
    </row>
    <row r="9977" spans="1:12" ht="13.05" customHeight="1" x14ac:dyDescent="0.2">
      <c r="A9977" s="12" t="s">
        <v>3</v>
      </c>
      <c r="B9977" s="15" t="s">
        <v>11938</v>
      </c>
      <c r="C9977" s="15">
        <v>44040</v>
      </c>
      <c r="D9977" s="4" t="s">
        <v>7828</v>
      </c>
      <c r="E9977" s="12" t="s">
        <v>33</v>
      </c>
      <c r="F9977" s="12"/>
      <c r="G9977" s="12"/>
      <c r="H9977" s="12" t="s">
        <v>7831</v>
      </c>
      <c r="I9977" s="13">
        <v>1</v>
      </c>
      <c r="L9977" s="4"/>
    </row>
    <row r="9978" spans="1:12" ht="13.05" customHeight="1" x14ac:dyDescent="0.2">
      <c r="A9978" s="12" t="s">
        <v>3</v>
      </c>
      <c r="B9978" s="15" t="s">
        <v>11938</v>
      </c>
      <c r="C9978" s="15">
        <v>44040</v>
      </c>
      <c r="D9978" s="4" t="s">
        <v>7828</v>
      </c>
      <c r="E9978" s="12" t="s">
        <v>36</v>
      </c>
      <c r="F9978" s="12"/>
      <c r="G9978" s="12"/>
      <c r="H9978" s="12" t="s">
        <v>7832</v>
      </c>
      <c r="I9978" s="13">
        <v>1</v>
      </c>
      <c r="L9978" s="4"/>
    </row>
    <row r="9979" spans="1:12" ht="13.05" customHeight="1" x14ac:dyDescent="0.2">
      <c r="A9979" s="12" t="s">
        <v>3</v>
      </c>
      <c r="B9979" s="15" t="s">
        <v>11938</v>
      </c>
      <c r="C9979" s="15">
        <v>44040</v>
      </c>
      <c r="D9979" s="4" t="s">
        <v>7828</v>
      </c>
      <c r="E9979" s="12" t="s">
        <v>36</v>
      </c>
      <c r="F9979" s="12"/>
      <c r="G9979" s="12"/>
      <c r="H9979" s="12" t="s">
        <v>7833</v>
      </c>
      <c r="I9979" s="13">
        <v>1</v>
      </c>
      <c r="L9979" s="4"/>
    </row>
    <row r="9980" spans="1:12" ht="13.05" customHeight="1" x14ac:dyDescent="0.2">
      <c r="A9980" s="12" t="s">
        <v>3</v>
      </c>
      <c r="B9980" s="15" t="s">
        <v>11938</v>
      </c>
      <c r="C9980" s="15">
        <v>44040</v>
      </c>
      <c r="D9980" s="4" t="s">
        <v>7828</v>
      </c>
      <c r="E9980" s="12" t="s">
        <v>45</v>
      </c>
      <c r="F9980" s="12"/>
      <c r="G9980" s="12"/>
      <c r="H9980" s="12" t="s">
        <v>7834</v>
      </c>
      <c r="I9980" s="13">
        <v>1</v>
      </c>
      <c r="L9980" s="4"/>
    </row>
    <row r="9981" spans="1:12" ht="13.05" customHeight="1" x14ac:dyDescent="0.2">
      <c r="A9981" s="12" t="s">
        <v>3</v>
      </c>
      <c r="B9981" s="15" t="s">
        <v>11938</v>
      </c>
      <c r="C9981" s="15">
        <v>44040</v>
      </c>
      <c r="D9981" s="4" t="s">
        <v>7828</v>
      </c>
      <c r="E9981" s="12" t="s">
        <v>45</v>
      </c>
      <c r="F9981" s="12"/>
      <c r="G9981" s="12"/>
      <c r="H9981" s="12" t="s">
        <v>7835</v>
      </c>
      <c r="I9981" s="13">
        <v>1</v>
      </c>
      <c r="L9981" s="4"/>
    </row>
    <row r="9982" spans="1:12" ht="13.05" customHeight="1" x14ac:dyDescent="0.2">
      <c r="A9982" s="12" t="s">
        <v>3</v>
      </c>
      <c r="B9982" s="15" t="s">
        <v>11938</v>
      </c>
      <c r="C9982" s="15">
        <v>44040</v>
      </c>
      <c r="D9982" s="4" t="s">
        <v>7828</v>
      </c>
      <c r="E9982" s="12" t="s">
        <v>59</v>
      </c>
      <c r="F9982" s="12"/>
      <c r="G9982" s="12"/>
      <c r="H9982" s="12" t="s">
        <v>7836</v>
      </c>
      <c r="I9982" s="13">
        <v>1</v>
      </c>
      <c r="L9982" s="4"/>
    </row>
    <row r="9983" spans="1:12" ht="13.05" customHeight="1" x14ac:dyDescent="0.2">
      <c r="A9983" s="12" t="s">
        <v>3</v>
      </c>
      <c r="B9983" s="15" t="s">
        <v>11938</v>
      </c>
      <c r="C9983" s="15">
        <v>44040</v>
      </c>
      <c r="D9983" s="4" t="s">
        <v>7828</v>
      </c>
      <c r="E9983" s="12" t="s">
        <v>64</v>
      </c>
      <c r="F9983" s="12"/>
      <c r="G9983" s="12"/>
      <c r="H9983" s="12" t="s">
        <v>7837</v>
      </c>
      <c r="I9983" s="13">
        <v>1</v>
      </c>
      <c r="L9983" s="4"/>
    </row>
    <row r="9984" spans="1:12" ht="13.05" customHeight="1" x14ac:dyDescent="0.2">
      <c r="A9984" s="12" t="s">
        <v>3</v>
      </c>
      <c r="B9984" s="15" t="s">
        <v>11938</v>
      </c>
      <c r="C9984" s="15">
        <v>44040</v>
      </c>
      <c r="D9984" s="4" t="s">
        <v>7828</v>
      </c>
      <c r="E9984" s="12" t="s">
        <v>76</v>
      </c>
      <c r="F9984" s="12"/>
      <c r="G9984" s="12"/>
      <c r="H9984" s="12" t="s">
        <v>7838</v>
      </c>
      <c r="I9984" s="13">
        <v>1</v>
      </c>
      <c r="L9984" s="4"/>
    </row>
    <row r="9985" spans="1:12" ht="13.05" customHeight="1" x14ac:dyDescent="0.2">
      <c r="A9985" s="12" t="s">
        <v>3</v>
      </c>
      <c r="B9985" s="15" t="s">
        <v>11938</v>
      </c>
      <c r="C9985" s="15">
        <v>44040</v>
      </c>
      <c r="D9985" s="4" t="s">
        <v>7828</v>
      </c>
      <c r="E9985" s="12" t="s">
        <v>83</v>
      </c>
      <c r="F9985" s="12"/>
      <c r="G9985" s="12"/>
      <c r="H9985" s="12" t="s">
        <v>7839</v>
      </c>
      <c r="I9985" s="13">
        <v>1</v>
      </c>
      <c r="L9985" s="4"/>
    </row>
    <row r="9986" spans="1:12" ht="13.05" customHeight="1" x14ac:dyDescent="0.2">
      <c r="A9986" s="12" t="s">
        <v>3</v>
      </c>
      <c r="B9986" s="15" t="s">
        <v>11938</v>
      </c>
      <c r="C9986" s="15">
        <v>44040</v>
      </c>
      <c r="D9986" s="4" t="s">
        <v>7828</v>
      </c>
      <c r="E9986" s="12" t="s">
        <v>83</v>
      </c>
      <c r="F9986" s="12"/>
      <c r="G9986" s="12"/>
      <c r="H9986" s="12" t="s">
        <v>7828</v>
      </c>
      <c r="I9986" s="13">
        <v>1</v>
      </c>
      <c r="L9986" s="4"/>
    </row>
    <row r="9987" spans="1:12" ht="13.05" customHeight="1" x14ac:dyDescent="0.2">
      <c r="A9987" s="12" t="s">
        <v>3</v>
      </c>
      <c r="B9987" s="15" t="s">
        <v>11938</v>
      </c>
      <c r="C9987" s="15">
        <v>44040</v>
      </c>
      <c r="D9987" s="4" t="s">
        <v>7828</v>
      </c>
      <c r="E9987" s="12" t="s">
        <v>105</v>
      </c>
      <c r="F9987" s="12"/>
      <c r="G9987" s="12"/>
      <c r="H9987" s="12" t="s">
        <v>7828</v>
      </c>
      <c r="I9987" s="13">
        <v>1</v>
      </c>
      <c r="L9987" s="4"/>
    </row>
    <row r="9988" spans="1:12" ht="13.05" customHeight="1" x14ac:dyDescent="0.2">
      <c r="A9988" s="12" t="s">
        <v>3</v>
      </c>
      <c r="B9988" s="15" t="s">
        <v>11938</v>
      </c>
      <c r="C9988" s="15">
        <v>44040</v>
      </c>
      <c r="D9988" s="4" t="s">
        <v>7828</v>
      </c>
      <c r="E9988" s="12" t="s">
        <v>99</v>
      </c>
      <c r="F9988" s="12"/>
      <c r="G9988" s="12"/>
      <c r="H9988" s="12" t="s">
        <v>7840</v>
      </c>
      <c r="I9988" s="13">
        <v>1</v>
      </c>
      <c r="L9988" s="4"/>
    </row>
    <row r="9989" spans="1:12" ht="13.05" customHeight="1" x14ac:dyDescent="0.2">
      <c r="A9989" s="12" t="s">
        <v>3</v>
      </c>
      <c r="B9989" s="15" t="s">
        <v>11938</v>
      </c>
      <c r="C9989" s="15">
        <v>44040</v>
      </c>
      <c r="D9989" s="4" t="s">
        <v>7828</v>
      </c>
      <c r="E9989" s="12" t="s">
        <v>99</v>
      </c>
      <c r="F9989" s="12"/>
      <c r="G9989" s="12"/>
      <c r="H9989" s="12" t="s">
        <v>7841</v>
      </c>
      <c r="I9989" s="13">
        <v>1</v>
      </c>
      <c r="L9989" s="4"/>
    </row>
    <row r="9990" spans="1:12" ht="13.05" customHeight="1" x14ac:dyDescent="0.2">
      <c r="A9990" s="12" t="s">
        <v>3</v>
      </c>
      <c r="B9990" s="15" t="s">
        <v>11938</v>
      </c>
      <c r="C9990" s="15">
        <v>44040</v>
      </c>
      <c r="D9990" s="4" t="s">
        <v>7828</v>
      </c>
      <c r="E9990" s="12" t="s">
        <v>99</v>
      </c>
      <c r="F9990" s="12"/>
      <c r="G9990" s="12"/>
      <c r="H9990" s="12" t="s">
        <v>7842</v>
      </c>
      <c r="I9990" s="13">
        <v>1</v>
      </c>
      <c r="L9990" s="4"/>
    </row>
    <row r="9991" spans="1:12" ht="13.05" customHeight="1" x14ac:dyDescent="0.2">
      <c r="A9991" s="12" t="s">
        <v>3</v>
      </c>
      <c r="B9991" s="15" t="s">
        <v>11938</v>
      </c>
      <c r="C9991" s="15">
        <v>44040</v>
      </c>
      <c r="D9991" s="4" t="s">
        <v>7828</v>
      </c>
      <c r="E9991" s="12" t="s">
        <v>109</v>
      </c>
      <c r="F9991" s="12"/>
      <c r="G9991" s="12"/>
      <c r="H9991" s="12" t="s">
        <v>7843</v>
      </c>
      <c r="I9991" s="13">
        <v>1</v>
      </c>
      <c r="L9991" s="4"/>
    </row>
    <row r="9992" spans="1:12" ht="13.05" customHeight="1" x14ac:dyDescent="0.2">
      <c r="A9992" s="12" t="s">
        <v>3</v>
      </c>
      <c r="B9992" s="15" t="s">
        <v>11938</v>
      </c>
      <c r="C9992" s="15">
        <v>44040</v>
      </c>
      <c r="D9992" s="4" t="s">
        <v>7828</v>
      </c>
      <c r="E9992" s="12" t="s">
        <v>109</v>
      </c>
      <c r="F9992" s="12"/>
      <c r="G9992" s="12"/>
      <c r="H9992" s="12" t="s">
        <v>7844</v>
      </c>
      <c r="I9992" s="13">
        <v>1</v>
      </c>
      <c r="L9992" s="4"/>
    </row>
    <row r="9993" spans="1:12" ht="13.05" customHeight="1" x14ac:dyDescent="0.2">
      <c r="A9993" s="12" t="s">
        <v>3</v>
      </c>
      <c r="B9993" s="15" t="s">
        <v>11938</v>
      </c>
      <c r="C9993" s="15">
        <v>44040</v>
      </c>
      <c r="D9993" s="4" t="s">
        <v>7828</v>
      </c>
      <c r="E9993" s="12" t="s">
        <v>116</v>
      </c>
      <c r="F9993" s="12"/>
      <c r="G9993" s="12"/>
      <c r="H9993" s="12" t="s">
        <v>7845</v>
      </c>
      <c r="I9993" s="13">
        <v>1</v>
      </c>
      <c r="L9993" s="4"/>
    </row>
    <row r="9994" spans="1:12" ht="13.05" customHeight="1" x14ac:dyDescent="0.2">
      <c r="A9994" s="12" t="s">
        <v>3</v>
      </c>
      <c r="B9994" s="15" t="s">
        <v>11938</v>
      </c>
      <c r="C9994" s="15">
        <v>44040</v>
      </c>
      <c r="D9994" s="4" t="s">
        <v>7828</v>
      </c>
      <c r="E9994" s="12" t="s">
        <v>118</v>
      </c>
      <c r="F9994" s="12"/>
      <c r="G9994" s="12"/>
      <c r="H9994" s="12" t="s">
        <v>7828</v>
      </c>
      <c r="I9994" s="13">
        <v>1</v>
      </c>
      <c r="L9994" s="4"/>
    </row>
    <row r="9995" spans="1:12" ht="13.05" customHeight="1" x14ac:dyDescent="0.2">
      <c r="A9995" s="12" t="s">
        <v>3</v>
      </c>
      <c r="B9995" s="15" t="s">
        <v>11938</v>
      </c>
      <c r="C9995" s="15">
        <v>44040</v>
      </c>
      <c r="D9995" s="4" t="s">
        <v>7828</v>
      </c>
      <c r="E9995" s="12" t="s">
        <v>245</v>
      </c>
      <c r="F9995" s="12"/>
      <c r="G9995" s="12"/>
      <c r="H9995" s="12" t="s">
        <v>7846</v>
      </c>
      <c r="I9995" s="13">
        <v>1</v>
      </c>
      <c r="L9995" s="4"/>
    </row>
    <row r="9996" spans="1:12" ht="13.05" customHeight="1" x14ac:dyDescent="0.2">
      <c r="A9996" s="12" t="s">
        <v>3</v>
      </c>
      <c r="B9996" s="15" t="s">
        <v>11938</v>
      </c>
      <c r="C9996" s="15">
        <v>44040</v>
      </c>
      <c r="D9996" s="4" t="s">
        <v>7828</v>
      </c>
      <c r="E9996" s="12" t="s">
        <v>140</v>
      </c>
      <c r="F9996" s="12"/>
      <c r="G9996" s="12"/>
      <c r="H9996" s="12" t="s">
        <v>7847</v>
      </c>
      <c r="I9996" s="13">
        <v>1</v>
      </c>
      <c r="L9996" s="4"/>
    </row>
    <row r="9997" spans="1:12" ht="13.05" customHeight="1" x14ac:dyDescent="0.2">
      <c r="A9997" s="12" t="s">
        <v>3</v>
      </c>
      <c r="B9997" s="15" t="s">
        <v>11938</v>
      </c>
      <c r="C9997" s="15">
        <v>44040</v>
      </c>
      <c r="D9997" s="4" t="s">
        <v>7828</v>
      </c>
      <c r="E9997" s="12" t="s">
        <v>144</v>
      </c>
      <c r="F9997" s="12"/>
      <c r="G9997" s="12"/>
      <c r="H9997" s="12" t="s">
        <v>7848</v>
      </c>
      <c r="I9997" s="13">
        <v>1</v>
      </c>
      <c r="L9997" s="4"/>
    </row>
    <row r="9998" spans="1:12" ht="13.05" customHeight="1" x14ac:dyDescent="0.2">
      <c r="A9998" s="12" t="s">
        <v>3</v>
      </c>
      <c r="B9998" s="15" t="s">
        <v>11938</v>
      </c>
      <c r="C9998" s="15">
        <v>44040</v>
      </c>
      <c r="D9998" s="4" t="s">
        <v>7828</v>
      </c>
      <c r="E9998" s="12" t="s">
        <v>152</v>
      </c>
      <c r="F9998" s="12"/>
      <c r="G9998" s="12"/>
      <c r="H9998" s="12" t="s">
        <v>7849</v>
      </c>
      <c r="I9998" s="13">
        <v>1</v>
      </c>
      <c r="L9998" s="4"/>
    </row>
    <row r="9999" spans="1:12" ht="13.05" customHeight="1" x14ac:dyDescent="0.2">
      <c r="A9999" s="12" t="s">
        <v>3</v>
      </c>
      <c r="B9999" s="15" t="s">
        <v>11938</v>
      </c>
      <c r="C9999" s="15">
        <v>44043</v>
      </c>
      <c r="D9999" s="4" t="s">
        <v>7940</v>
      </c>
      <c r="E9999" s="12" t="s">
        <v>8</v>
      </c>
      <c r="F9999" s="12"/>
      <c r="G9999" s="12"/>
      <c r="H9999" s="12" t="s">
        <v>7941</v>
      </c>
      <c r="I9999" s="13">
        <v>1</v>
      </c>
      <c r="L9999" s="4"/>
    </row>
    <row r="10000" spans="1:12" ht="13.05" customHeight="1" x14ac:dyDescent="0.2">
      <c r="A10000" s="12" t="s">
        <v>3</v>
      </c>
      <c r="B10000" s="15" t="s">
        <v>11938</v>
      </c>
      <c r="C10000" s="15">
        <v>44043</v>
      </c>
      <c r="D10000" s="4" t="s">
        <v>7940</v>
      </c>
      <c r="E10000" s="12" t="s">
        <v>11</v>
      </c>
      <c r="F10000" s="12"/>
      <c r="G10000" s="12"/>
      <c r="H10000" s="12" t="s">
        <v>7942</v>
      </c>
      <c r="I10000" s="13">
        <v>1</v>
      </c>
      <c r="L10000" s="4"/>
    </row>
    <row r="10001" spans="1:12" ht="13.05" customHeight="1" x14ac:dyDescent="0.2">
      <c r="A10001" s="12" t="s">
        <v>3</v>
      </c>
      <c r="B10001" s="15" t="s">
        <v>11938</v>
      </c>
      <c r="C10001" s="15">
        <v>44043</v>
      </c>
      <c r="D10001" s="4" t="s">
        <v>7940</v>
      </c>
      <c r="E10001" s="12" t="s">
        <v>11</v>
      </c>
      <c r="F10001" s="12"/>
      <c r="G10001" s="12"/>
      <c r="H10001" s="12" t="s">
        <v>7943</v>
      </c>
      <c r="I10001" s="13">
        <v>1</v>
      </c>
      <c r="L10001" s="4"/>
    </row>
    <row r="10002" spans="1:12" ht="13.05" customHeight="1" x14ac:dyDescent="0.2">
      <c r="A10002" s="12" t="s">
        <v>3</v>
      </c>
      <c r="B10002" s="15" t="s">
        <v>11938</v>
      </c>
      <c r="C10002" s="15">
        <v>44043</v>
      </c>
      <c r="D10002" s="4" t="s">
        <v>7940</v>
      </c>
      <c r="E10002" s="12" t="s">
        <v>11</v>
      </c>
      <c r="F10002" s="12"/>
      <c r="G10002" s="12"/>
      <c r="H10002" s="12" t="s">
        <v>7944</v>
      </c>
      <c r="I10002" s="13">
        <v>1</v>
      </c>
      <c r="L10002" s="4"/>
    </row>
    <row r="10003" spans="1:12" ht="13.05" customHeight="1" x14ac:dyDescent="0.2">
      <c r="A10003" s="12" t="s">
        <v>3</v>
      </c>
      <c r="B10003" s="15" t="s">
        <v>11938</v>
      </c>
      <c r="C10003" s="15">
        <v>44043</v>
      </c>
      <c r="D10003" s="4" t="s">
        <v>7940</v>
      </c>
      <c r="E10003" s="12" t="s">
        <v>11</v>
      </c>
      <c r="F10003" s="12"/>
      <c r="G10003" s="12"/>
      <c r="H10003" s="12" t="s">
        <v>7945</v>
      </c>
      <c r="I10003" s="13">
        <v>1</v>
      </c>
      <c r="L10003" s="4"/>
    </row>
    <row r="10004" spans="1:12" ht="13.05" customHeight="1" x14ac:dyDescent="0.2">
      <c r="A10004" s="12" t="s">
        <v>3</v>
      </c>
      <c r="B10004" s="15" t="s">
        <v>11938</v>
      </c>
      <c r="C10004" s="15">
        <v>44043</v>
      </c>
      <c r="D10004" s="4" t="s">
        <v>7940</v>
      </c>
      <c r="E10004" s="12" t="s">
        <v>21</v>
      </c>
      <c r="F10004" s="12"/>
      <c r="G10004" s="12"/>
      <c r="H10004" s="12" t="s">
        <v>7946</v>
      </c>
      <c r="I10004" s="13">
        <v>1</v>
      </c>
      <c r="L10004" s="4"/>
    </row>
    <row r="10005" spans="1:12" ht="13.05" customHeight="1" x14ac:dyDescent="0.2">
      <c r="A10005" s="12" t="s">
        <v>3</v>
      </c>
      <c r="B10005" s="15" t="s">
        <v>11938</v>
      </c>
      <c r="C10005" s="15">
        <v>44043</v>
      </c>
      <c r="D10005" s="4" t="s">
        <v>7940</v>
      </c>
      <c r="E10005" s="12" t="s">
        <v>23</v>
      </c>
      <c r="F10005" s="12"/>
      <c r="G10005" s="12"/>
      <c r="H10005" s="12" t="s">
        <v>7947</v>
      </c>
      <c r="I10005" s="13">
        <v>1</v>
      </c>
      <c r="L10005" s="4"/>
    </row>
    <row r="10006" spans="1:12" ht="13.05" customHeight="1" x14ac:dyDescent="0.2">
      <c r="A10006" s="12" t="s">
        <v>3</v>
      </c>
      <c r="B10006" s="15" t="s">
        <v>11938</v>
      </c>
      <c r="C10006" s="15">
        <v>44043</v>
      </c>
      <c r="D10006" s="4" t="s">
        <v>7940</v>
      </c>
      <c r="E10006" s="12" t="s">
        <v>36</v>
      </c>
      <c r="F10006" s="12"/>
      <c r="G10006" s="12"/>
      <c r="H10006" s="12" t="s">
        <v>7948</v>
      </c>
      <c r="I10006" s="13">
        <v>1</v>
      </c>
      <c r="L10006" s="4"/>
    </row>
    <row r="10007" spans="1:12" ht="13.05" customHeight="1" x14ac:dyDescent="0.2">
      <c r="A10007" s="12" t="s">
        <v>3</v>
      </c>
      <c r="B10007" s="15" t="s">
        <v>11938</v>
      </c>
      <c r="C10007" s="15">
        <v>44043</v>
      </c>
      <c r="D10007" s="4" t="s">
        <v>7940</v>
      </c>
      <c r="E10007" s="12" t="s">
        <v>36</v>
      </c>
      <c r="F10007" s="12"/>
      <c r="G10007" s="12"/>
      <c r="H10007" s="12" t="s">
        <v>7949</v>
      </c>
      <c r="I10007" s="13">
        <v>1</v>
      </c>
      <c r="L10007" s="4"/>
    </row>
    <row r="10008" spans="1:12" ht="13.05" customHeight="1" x14ac:dyDescent="0.2">
      <c r="A10008" s="12" t="s">
        <v>3</v>
      </c>
      <c r="B10008" s="15" t="s">
        <v>11938</v>
      </c>
      <c r="C10008" s="15">
        <v>44043</v>
      </c>
      <c r="D10008" s="4" t="s">
        <v>7940</v>
      </c>
      <c r="E10008" s="12" t="s">
        <v>45</v>
      </c>
      <c r="F10008" s="12"/>
      <c r="G10008" s="12"/>
      <c r="H10008" s="12" t="s">
        <v>7950</v>
      </c>
      <c r="I10008" s="13">
        <v>1</v>
      </c>
      <c r="L10008" s="4"/>
    </row>
    <row r="10009" spans="1:12" ht="13.05" customHeight="1" x14ac:dyDescent="0.2">
      <c r="A10009" s="12" t="s">
        <v>3</v>
      </c>
      <c r="B10009" s="15" t="s">
        <v>11938</v>
      </c>
      <c r="C10009" s="15">
        <v>44043</v>
      </c>
      <c r="D10009" s="4" t="s">
        <v>7940</v>
      </c>
      <c r="E10009" s="12" t="s">
        <v>45</v>
      </c>
      <c r="F10009" s="12"/>
      <c r="G10009" s="12"/>
      <c r="H10009" s="12" t="s">
        <v>7951</v>
      </c>
      <c r="I10009" s="13">
        <v>1</v>
      </c>
      <c r="L10009" s="4"/>
    </row>
    <row r="10010" spans="1:12" ht="13.05" customHeight="1" x14ac:dyDescent="0.2">
      <c r="A10010" s="12" t="s">
        <v>3</v>
      </c>
      <c r="B10010" s="15" t="s">
        <v>11938</v>
      </c>
      <c r="C10010" s="15">
        <v>44043</v>
      </c>
      <c r="D10010" s="4" t="s">
        <v>7940</v>
      </c>
      <c r="E10010" s="12" t="s">
        <v>45</v>
      </c>
      <c r="F10010" s="12"/>
      <c r="G10010" s="12"/>
      <c r="H10010" s="12" t="s">
        <v>7952</v>
      </c>
      <c r="I10010" s="13">
        <v>1</v>
      </c>
      <c r="L10010" s="4"/>
    </row>
    <row r="10011" spans="1:12" ht="13.05" customHeight="1" x14ac:dyDescent="0.2">
      <c r="A10011" s="12" t="s">
        <v>3</v>
      </c>
      <c r="B10011" s="15" t="s">
        <v>11938</v>
      </c>
      <c r="C10011" s="15">
        <v>44043</v>
      </c>
      <c r="D10011" s="4" t="s">
        <v>7940</v>
      </c>
      <c r="E10011" s="12" t="s">
        <v>171</v>
      </c>
      <c r="F10011" s="12"/>
      <c r="G10011" s="12"/>
      <c r="H10011" s="12" t="s">
        <v>7940</v>
      </c>
      <c r="I10011" s="13">
        <v>1</v>
      </c>
      <c r="L10011" s="4"/>
    </row>
    <row r="10012" spans="1:12" ht="13.05" customHeight="1" x14ac:dyDescent="0.2">
      <c r="A10012" s="12" t="s">
        <v>3</v>
      </c>
      <c r="B10012" s="15" t="s">
        <v>11938</v>
      </c>
      <c r="C10012" s="15">
        <v>44043</v>
      </c>
      <c r="D10012" s="4" t="s">
        <v>7940</v>
      </c>
      <c r="E10012" s="12" t="s">
        <v>59</v>
      </c>
      <c r="F10012" s="12"/>
      <c r="G10012" s="12"/>
      <c r="H10012" s="12" t="s">
        <v>7953</v>
      </c>
      <c r="I10012" s="13">
        <v>1</v>
      </c>
      <c r="L10012" s="4"/>
    </row>
    <row r="10013" spans="1:12" ht="13.05" customHeight="1" x14ac:dyDescent="0.2">
      <c r="A10013" s="12" t="s">
        <v>3</v>
      </c>
      <c r="B10013" s="15" t="s">
        <v>11938</v>
      </c>
      <c r="C10013" s="15">
        <v>44043</v>
      </c>
      <c r="D10013" s="4" t="s">
        <v>7940</v>
      </c>
      <c r="E10013" s="12" t="s">
        <v>64</v>
      </c>
      <c r="F10013" s="12"/>
      <c r="G10013" s="12"/>
      <c r="H10013" s="12" t="s">
        <v>7954</v>
      </c>
      <c r="I10013" s="13">
        <v>1</v>
      </c>
      <c r="L10013" s="4"/>
    </row>
    <row r="10014" spans="1:12" ht="13.05" customHeight="1" x14ac:dyDescent="0.2">
      <c r="A10014" s="12" t="s">
        <v>3</v>
      </c>
      <c r="B10014" s="15" t="s">
        <v>11938</v>
      </c>
      <c r="C10014" s="15">
        <v>44043</v>
      </c>
      <c r="D10014" s="4" t="s">
        <v>7940</v>
      </c>
      <c r="E10014" s="12" t="s">
        <v>64</v>
      </c>
      <c r="F10014" s="12"/>
      <c r="G10014" s="12"/>
      <c r="H10014" s="12" t="s">
        <v>7955</v>
      </c>
      <c r="I10014" s="13">
        <v>1</v>
      </c>
      <c r="L10014" s="4"/>
    </row>
    <row r="10015" spans="1:12" ht="13.05" customHeight="1" x14ac:dyDescent="0.2">
      <c r="A10015" s="12" t="s">
        <v>3</v>
      </c>
      <c r="B10015" s="15" t="s">
        <v>11938</v>
      </c>
      <c r="C10015" s="15">
        <v>44043</v>
      </c>
      <c r="D10015" s="4" t="s">
        <v>7940</v>
      </c>
      <c r="E10015" s="12" t="s">
        <v>64</v>
      </c>
      <c r="F10015" s="12"/>
      <c r="G10015" s="12"/>
      <c r="H10015" s="12" t="s">
        <v>7956</v>
      </c>
      <c r="I10015" s="13">
        <v>1</v>
      </c>
      <c r="L10015" s="4"/>
    </row>
    <row r="10016" spans="1:12" ht="13.05" customHeight="1" x14ac:dyDescent="0.2">
      <c r="A10016" s="12" t="s">
        <v>3</v>
      </c>
      <c r="B10016" s="15" t="s">
        <v>11938</v>
      </c>
      <c r="C10016" s="15">
        <v>44043</v>
      </c>
      <c r="D10016" s="4" t="s">
        <v>7940</v>
      </c>
      <c r="E10016" s="12" t="s">
        <v>64</v>
      </c>
      <c r="F10016" s="12"/>
      <c r="G10016" s="12"/>
      <c r="H10016" s="12" t="s">
        <v>7957</v>
      </c>
      <c r="I10016" s="13">
        <v>1</v>
      </c>
      <c r="L10016" s="4"/>
    </row>
    <row r="10017" spans="1:12" ht="13.05" customHeight="1" x14ac:dyDescent="0.2">
      <c r="A10017" s="12" t="s">
        <v>3</v>
      </c>
      <c r="B10017" s="15" t="s">
        <v>11938</v>
      </c>
      <c r="C10017" s="15">
        <v>44043</v>
      </c>
      <c r="D10017" s="4" t="s">
        <v>7940</v>
      </c>
      <c r="E10017" s="12" t="s">
        <v>83</v>
      </c>
      <c r="F10017" s="12"/>
      <c r="G10017" s="12"/>
      <c r="H10017" s="12" t="s">
        <v>7958</v>
      </c>
      <c r="I10017" s="13">
        <v>1</v>
      </c>
      <c r="L10017" s="4"/>
    </row>
    <row r="10018" spans="1:12" ht="13.05" customHeight="1" x14ac:dyDescent="0.2">
      <c r="A10018" s="12" t="s">
        <v>3</v>
      </c>
      <c r="B10018" s="15" t="s">
        <v>11938</v>
      </c>
      <c r="C10018" s="15">
        <v>44043</v>
      </c>
      <c r="D10018" s="4" t="s">
        <v>7940</v>
      </c>
      <c r="E10018" s="12" t="s">
        <v>83</v>
      </c>
      <c r="F10018" s="12"/>
      <c r="G10018" s="12"/>
      <c r="H10018" s="12" t="s">
        <v>7959</v>
      </c>
      <c r="I10018" s="13">
        <v>1</v>
      </c>
      <c r="L10018" s="4"/>
    </row>
    <row r="10019" spans="1:12" ht="13.05" customHeight="1" x14ac:dyDescent="0.2">
      <c r="A10019" s="12" t="s">
        <v>3</v>
      </c>
      <c r="B10019" s="15" t="s">
        <v>11938</v>
      </c>
      <c r="C10019" s="15">
        <v>44043</v>
      </c>
      <c r="D10019" s="4" t="s">
        <v>7940</v>
      </c>
      <c r="E10019" s="12" t="s">
        <v>83</v>
      </c>
      <c r="F10019" s="12"/>
      <c r="G10019" s="12"/>
      <c r="H10019" s="12" t="s">
        <v>7940</v>
      </c>
      <c r="I10019" s="13">
        <v>1</v>
      </c>
      <c r="L10019" s="4"/>
    </row>
    <row r="10020" spans="1:12" ht="13.05" customHeight="1" x14ac:dyDescent="0.2">
      <c r="A10020" s="12" t="s">
        <v>3</v>
      </c>
      <c r="B10020" s="15" t="s">
        <v>11938</v>
      </c>
      <c r="C10020" s="15">
        <v>44043</v>
      </c>
      <c r="D10020" s="4" t="s">
        <v>7940</v>
      </c>
      <c r="E10020" s="12" t="s">
        <v>83</v>
      </c>
      <c r="F10020" s="12"/>
      <c r="G10020" s="12"/>
      <c r="H10020" s="12" t="s">
        <v>7960</v>
      </c>
      <c r="I10020" s="13">
        <v>1</v>
      </c>
      <c r="L10020" s="4"/>
    </row>
    <row r="10021" spans="1:12" ht="13.05" customHeight="1" x14ac:dyDescent="0.2">
      <c r="A10021" s="12" t="s">
        <v>3</v>
      </c>
      <c r="B10021" s="15" t="s">
        <v>11938</v>
      </c>
      <c r="C10021" s="15">
        <v>44043</v>
      </c>
      <c r="D10021" s="4" t="s">
        <v>7940</v>
      </c>
      <c r="E10021" s="12" t="s">
        <v>83</v>
      </c>
      <c r="F10021" s="12"/>
      <c r="G10021" s="12"/>
      <c r="H10021" s="12" t="s">
        <v>7961</v>
      </c>
      <c r="I10021" s="13">
        <v>1</v>
      </c>
      <c r="L10021" s="4"/>
    </row>
    <row r="10022" spans="1:12" ht="13.05" customHeight="1" x14ac:dyDescent="0.2">
      <c r="A10022" s="12" t="s">
        <v>3</v>
      </c>
      <c r="B10022" s="15" t="s">
        <v>11938</v>
      </c>
      <c r="C10022" s="15">
        <v>44043</v>
      </c>
      <c r="D10022" s="4" t="s">
        <v>7940</v>
      </c>
      <c r="E10022" s="12" t="s">
        <v>93</v>
      </c>
      <c r="F10022" s="12"/>
      <c r="G10022" s="12"/>
      <c r="H10022" s="12" t="s">
        <v>7958</v>
      </c>
      <c r="I10022" s="13">
        <v>1</v>
      </c>
      <c r="L10022" s="4"/>
    </row>
    <row r="10023" spans="1:12" ht="13.05" customHeight="1" x14ac:dyDescent="0.2">
      <c r="A10023" s="12" t="s">
        <v>3</v>
      </c>
      <c r="B10023" s="15" t="s">
        <v>11938</v>
      </c>
      <c r="C10023" s="15">
        <v>44043</v>
      </c>
      <c r="D10023" s="4" t="s">
        <v>7940</v>
      </c>
      <c r="E10023" s="12" t="s">
        <v>93</v>
      </c>
      <c r="F10023" s="12"/>
      <c r="G10023" s="12"/>
      <c r="H10023" s="12" t="s">
        <v>7850</v>
      </c>
      <c r="I10023" s="13">
        <v>1</v>
      </c>
      <c r="L10023" s="4"/>
    </row>
    <row r="10024" spans="1:12" ht="13.05" customHeight="1" x14ac:dyDescent="0.2">
      <c r="A10024" s="12" t="s">
        <v>3</v>
      </c>
      <c r="B10024" s="15" t="s">
        <v>11938</v>
      </c>
      <c r="C10024" s="15">
        <v>44043</v>
      </c>
      <c r="D10024" s="4" t="s">
        <v>7940</v>
      </c>
      <c r="E10024" s="12" t="s">
        <v>95</v>
      </c>
      <c r="F10024" s="12"/>
      <c r="G10024" s="12"/>
      <c r="H10024" s="12" t="s">
        <v>7962</v>
      </c>
      <c r="I10024" s="13">
        <v>1</v>
      </c>
      <c r="L10024" s="4"/>
    </row>
    <row r="10025" spans="1:12" ht="13.05" customHeight="1" x14ac:dyDescent="0.2">
      <c r="A10025" s="12" t="s">
        <v>3</v>
      </c>
      <c r="B10025" s="15" t="s">
        <v>11938</v>
      </c>
      <c r="C10025" s="15">
        <v>44043</v>
      </c>
      <c r="D10025" s="4" t="s">
        <v>7940</v>
      </c>
      <c r="E10025" s="12" t="s">
        <v>95</v>
      </c>
      <c r="F10025" s="12"/>
      <c r="G10025" s="12"/>
      <c r="H10025" s="12" t="s">
        <v>7963</v>
      </c>
      <c r="I10025" s="13">
        <v>1</v>
      </c>
      <c r="L10025" s="4"/>
    </row>
    <row r="10026" spans="1:12" ht="13.05" customHeight="1" x14ac:dyDescent="0.2">
      <c r="A10026" s="12" t="s">
        <v>3</v>
      </c>
      <c r="B10026" s="15" t="s">
        <v>11938</v>
      </c>
      <c r="C10026" s="15">
        <v>44043</v>
      </c>
      <c r="D10026" s="4" t="s">
        <v>7940</v>
      </c>
      <c r="E10026" s="12" t="s">
        <v>105</v>
      </c>
      <c r="F10026" s="12"/>
      <c r="G10026" s="12"/>
      <c r="H10026" s="12" t="s">
        <v>7965</v>
      </c>
      <c r="I10026" s="13">
        <v>1</v>
      </c>
      <c r="L10026" s="4"/>
    </row>
    <row r="10027" spans="1:12" ht="13.05" customHeight="1" x14ac:dyDescent="0.2">
      <c r="A10027" s="12" t="s">
        <v>3</v>
      </c>
      <c r="B10027" s="15" t="s">
        <v>11938</v>
      </c>
      <c r="C10027" s="15">
        <v>44043</v>
      </c>
      <c r="D10027" s="4" t="s">
        <v>7940</v>
      </c>
      <c r="E10027" s="12" t="s">
        <v>105</v>
      </c>
      <c r="F10027" s="12"/>
      <c r="G10027" s="12"/>
      <c r="H10027" s="12" t="s">
        <v>7966</v>
      </c>
      <c r="I10027" s="13">
        <v>1</v>
      </c>
      <c r="L10027" s="4"/>
    </row>
    <row r="10028" spans="1:12" ht="13.05" customHeight="1" x14ac:dyDescent="0.2">
      <c r="A10028" s="12" t="s">
        <v>3</v>
      </c>
      <c r="B10028" s="15" t="s">
        <v>11938</v>
      </c>
      <c r="C10028" s="15">
        <v>44043</v>
      </c>
      <c r="D10028" s="4" t="s">
        <v>7940</v>
      </c>
      <c r="E10028" s="12" t="s">
        <v>105</v>
      </c>
      <c r="F10028" s="12"/>
      <c r="G10028" s="12"/>
      <c r="H10028" s="12" t="s">
        <v>7967</v>
      </c>
      <c r="I10028" s="13">
        <v>1</v>
      </c>
      <c r="L10028" s="4"/>
    </row>
    <row r="10029" spans="1:12" ht="13.05" customHeight="1" x14ac:dyDescent="0.2">
      <c r="A10029" s="12" t="s">
        <v>3</v>
      </c>
      <c r="B10029" s="15" t="s">
        <v>11938</v>
      </c>
      <c r="C10029" s="15">
        <v>44043</v>
      </c>
      <c r="D10029" s="4" t="s">
        <v>7940</v>
      </c>
      <c r="E10029" s="12" t="s">
        <v>99</v>
      </c>
      <c r="F10029" s="12"/>
      <c r="G10029" s="12"/>
      <c r="H10029" s="12" t="s">
        <v>7964</v>
      </c>
      <c r="I10029" s="13">
        <v>1</v>
      </c>
      <c r="L10029" s="4"/>
    </row>
    <row r="10030" spans="1:12" ht="13.05" customHeight="1" x14ac:dyDescent="0.2">
      <c r="A10030" s="12" t="s">
        <v>3</v>
      </c>
      <c r="B10030" s="15" t="s">
        <v>11938</v>
      </c>
      <c r="C10030" s="15">
        <v>44043</v>
      </c>
      <c r="D10030" s="4" t="s">
        <v>7940</v>
      </c>
      <c r="E10030" s="12" t="s">
        <v>245</v>
      </c>
      <c r="F10030" s="12"/>
      <c r="G10030" s="12"/>
      <c r="H10030" s="12" t="s">
        <v>7968</v>
      </c>
      <c r="I10030" s="13">
        <v>1</v>
      </c>
      <c r="L10030" s="4"/>
    </row>
    <row r="10031" spans="1:12" ht="13.05" customHeight="1" x14ac:dyDescent="0.2">
      <c r="A10031" s="12" t="s">
        <v>3</v>
      </c>
      <c r="B10031" s="15" t="s">
        <v>11938</v>
      </c>
      <c r="C10031" s="15">
        <v>44043</v>
      </c>
      <c r="D10031" s="4" t="s">
        <v>7940</v>
      </c>
      <c r="E10031" s="12" t="s">
        <v>127</v>
      </c>
      <c r="F10031" s="12"/>
      <c r="G10031" s="12"/>
      <c r="H10031" s="12" t="s">
        <v>7969</v>
      </c>
      <c r="I10031" s="13">
        <v>1</v>
      </c>
      <c r="L10031" s="4"/>
    </row>
    <row r="10032" spans="1:12" ht="13.05" customHeight="1" x14ac:dyDescent="0.2">
      <c r="A10032" s="12" t="s">
        <v>3</v>
      </c>
      <c r="B10032" s="15" t="s">
        <v>11938</v>
      </c>
      <c r="C10032" s="15">
        <v>44043</v>
      </c>
      <c r="D10032" s="4" t="s">
        <v>7940</v>
      </c>
      <c r="E10032" s="12" t="s">
        <v>133</v>
      </c>
      <c r="F10032" s="12"/>
      <c r="G10032" s="12"/>
      <c r="H10032" s="12" t="s">
        <v>7970</v>
      </c>
      <c r="I10032" s="13">
        <v>1</v>
      </c>
      <c r="L10032" s="4"/>
    </row>
    <row r="10033" spans="1:12" ht="13.05" customHeight="1" x14ac:dyDescent="0.2">
      <c r="A10033" s="12" t="s">
        <v>3</v>
      </c>
      <c r="B10033" s="15" t="s">
        <v>11938</v>
      </c>
      <c r="C10033" s="15">
        <v>44045</v>
      </c>
      <c r="D10033" s="4" t="s">
        <v>4165</v>
      </c>
      <c r="E10033" s="12" t="s">
        <v>5</v>
      </c>
      <c r="F10033" s="12"/>
      <c r="G10033" s="12"/>
      <c r="H10033" s="12" t="s">
        <v>8037</v>
      </c>
      <c r="I10033" s="13">
        <v>1</v>
      </c>
      <c r="L10033" s="4"/>
    </row>
    <row r="10034" spans="1:12" ht="13.05" customHeight="1" x14ac:dyDescent="0.2">
      <c r="A10034" s="12" t="s">
        <v>3</v>
      </c>
      <c r="B10034" s="15" t="s">
        <v>11938</v>
      </c>
      <c r="C10034" s="15">
        <v>44045</v>
      </c>
      <c r="D10034" s="4" t="s">
        <v>4165</v>
      </c>
      <c r="E10034" s="12" t="s">
        <v>11</v>
      </c>
      <c r="F10034" s="12"/>
      <c r="G10034" s="12"/>
      <c r="H10034" s="12" t="s">
        <v>8038</v>
      </c>
      <c r="I10034" s="13">
        <v>1</v>
      </c>
      <c r="L10034" s="4"/>
    </row>
    <row r="10035" spans="1:12" ht="13.05" customHeight="1" x14ac:dyDescent="0.2">
      <c r="A10035" s="12" t="s">
        <v>3</v>
      </c>
      <c r="B10035" s="15" t="s">
        <v>11938</v>
      </c>
      <c r="C10035" s="15">
        <v>44045</v>
      </c>
      <c r="D10035" s="4" t="s">
        <v>4165</v>
      </c>
      <c r="E10035" s="12" t="s">
        <v>11</v>
      </c>
      <c r="F10035" s="12"/>
      <c r="G10035" s="12"/>
      <c r="H10035" s="12" t="s">
        <v>8039</v>
      </c>
      <c r="I10035" s="13">
        <v>1</v>
      </c>
      <c r="L10035" s="4"/>
    </row>
    <row r="10036" spans="1:12" ht="13.05" customHeight="1" x14ac:dyDescent="0.2">
      <c r="A10036" s="12" t="s">
        <v>3</v>
      </c>
      <c r="B10036" s="15" t="s">
        <v>11938</v>
      </c>
      <c r="C10036" s="15">
        <v>44045</v>
      </c>
      <c r="D10036" s="4" t="s">
        <v>4165</v>
      </c>
      <c r="E10036" s="12" t="s">
        <v>45</v>
      </c>
      <c r="F10036" s="12"/>
      <c r="G10036" s="12"/>
      <c r="H10036" s="12" t="s">
        <v>8040</v>
      </c>
      <c r="I10036" s="13">
        <v>1</v>
      </c>
      <c r="L10036" s="4"/>
    </row>
    <row r="10037" spans="1:12" ht="13.05" customHeight="1" x14ac:dyDescent="0.2">
      <c r="A10037" s="12" t="s">
        <v>3</v>
      </c>
      <c r="B10037" s="15" t="s">
        <v>11938</v>
      </c>
      <c r="C10037" s="15">
        <v>44045</v>
      </c>
      <c r="D10037" s="4" t="s">
        <v>4165</v>
      </c>
      <c r="E10037" s="12" t="s">
        <v>64</v>
      </c>
      <c r="F10037" s="12"/>
      <c r="G10037" s="12"/>
      <c r="H10037" s="12" t="s">
        <v>8041</v>
      </c>
      <c r="I10037" s="13">
        <v>1</v>
      </c>
      <c r="L10037" s="4"/>
    </row>
    <row r="10038" spans="1:12" ht="13.05" customHeight="1" x14ac:dyDescent="0.2">
      <c r="A10038" s="12" t="s">
        <v>3</v>
      </c>
      <c r="B10038" s="15" t="s">
        <v>11938</v>
      </c>
      <c r="C10038" s="15">
        <v>44045</v>
      </c>
      <c r="D10038" s="4" t="s">
        <v>4165</v>
      </c>
      <c r="E10038" s="12" t="s">
        <v>93</v>
      </c>
      <c r="F10038" s="12"/>
      <c r="G10038" s="12"/>
      <c r="H10038" s="12" t="s">
        <v>419</v>
      </c>
      <c r="I10038" s="13">
        <v>1</v>
      </c>
      <c r="L10038" s="4"/>
    </row>
    <row r="10039" spans="1:12" ht="13.05" customHeight="1" x14ac:dyDescent="0.2">
      <c r="A10039" s="12" t="s">
        <v>3</v>
      </c>
      <c r="B10039" s="15" t="s">
        <v>11938</v>
      </c>
      <c r="C10039" s="15">
        <v>44045</v>
      </c>
      <c r="D10039" s="4" t="s">
        <v>4165</v>
      </c>
      <c r="E10039" s="12" t="s">
        <v>105</v>
      </c>
      <c r="F10039" s="12"/>
      <c r="G10039" s="12"/>
      <c r="H10039" s="12" t="s">
        <v>8042</v>
      </c>
      <c r="I10039" s="13">
        <v>1</v>
      </c>
      <c r="L10039" s="4"/>
    </row>
    <row r="10040" spans="1:12" ht="13.05" customHeight="1" x14ac:dyDescent="0.2">
      <c r="A10040" s="12" t="s">
        <v>3</v>
      </c>
      <c r="B10040" s="15" t="s">
        <v>11938</v>
      </c>
      <c r="C10040" s="15">
        <v>44045</v>
      </c>
      <c r="D10040" s="24" t="s">
        <v>4165</v>
      </c>
      <c r="E10040" s="40" t="s">
        <v>108</v>
      </c>
      <c r="F10040" s="40"/>
      <c r="G10040" s="40"/>
      <c r="H10040" s="40" t="s">
        <v>8043</v>
      </c>
      <c r="I10040" s="13">
        <v>1</v>
      </c>
      <c r="L10040" s="4"/>
    </row>
    <row r="10041" spans="1:12" ht="13.05" customHeight="1" x14ac:dyDescent="0.2">
      <c r="A10041" s="12" t="s">
        <v>3</v>
      </c>
      <c r="B10041" s="15" t="s">
        <v>11938</v>
      </c>
      <c r="C10041" s="15">
        <v>44045</v>
      </c>
      <c r="D10041" s="4" t="s">
        <v>4165</v>
      </c>
      <c r="E10041" s="12" t="s">
        <v>109</v>
      </c>
      <c r="F10041" s="12"/>
      <c r="G10041" s="12"/>
      <c r="H10041" s="12" t="s">
        <v>8044</v>
      </c>
      <c r="I10041" s="13">
        <v>1</v>
      </c>
      <c r="L10041" s="4"/>
    </row>
    <row r="10042" spans="1:12" ht="13.05" customHeight="1" x14ac:dyDescent="0.2">
      <c r="A10042" s="12" t="s">
        <v>3</v>
      </c>
      <c r="B10042" s="15" t="s">
        <v>11938</v>
      </c>
      <c r="C10042" s="15">
        <v>44045</v>
      </c>
      <c r="D10042" s="4" t="s">
        <v>4165</v>
      </c>
      <c r="E10042" s="12" t="s">
        <v>242</v>
      </c>
      <c r="F10042" s="12"/>
      <c r="G10042" s="12"/>
      <c r="H10042" s="12" t="s">
        <v>8045</v>
      </c>
      <c r="I10042" s="13">
        <v>1</v>
      </c>
      <c r="L10042" s="4"/>
    </row>
    <row r="10043" spans="1:12" ht="13.05" customHeight="1" x14ac:dyDescent="0.2">
      <c r="A10043" s="12" t="s">
        <v>3</v>
      </c>
      <c r="B10043" s="15" t="s">
        <v>11938</v>
      </c>
      <c r="C10043" s="15">
        <v>44045</v>
      </c>
      <c r="D10043" s="4" t="s">
        <v>4165</v>
      </c>
      <c r="E10043" s="12" t="s">
        <v>245</v>
      </c>
      <c r="F10043" s="12"/>
      <c r="G10043" s="12"/>
      <c r="H10043" s="12" t="s">
        <v>8046</v>
      </c>
      <c r="I10043" s="13">
        <v>1</v>
      </c>
      <c r="L10043" s="4"/>
    </row>
    <row r="10044" spans="1:12" ht="13.05" customHeight="1" x14ac:dyDescent="0.2">
      <c r="A10044" s="12" t="s">
        <v>3</v>
      </c>
      <c r="B10044" s="15" t="s">
        <v>11938</v>
      </c>
      <c r="C10044" s="15">
        <v>44045</v>
      </c>
      <c r="D10044" s="4" t="s">
        <v>4165</v>
      </c>
      <c r="E10044" s="12" t="s">
        <v>152</v>
      </c>
      <c r="F10044" s="12"/>
      <c r="G10044" s="12"/>
      <c r="H10044" s="12" t="s">
        <v>8047</v>
      </c>
      <c r="I10044" s="13">
        <v>1</v>
      </c>
      <c r="L10044" s="4"/>
    </row>
    <row r="10045" spans="1:12" ht="13.05" customHeight="1" x14ac:dyDescent="0.2">
      <c r="A10045" s="12" t="s">
        <v>3</v>
      </c>
      <c r="B10045" s="15" t="s">
        <v>11938</v>
      </c>
      <c r="C10045" s="15">
        <v>44048</v>
      </c>
      <c r="D10045" s="4" t="s">
        <v>8173</v>
      </c>
      <c r="E10045" s="12" t="s">
        <v>11</v>
      </c>
      <c r="F10045" s="12"/>
      <c r="G10045" s="12"/>
      <c r="H10045" s="12" t="s">
        <v>8174</v>
      </c>
      <c r="I10045" s="13">
        <v>1</v>
      </c>
      <c r="L10045" s="4"/>
    </row>
    <row r="10046" spans="1:12" ht="13.05" customHeight="1" x14ac:dyDescent="0.2">
      <c r="A10046" s="12" t="s">
        <v>3</v>
      </c>
      <c r="B10046" s="15" t="s">
        <v>11938</v>
      </c>
      <c r="C10046" s="15">
        <v>44048</v>
      </c>
      <c r="D10046" s="4" t="s">
        <v>8173</v>
      </c>
      <c r="E10046" s="12" t="s">
        <v>11</v>
      </c>
      <c r="F10046" s="12"/>
      <c r="G10046" s="12"/>
      <c r="H10046" s="12" t="s">
        <v>8175</v>
      </c>
      <c r="I10046" s="13">
        <v>1</v>
      </c>
      <c r="L10046" s="4"/>
    </row>
    <row r="10047" spans="1:12" ht="13.05" customHeight="1" x14ac:dyDescent="0.2">
      <c r="A10047" s="12" t="s">
        <v>3</v>
      </c>
      <c r="B10047" s="15" t="s">
        <v>11938</v>
      </c>
      <c r="C10047" s="15">
        <v>44048</v>
      </c>
      <c r="D10047" s="4" t="s">
        <v>8173</v>
      </c>
      <c r="E10047" s="12" t="s">
        <v>21</v>
      </c>
      <c r="F10047" s="12"/>
      <c r="G10047" s="12"/>
      <c r="H10047" s="12" t="s">
        <v>8176</v>
      </c>
      <c r="I10047" s="13">
        <v>1</v>
      </c>
      <c r="L10047" s="4"/>
    </row>
    <row r="10048" spans="1:12" ht="13.05" customHeight="1" x14ac:dyDescent="0.2">
      <c r="A10048" s="12" t="s">
        <v>3</v>
      </c>
      <c r="B10048" s="15" t="s">
        <v>11938</v>
      </c>
      <c r="C10048" s="15">
        <v>44048</v>
      </c>
      <c r="D10048" s="4" t="s">
        <v>8173</v>
      </c>
      <c r="E10048" s="12" t="s">
        <v>23</v>
      </c>
      <c r="F10048" s="12"/>
      <c r="G10048" s="12"/>
      <c r="H10048" s="12" t="s">
        <v>8177</v>
      </c>
      <c r="I10048" s="13">
        <v>1</v>
      </c>
      <c r="L10048" s="4"/>
    </row>
    <row r="10049" spans="1:12" ht="13.05" customHeight="1" x14ac:dyDescent="0.2">
      <c r="A10049" s="12" t="s">
        <v>3</v>
      </c>
      <c r="B10049" s="15" t="s">
        <v>11938</v>
      </c>
      <c r="C10049" s="15">
        <v>44048</v>
      </c>
      <c r="D10049" s="4" t="s">
        <v>8173</v>
      </c>
      <c r="E10049" s="12" t="s">
        <v>36</v>
      </c>
      <c r="F10049" s="12"/>
      <c r="G10049" s="12"/>
      <c r="H10049" s="12" t="s">
        <v>8178</v>
      </c>
      <c r="I10049" s="13">
        <v>1</v>
      </c>
      <c r="L10049" s="4"/>
    </row>
    <row r="10050" spans="1:12" ht="13.05" customHeight="1" x14ac:dyDescent="0.2">
      <c r="A10050" s="12" t="s">
        <v>3</v>
      </c>
      <c r="B10050" s="15" t="s">
        <v>11938</v>
      </c>
      <c r="C10050" s="15">
        <v>44048</v>
      </c>
      <c r="D10050" s="4" t="s">
        <v>8173</v>
      </c>
      <c r="E10050" s="12" t="s">
        <v>45</v>
      </c>
      <c r="F10050" s="12"/>
      <c r="G10050" s="12"/>
      <c r="H10050" s="12" t="s">
        <v>8179</v>
      </c>
      <c r="I10050" s="13">
        <v>1</v>
      </c>
      <c r="L10050" s="4"/>
    </row>
    <row r="10051" spans="1:12" ht="13.05" customHeight="1" x14ac:dyDescent="0.2">
      <c r="A10051" s="12" t="s">
        <v>3</v>
      </c>
      <c r="B10051" s="15" t="s">
        <v>11938</v>
      </c>
      <c r="C10051" s="15">
        <v>44048</v>
      </c>
      <c r="D10051" s="4" t="s">
        <v>8173</v>
      </c>
      <c r="E10051" s="12" t="s">
        <v>45</v>
      </c>
      <c r="F10051" s="12"/>
      <c r="G10051" s="12"/>
      <c r="H10051" s="12" t="s">
        <v>8180</v>
      </c>
      <c r="I10051" s="13">
        <v>1</v>
      </c>
      <c r="L10051" s="4"/>
    </row>
    <row r="10052" spans="1:12" ht="13.05" customHeight="1" x14ac:dyDescent="0.2">
      <c r="A10052" s="12" t="s">
        <v>3</v>
      </c>
      <c r="B10052" s="15" t="s">
        <v>11938</v>
      </c>
      <c r="C10052" s="15">
        <v>44048</v>
      </c>
      <c r="D10052" s="4" t="s">
        <v>8173</v>
      </c>
      <c r="E10052" s="12" t="s">
        <v>171</v>
      </c>
      <c r="F10052" s="12"/>
      <c r="G10052" s="12"/>
      <c r="H10052" s="12" t="s">
        <v>8173</v>
      </c>
      <c r="I10052" s="13">
        <v>1</v>
      </c>
      <c r="L10052" s="4"/>
    </row>
    <row r="10053" spans="1:12" ht="13.05" customHeight="1" x14ac:dyDescent="0.2">
      <c r="A10053" s="12" t="s">
        <v>3</v>
      </c>
      <c r="B10053" s="15" t="s">
        <v>11938</v>
      </c>
      <c r="C10053" s="15">
        <v>44048</v>
      </c>
      <c r="D10053" s="4" t="s">
        <v>8173</v>
      </c>
      <c r="E10053" s="12" t="s">
        <v>59</v>
      </c>
      <c r="F10053" s="12"/>
      <c r="G10053" s="12"/>
      <c r="H10053" s="12" t="s">
        <v>8181</v>
      </c>
      <c r="I10053" s="13">
        <v>1</v>
      </c>
      <c r="L10053" s="4"/>
    </row>
    <row r="10054" spans="1:12" ht="13.05" customHeight="1" x14ac:dyDescent="0.2">
      <c r="A10054" s="12" t="s">
        <v>3</v>
      </c>
      <c r="B10054" s="15" t="s">
        <v>11938</v>
      </c>
      <c r="C10054" s="15">
        <v>44048</v>
      </c>
      <c r="D10054" s="4" t="s">
        <v>8173</v>
      </c>
      <c r="E10054" s="12" t="s">
        <v>64</v>
      </c>
      <c r="F10054" s="12"/>
      <c r="G10054" s="12"/>
      <c r="H10054" s="12" t="s">
        <v>8182</v>
      </c>
      <c r="I10054" s="13">
        <v>1</v>
      </c>
      <c r="L10054" s="4"/>
    </row>
    <row r="10055" spans="1:12" ht="13.05" customHeight="1" x14ac:dyDescent="0.2">
      <c r="A10055" s="12" t="s">
        <v>3</v>
      </c>
      <c r="B10055" s="15" t="s">
        <v>11938</v>
      </c>
      <c r="C10055" s="15">
        <v>44048</v>
      </c>
      <c r="D10055" s="4" t="s">
        <v>8173</v>
      </c>
      <c r="E10055" s="12" t="s">
        <v>64</v>
      </c>
      <c r="F10055" s="12"/>
      <c r="G10055" s="12"/>
      <c r="H10055" s="12" t="s">
        <v>8183</v>
      </c>
      <c r="I10055" s="13">
        <v>1</v>
      </c>
      <c r="L10055" s="4"/>
    </row>
    <row r="10056" spans="1:12" ht="13.05" customHeight="1" x14ac:dyDescent="0.2">
      <c r="A10056" s="12" t="s">
        <v>3</v>
      </c>
      <c r="B10056" s="15" t="s">
        <v>11938</v>
      </c>
      <c r="C10056" s="15">
        <v>44048</v>
      </c>
      <c r="D10056" s="4" t="s">
        <v>8173</v>
      </c>
      <c r="E10056" s="12" t="s">
        <v>64</v>
      </c>
      <c r="F10056" s="12"/>
      <c r="G10056" s="12"/>
      <c r="H10056" s="12" t="s">
        <v>8184</v>
      </c>
      <c r="I10056" s="13">
        <v>1</v>
      </c>
      <c r="L10056" s="4"/>
    </row>
    <row r="10057" spans="1:12" ht="13.05" customHeight="1" x14ac:dyDescent="0.2">
      <c r="A10057" s="12" t="s">
        <v>3</v>
      </c>
      <c r="B10057" s="15" t="s">
        <v>11938</v>
      </c>
      <c r="C10057" s="15">
        <v>44048</v>
      </c>
      <c r="D10057" s="4" t="s">
        <v>8173</v>
      </c>
      <c r="E10057" s="12" t="s">
        <v>76</v>
      </c>
      <c r="F10057" s="12"/>
      <c r="G10057" s="12"/>
      <c r="H10057" s="12" t="s">
        <v>8180</v>
      </c>
      <c r="I10057" s="13">
        <v>1</v>
      </c>
      <c r="L10057" s="4"/>
    </row>
    <row r="10058" spans="1:12" ht="13.05" customHeight="1" x14ac:dyDescent="0.2">
      <c r="A10058" s="12" t="s">
        <v>3</v>
      </c>
      <c r="B10058" s="15" t="s">
        <v>11938</v>
      </c>
      <c r="C10058" s="15">
        <v>44048</v>
      </c>
      <c r="D10058" s="4" t="s">
        <v>8173</v>
      </c>
      <c r="E10058" s="12" t="s">
        <v>80</v>
      </c>
      <c r="F10058" s="12"/>
      <c r="G10058" s="12"/>
      <c r="H10058" s="12" t="s">
        <v>8185</v>
      </c>
      <c r="I10058" s="13">
        <v>1</v>
      </c>
      <c r="L10058" s="4"/>
    </row>
    <row r="10059" spans="1:12" ht="13.05" customHeight="1" x14ac:dyDescent="0.2">
      <c r="A10059" s="12" t="s">
        <v>3</v>
      </c>
      <c r="B10059" s="15" t="s">
        <v>11938</v>
      </c>
      <c r="C10059" s="15">
        <v>44048</v>
      </c>
      <c r="D10059" s="4" t="s">
        <v>8173</v>
      </c>
      <c r="E10059" s="12" t="s">
        <v>83</v>
      </c>
      <c r="F10059" s="12"/>
      <c r="G10059" s="12"/>
      <c r="H10059" s="12" t="s">
        <v>8186</v>
      </c>
      <c r="I10059" s="13">
        <v>1</v>
      </c>
      <c r="L10059" s="4"/>
    </row>
    <row r="10060" spans="1:12" ht="13.05" customHeight="1" x14ac:dyDescent="0.2">
      <c r="A10060" s="12" t="s">
        <v>3</v>
      </c>
      <c r="B10060" s="15" t="s">
        <v>11938</v>
      </c>
      <c r="C10060" s="15">
        <v>44048</v>
      </c>
      <c r="D10060" s="4" t="s">
        <v>8173</v>
      </c>
      <c r="E10060" s="12" t="s">
        <v>83</v>
      </c>
      <c r="F10060" s="12"/>
      <c r="G10060" s="12"/>
      <c r="H10060" s="12" t="s">
        <v>8173</v>
      </c>
      <c r="I10060" s="13">
        <v>1</v>
      </c>
      <c r="L10060" s="4"/>
    </row>
    <row r="10061" spans="1:12" ht="13.05" customHeight="1" x14ac:dyDescent="0.2">
      <c r="A10061" s="12" t="s">
        <v>3</v>
      </c>
      <c r="B10061" s="15" t="s">
        <v>11938</v>
      </c>
      <c r="C10061" s="15">
        <v>44048</v>
      </c>
      <c r="D10061" s="4" t="s">
        <v>8173</v>
      </c>
      <c r="E10061" s="12" t="s">
        <v>93</v>
      </c>
      <c r="F10061" s="12"/>
      <c r="G10061" s="12"/>
      <c r="H10061" s="12" t="s">
        <v>8048</v>
      </c>
      <c r="I10061" s="13">
        <v>1</v>
      </c>
      <c r="L10061" s="4"/>
    </row>
    <row r="10062" spans="1:12" ht="13.05" customHeight="1" x14ac:dyDescent="0.2">
      <c r="A10062" s="12" t="s">
        <v>3</v>
      </c>
      <c r="B10062" s="15" t="s">
        <v>11938</v>
      </c>
      <c r="C10062" s="15">
        <v>44048</v>
      </c>
      <c r="D10062" s="4" t="s">
        <v>8173</v>
      </c>
      <c r="E10062" s="12" t="s">
        <v>95</v>
      </c>
      <c r="F10062" s="12"/>
      <c r="G10062" s="12"/>
      <c r="H10062" s="12" t="s">
        <v>8187</v>
      </c>
      <c r="I10062" s="13">
        <v>1</v>
      </c>
      <c r="L10062" s="4"/>
    </row>
    <row r="10063" spans="1:12" ht="13.05" customHeight="1" x14ac:dyDescent="0.2">
      <c r="A10063" s="12" t="s">
        <v>3</v>
      </c>
      <c r="B10063" s="15" t="s">
        <v>11938</v>
      </c>
      <c r="C10063" s="15">
        <v>44048</v>
      </c>
      <c r="D10063" s="4" t="s">
        <v>8173</v>
      </c>
      <c r="E10063" s="12" t="s">
        <v>105</v>
      </c>
      <c r="F10063" s="12"/>
      <c r="G10063" s="12"/>
      <c r="H10063" s="12" t="s">
        <v>8186</v>
      </c>
      <c r="I10063" s="13">
        <v>1</v>
      </c>
      <c r="L10063" s="4"/>
    </row>
    <row r="10064" spans="1:12" ht="13.05" customHeight="1" x14ac:dyDescent="0.2">
      <c r="A10064" s="12" t="s">
        <v>3</v>
      </c>
      <c r="B10064" s="15" t="s">
        <v>11938</v>
      </c>
      <c r="C10064" s="15">
        <v>44048</v>
      </c>
      <c r="D10064" s="4" t="s">
        <v>8173</v>
      </c>
      <c r="E10064" s="12" t="s">
        <v>105</v>
      </c>
      <c r="F10064" s="12"/>
      <c r="G10064" s="12"/>
      <c r="H10064" s="12" t="s">
        <v>8173</v>
      </c>
      <c r="I10064" s="13">
        <v>1</v>
      </c>
      <c r="L10064" s="4"/>
    </row>
    <row r="10065" spans="1:12" ht="13.05" customHeight="1" x14ac:dyDescent="0.2">
      <c r="A10065" s="12" t="s">
        <v>3</v>
      </c>
      <c r="B10065" s="15" t="s">
        <v>11938</v>
      </c>
      <c r="C10065" s="15">
        <v>44048</v>
      </c>
      <c r="D10065" s="4" t="s">
        <v>8173</v>
      </c>
      <c r="E10065" s="12" t="s">
        <v>99</v>
      </c>
      <c r="F10065" s="12"/>
      <c r="G10065" s="12"/>
      <c r="H10065" s="12" t="s">
        <v>8188</v>
      </c>
      <c r="I10065" s="13">
        <v>1</v>
      </c>
      <c r="L10065" s="4"/>
    </row>
    <row r="10066" spans="1:12" ht="13.05" customHeight="1" x14ac:dyDescent="0.2">
      <c r="A10066" s="12" t="s">
        <v>3</v>
      </c>
      <c r="B10066" s="15" t="s">
        <v>11938</v>
      </c>
      <c r="C10066" s="15">
        <v>44048</v>
      </c>
      <c r="D10066" s="4" t="s">
        <v>8173</v>
      </c>
      <c r="E10066" s="12" t="s">
        <v>99</v>
      </c>
      <c r="F10066" s="12"/>
      <c r="G10066" s="12"/>
      <c r="H10066" s="12" t="s">
        <v>8189</v>
      </c>
      <c r="I10066" s="13">
        <v>1</v>
      </c>
      <c r="L10066" s="4"/>
    </row>
    <row r="10067" spans="1:12" ht="13.05" customHeight="1" x14ac:dyDescent="0.2">
      <c r="A10067" s="12" t="s">
        <v>3</v>
      </c>
      <c r="B10067" s="15" t="s">
        <v>11938</v>
      </c>
      <c r="C10067" s="15">
        <v>44048</v>
      </c>
      <c r="D10067" s="4" t="s">
        <v>8173</v>
      </c>
      <c r="E10067" s="12" t="s">
        <v>99</v>
      </c>
      <c r="F10067" s="12"/>
      <c r="G10067" s="12"/>
      <c r="H10067" s="12" t="s">
        <v>8190</v>
      </c>
      <c r="I10067" s="13">
        <v>1</v>
      </c>
      <c r="L10067" s="4"/>
    </row>
    <row r="10068" spans="1:12" ht="13.05" customHeight="1" x14ac:dyDescent="0.2">
      <c r="A10068" s="12" t="s">
        <v>3</v>
      </c>
      <c r="B10068" s="15" t="s">
        <v>11938</v>
      </c>
      <c r="C10068" s="15">
        <v>44048</v>
      </c>
      <c r="D10068" s="4" t="s">
        <v>8173</v>
      </c>
      <c r="E10068" s="12" t="s">
        <v>114</v>
      </c>
      <c r="F10068" s="12"/>
      <c r="G10068" s="12"/>
      <c r="H10068" s="12" t="s">
        <v>8191</v>
      </c>
      <c r="I10068" s="13">
        <v>1</v>
      </c>
      <c r="L10068" s="4"/>
    </row>
    <row r="10069" spans="1:12" ht="13.05" customHeight="1" x14ac:dyDescent="0.2">
      <c r="A10069" s="12" t="s">
        <v>3</v>
      </c>
      <c r="B10069" s="15" t="s">
        <v>11938</v>
      </c>
      <c r="C10069" s="15">
        <v>44048</v>
      </c>
      <c r="D10069" s="4" t="s">
        <v>8173</v>
      </c>
      <c r="E10069" s="12" t="s">
        <v>116</v>
      </c>
      <c r="F10069" s="12"/>
      <c r="G10069" s="12"/>
      <c r="H10069" s="12" t="s">
        <v>8192</v>
      </c>
      <c r="I10069" s="13">
        <v>1</v>
      </c>
      <c r="L10069" s="4"/>
    </row>
    <row r="10070" spans="1:12" ht="13.05" customHeight="1" x14ac:dyDescent="0.2">
      <c r="A10070" s="12" t="s">
        <v>3</v>
      </c>
      <c r="B10070" s="15" t="s">
        <v>11938</v>
      </c>
      <c r="C10070" s="15">
        <v>44048</v>
      </c>
      <c r="D10070" s="4" t="s">
        <v>8173</v>
      </c>
      <c r="E10070" s="12" t="s">
        <v>116</v>
      </c>
      <c r="F10070" s="12"/>
      <c r="G10070" s="12"/>
      <c r="H10070" s="12" t="s">
        <v>8193</v>
      </c>
      <c r="I10070" s="13">
        <v>1</v>
      </c>
      <c r="L10070" s="4"/>
    </row>
    <row r="10071" spans="1:12" ht="13.05" customHeight="1" x14ac:dyDescent="0.2">
      <c r="A10071" s="12" t="s">
        <v>3</v>
      </c>
      <c r="B10071" s="15" t="s">
        <v>11938</v>
      </c>
      <c r="C10071" s="15">
        <v>44048</v>
      </c>
      <c r="D10071" s="4" t="s">
        <v>8173</v>
      </c>
      <c r="E10071" s="12" t="s">
        <v>242</v>
      </c>
      <c r="F10071" s="12"/>
      <c r="G10071" s="12"/>
      <c r="H10071" s="12" t="s">
        <v>8194</v>
      </c>
      <c r="I10071" s="13">
        <v>1</v>
      </c>
      <c r="L10071" s="4"/>
    </row>
    <row r="10072" spans="1:12" ht="13.05" customHeight="1" x14ac:dyDescent="0.2">
      <c r="A10072" s="12" t="s">
        <v>3</v>
      </c>
      <c r="B10072" s="15" t="s">
        <v>11938</v>
      </c>
      <c r="C10072" s="15">
        <v>44048</v>
      </c>
      <c r="D10072" s="4" t="s">
        <v>8173</v>
      </c>
      <c r="E10072" s="12" t="s">
        <v>123</v>
      </c>
      <c r="F10072" s="12"/>
      <c r="G10072" s="12"/>
      <c r="H10072" s="12" t="s">
        <v>8195</v>
      </c>
      <c r="I10072" s="13">
        <v>1</v>
      </c>
      <c r="L10072" s="4"/>
    </row>
    <row r="10073" spans="1:12" ht="13.05" customHeight="1" x14ac:dyDescent="0.2">
      <c r="A10073" s="12" t="s">
        <v>3</v>
      </c>
      <c r="B10073" s="15" t="s">
        <v>11938</v>
      </c>
      <c r="C10073" s="15">
        <v>44048</v>
      </c>
      <c r="D10073" s="4" t="s">
        <v>8173</v>
      </c>
      <c r="E10073" s="12" t="s">
        <v>245</v>
      </c>
      <c r="F10073" s="12"/>
      <c r="G10073" s="12"/>
      <c r="H10073" s="12" t="s">
        <v>8196</v>
      </c>
      <c r="I10073" s="13">
        <v>1</v>
      </c>
      <c r="L10073" s="4"/>
    </row>
    <row r="10074" spans="1:12" ht="13.05" customHeight="1" x14ac:dyDescent="0.2">
      <c r="A10074" s="12" t="s">
        <v>3</v>
      </c>
      <c r="B10074" s="15" t="s">
        <v>11938</v>
      </c>
      <c r="C10074" s="15">
        <v>44048</v>
      </c>
      <c r="D10074" s="4" t="s">
        <v>8173</v>
      </c>
      <c r="E10074" s="12" t="s">
        <v>127</v>
      </c>
      <c r="F10074" s="12"/>
      <c r="G10074" s="12"/>
      <c r="H10074" s="12" t="s">
        <v>8197</v>
      </c>
      <c r="I10074" s="13">
        <v>1</v>
      </c>
      <c r="L10074" s="4"/>
    </row>
    <row r="10075" spans="1:12" ht="13.05" customHeight="1" x14ac:dyDescent="0.2">
      <c r="A10075" s="12" t="s">
        <v>3</v>
      </c>
      <c r="B10075" s="15" t="s">
        <v>11938</v>
      </c>
      <c r="C10075" s="15">
        <v>44049</v>
      </c>
      <c r="D10075" s="4" t="s">
        <v>8239</v>
      </c>
      <c r="E10075" s="12" t="s">
        <v>10</v>
      </c>
      <c r="F10075" s="12"/>
      <c r="G10075" s="12"/>
      <c r="H10075" s="12" t="s">
        <v>8239</v>
      </c>
      <c r="I10075" s="13">
        <v>1</v>
      </c>
      <c r="L10075" s="4"/>
    </row>
    <row r="10076" spans="1:12" ht="13.05" customHeight="1" x14ac:dyDescent="0.2">
      <c r="A10076" s="12" t="s">
        <v>3</v>
      </c>
      <c r="B10076" s="15" t="s">
        <v>11938</v>
      </c>
      <c r="C10076" s="15">
        <v>44049</v>
      </c>
      <c r="D10076" s="4" t="s">
        <v>8239</v>
      </c>
      <c r="E10076" s="12" t="s">
        <v>11</v>
      </c>
      <c r="F10076" s="12"/>
      <c r="G10076" s="12"/>
      <c r="H10076" s="12" t="s">
        <v>8240</v>
      </c>
      <c r="I10076" s="13">
        <v>1</v>
      </c>
      <c r="L10076" s="4"/>
    </row>
    <row r="10077" spans="1:12" ht="13.05" customHeight="1" x14ac:dyDescent="0.2">
      <c r="A10077" s="12" t="s">
        <v>3</v>
      </c>
      <c r="B10077" s="15" t="s">
        <v>11938</v>
      </c>
      <c r="C10077" s="15">
        <v>44049</v>
      </c>
      <c r="D10077" s="4" t="s">
        <v>8239</v>
      </c>
      <c r="E10077" s="12" t="s">
        <v>11</v>
      </c>
      <c r="F10077" s="12"/>
      <c r="G10077" s="12"/>
      <c r="H10077" s="12" t="s">
        <v>8241</v>
      </c>
      <c r="I10077" s="13">
        <v>1</v>
      </c>
      <c r="L10077" s="4"/>
    </row>
    <row r="10078" spans="1:12" ht="13.05" customHeight="1" x14ac:dyDescent="0.2">
      <c r="A10078" s="12" t="s">
        <v>3</v>
      </c>
      <c r="B10078" s="15" t="s">
        <v>11938</v>
      </c>
      <c r="C10078" s="15">
        <v>44049</v>
      </c>
      <c r="D10078" s="4" t="s">
        <v>8239</v>
      </c>
      <c r="E10078" s="12" t="s">
        <v>11</v>
      </c>
      <c r="F10078" s="12"/>
      <c r="G10078" s="12"/>
      <c r="H10078" s="12" t="s">
        <v>8242</v>
      </c>
      <c r="I10078" s="13">
        <v>1</v>
      </c>
      <c r="L10078" s="4"/>
    </row>
    <row r="10079" spans="1:12" ht="13.05" customHeight="1" x14ac:dyDescent="0.2">
      <c r="A10079" s="12" t="s">
        <v>3</v>
      </c>
      <c r="B10079" s="15" t="s">
        <v>11938</v>
      </c>
      <c r="C10079" s="15">
        <v>44049</v>
      </c>
      <c r="D10079" s="4" t="s">
        <v>8239</v>
      </c>
      <c r="E10079" s="12" t="s">
        <v>11</v>
      </c>
      <c r="F10079" s="12"/>
      <c r="G10079" s="12"/>
      <c r="H10079" s="12" t="s">
        <v>8243</v>
      </c>
      <c r="I10079" s="13">
        <v>1</v>
      </c>
      <c r="L10079" s="4"/>
    </row>
    <row r="10080" spans="1:12" ht="13.05" customHeight="1" x14ac:dyDescent="0.2">
      <c r="A10080" s="12" t="s">
        <v>3</v>
      </c>
      <c r="B10080" s="15" t="s">
        <v>11938</v>
      </c>
      <c r="C10080" s="15">
        <v>44049</v>
      </c>
      <c r="D10080" s="4" t="s">
        <v>8239</v>
      </c>
      <c r="E10080" s="12" t="s">
        <v>21</v>
      </c>
      <c r="F10080" s="12"/>
      <c r="G10080" s="12"/>
      <c r="H10080" s="12" t="s">
        <v>8244</v>
      </c>
      <c r="I10080" s="13">
        <v>1</v>
      </c>
      <c r="L10080" s="4"/>
    </row>
    <row r="10081" spans="1:12" ht="13.05" customHeight="1" x14ac:dyDescent="0.2">
      <c r="A10081" s="12" t="s">
        <v>3</v>
      </c>
      <c r="B10081" s="15" t="s">
        <v>11938</v>
      </c>
      <c r="C10081" s="15">
        <v>44049</v>
      </c>
      <c r="D10081" s="4" t="s">
        <v>8239</v>
      </c>
      <c r="E10081" s="12" t="s">
        <v>23</v>
      </c>
      <c r="F10081" s="12"/>
      <c r="G10081" s="12"/>
      <c r="H10081" s="12" t="s">
        <v>8245</v>
      </c>
      <c r="I10081" s="13">
        <v>1</v>
      </c>
      <c r="L10081" s="4"/>
    </row>
    <row r="10082" spans="1:12" ht="13.05" customHeight="1" x14ac:dyDescent="0.2">
      <c r="A10082" s="12" t="s">
        <v>3</v>
      </c>
      <c r="B10082" s="15" t="s">
        <v>11938</v>
      </c>
      <c r="C10082" s="15">
        <v>44049</v>
      </c>
      <c r="D10082" s="4" t="s">
        <v>8239</v>
      </c>
      <c r="E10082" s="12" t="s">
        <v>36</v>
      </c>
      <c r="F10082" s="12"/>
      <c r="G10082" s="12"/>
      <c r="H10082" s="12" t="s">
        <v>8246</v>
      </c>
      <c r="I10082" s="13">
        <v>1</v>
      </c>
      <c r="L10082" s="4"/>
    </row>
    <row r="10083" spans="1:12" ht="13.05" customHeight="1" x14ac:dyDescent="0.2">
      <c r="A10083" s="12" t="s">
        <v>3</v>
      </c>
      <c r="B10083" s="15" t="s">
        <v>11938</v>
      </c>
      <c r="C10083" s="15">
        <v>44049</v>
      </c>
      <c r="D10083" s="4" t="s">
        <v>8239</v>
      </c>
      <c r="E10083" s="12" t="s">
        <v>36</v>
      </c>
      <c r="F10083" s="12"/>
      <c r="G10083" s="12"/>
      <c r="H10083" s="12" t="s">
        <v>8247</v>
      </c>
      <c r="I10083" s="13">
        <v>1</v>
      </c>
      <c r="L10083" s="4"/>
    </row>
    <row r="10084" spans="1:12" ht="13.05" customHeight="1" x14ac:dyDescent="0.2">
      <c r="A10084" s="12" t="s">
        <v>3</v>
      </c>
      <c r="B10084" s="15" t="s">
        <v>11938</v>
      </c>
      <c r="C10084" s="15">
        <v>44049</v>
      </c>
      <c r="D10084" s="4" t="s">
        <v>8239</v>
      </c>
      <c r="E10084" s="12" t="s">
        <v>45</v>
      </c>
      <c r="F10084" s="12"/>
      <c r="G10084" s="12"/>
      <c r="H10084" s="12" t="s">
        <v>8248</v>
      </c>
      <c r="I10084" s="13">
        <v>1</v>
      </c>
      <c r="L10084" s="4"/>
    </row>
    <row r="10085" spans="1:12" ht="13.05" customHeight="1" x14ac:dyDescent="0.2">
      <c r="A10085" s="12" t="s">
        <v>3</v>
      </c>
      <c r="B10085" s="15" t="s">
        <v>11938</v>
      </c>
      <c r="C10085" s="15">
        <v>44049</v>
      </c>
      <c r="D10085" s="4" t="s">
        <v>8239</v>
      </c>
      <c r="E10085" s="12" t="s">
        <v>45</v>
      </c>
      <c r="F10085" s="12"/>
      <c r="G10085" s="12"/>
      <c r="H10085" s="12" t="s">
        <v>8249</v>
      </c>
      <c r="I10085" s="13">
        <v>1</v>
      </c>
      <c r="L10085" s="4"/>
    </row>
    <row r="10086" spans="1:12" ht="13.05" customHeight="1" x14ac:dyDescent="0.2">
      <c r="A10086" s="12" t="s">
        <v>3</v>
      </c>
      <c r="B10086" s="15" t="s">
        <v>11938</v>
      </c>
      <c r="C10086" s="15">
        <v>44049</v>
      </c>
      <c r="D10086" s="4" t="s">
        <v>8239</v>
      </c>
      <c r="E10086" s="12" t="s">
        <v>45</v>
      </c>
      <c r="F10086" s="12"/>
      <c r="G10086" s="12"/>
      <c r="H10086" s="12" t="s">
        <v>8250</v>
      </c>
      <c r="I10086" s="13">
        <v>1</v>
      </c>
      <c r="L10086" s="4"/>
    </row>
    <row r="10087" spans="1:12" ht="13.05" customHeight="1" x14ac:dyDescent="0.2">
      <c r="A10087" s="12" t="s">
        <v>3</v>
      </c>
      <c r="B10087" s="15" t="s">
        <v>11938</v>
      </c>
      <c r="C10087" s="15">
        <v>44049</v>
      </c>
      <c r="D10087" s="4" t="s">
        <v>8239</v>
      </c>
      <c r="E10087" s="12" t="s">
        <v>45</v>
      </c>
      <c r="F10087" s="12"/>
      <c r="G10087" s="12"/>
      <c r="H10087" s="12" t="s">
        <v>8251</v>
      </c>
      <c r="I10087" s="13">
        <v>1</v>
      </c>
      <c r="L10087" s="4"/>
    </row>
    <row r="10088" spans="1:12" ht="13.05" customHeight="1" x14ac:dyDescent="0.2">
      <c r="A10088" s="12" t="s">
        <v>3</v>
      </c>
      <c r="B10088" s="15" t="s">
        <v>11938</v>
      </c>
      <c r="C10088" s="15">
        <v>44049</v>
      </c>
      <c r="D10088" s="4" t="s">
        <v>8239</v>
      </c>
      <c r="E10088" s="12" t="s">
        <v>45</v>
      </c>
      <c r="F10088" s="12"/>
      <c r="G10088" s="12"/>
      <c r="H10088" s="12" t="s">
        <v>8252</v>
      </c>
      <c r="I10088" s="13">
        <v>1</v>
      </c>
      <c r="L10088" s="4"/>
    </row>
    <row r="10089" spans="1:12" ht="13.05" customHeight="1" x14ac:dyDescent="0.2">
      <c r="A10089" s="12" t="s">
        <v>3</v>
      </c>
      <c r="B10089" s="15" t="s">
        <v>11938</v>
      </c>
      <c r="C10089" s="15">
        <v>44049</v>
      </c>
      <c r="D10089" s="4" t="s">
        <v>8239</v>
      </c>
      <c r="E10089" s="12" t="s">
        <v>171</v>
      </c>
      <c r="F10089" s="12"/>
      <c r="G10089" s="12"/>
      <c r="H10089" s="12" t="s">
        <v>8239</v>
      </c>
      <c r="I10089" s="13">
        <v>1</v>
      </c>
      <c r="L10089" s="4"/>
    </row>
    <row r="10090" spans="1:12" ht="13.05" customHeight="1" x14ac:dyDescent="0.2">
      <c r="A10090" s="12" t="s">
        <v>3</v>
      </c>
      <c r="B10090" s="15" t="s">
        <v>11938</v>
      </c>
      <c r="C10090" s="15">
        <v>44049</v>
      </c>
      <c r="D10090" s="4" t="s">
        <v>8239</v>
      </c>
      <c r="E10090" s="12" t="s">
        <v>59</v>
      </c>
      <c r="F10090" s="12"/>
      <c r="G10090" s="12"/>
      <c r="H10090" s="12" t="s">
        <v>8253</v>
      </c>
      <c r="I10090" s="13">
        <v>1</v>
      </c>
      <c r="L10090" s="4"/>
    </row>
    <row r="10091" spans="1:12" ht="13.05" customHeight="1" x14ac:dyDescent="0.2">
      <c r="A10091" s="12" t="s">
        <v>3</v>
      </c>
      <c r="B10091" s="15" t="s">
        <v>11938</v>
      </c>
      <c r="C10091" s="15">
        <v>44049</v>
      </c>
      <c r="D10091" s="4" t="s">
        <v>8239</v>
      </c>
      <c r="E10091" s="12" t="s">
        <v>64</v>
      </c>
      <c r="F10091" s="12"/>
      <c r="G10091" s="12"/>
      <c r="H10091" s="12" t="s">
        <v>8254</v>
      </c>
      <c r="I10091" s="13">
        <v>1</v>
      </c>
      <c r="L10091" s="4"/>
    </row>
    <row r="10092" spans="1:12" ht="13.05" customHeight="1" x14ac:dyDescent="0.2">
      <c r="A10092" s="12" t="s">
        <v>3</v>
      </c>
      <c r="B10092" s="15" t="s">
        <v>11938</v>
      </c>
      <c r="C10092" s="15">
        <v>44049</v>
      </c>
      <c r="D10092" s="4" t="s">
        <v>8239</v>
      </c>
      <c r="E10092" s="12" t="s">
        <v>64</v>
      </c>
      <c r="F10092" s="12"/>
      <c r="G10092" s="12"/>
      <c r="H10092" s="12" t="s">
        <v>8255</v>
      </c>
      <c r="I10092" s="13">
        <v>1</v>
      </c>
      <c r="L10092" s="4"/>
    </row>
    <row r="10093" spans="1:12" ht="13.05" customHeight="1" x14ac:dyDescent="0.2">
      <c r="A10093" s="12" t="s">
        <v>3</v>
      </c>
      <c r="B10093" s="15" t="s">
        <v>11938</v>
      </c>
      <c r="C10093" s="15">
        <v>44049</v>
      </c>
      <c r="D10093" s="4" t="s">
        <v>8239</v>
      </c>
      <c r="E10093" s="12" t="s">
        <v>64</v>
      </c>
      <c r="F10093" s="12"/>
      <c r="G10093" s="12"/>
      <c r="H10093" s="12" t="s">
        <v>8256</v>
      </c>
      <c r="I10093" s="13">
        <v>1</v>
      </c>
      <c r="L10093" s="4"/>
    </row>
    <row r="10094" spans="1:12" ht="13.05" customHeight="1" x14ac:dyDescent="0.2">
      <c r="A10094" s="12" t="s">
        <v>3</v>
      </c>
      <c r="B10094" s="15" t="s">
        <v>11938</v>
      </c>
      <c r="C10094" s="15">
        <v>44049</v>
      </c>
      <c r="D10094" s="4" t="s">
        <v>8239</v>
      </c>
      <c r="E10094" s="12" t="s">
        <v>64</v>
      </c>
      <c r="F10094" s="12"/>
      <c r="G10094" s="12"/>
      <c r="H10094" s="12" t="s">
        <v>8257</v>
      </c>
      <c r="I10094" s="13">
        <v>1</v>
      </c>
      <c r="L10094" s="4"/>
    </row>
    <row r="10095" spans="1:12" ht="13.05" customHeight="1" x14ac:dyDescent="0.2">
      <c r="A10095" s="12" t="s">
        <v>3</v>
      </c>
      <c r="B10095" s="15" t="s">
        <v>11938</v>
      </c>
      <c r="C10095" s="15">
        <v>44049</v>
      </c>
      <c r="D10095" s="4" t="s">
        <v>8239</v>
      </c>
      <c r="E10095" s="12" t="s">
        <v>64</v>
      </c>
      <c r="F10095" s="12"/>
      <c r="G10095" s="12"/>
      <c r="H10095" s="12" t="s">
        <v>8258</v>
      </c>
      <c r="I10095" s="13">
        <v>1</v>
      </c>
      <c r="L10095" s="4"/>
    </row>
    <row r="10096" spans="1:12" ht="13.05" customHeight="1" x14ac:dyDescent="0.2">
      <c r="A10096" s="12" t="s">
        <v>3</v>
      </c>
      <c r="B10096" s="15" t="s">
        <v>11938</v>
      </c>
      <c r="C10096" s="15">
        <v>44049</v>
      </c>
      <c r="D10096" s="4" t="s">
        <v>8239</v>
      </c>
      <c r="E10096" s="12" t="s">
        <v>64</v>
      </c>
      <c r="F10096" s="12"/>
      <c r="G10096" s="12"/>
      <c r="H10096" s="12" t="s">
        <v>8259</v>
      </c>
      <c r="I10096" s="13">
        <v>1</v>
      </c>
      <c r="L10096" s="4"/>
    </row>
    <row r="10097" spans="1:12" ht="13.05" customHeight="1" x14ac:dyDescent="0.2">
      <c r="A10097" s="12" t="s">
        <v>3</v>
      </c>
      <c r="B10097" s="15" t="s">
        <v>11938</v>
      </c>
      <c r="C10097" s="15">
        <v>44049</v>
      </c>
      <c r="D10097" s="4" t="s">
        <v>8239</v>
      </c>
      <c r="E10097" s="12" t="s">
        <v>64</v>
      </c>
      <c r="F10097" s="12"/>
      <c r="G10097" s="12"/>
      <c r="H10097" s="12" t="s">
        <v>8260</v>
      </c>
      <c r="I10097" s="13">
        <v>1</v>
      </c>
      <c r="L10097" s="4"/>
    </row>
    <row r="10098" spans="1:12" ht="13.05" customHeight="1" x14ac:dyDescent="0.2">
      <c r="A10098" s="12" t="s">
        <v>3</v>
      </c>
      <c r="B10098" s="15" t="s">
        <v>11938</v>
      </c>
      <c r="C10098" s="15">
        <v>44049</v>
      </c>
      <c r="D10098" s="4" t="s">
        <v>8239</v>
      </c>
      <c r="E10098" s="12" t="s">
        <v>76</v>
      </c>
      <c r="F10098" s="12"/>
      <c r="G10098" s="12"/>
      <c r="H10098" s="12" t="s">
        <v>8249</v>
      </c>
      <c r="I10098" s="13">
        <v>1</v>
      </c>
      <c r="L10098" s="4"/>
    </row>
    <row r="10099" spans="1:12" ht="13.05" customHeight="1" x14ac:dyDescent="0.2">
      <c r="A10099" s="12" t="s">
        <v>3</v>
      </c>
      <c r="B10099" s="15" t="s">
        <v>11938</v>
      </c>
      <c r="C10099" s="15">
        <v>44049</v>
      </c>
      <c r="D10099" s="4" t="s">
        <v>8239</v>
      </c>
      <c r="E10099" s="12" t="s">
        <v>76</v>
      </c>
      <c r="F10099" s="12"/>
      <c r="G10099" s="12"/>
      <c r="H10099" s="12" t="s">
        <v>8250</v>
      </c>
      <c r="I10099" s="13">
        <v>1</v>
      </c>
      <c r="L10099" s="4"/>
    </row>
    <row r="10100" spans="1:12" ht="13.05" customHeight="1" x14ac:dyDescent="0.2">
      <c r="A10100" s="12" t="s">
        <v>3</v>
      </c>
      <c r="B10100" s="15" t="s">
        <v>11938</v>
      </c>
      <c r="C10100" s="15">
        <v>44049</v>
      </c>
      <c r="D10100" s="4" t="s">
        <v>8239</v>
      </c>
      <c r="E10100" s="12" t="s">
        <v>80</v>
      </c>
      <c r="F10100" s="12"/>
      <c r="G10100" s="12"/>
      <c r="H10100" s="12" t="s">
        <v>8261</v>
      </c>
      <c r="I10100" s="13">
        <v>1</v>
      </c>
      <c r="L10100" s="4"/>
    </row>
    <row r="10101" spans="1:12" ht="13.05" customHeight="1" x14ac:dyDescent="0.2">
      <c r="A10101" s="12" t="s">
        <v>3</v>
      </c>
      <c r="B10101" s="15" t="s">
        <v>11938</v>
      </c>
      <c r="C10101" s="15">
        <v>44049</v>
      </c>
      <c r="D10101" s="4" t="s">
        <v>8239</v>
      </c>
      <c r="E10101" s="12" t="s">
        <v>83</v>
      </c>
      <c r="F10101" s="12"/>
      <c r="G10101" s="12"/>
      <c r="H10101" s="12" t="s">
        <v>8262</v>
      </c>
      <c r="I10101" s="13">
        <v>1</v>
      </c>
      <c r="L10101" s="4"/>
    </row>
    <row r="10102" spans="1:12" ht="13.05" customHeight="1" x14ac:dyDescent="0.2">
      <c r="A10102" s="12" t="s">
        <v>3</v>
      </c>
      <c r="B10102" s="15" t="s">
        <v>11938</v>
      </c>
      <c r="C10102" s="15">
        <v>44049</v>
      </c>
      <c r="D10102" s="4" t="s">
        <v>8239</v>
      </c>
      <c r="E10102" s="12" t="s">
        <v>83</v>
      </c>
      <c r="F10102" s="12"/>
      <c r="G10102" s="12"/>
      <c r="H10102" s="12" t="s">
        <v>8245</v>
      </c>
      <c r="I10102" s="13">
        <v>1</v>
      </c>
      <c r="L10102" s="4"/>
    </row>
    <row r="10103" spans="1:12" ht="13.05" customHeight="1" x14ac:dyDescent="0.2">
      <c r="A10103" s="12" t="s">
        <v>3</v>
      </c>
      <c r="B10103" s="15" t="s">
        <v>11938</v>
      </c>
      <c r="C10103" s="15">
        <v>44049</v>
      </c>
      <c r="D10103" s="4" t="s">
        <v>8239</v>
      </c>
      <c r="E10103" s="12" t="s">
        <v>83</v>
      </c>
      <c r="F10103" s="12"/>
      <c r="G10103" s="12"/>
      <c r="H10103" s="12" t="s">
        <v>8263</v>
      </c>
      <c r="I10103" s="13">
        <v>1</v>
      </c>
      <c r="L10103" s="4"/>
    </row>
    <row r="10104" spans="1:12" ht="13.05" customHeight="1" x14ac:dyDescent="0.2">
      <c r="A10104" s="12" t="s">
        <v>3</v>
      </c>
      <c r="B10104" s="15" t="s">
        <v>11938</v>
      </c>
      <c r="C10104" s="15">
        <v>44049</v>
      </c>
      <c r="D10104" s="4" t="s">
        <v>8239</v>
      </c>
      <c r="E10104" s="12" t="s">
        <v>83</v>
      </c>
      <c r="F10104" s="12"/>
      <c r="G10104" s="12"/>
      <c r="H10104" s="12" t="s">
        <v>8239</v>
      </c>
      <c r="I10104" s="13">
        <v>1</v>
      </c>
      <c r="L10104" s="4"/>
    </row>
    <row r="10105" spans="1:12" ht="13.05" customHeight="1" x14ac:dyDescent="0.2">
      <c r="A10105" s="12" t="s">
        <v>3</v>
      </c>
      <c r="B10105" s="15" t="s">
        <v>11938</v>
      </c>
      <c r="C10105" s="15">
        <v>44049</v>
      </c>
      <c r="D10105" s="4" t="s">
        <v>8239</v>
      </c>
      <c r="E10105" s="12" t="s">
        <v>105</v>
      </c>
      <c r="F10105" s="12"/>
      <c r="G10105" s="12"/>
      <c r="H10105" s="12" t="s">
        <v>8262</v>
      </c>
      <c r="I10105" s="13">
        <v>1</v>
      </c>
      <c r="L10105" s="4"/>
    </row>
    <row r="10106" spans="1:12" ht="13.05" customHeight="1" x14ac:dyDescent="0.2">
      <c r="A10106" s="12" t="s">
        <v>3</v>
      </c>
      <c r="B10106" s="15" t="s">
        <v>11938</v>
      </c>
      <c r="C10106" s="15">
        <v>44049</v>
      </c>
      <c r="D10106" s="4" t="s">
        <v>8239</v>
      </c>
      <c r="E10106" s="12" t="s">
        <v>105</v>
      </c>
      <c r="F10106" s="12"/>
      <c r="G10106" s="12"/>
      <c r="H10106" s="12" t="s">
        <v>8245</v>
      </c>
      <c r="I10106" s="13">
        <v>1</v>
      </c>
      <c r="L10106" s="4"/>
    </row>
    <row r="10107" spans="1:12" ht="13.05" customHeight="1" x14ac:dyDescent="0.2">
      <c r="A10107" s="12" t="s">
        <v>3</v>
      </c>
      <c r="B10107" s="15" t="s">
        <v>11938</v>
      </c>
      <c r="C10107" s="15">
        <v>44049</v>
      </c>
      <c r="D10107" s="4" t="s">
        <v>8239</v>
      </c>
      <c r="E10107" s="12" t="s">
        <v>105</v>
      </c>
      <c r="F10107" s="12"/>
      <c r="G10107" s="12"/>
      <c r="H10107" s="12" t="s">
        <v>8263</v>
      </c>
      <c r="I10107" s="13">
        <v>1</v>
      </c>
      <c r="L10107" s="4"/>
    </row>
    <row r="10108" spans="1:12" ht="13.05" customHeight="1" x14ac:dyDescent="0.2">
      <c r="A10108" s="12" t="s">
        <v>3</v>
      </c>
      <c r="B10108" s="15" t="s">
        <v>11938</v>
      </c>
      <c r="C10108" s="15">
        <v>44049</v>
      </c>
      <c r="D10108" s="4" t="s">
        <v>8239</v>
      </c>
      <c r="E10108" s="12" t="s">
        <v>105</v>
      </c>
      <c r="F10108" s="12"/>
      <c r="G10108" s="12"/>
      <c r="H10108" s="12" t="s">
        <v>8264</v>
      </c>
      <c r="I10108" s="13">
        <v>1</v>
      </c>
      <c r="L10108" s="4"/>
    </row>
    <row r="10109" spans="1:12" ht="13.05" customHeight="1" x14ac:dyDescent="0.2">
      <c r="A10109" s="12" t="s">
        <v>3</v>
      </c>
      <c r="B10109" s="15" t="s">
        <v>11938</v>
      </c>
      <c r="C10109" s="15">
        <v>44049</v>
      </c>
      <c r="D10109" s="4" t="s">
        <v>8239</v>
      </c>
      <c r="E10109" s="12" t="s">
        <v>105</v>
      </c>
      <c r="F10109" s="12"/>
      <c r="G10109" s="12"/>
      <c r="H10109" s="12" t="s">
        <v>8265</v>
      </c>
      <c r="I10109" s="13">
        <v>1</v>
      </c>
      <c r="L10109" s="4"/>
    </row>
    <row r="10110" spans="1:12" ht="13.05" customHeight="1" x14ac:dyDescent="0.2">
      <c r="A10110" s="12" t="s">
        <v>3</v>
      </c>
      <c r="B10110" s="15" t="s">
        <v>11938</v>
      </c>
      <c r="C10110" s="15">
        <v>44049</v>
      </c>
      <c r="D10110" s="4" t="s">
        <v>8239</v>
      </c>
      <c r="E10110" s="12" t="s">
        <v>118</v>
      </c>
      <c r="F10110" s="12"/>
      <c r="G10110" s="12"/>
      <c r="H10110" s="12" t="s">
        <v>8266</v>
      </c>
      <c r="I10110" s="13">
        <v>1</v>
      </c>
      <c r="L10110" s="4"/>
    </row>
    <row r="10111" spans="1:12" ht="13.05" customHeight="1" x14ac:dyDescent="0.2">
      <c r="A10111" s="12" t="s">
        <v>3</v>
      </c>
      <c r="B10111" s="15" t="s">
        <v>11938</v>
      </c>
      <c r="C10111" s="15">
        <v>44049</v>
      </c>
      <c r="D10111" s="4" t="s">
        <v>8239</v>
      </c>
      <c r="E10111" s="12" t="s">
        <v>118</v>
      </c>
      <c r="F10111" s="12"/>
      <c r="G10111" s="12"/>
      <c r="H10111" s="12" t="s">
        <v>8267</v>
      </c>
      <c r="I10111" s="13">
        <v>1</v>
      </c>
      <c r="L10111" s="4"/>
    </row>
    <row r="10112" spans="1:12" ht="13.05" customHeight="1" x14ac:dyDescent="0.2">
      <c r="A10112" s="12" t="s">
        <v>3</v>
      </c>
      <c r="B10112" s="15" t="s">
        <v>11938</v>
      </c>
      <c r="C10112" s="15">
        <v>44049</v>
      </c>
      <c r="D10112" s="4" t="s">
        <v>8239</v>
      </c>
      <c r="E10112" s="12" t="s">
        <v>131</v>
      </c>
      <c r="F10112" s="12"/>
      <c r="G10112" s="12"/>
      <c r="H10112" s="12" t="s">
        <v>8268</v>
      </c>
      <c r="I10112" s="13">
        <v>1</v>
      </c>
      <c r="L10112" s="4"/>
    </row>
    <row r="10113" spans="1:12" ht="13.05" customHeight="1" x14ac:dyDescent="0.2">
      <c r="A10113" s="12" t="s">
        <v>3</v>
      </c>
      <c r="B10113" s="15" t="s">
        <v>11938</v>
      </c>
      <c r="C10113" s="15">
        <v>44049</v>
      </c>
      <c r="D10113" s="4" t="s">
        <v>8239</v>
      </c>
      <c r="E10113" s="12" t="s">
        <v>137</v>
      </c>
      <c r="F10113" s="12"/>
      <c r="G10113" s="12"/>
      <c r="H10113" s="12" t="s">
        <v>8269</v>
      </c>
      <c r="I10113" s="13">
        <v>1</v>
      </c>
      <c r="L10113" s="4"/>
    </row>
    <row r="10114" spans="1:12" ht="13.05" customHeight="1" x14ac:dyDescent="0.2">
      <c r="A10114" s="12" t="s">
        <v>3</v>
      </c>
      <c r="B10114" s="15" t="s">
        <v>11938</v>
      </c>
      <c r="C10114" s="15">
        <v>44049</v>
      </c>
      <c r="D10114" s="4" t="s">
        <v>8239</v>
      </c>
      <c r="E10114" s="12" t="s">
        <v>140</v>
      </c>
      <c r="F10114" s="12"/>
      <c r="G10114" s="12"/>
      <c r="H10114" s="12" t="s">
        <v>8270</v>
      </c>
      <c r="I10114" s="13">
        <v>1</v>
      </c>
      <c r="L10114" s="4"/>
    </row>
    <row r="10115" spans="1:12" ht="13.05" customHeight="1" x14ac:dyDescent="0.2">
      <c r="A10115" s="12" t="s">
        <v>3</v>
      </c>
      <c r="B10115" s="15" t="s">
        <v>11938</v>
      </c>
      <c r="C10115" s="15">
        <v>44049</v>
      </c>
      <c r="D10115" s="4" t="s">
        <v>8239</v>
      </c>
      <c r="E10115" s="12" t="s">
        <v>200</v>
      </c>
      <c r="F10115" s="12"/>
      <c r="G10115" s="12"/>
      <c r="H10115" s="12" t="s">
        <v>8271</v>
      </c>
      <c r="I10115" s="13">
        <v>1</v>
      </c>
      <c r="L10115" s="4"/>
    </row>
    <row r="10116" spans="1:12" ht="13.05" customHeight="1" x14ac:dyDescent="0.2">
      <c r="A10116" s="12" t="s">
        <v>3</v>
      </c>
      <c r="B10116" s="15" t="s">
        <v>11938</v>
      </c>
      <c r="C10116" s="15">
        <v>44052</v>
      </c>
      <c r="D10116" s="4" t="s">
        <v>8542</v>
      </c>
      <c r="E10116" s="12" t="s">
        <v>10</v>
      </c>
      <c r="F10116" s="12"/>
      <c r="G10116" s="12"/>
      <c r="H10116" s="12" t="s">
        <v>8543</v>
      </c>
      <c r="I10116" s="13">
        <v>1</v>
      </c>
      <c r="L10116" s="4"/>
    </row>
    <row r="10117" spans="1:12" ht="13.05" customHeight="1" x14ac:dyDescent="0.2">
      <c r="A10117" s="12" t="s">
        <v>3</v>
      </c>
      <c r="B10117" s="15" t="s">
        <v>11938</v>
      </c>
      <c r="C10117" s="15">
        <v>44052</v>
      </c>
      <c r="D10117" s="4" t="s">
        <v>8542</v>
      </c>
      <c r="E10117" s="12" t="s">
        <v>11</v>
      </c>
      <c r="F10117" s="12"/>
      <c r="G10117" s="12"/>
      <c r="H10117" s="12" t="s">
        <v>8544</v>
      </c>
      <c r="I10117" s="13">
        <v>1</v>
      </c>
      <c r="L10117" s="4"/>
    </row>
    <row r="10118" spans="1:12" ht="13.05" customHeight="1" x14ac:dyDescent="0.2">
      <c r="A10118" s="12" t="s">
        <v>3</v>
      </c>
      <c r="B10118" s="15" t="s">
        <v>11938</v>
      </c>
      <c r="C10118" s="15">
        <v>44052</v>
      </c>
      <c r="D10118" s="4" t="s">
        <v>8542</v>
      </c>
      <c r="E10118" s="12" t="s">
        <v>11</v>
      </c>
      <c r="F10118" s="12"/>
      <c r="G10118" s="12"/>
      <c r="H10118" s="12" t="s">
        <v>8545</v>
      </c>
      <c r="I10118" s="13">
        <v>1</v>
      </c>
      <c r="L10118" s="4"/>
    </row>
    <row r="10119" spans="1:12" ht="13.05" customHeight="1" x14ac:dyDescent="0.2">
      <c r="A10119" s="12" t="s">
        <v>3</v>
      </c>
      <c r="B10119" s="15" t="s">
        <v>11938</v>
      </c>
      <c r="C10119" s="15">
        <v>44052</v>
      </c>
      <c r="D10119" s="4" t="s">
        <v>8542</v>
      </c>
      <c r="E10119" s="12" t="s">
        <v>11</v>
      </c>
      <c r="F10119" s="12"/>
      <c r="G10119" s="12"/>
      <c r="H10119" s="12" t="s">
        <v>8546</v>
      </c>
      <c r="I10119" s="13">
        <v>1</v>
      </c>
      <c r="L10119" s="4"/>
    </row>
    <row r="10120" spans="1:12" ht="13.05" customHeight="1" x14ac:dyDescent="0.2">
      <c r="A10120" s="12" t="s">
        <v>3</v>
      </c>
      <c r="B10120" s="15" t="s">
        <v>11938</v>
      </c>
      <c r="C10120" s="15">
        <v>44052</v>
      </c>
      <c r="D10120" s="4" t="s">
        <v>8542</v>
      </c>
      <c r="E10120" s="12" t="s">
        <v>23</v>
      </c>
      <c r="F10120" s="12"/>
      <c r="G10120" s="12"/>
      <c r="H10120" s="12" t="s">
        <v>8542</v>
      </c>
      <c r="I10120" s="13">
        <v>1</v>
      </c>
      <c r="L10120" s="4"/>
    </row>
    <row r="10121" spans="1:12" ht="13.05" customHeight="1" x14ac:dyDescent="0.2">
      <c r="A10121" s="12" t="s">
        <v>3</v>
      </c>
      <c r="B10121" s="15" t="s">
        <v>11938</v>
      </c>
      <c r="C10121" s="15">
        <v>44052</v>
      </c>
      <c r="D10121" s="4" t="s">
        <v>8542</v>
      </c>
      <c r="E10121" s="12" t="s">
        <v>36</v>
      </c>
      <c r="F10121" s="12"/>
      <c r="G10121" s="12"/>
      <c r="H10121" s="12" t="s">
        <v>8547</v>
      </c>
      <c r="I10121" s="13">
        <v>1</v>
      </c>
      <c r="L10121" s="4"/>
    </row>
    <row r="10122" spans="1:12" ht="13.05" customHeight="1" x14ac:dyDescent="0.2">
      <c r="A10122" s="12" t="s">
        <v>3</v>
      </c>
      <c r="B10122" s="15" t="s">
        <v>11938</v>
      </c>
      <c r="C10122" s="15">
        <v>44052</v>
      </c>
      <c r="D10122" s="4" t="s">
        <v>8542</v>
      </c>
      <c r="E10122" s="12" t="s">
        <v>45</v>
      </c>
      <c r="F10122" s="12"/>
      <c r="G10122" s="12"/>
      <c r="H10122" s="12" t="s">
        <v>8548</v>
      </c>
      <c r="I10122" s="13">
        <v>1</v>
      </c>
      <c r="L10122" s="4"/>
    </row>
    <row r="10123" spans="1:12" ht="13.05" customHeight="1" x14ac:dyDescent="0.2">
      <c r="A10123" s="12" t="s">
        <v>3</v>
      </c>
      <c r="B10123" s="15" t="s">
        <v>11938</v>
      </c>
      <c r="C10123" s="15">
        <v>44052</v>
      </c>
      <c r="D10123" s="4" t="s">
        <v>8542</v>
      </c>
      <c r="E10123" s="12" t="s">
        <v>45</v>
      </c>
      <c r="F10123" s="12"/>
      <c r="G10123" s="12"/>
      <c r="H10123" s="12" t="s">
        <v>8549</v>
      </c>
      <c r="I10123" s="13">
        <v>1</v>
      </c>
      <c r="L10123" s="4"/>
    </row>
    <row r="10124" spans="1:12" ht="13.05" customHeight="1" x14ac:dyDescent="0.2">
      <c r="A10124" s="12" t="s">
        <v>3</v>
      </c>
      <c r="B10124" s="15" t="s">
        <v>11938</v>
      </c>
      <c r="C10124" s="15">
        <v>44052</v>
      </c>
      <c r="D10124" s="4" t="s">
        <v>8542</v>
      </c>
      <c r="E10124" s="12" t="s">
        <v>45</v>
      </c>
      <c r="F10124" s="12"/>
      <c r="G10124" s="12"/>
      <c r="H10124" s="12" t="s">
        <v>8550</v>
      </c>
      <c r="I10124" s="13">
        <v>1</v>
      </c>
      <c r="L10124" s="4"/>
    </row>
    <row r="10125" spans="1:12" ht="13.05" customHeight="1" x14ac:dyDescent="0.2">
      <c r="A10125" s="12" t="s">
        <v>3</v>
      </c>
      <c r="B10125" s="15" t="s">
        <v>11938</v>
      </c>
      <c r="C10125" s="15">
        <v>44052</v>
      </c>
      <c r="D10125" s="4" t="s">
        <v>8542</v>
      </c>
      <c r="E10125" s="12" t="s">
        <v>45</v>
      </c>
      <c r="F10125" s="12"/>
      <c r="G10125" s="12"/>
      <c r="H10125" s="12" t="s">
        <v>8551</v>
      </c>
      <c r="I10125" s="13">
        <v>1</v>
      </c>
      <c r="L10125" s="4"/>
    </row>
    <row r="10126" spans="1:12" ht="13.05" customHeight="1" x14ac:dyDescent="0.2">
      <c r="A10126" s="12" t="s">
        <v>3</v>
      </c>
      <c r="B10126" s="15" t="s">
        <v>11938</v>
      </c>
      <c r="C10126" s="15">
        <v>44052</v>
      </c>
      <c r="D10126" s="4" t="s">
        <v>8542</v>
      </c>
      <c r="E10126" s="12" t="s">
        <v>45</v>
      </c>
      <c r="F10126" s="12"/>
      <c r="G10126" s="12"/>
      <c r="H10126" s="12" t="s">
        <v>8552</v>
      </c>
      <c r="I10126" s="13">
        <v>1</v>
      </c>
      <c r="L10126" s="4"/>
    </row>
    <row r="10127" spans="1:12" ht="13.05" customHeight="1" x14ac:dyDescent="0.2">
      <c r="A10127" s="12" t="s">
        <v>3</v>
      </c>
      <c r="B10127" s="15" t="s">
        <v>11938</v>
      </c>
      <c r="C10127" s="15">
        <v>44052</v>
      </c>
      <c r="D10127" s="4" t="s">
        <v>8542</v>
      </c>
      <c r="E10127" s="12" t="s">
        <v>45</v>
      </c>
      <c r="F10127" s="12"/>
      <c r="G10127" s="12"/>
      <c r="H10127" s="12" t="s">
        <v>8553</v>
      </c>
      <c r="I10127" s="13">
        <v>1</v>
      </c>
      <c r="L10127" s="4"/>
    </row>
    <row r="10128" spans="1:12" ht="13.05" customHeight="1" x14ac:dyDescent="0.2">
      <c r="A10128" s="12" t="s">
        <v>3</v>
      </c>
      <c r="B10128" s="15" t="s">
        <v>11938</v>
      </c>
      <c r="C10128" s="15">
        <v>44052</v>
      </c>
      <c r="D10128" s="4" t="s">
        <v>8542</v>
      </c>
      <c r="E10128" s="12" t="s">
        <v>171</v>
      </c>
      <c r="F10128" s="12"/>
      <c r="G10128" s="12"/>
      <c r="H10128" s="12" t="s">
        <v>8542</v>
      </c>
      <c r="I10128" s="13">
        <v>1</v>
      </c>
      <c r="L10128" s="4"/>
    </row>
    <row r="10129" spans="1:12" ht="13.05" customHeight="1" x14ac:dyDescent="0.2">
      <c r="A10129" s="12" t="s">
        <v>3</v>
      </c>
      <c r="B10129" s="15" t="s">
        <v>11938</v>
      </c>
      <c r="C10129" s="15">
        <v>44052</v>
      </c>
      <c r="D10129" s="4" t="s">
        <v>8542</v>
      </c>
      <c r="E10129" s="12" t="s">
        <v>59</v>
      </c>
      <c r="F10129" s="12"/>
      <c r="G10129" s="12"/>
      <c r="H10129" s="12" t="s">
        <v>8554</v>
      </c>
      <c r="I10129" s="13">
        <v>1</v>
      </c>
      <c r="L10129" s="4"/>
    </row>
    <row r="10130" spans="1:12" ht="13.05" customHeight="1" x14ac:dyDescent="0.2">
      <c r="A10130" s="12" t="s">
        <v>3</v>
      </c>
      <c r="B10130" s="15" t="s">
        <v>11938</v>
      </c>
      <c r="C10130" s="15">
        <v>44052</v>
      </c>
      <c r="D10130" s="4" t="s">
        <v>8542</v>
      </c>
      <c r="E10130" s="12" t="s">
        <v>64</v>
      </c>
      <c r="F10130" s="12"/>
      <c r="G10130" s="12"/>
      <c r="H10130" s="12" t="s">
        <v>8555</v>
      </c>
      <c r="I10130" s="13">
        <v>1</v>
      </c>
      <c r="L10130" s="4"/>
    </row>
    <row r="10131" spans="1:12" ht="13.05" customHeight="1" x14ac:dyDescent="0.2">
      <c r="A10131" s="12" t="s">
        <v>3</v>
      </c>
      <c r="B10131" s="15" t="s">
        <v>11938</v>
      </c>
      <c r="C10131" s="15">
        <v>44052</v>
      </c>
      <c r="D10131" s="4" t="s">
        <v>8542</v>
      </c>
      <c r="E10131" s="12" t="s">
        <v>64</v>
      </c>
      <c r="F10131" s="12"/>
      <c r="G10131" s="12"/>
      <c r="H10131" s="12" t="s">
        <v>8556</v>
      </c>
      <c r="I10131" s="13">
        <v>1</v>
      </c>
      <c r="L10131" s="4"/>
    </row>
    <row r="10132" spans="1:12" ht="13.05" customHeight="1" x14ac:dyDescent="0.2">
      <c r="A10132" s="12" t="s">
        <v>3</v>
      </c>
      <c r="B10132" s="15" t="s">
        <v>11938</v>
      </c>
      <c r="C10132" s="15">
        <v>44052</v>
      </c>
      <c r="D10132" s="4" t="s">
        <v>8542</v>
      </c>
      <c r="E10132" s="12" t="s">
        <v>76</v>
      </c>
      <c r="F10132" s="12"/>
      <c r="G10132" s="12"/>
      <c r="H10132" s="12" t="s">
        <v>8552</v>
      </c>
      <c r="I10132" s="13">
        <v>1</v>
      </c>
      <c r="L10132" s="4"/>
    </row>
    <row r="10133" spans="1:12" ht="13.05" customHeight="1" x14ac:dyDescent="0.2">
      <c r="A10133" s="12" t="s">
        <v>3</v>
      </c>
      <c r="B10133" s="15" t="s">
        <v>11938</v>
      </c>
      <c r="C10133" s="15">
        <v>44052</v>
      </c>
      <c r="D10133" s="4" t="s">
        <v>8542</v>
      </c>
      <c r="E10133" s="12" t="s">
        <v>80</v>
      </c>
      <c r="F10133" s="12"/>
      <c r="G10133" s="12"/>
      <c r="H10133" s="12" t="s">
        <v>8557</v>
      </c>
      <c r="I10133" s="13">
        <v>1</v>
      </c>
      <c r="L10133" s="4"/>
    </row>
    <row r="10134" spans="1:12" ht="13.05" customHeight="1" x14ac:dyDescent="0.2">
      <c r="A10134" s="12" t="s">
        <v>3</v>
      </c>
      <c r="B10134" s="15" t="s">
        <v>11938</v>
      </c>
      <c r="C10134" s="15">
        <v>44052</v>
      </c>
      <c r="D10134" s="4" t="s">
        <v>8542</v>
      </c>
      <c r="E10134" s="12" t="s">
        <v>83</v>
      </c>
      <c r="F10134" s="12"/>
      <c r="G10134" s="12"/>
      <c r="H10134" s="12" t="s">
        <v>8558</v>
      </c>
      <c r="I10134" s="13">
        <v>1</v>
      </c>
      <c r="L10134" s="4"/>
    </row>
    <row r="10135" spans="1:12" ht="13.05" customHeight="1" x14ac:dyDescent="0.2">
      <c r="A10135" s="12" t="s">
        <v>3</v>
      </c>
      <c r="B10135" s="15" t="s">
        <v>11938</v>
      </c>
      <c r="C10135" s="15">
        <v>44052</v>
      </c>
      <c r="D10135" s="4" t="s">
        <v>8542</v>
      </c>
      <c r="E10135" s="12" t="s">
        <v>83</v>
      </c>
      <c r="F10135" s="12"/>
      <c r="G10135" s="12"/>
      <c r="H10135" s="12" t="s">
        <v>8559</v>
      </c>
      <c r="I10135" s="13">
        <v>1</v>
      </c>
      <c r="L10135" s="4"/>
    </row>
    <row r="10136" spans="1:12" ht="13.05" customHeight="1" x14ac:dyDescent="0.2">
      <c r="A10136" s="12" t="s">
        <v>3</v>
      </c>
      <c r="B10136" s="15" t="s">
        <v>11938</v>
      </c>
      <c r="C10136" s="15">
        <v>44052</v>
      </c>
      <c r="D10136" s="4" t="s">
        <v>8542</v>
      </c>
      <c r="E10136" s="12" t="s">
        <v>83</v>
      </c>
      <c r="F10136" s="12"/>
      <c r="G10136" s="12"/>
      <c r="H10136" s="12" t="s">
        <v>8560</v>
      </c>
      <c r="I10136" s="13">
        <v>1</v>
      </c>
      <c r="L10136" s="4"/>
    </row>
    <row r="10137" spans="1:12" ht="13.05" customHeight="1" x14ac:dyDescent="0.2">
      <c r="A10137" s="12" t="s">
        <v>3</v>
      </c>
      <c r="B10137" s="15" t="s">
        <v>11938</v>
      </c>
      <c r="C10137" s="15">
        <v>44052</v>
      </c>
      <c r="D10137" s="4" t="s">
        <v>8542</v>
      </c>
      <c r="E10137" s="12" t="s">
        <v>83</v>
      </c>
      <c r="F10137" s="12"/>
      <c r="G10137" s="12"/>
      <c r="H10137" s="12" t="s">
        <v>8561</v>
      </c>
      <c r="I10137" s="13">
        <v>1</v>
      </c>
      <c r="L10137" s="4"/>
    </row>
    <row r="10138" spans="1:12" ht="13.05" customHeight="1" x14ac:dyDescent="0.2">
      <c r="A10138" s="12" t="s">
        <v>3</v>
      </c>
      <c r="B10138" s="15" t="s">
        <v>11938</v>
      </c>
      <c r="C10138" s="15">
        <v>44052</v>
      </c>
      <c r="D10138" s="4" t="s">
        <v>8542</v>
      </c>
      <c r="E10138" s="12" t="s">
        <v>83</v>
      </c>
      <c r="F10138" s="12"/>
      <c r="G10138" s="12"/>
      <c r="H10138" s="12" t="s">
        <v>8542</v>
      </c>
      <c r="I10138" s="13">
        <v>1</v>
      </c>
      <c r="L10138" s="4"/>
    </row>
    <row r="10139" spans="1:12" ht="13.05" customHeight="1" x14ac:dyDescent="0.2">
      <c r="A10139" s="12" t="s">
        <v>3</v>
      </c>
      <c r="B10139" s="15" t="s">
        <v>11938</v>
      </c>
      <c r="C10139" s="15">
        <v>44052</v>
      </c>
      <c r="D10139" s="4" t="s">
        <v>8542</v>
      </c>
      <c r="E10139" s="12" t="s">
        <v>83</v>
      </c>
      <c r="F10139" s="12"/>
      <c r="G10139" s="12"/>
      <c r="H10139" s="12" t="s">
        <v>8562</v>
      </c>
      <c r="I10139" s="13">
        <v>1</v>
      </c>
      <c r="L10139" s="4"/>
    </row>
    <row r="10140" spans="1:12" ht="13.05" customHeight="1" x14ac:dyDescent="0.2">
      <c r="A10140" s="12" t="s">
        <v>3</v>
      </c>
      <c r="B10140" s="15" t="s">
        <v>11938</v>
      </c>
      <c r="C10140" s="15">
        <v>44052</v>
      </c>
      <c r="D10140" s="4" t="s">
        <v>8542</v>
      </c>
      <c r="E10140" s="12" t="s">
        <v>93</v>
      </c>
      <c r="F10140" s="12"/>
      <c r="G10140" s="12"/>
      <c r="H10140" s="12" t="s">
        <v>2161</v>
      </c>
      <c r="I10140" s="13">
        <v>1</v>
      </c>
      <c r="L10140" s="4"/>
    </row>
    <row r="10141" spans="1:12" ht="13.05" customHeight="1" x14ac:dyDescent="0.2">
      <c r="A10141" s="12" t="s">
        <v>3</v>
      </c>
      <c r="B10141" s="15" t="s">
        <v>11938</v>
      </c>
      <c r="C10141" s="15">
        <v>44052</v>
      </c>
      <c r="D10141" s="4" t="s">
        <v>8542</v>
      </c>
      <c r="E10141" s="12" t="s">
        <v>95</v>
      </c>
      <c r="F10141" s="12"/>
      <c r="G10141" s="12"/>
      <c r="H10141" s="12" t="s">
        <v>8563</v>
      </c>
      <c r="I10141" s="13">
        <v>1</v>
      </c>
      <c r="L10141" s="4"/>
    </row>
    <row r="10142" spans="1:12" ht="13.05" customHeight="1" x14ac:dyDescent="0.2">
      <c r="A10142" s="12" t="s">
        <v>3</v>
      </c>
      <c r="B10142" s="15" t="s">
        <v>11938</v>
      </c>
      <c r="C10142" s="15">
        <v>44052</v>
      </c>
      <c r="D10142" s="4" t="s">
        <v>8542</v>
      </c>
      <c r="E10142" s="12" t="s">
        <v>105</v>
      </c>
      <c r="F10142" s="12"/>
      <c r="G10142" s="12"/>
      <c r="H10142" s="12" t="s">
        <v>8558</v>
      </c>
      <c r="I10142" s="13">
        <v>1</v>
      </c>
      <c r="L10142" s="4"/>
    </row>
    <row r="10143" spans="1:12" ht="13.05" customHeight="1" x14ac:dyDescent="0.2">
      <c r="A10143" s="12" t="s">
        <v>3</v>
      </c>
      <c r="B10143" s="15" t="s">
        <v>11938</v>
      </c>
      <c r="C10143" s="15">
        <v>44052</v>
      </c>
      <c r="D10143" s="4" t="s">
        <v>8542</v>
      </c>
      <c r="E10143" s="12" t="s">
        <v>105</v>
      </c>
      <c r="F10143" s="12"/>
      <c r="G10143" s="12"/>
      <c r="H10143" s="12" t="s">
        <v>8542</v>
      </c>
      <c r="I10143" s="13">
        <v>1</v>
      </c>
      <c r="L10143" s="4"/>
    </row>
    <row r="10144" spans="1:12" ht="13.05" customHeight="1" x14ac:dyDescent="0.2">
      <c r="A10144" s="12" t="s">
        <v>3</v>
      </c>
      <c r="B10144" s="15" t="s">
        <v>11938</v>
      </c>
      <c r="C10144" s="15">
        <v>44052</v>
      </c>
      <c r="D10144" s="4" t="s">
        <v>8542</v>
      </c>
      <c r="E10144" s="12" t="s">
        <v>105</v>
      </c>
      <c r="F10144" s="12"/>
      <c r="G10144" s="12"/>
      <c r="H10144" s="12" t="s">
        <v>8562</v>
      </c>
      <c r="I10144" s="13">
        <v>1</v>
      </c>
      <c r="L10144" s="4"/>
    </row>
    <row r="10145" spans="1:12" ht="13.05" customHeight="1" x14ac:dyDescent="0.2">
      <c r="A10145" s="12" t="s">
        <v>3</v>
      </c>
      <c r="B10145" s="15" t="s">
        <v>11938</v>
      </c>
      <c r="C10145" s="15">
        <v>44064</v>
      </c>
      <c r="D10145" s="4" t="s">
        <v>9669</v>
      </c>
      <c r="E10145" s="12" t="s">
        <v>11</v>
      </c>
      <c r="F10145" s="12"/>
      <c r="G10145" s="12"/>
      <c r="H10145" s="12" t="s">
        <v>9670</v>
      </c>
      <c r="I10145" s="13">
        <v>1</v>
      </c>
      <c r="L10145" s="4"/>
    </row>
    <row r="10146" spans="1:12" ht="13.05" customHeight="1" x14ac:dyDescent="0.2">
      <c r="A10146" s="12" t="s">
        <v>3</v>
      </c>
      <c r="B10146" s="15" t="s">
        <v>11938</v>
      </c>
      <c r="C10146" s="15">
        <v>44064</v>
      </c>
      <c r="D10146" s="4" t="s">
        <v>9669</v>
      </c>
      <c r="E10146" s="12" t="s">
        <v>23</v>
      </c>
      <c r="F10146" s="12"/>
      <c r="G10146" s="12"/>
      <c r="H10146" s="12" t="s">
        <v>9671</v>
      </c>
      <c r="I10146" s="13">
        <v>1</v>
      </c>
      <c r="L10146" s="4"/>
    </row>
    <row r="10147" spans="1:12" ht="13.05" customHeight="1" x14ac:dyDescent="0.2">
      <c r="A10147" s="12" t="s">
        <v>3</v>
      </c>
      <c r="B10147" s="15" t="s">
        <v>11938</v>
      </c>
      <c r="C10147" s="15">
        <v>44064</v>
      </c>
      <c r="D10147" s="4" t="s">
        <v>9669</v>
      </c>
      <c r="E10147" s="12" t="s">
        <v>31</v>
      </c>
      <c r="F10147" s="12"/>
      <c r="G10147" s="12"/>
      <c r="H10147" s="12" t="s">
        <v>9672</v>
      </c>
      <c r="I10147" s="13">
        <v>1</v>
      </c>
      <c r="L10147" s="4"/>
    </row>
    <row r="10148" spans="1:12" ht="13.05" customHeight="1" x14ac:dyDescent="0.2">
      <c r="A10148" s="12" t="s">
        <v>3</v>
      </c>
      <c r="B10148" s="15" t="s">
        <v>11938</v>
      </c>
      <c r="C10148" s="15">
        <v>44064</v>
      </c>
      <c r="D10148" s="4" t="s">
        <v>9669</v>
      </c>
      <c r="E10148" s="12" t="s">
        <v>45</v>
      </c>
      <c r="F10148" s="12"/>
      <c r="G10148" s="12"/>
      <c r="H10148" s="12" t="s">
        <v>9673</v>
      </c>
      <c r="I10148" s="13">
        <v>1</v>
      </c>
      <c r="L10148" s="4"/>
    </row>
    <row r="10149" spans="1:12" ht="13.05" customHeight="1" x14ac:dyDescent="0.2">
      <c r="A10149" s="12" t="s">
        <v>3</v>
      </c>
      <c r="B10149" s="15" t="s">
        <v>11938</v>
      </c>
      <c r="C10149" s="15">
        <v>44064</v>
      </c>
      <c r="D10149" s="4" t="s">
        <v>9669</v>
      </c>
      <c r="E10149" s="12" t="s">
        <v>64</v>
      </c>
      <c r="F10149" s="12"/>
      <c r="G10149" s="12"/>
      <c r="H10149" s="12" t="s">
        <v>9674</v>
      </c>
      <c r="I10149" s="13">
        <v>1</v>
      </c>
      <c r="L10149" s="4"/>
    </row>
    <row r="10150" spans="1:12" ht="13.05" customHeight="1" x14ac:dyDescent="0.2">
      <c r="A10150" s="12" t="s">
        <v>3</v>
      </c>
      <c r="B10150" s="15" t="s">
        <v>11938</v>
      </c>
      <c r="C10150" s="15">
        <v>44064</v>
      </c>
      <c r="D10150" s="4" t="s">
        <v>9669</v>
      </c>
      <c r="E10150" s="12" t="s">
        <v>64</v>
      </c>
      <c r="F10150" s="12"/>
      <c r="G10150" s="12"/>
      <c r="H10150" s="12" t="s">
        <v>9675</v>
      </c>
      <c r="I10150" s="13">
        <v>1</v>
      </c>
      <c r="L10150" s="4"/>
    </row>
    <row r="10151" spans="1:12" ht="13.05" customHeight="1" x14ac:dyDescent="0.2">
      <c r="A10151" s="12" t="s">
        <v>3</v>
      </c>
      <c r="B10151" s="15" t="s">
        <v>11938</v>
      </c>
      <c r="C10151" s="15">
        <v>44064</v>
      </c>
      <c r="D10151" s="4" t="s">
        <v>9669</v>
      </c>
      <c r="E10151" s="12" t="s">
        <v>76</v>
      </c>
      <c r="F10151" s="12"/>
      <c r="G10151" s="12"/>
      <c r="H10151" s="12" t="s">
        <v>9676</v>
      </c>
      <c r="I10151" s="13">
        <v>1</v>
      </c>
      <c r="L10151" s="4"/>
    </row>
    <row r="10152" spans="1:12" ht="13.05" customHeight="1" x14ac:dyDescent="0.2">
      <c r="A10152" s="12" t="s">
        <v>3</v>
      </c>
      <c r="B10152" s="15" t="s">
        <v>11938</v>
      </c>
      <c r="C10152" s="15">
        <v>44064</v>
      </c>
      <c r="D10152" s="4" t="s">
        <v>9669</v>
      </c>
      <c r="E10152" s="12" t="s">
        <v>105</v>
      </c>
      <c r="F10152" s="12"/>
      <c r="G10152" s="12"/>
      <c r="H10152" s="12" t="s">
        <v>9677</v>
      </c>
      <c r="I10152" s="13">
        <v>1</v>
      </c>
      <c r="L10152" s="4"/>
    </row>
    <row r="10153" spans="1:12" ht="13.05" customHeight="1" x14ac:dyDescent="0.2">
      <c r="A10153" s="12" t="s">
        <v>3</v>
      </c>
      <c r="B10153" s="15" t="s">
        <v>11938</v>
      </c>
      <c r="C10153" s="15">
        <v>44064</v>
      </c>
      <c r="D10153" s="4" t="s">
        <v>9669</v>
      </c>
      <c r="E10153" s="12" t="s">
        <v>116</v>
      </c>
      <c r="F10153" s="12"/>
      <c r="G10153" s="12"/>
      <c r="H10153" s="12" t="s">
        <v>9678</v>
      </c>
      <c r="I10153" s="13">
        <v>1</v>
      </c>
      <c r="L10153" s="4"/>
    </row>
    <row r="10154" spans="1:12" ht="13.05" customHeight="1" x14ac:dyDescent="0.2">
      <c r="A10154" s="12" t="s">
        <v>3</v>
      </c>
      <c r="B10154" s="15" t="s">
        <v>11938</v>
      </c>
      <c r="C10154" s="15">
        <v>44064</v>
      </c>
      <c r="D10154" s="4" t="s">
        <v>9669</v>
      </c>
      <c r="E10154" s="12" t="s">
        <v>245</v>
      </c>
      <c r="F10154" s="12"/>
      <c r="G10154" s="12"/>
      <c r="H10154" s="12" t="s">
        <v>9679</v>
      </c>
      <c r="I10154" s="13">
        <v>1</v>
      </c>
      <c r="L10154" s="4"/>
    </row>
    <row r="10155" spans="1:12" ht="13.05" customHeight="1" x14ac:dyDescent="0.2">
      <c r="A10155" s="12" t="s">
        <v>3</v>
      </c>
      <c r="B10155" s="15" t="s">
        <v>11938</v>
      </c>
      <c r="C10155" s="15">
        <v>44072</v>
      </c>
      <c r="D10155" s="4" t="s">
        <v>10606</v>
      </c>
      <c r="E10155" s="12" t="s">
        <v>10</v>
      </c>
      <c r="F10155" s="12"/>
      <c r="G10155" s="12"/>
      <c r="H10155" s="12" t="s">
        <v>10607</v>
      </c>
      <c r="I10155" s="13">
        <v>1</v>
      </c>
      <c r="L10155" s="4"/>
    </row>
    <row r="10156" spans="1:12" ht="13.05" customHeight="1" x14ac:dyDescent="0.2">
      <c r="A10156" s="12" t="s">
        <v>3</v>
      </c>
      <c r="B10156" s="15" t="s">
        <v>11938</v>
      </c>
      <c r="C10156" s="15">
        <v>44072</v>
      </c>
      <c r="D10156" s="4" t="s">
        <v>10606</v>
      </c>
      <c r="E10156" s="12" t="s">
        <v>10</v>
      </c>
      <c r="F10156" s="12"/>
      <c r="G10156" s="12"/>
      <c r="H10156" s="12" t="s">
        <v>10606</v>
      </c>
      <c r="I10156" s="13">
        <v>1</v>
      </c>
      <c r="L10156" s="4"/>
    </row>
    <row r="10157" spans="1:12" ht="13.05" customHeight="1" x14ac:dyDescent="0.2">
      <c r="A10157" s="12" t="s">
        <v>3</v>
      </c>
      <c r="B10157" s="15" t="s">
        <v>11938</v>
      </c>
      <c r="C10157" s="15">
        <v>44072</v>
      </c>
      <c r="D10157" s="4" t="s">
        <v>10606</v>
      </c>
      <c r="E10157" s="12" t="s">
        <v>11</v>
      </c>
      <c r="F10157" s="12"/>
      <c r="G10157" s="12"/>
      <c r="H10157" s="12" t="s">
        <v>10608</v>
      </c>
      <c r="I10157" s="13">
        <v>1</v>
      </c>
      <c r="L10157" s="4"/>
    </row>
    <row r="10158" spans="1:12" ht="13.05" customHeight="1" x14ac:dyDescent="0.2">
      <c r="A10158" s="12" t="s">
        <v>3</v>
      </c>
      <c r="B10158" s="15" t="s">
        <v>11938</v>
      </c>
      <c r="C10158" s="15">
        <v>44072</v>
      </c>
      <c r="D10158" s="61" t="s">
        <v>10606</v>
      </c>
      <c r="E10158" s="12" t="s">
        <v>21</v>
      </c>
      <c r="F10158" s="12"/>
      <c r="G10158" s="12"/>
      <c r="H10158" s="12" t="s">
        <v>10609</v>
      </c>
      <c r="I10158" s="13">
        <v>1</v>
      </c>
      <c r="L10158" s="4"/>
    </row>
    <row r="10159" spans="1:12" ht="13.05" customHeight="1" x14ac:dyDescent="0.2">
      <c r="A10159" s="12" t="s">
        <v>3</v>
      </c>
      <c r="B10159" s="15" t="s">
        <v>11938</v>
      </c>
      <c r="C10159" s="15">
        <v>44072</v>
      </c>
      <c r="D10159" s="4" t="s">
        <v>10606</v>
      </c>
      <c r="E10159" s="12" t="s">
        <v>36</v>
      </c>
      <c r="F10159" s="12"/>
      <c r="G10159" s="12"/>
      <c r="H10159" s="12" t="s">
        <v>10610</v>
      </c>
      <c r="I10159" s="13">
        <v>1</v>
      </c>
      <c r="L10159" s="4"/>
    </row>
    <row r="10160" spans="1:12" ht="13.05" customHeight="1" x14ac:dyDescent="0.2">
      <c r="A10160" s="12" t="s">
        <v>3</v>
      </c>
      <c r="B10160" s="15" t="s">
        <v>11938</v>
      </c>
      <c r="C10160" s="15">
        <v>44072</v>
      </c>
      <c r="D10160" s="4" t="s">
        <v>10606</v>
      </c>
      <c r="E10160" s="12" t="s">
        <v>45</v>
      </c>
      <c r="F10160" s="12"/>
      <c r="G10160" s="12"/>
      <c r="H10160" s="12" t="s">
        <v>10611</v>
      </c>
      <c r="I10160" s="13">
        <v>1</v>
      </c>
      <c r="L10160" s="4"/>
    </row>
    <row r="10161" spans="1:12" ht="13.05" customHeight="1" x14ac:dyDescent="0.2">
      <c r="A10161" s="12" t="s">
        <v>3</v>
      </c>
      <c r="B10161" s="15" t="s">
        <v>11938</v>
      </c>
      <c r="C10161" s="15">
        <v>44072</v>
      </c>
      <c r="D10161" s="4" t="s">
        <v>10606</v>
      </c>
      <c r="E10161" s="12" t="s">
        <v>171</v>
      </c>
      <c r="F10161" s="12"/>
      <c r="G10161" s="12"/>
      <c r="H10161" s="12" t="s">
        <v>10606</v>
      </c>
      <c r="I10161" s="13">
        <v>1</v>
      </c>
      <c r="L10161" s="4"/>
    </row>
    <row r="10162" spans="1:12" ht="13.05" customHeight="1" x14ac:dyDescent="0.2">
      <c r="A10162" s="12" t="s">
        <v>3</v>
      </c>
      <c r="B10162" s="15" t="s">
        <v>11938</v>
      </c>
      <c r="C10162" s="15">
        <v>44072</v>
      </c>
      <c r="D10162" s="4" t="s">
        <v>10606</v>
      </c>
      <c r="E10162" s="12" t="s">
        <v>59</v>
      </c>
      <c r="F10162" s="12"/>
      <c r="G10162" s="12"/>
      <c r="H10162" s="12" t="s">
        <v>10612</v>
      </c>
      <c r="I10162" s="13">
        <v>1</v>
      </c>
      <c r="L10162" s="4"/>
    </row>
    <row r="10163" spans="1:12" ht="13.05" customHeight="1" x14ac:dyDescent="0.2">
      <c r="A10163" s="12" t="s">
        <v>3</v>
      </c>
      <c r="B10163" s="15" t="s">
        <v>11938</v>
      </c>
      <c r="C10163" s="15">
        <v>44072</v>
      </c>
      <c r="D10163" s="4" t="s">
        <v>10606</v>
      </c>
      <c r="E10163" s="12" t="s">
        <v>64</v>
      </c>
      <c r="F10163" s="12"/>
      <c r="G10163" s="12"/>
      <c r="H10163" s="12" t="s">
        <v>10613</v>
      </c>
      <c r="I10163" s="13">
        <v>1</v>
      </c>
      <c r="L10163" s="4"/>
    </row>
    <row r="10164" spans="1:12" ht="13.05" customHeight="1" x14ac:dyDescent="0.2">
      <c r="A10164" s="12" t="s">
        <v>3</v>
      </c>
      <c r="B10164" s="15" t="s">
        <v>11938</v>
      </c>
      <c r="C10164" s="15">
        <v>44072</v>
      </c>
      <c r="D10164" s="4" t="s">
        <v>10606</v>
      </c>
      <c r="E10164" s="12" t="s">
        <v>75</v>
      </c>
      <c r="F10164" s="12"/>
      <c r="G10164" s="12"/>
      <c r="H10164" s="12" t="s">
        <v>10606</v>
      </c>
      <c r="I10164" s="13">
        <v>1</v>
      </c>
      <c r="L10164" s="4"/>
    </row>
    <row r="10165" spans="1:12" ht="13.05" customHeight="1" x14ac:dyDescent="0.2">
      <c r="A10165" s="12" t="s">
        <v>3</v>
      </c>
      <c r="B10165" s="15" t="s">
        <v>11938</v>
      </c>
      <c r="C10165" s="15">
        <v>44072</v>
      </c>
      <c r="D10165" s="4" t="s">
        <v>10606</v>
      </c>
      <c r="E10165" s="12" t="s">
        <v>80</v>
      </c>
      <c r="F10165" s="12"/>
      <c r="G10165" s="12"/>
      <c r="H10165" s="12" t="s">
        <v>10614</v>
      </c>
      <c r="I10165" s="13">
        <v>1</v>
      </c>
      <c r="L10165" s="4"/>
    </row>
    <row r="10166" spans="1:12" ht="13.05" customHeight="1" x14ac:dyDescent="0.2">
      <c r="A10166" s="12" t="s">
        <v>3</v>
      </c>
      <c r="B10166" s="15" t="s">
        <v>11938</v>
      </c>
      <c r="C10166" s="15">
        <v>44072</v>
      </c>
      <c r="D10166" s="4" t="s">
        <v>10606</v>
      </c>
      <c r="E10166" s="12" t="s">
        <v>83</v>
      </c>
      <c r="F10166" s="12"/>
      <c r="G10166" s="12"/>
      <c r="H10166" s="12" t="s">
        <v>10606</v>
      </c>
      <c r="I10166" s="13">
        <v>1</v>
      </c>
      <c r="L10166" s="4"/>
    </row>
    <row r="10167" spans="1:12" ht="13.05" customHeight="1" x14ac:dyDescent="0.2">
      <c r="A10167" s="12" t="s">
        <v>3</v>
      </c>
      <c r="B10167" s="15" t="s">
        <v>11938</v>
      </c>
      <c r="C10167" s="15">
        <v>44072</v>
      </c>
      <c r="D10167" s="4" t="s">
        <v>10606</v>
      </c>
      <c r="E10167" s="12" t="s">
        <v>93</v>
      </c>
      <c r="F10167" s="12"/>
      <c r="G10167" s="12"/>
      <c r="H10167" s="12" t="s">
        <v>10606</v>
      </c>
      <c r="I10167" s="13">
        <v>1</v>
      </c>
      <c r="L10167" s="4"/>
    </row>
    <row r="10168" spans="1:12" ht="13.05" customHeight="1" x14ac:dyDescent="0.2">
      <c r="A10168" s="12" t="s">
        <v>3</v>
      </c>
      <c r="B10168" s="15" t="s">
        <v>11938</v>
      </c>
      <c r="C10168" s="15">
        <v>44072</v>
      </c>
      <c r="D10168" s="4" t="s">
        <v>10606</v>
      </c>
      <c r="E10168" s="12" t="s">
        <v>95</v>
      </c>
      <c r="F10168" s="12"/>
      <c r="G10168" s="12"/>
      <c r="H10168" s="12" t="s">
        <v>10615</v>
      </c>
      <c r="I10168" s="13">
        <v>1</v>
      </c>
      <c r="L10168" s="4"/>
    </row>
    <row r="10169" spans="1:12" ht="13.05" customHeight="1" x14ac:dyDescent="0.2">
      <c r="A10169" s="12" t="s">
        <v>3</v>
      </c>
      <c r="B10169" s="15" t="s">
        <v>11938</v>
      </c>
      <c r="C10169" s="15">
        <v>44072</v>
      </c>
      <c r="D10169" s="4" t="s">
        <v>10606</v>
      </c>
      <c r="E10169" s="12" t="s">
        <v>105</v>
      </c>
      <c r="F10169" s="12"/>
      <c r="G10169" s="12"/>
      <c r="H10169" s="12" t="s">
        <v>10616</v>
      </c>
      <c r="I10169" s="13">
        <v>1</v>
      </c>
      <c r="L10169" s="4"/>
    </row>
    <row r="10170" spans="1:12" ht="13.05" customHeight="1" x14ac:dyDescent="0.2">
      <c r="A10170" s="12" t="s">
        <v>3</v>
      </c>
      <c r="B10170" s="15" t="s">
        <v>11938</v>
      </c>
      <c r="C10170" s="15">
        <v>44072</v>
      </c>
      <c r="D10170" s="4" t="s">
        <v>10606</v>
      </c>
      <c r="E10170" s="12" t="s">
        <v>105</v>
      </c>
      <c r="F10170" s="12"/>
      <c r="G10170" s="12"/>
      <c r="H10170" s="12" t="s">
        <v>10606</v>
      </c>
      <c r="I10170" s="13">
        <v>1</v>
      </c>
      <c r="L10170" s="4"/>
    </row>
    <row r="10171" spans="1:12" ht="13.05" customHeight="1" x14ac:dyDescent="0.2">
      <c r="A10171" s="12" t="s">
        <v>3</v>
      </c>
      <c r="B10171" s="15" t="s">
        <v>11938</v>
      </c>
      <c r="C10171" s="15">
        <v>44072</v>
      </c>
      <c r="D10171" s="4" t="s">
        <v>10606</v>
      </c>
      <c r="E10171" s="12" t="s">
        <v>116</v>
      </c>
      <c r="F10171" s="12"/>
      <c r="G10171" s="12"/>
      <c r="H10171" s="12" t="s">
        <v>10617</v>
      </c>
      <c r="I10171" s="13">
        <v>1</v>
      </c>
      <c r="L10171" s="4"/>
    </row>
    <row r="10172" spans="1:12" ht="13.05" customHeight="1" x14ac:dyDescent="0.2">
      <c r="A10172" s="12" t="s">
        <v>3</v>
      </c>
      <c r="B10172" s="15" t="s">
        <v>11938</v>
      </c>
      <c r="C10172" s="15">
        <v>44072</v>
      </c>
      <c r="D10172" s="4" t="s">
        <v>10606</v>
      </c>
      <c r="E10172" s="12" t="s">
        <v>131</v>
      </c>
      <c r="F10172" s="12"/>
      <c r="G10172" s="12"/>
      <c r="H10172" s="12" t="s">
        <v>10618</v>
      </c>
      <c r="I10172" s="13">
        <v>1</v>
      </c>
      <c r="L10172" s="4"/>
    </row>
    <row r="10173" spans="1:12" ht="13.05" customHeight="1" x14ac:dyDescent="0.2">
      <c r="A10173" s="12" t="s">
        <v>3</v>
      </c>
      <c r="B10173" s="15" t="s">
        <v>11938</v>
      </c>
      <c r="C10173" s="15">
        <v>44072</v>
      </c>
      <c r="D10173" s="4" t="s">
        <v>10606</v>
      </c>
      <c r="E10173" s="12" t="s">
        <v>140</v>
      </c>
      <c r="F10173" s="12"/>
      <c r="G10173" s="12"/>
      <c r="H10173" s="12" t="s">
        <v>10619</v>
      </c>
      <c r="I10173" s="13">
        <v>1</v>
      </c>
      <c r="L10173" s="4"/>
    </row>
    <row r="10174" spans="1:12" ht="13.05" customHeight="1" x14ac:dyDescent="0.2">
      <c r="A10174" s="12" t="s">
        <v>3</v>
      </c>
      <c r="B10174" s="15" t="s">
        <v>11938</v>
      </c>
      <c r="C10174" s="15">
        <v>44073</v>
      </c>
      <c r="D10174" s="4" t="s">
        <v>10632</v>
      </c>
      <c r="E10174" s="12" t="s">
        <v>8</v>
      </c>
      <c r="F10174" s="12"/>
      <c r="G10174" s="12"/>
      <c r="H10174" s="12" t="s">
        <v>10633</v>
      </c>
      <c r="I10174" s="13">
        <v>1</v>
      </c>
      <c r="L10174" s="4"/>
    </row>
    <row r="10175" spans="1:12" ht="13.05" customHeight="1" x14ac:dyDescent="0.2">
      <c r="A10175" s="12" t="s">
        <v>3</v>
      </c>
      <c r="B10175" s="15" t="s">
        <v>11938</v>
      </c>
      <c r="C10175" s="15">
        <v>44073</v>
      </c>
      <c r="D10175" s="4" t="s">
        <v>10632</v>
      </c>
      <c r="E10175" s="12" t="s">
        <v>11</v>
      </c>
      <c r="F10175" s="12"/>
      <c r="G10175" s="12"/>
      <c r="H10175" s="12" t="s">
        <v>10634</v>
      </c>
      <c r="I10175" s="13">
        <v>1</v>
      </c>
      <c r="L10175" s="4"/>
    </row>
    <row r="10176" spans="1:12" ht="13.05" customHeight="1" x14ac:dyDescent="0.2">
      <c r="A10176" s="12" t="s">
        <v>3</v>
      </c>
      <c r="B10176" s="15" t="s">
        <v>11938</v>
      </c>
      <c r="C10176" s="15">
        <v>44073</v>
      </c>
      <c r="D10176" s="4" t="s">
        <v>10632</v>
      </c>
      <c r="E10176" s="12" t="s">
        <v>21</v>
      </c>
      <c r="F10176" s="12"/>
      <c r="G10176" s="12"/>
      <c r="H10176" s="12" t="s">
        <v>10635</v>
      </c>
      <c r="I10176" s="13">
        <v>1</v>
      </c>
      <c r="L10176" s="4"/>
    </row>
    <row r="10177" spans="1:12" ht="13.05" customHeight="1" x14ac:dyDescent="0.2">
      <c r="A10177" s="12" t="s">
        <v>3</v>
      </c>
      <c r="B10177" s="15" t="s">
        <v>11938</v>
      </c>
      <c r="C10177" s="15">
        <v>44073</v>
      </c>
      <c r="D10177" s="4" t="s">
        <v>10632</v>
      </c>
      <c r="E10177" s="12" t="s">
        <v>23</v>
      </c>
      <c r="F10177" s="12"/>
      <c r="G10177" s="12"/>
      <c r="H10177" s="12" t="s">
        <v>10636</v>
      </c>
      <c r="I10177" s="13">
        <v>1</v>
      </c>
      <c r="L10177" s="4"/>
    </row>
    <row r="10178" spans="1:12" ht="13.05" customHeight="1" x14ac:dyDescent="0.2">
      <c r="A10178" s="12" t="s">
        <v>3</v>
      </c>
      <c r="B10178" s="15" t="s">
        <v>11938</v>
      </c>
      <c r="C10178" s="15">
        <v>44073</v>
      </c>
      <c r="D10178" s="4" t="s">
        <v>10632</v>
      </c>
      <c r="E10178" s="12" t="s">
        <v>29</v>
      </c>
      <c r="F10178" s="12"/>
      <c r="G10178" s="12"/>
      <c r="H10178" s="12" t="s">
        <v>10637</v>
      </c>
      <c r="I10178" s="13">
        <v>1</v>
      </c>
      <c r="L10178" s="4"/>
    </row>
    <row r="10179" spans="1:12" ht="13.05" customHeight="1" x14ac:dyDescent="0.2">
      <c r="A10179" s="12" t="s">
        <v>3</v>
      </c>
      <c r="B10179" s="15" t="s">
        <v>11938</v>
      </c>
      <c r="C10179" s="15">
        <v>44073</v>
      </c>
      <c r="D10179" s="4" t="s">
        <v>10632</v>
      </c>
      <c r="E10179" s="12" t="s">
        <v>36</v>
      </c>
      <c r="F10179" s="12"/>
      <c r="G10179" s="12"/>
      <c r="H10179" s="12" t="s">
        <v>10638</v>
      </c>
      <c r="I10179" s="13">
        <v>1</v>
      </c>
      <c r="L10179" s="4"/>
    </row>
    <row r="10180" spans="1:12" ht="13.05" customHeight="1" x14ac:dyDescent="0.2">
      <c r="A10180" s="12" t="s">
        <v>3</v>
      </c>
      <c r="B10180" s="15" t="s">
        <v>11938</v>
      </c>
      <c r="C10180" s="15">
        <v>44073</v>
      </c>
      <c r="D10180" s="4" t="s">
        <v>10632</v>
      </c>
      <c r="E10180" s="12" t="s">
        <v>45</v>
      </c>
      <c r="F10180" s="12"/>
      <c r="G10180" s="12"/>
      <c r="H10180" s="12" t="s">
        <v>10639</v>
      </c>
      <c r="I10180" s="13">
        <v>1</v>
      </c>
      <c r="L10180" s="4"/>
    </row>
    <row r="10181" spans="1:12" ht="13.05" customHeight="1" x14ac:dyDescent="0.2">
      <c r="A10181" s="12" t="s">
        <v>3</v>
      </c>
      <c r="B10181" s="15" t="s">
        <v>11938</v>
      </c>
      <c r="C10181" s="15">
        <v>44073</v>
      </c>
      <c r="D10181" s="4" t="s">
        <v>10632</v>
      </c>
      <c r="E10181" s="12" t="s">
        <v>171</v>
      </c>
      <c r="F10181" s="12"/>
      <c r="G10181" s="12"/>
      <c r="H10181" s="12" t="s">
        <v>10632</v>
      </c>
      <c r="I10181" s="13">
        <v>1</v>
      </c>
      <c r="L10181" s="4"/>
    </row>
    <row r="10182" spans="1:12" ht="13.05" customHeight="1" x14ac:dyDescent="0.2">
      <c r="A10182" s="12" t="s">
        <v>3</v>
      </c>
      <c r="B10182" s="15" t="s">
        <v>11938</v>
      </c>
      <c r="C10182" s="15">
        <v>44073</v>
      </c>
      <c r="D10182" s="4" t="s">
        <v>10632</v>
      </c>
      <c r="E10182" s="12" t="s">
        <v>59</v>
      </c>
      <c r="F10182" s="12"/>
      <c r="G10182" s="12"/>
      <c r="H10182" s="12" t="s">
        <v>10640</v>
      </c>
      <c r="I10182" s="13">
        <v>1</v>
      </c>
      <c r="L10182" s="4"/>
    </row>
    <row r="10183" spans="1:12" ht="13.05" customHeight="1" x14ac:dyDescent="0.2">
      <c r="A10183" s="12" t="s">
        <v>3</v>
      </c>
      <c r="B10183" s="15" t="s">
        <v>11938</v>
      </c>
      <c r="C10183" s="15">
        <v>44073</v>
      </c>
      <c r="D10183" s="4" t="s">
        <v>10632</v>
      </c>
      <c r="E10183" s="12" t="s">
        <v>64</v>
      </c>
      <c r="F10183" s="12"/>
      <c r="G10183" s="12"/>
      <c r="H10183" s="12" t="s">
        <v>10641</v>
      </c>
      <c r="I10183" s="13">
        <v>1</v>
      </c>
      <c r="L10183" s="4"/>
    </row>
    <row r="10184" spans="1:12" ht="13.05" customHeight="1" x14ac:dyDescent="0.2">
      <c r="A10184" s="12" t="s">
        <v>3</v>
      </c>
      <c r="B10184" s="15" t="s">
        <v>11938</v>
      </c>
      <c r="C10184" s="15">
        <v>44073</v>
      </c>
      <c r="D10184" s="4" t="s">
        <v>10632</v>
      </c>
      <c r="E10184" s="12" t="s">
        <v>64</v>
      </c>
      <c r="F10184" s="12"/>
      <c r="G10184" s="12"/>
      <c r="H10184" s="12" t="s">
        <v>10642</v>
      </c>
      <c r="I10184" s="13">
        <v>1</v>
      </c>
      <c r="L10184" s="4"/>
    </row>
    <row r="10185" spans="1:12" ht="13.05" customHeight="1" x14ac:dyDescent="0.2">
      <c r="A10185" s="12" t="s">
        <v>3</v>
      </c>
      <c r="B10185" s="15" t="s">
        <v>11938</v>
      </c>
      <c r="C10185" s="15">
        <v>44073</v>
      </c>
      <c r="D10185" s="4" t="s">
        <v>10632</v>
      </c>
      <c r="E10185" s="12" t="s">
        <v>76</v>
      </c>
      <c r="F10185" s="12"/>
      <c r="G10185" s="12"/>
      <c r="H10185" s="12" t="s">
        <v>10643</v>
      </c>
      <c r="I10185" s="13">
        <v>1</v>
      </c>
      <c r="L10185" s="4"/>
    </row>
    <row r="10186" spans="1:12" ht="13.05" customHeight="1" x14ac:dyDescent="0.2">
      <c r="A10186" s="12" t="s">
        <v>3</v>
      </c>
      <c r="B10186" s="15" t="s">
        <v>11938</v>
      </c>
      <c r="C10186" s="15">
        <v>44073</v>
      </c>
      <c r="D10186" s="4" t="s">
        <v>10632</v>
      </c>
      <c r="E10186" s="12" t="s">
        <v>76</v>
      </c>
      <c r="F10186" s="12"/>
      <c r="G10186" s="12"/>
      <c r="H10186" s="12" t="s">
        <v>10639</v>
      </c>
      <c r="I10186" s="13">
        <v>1</v>
      </c>
      <c r="L10186" s="4"/>
    </row>
    <row r="10187" spans="1:12" ht="13.05" customHeight="1" x14ac:dyDescent="0.2">
      <c r="A10187" s="12" t="s">
        <v>3</v>
      </c>
      <c r="B10187" s="15" t="s">
        <v>11938</v>
      </c>
      <c r="C10187" s="15">
        <v>44073</v>
      </c>
      <c r="D10187" s="4" t="s">
        <v>10632</v>
      </c>
      <c r="E10187" s="12" t="s">
        <v>83</v>
      </c>
      <c r="F10187" s="12"/>
      <c r="G10187" s="12"/>
      <c r="H10187" s="12" t="s">
        <v>10632</v>
      </c>
      <c r="I10187" s="13">
        <v>1</v>
      </c>
      <c r="L10187" s="4"/>
    </row>
    <row r="10188" spans="1:12" ht="13.05" customHeight="1" x14ac:dyDescent="0.2">
      <c r="A10188" s="12" t="s">
        <v>3</v>
      </c>
      <c r="B10188" s="15" t="s">
        <v>11938</v>
      </c>
      <c r="C10188" s="15">
        <v>44073</v>
      </c>
      <c r="D10188" s="4" t="s">
        <v>10632</v>
      </c>
      <c r="E10188" s="12" t="s">
        <v>93</v>
      </c>
      <c r="F10188" s="12"/>
      <c r="G10188" s="12"/>
      <c r="H10188" s="12" t="s">
        <v>10632</v>
      </c>
      <c r="I10188" s="13">
        <v>1</v>
      </c>
      <c r="L10188" s="4"/>
    </row>
    <row r="10189" spans="1:12" ht="13.05" customHeight="1" x14ac:dyDescent="0.2">
      <c r="A10189" s="12" t="s">
        <v>3</v>
      </c>
      <c r="B10189" s="15" t="s">
        <v>11938</v>
      </c>
      <c r="C10189" s="15">
        <v>44073</v>
      </c>
      <c r="D10189" s="4" t="s">
        <v>10632</v>
      </c>
      <c r="E10189" s="12" t="s">
        <v>105</v>
      </c>
      <c r="F10189" s="12"/>
      <c r="G10189" s="12"/>
      <c r="H10189" s="12" t="s">
        <v>10644</v>
      </c>
      <c r="I10189" s="13">
        <v>1</v>
      </c>
      <c r="L10189" s="4"/>
    </row>
    <row r="10190" spans="1:12" ht="13.05" customHeight="1" x14ac:dyDescent="0.2">
      <c r="A10190" s="12" t="s">
        <v>3</v>
      </c>
      <c r="B10190" s="15" t="s">
        <v>11938</v>
      </c>
      <c r="C10190" s="15">
        <v>44073</v>
      </c>
      <c r="D10190" s="4" t="s">
        <v>10632</v>
      </c>
      <c r="E10190" s="12" t="s">
        <v>245</v>
      </c>
      <c r="F10190" s="12"/>
      <c r="G10190" s="12"/>
      <c r="H10190" s="12" t="s">
        <v>10645</v>
      </c>
      <c r="I10190" s="13">
        <v>1</v>
      </c>
      <c r="L10190" s="4"/>
    </row>
    <row r="10191" spans="1:12" ht="13.05" customHeight="1" x14ac:dyDescent="0.2">
      <c r="A10191" s="12" t="s">
        <v>3</v>
      </c>
      <c r="B10191" s="15" t="s">
        <v>11938</v>
      </c>
      <c r="C10191" s="15">
        <v>44080</v>
      </c>
      <c r="D10191" s="4" t="s">
        <v>11333</v>
      </c>
      <c r="E10191" s="12" t="s">
        <v>11</v>
      </c>
      <c r="F10191" s="12"/>
      <c r="G10191" s="12"/>
      <c r="H10191" s="12" t="s">
        <v>11334</v>
      </c>
      <c r="I10191" s="13">
        <v>1</v>
      </c>
      <c r="L10191" s="4"/>
    </row>
    <row r="10192" spans="1:12" ht="13.05" customHeight="1" x14ac:dyDescent="0.2">
      <c r="A10192" s="12" t="s">
        <v>3</v>
      </c>
      <c r="B10192" s="15" t="s">
        <v>11938</v>
      </c>
      <c r="C10192" s="15">
        <v>44080</v>
      </c>
      <c r="D10192" s="4" t="s">
        <v>11333</v>
      </c>
      <c r="E10192" s="12" t="s">
        <v>11</v>
      </c>
      <c r="F10192" s="12"/>
      <c r="G10192" s="12"/>
      <c r="H10192" s="12" t="s">
        <v>11335</v>
      </c>
      <c r="I10192" s="13">
        <v>1</v>
      </c>
      <c r="L10192" s="4"/>
    </row>
    <row r="10193" spans="1:12" ht="13.05" customHeight="1" x14ac:dyDescent="0.2">
      <c r="A10193" s="12" t="s">
        <v>3</v>
      </c>
      <c r="B10193" s="15" t="s">
        <v>11938</v>
      </c>
      <c r="C10193" s="15">
        <v>44080</v>
      </c>
      <c r="D10193" s="4" t="s">
        <v>11333</v>
      </c>
      <c r="E10193" s="12" t="s">
        <v>21</v>
      </c>
      <c r="F10193" s="12"/>
      <c r="G10193" s="12"/>
      <c r="H10193" s="12" t="s">
        <v>11336</v>
      </c>
      <c r="I10193" s="13">
        <v>1</v>
      </c>
      <c r="L10193" s="4"/>
    </row>
    <row r="10194" spans="1:12" ht="13.05" customHeight="1" x14ac:dyDescent="0.2">
      <c r="A10194" s="12" t="s">
        <v>3</v>
      </c>
      <c r="B10194" s="15" t="s">
        <v>11938</v>
      </c>
      <c r="C10194" s="15">
        <v>44080</v>
      </c>
      <c r="D10194" s="4" t="s">
        <v>11333</v>
      </c>
      <c r="E10194" s="12" t="s">
        <v>23</v>
      </c>
      <c r="F10194" s="12"/>
      <c r="G10194" s="12"/>
      <c r="H10194" s="12" t="s">
        <v>10606</v>
      </c>
      <c r="I10194" s="13">
        <v>1</v>
      </c>
      <c r="L10194" s="4"/>
    </row>
    <row r="10195" spans="1:12" ht="13.05" customHeight="1" x14ac:dyDescent="0.2">
      <c r="A10195" s="12" t="s">
        <v>3</v>
      </c>
      <c r="B10195" s="15" t="s">
        <v>11938</v>
      </c>
      <c r="C10195" s="15">
        <v>44080</v>
      </c>
      <c r="D10195" s="4" t="s">
        <v>11333</v>
      </c>
      <c r="E10195" s="12" t="s">
        <v>36</v>
      </c>
      <c r="F10195" s="12"/>
      <c r="G10195" s="12"/>
      <c r="H10195" s="12" t="s">
        <v>11337</v>
      </c>
      <c r="I10195" s="13">
        <v>1</v>
      </c>
      <c r="L10195" s="4"/>
    </row>
    <row r="10196" spans="1:12" ht="13.05" customHeight="1" x14ac:dyDescent="0.2">
      <c r="A10196" s="12" t="s">
        <v>3</v>
      </c>
      <c r="B10196" s="15" t="s">
        <v>11938</v>
      </c>
      <c r="C10196" s="15">
        <v>44080</v>
      </c>
      <c r="D10196" s="4" t="s">
        <v>11333</v>
      </c>
      <c r="E10196" s="12" t="s">
        <v>36</v>
      </c>
      <c r="F10196" s="12"/>
      <c r="G10196" s="12"/>
      <c r="H10196" s="12" t="s">
        <v>11338</v>
      </c>
      <c r="I10196" s="13">
        <v>1</v>
      </c>
      <c r="L10196" s="4"/>
    </row>
    <row r="10197" spans="1:12" ht="13.05" customHeight="1" x14ac:dyDescent="0.2">
      <c r="A10197" s="12" t="s">
        <v>3</v>
      </c>
      <c r="B10197" s="15" t="s">
        <v>11938</v>
      </c>
      <c r="C10197" s="15">
        <v>44080</v>
      </c>
      <c r="D10197" s="4" t="s">
        <v>11333</v>
      </c>
      <c r="E10197" s="12" t="s">
        <v>45</v>
      </c>
      <c r="F10197" s="12"/>
      <c r="G10197" s="12"/>
      <c r="H10197" s="12" t="s">
        <v>11339</v>
      </c>
      <c r="I10197" s="13">
        <v>1</v>
      </c>
      <c r="L10197" s="4"/>
    </row>
    <row r="10198" spans="1:12" ht="13.05" customHeight="1" x14ac:dyDescent="0.2">
      <c r="A10198" s="12" t="s">
        <v>3</v>
      </c>
      <c r="B10198" s="15" t="s">
        <v>11938</v>
      </c>
      <c r="C10198" s="15">
        <v>44080</v>
      </c>
      <c r="D10198" s="4" t="s">
        <v>11333</v>
      </c>
      <c r="E10198" s="12" t="s">
        <v>45</v>
      </c>
      <c r="F10198" s="12"/>
      <c r="G10198" s="12"/>
      <c r="H10198" s="12" t="s">
        <v>11340</v>
      </c>
      <c r="I10198" s="13">
        <v>1</v>
      </c>
      <c r="L10198" s="4"/>
    </row>
    <row r="10199" spans="1:12" ht="13.05" customHeight="1" x14ac:dyDescent="0.2">
      <c r="A10199" s="12" t="s">
        <v>3</v>
      </c>
      <c r="B10199" s="15" t="s">
        <v>11938</v>
      </c>
      <c r="C10199" s="15">
        <v>44080</v>
      </c>
      <c r="D10199" s="4" t="s">
        <v>11333</v>
      </c>
      <c r="E10199" s="12" t="s">
        <v>59</v>
      </c>
      <c r="F10199" s="12"/>
      <c r="G10199" s="12"/>
      <c r="H10199" s="12" t="s">
        <v>11341</v>
      </c>
      <c r="I10199" s="13">
        <v>1</v>
      </c>
      <c r="L10199" s="4"/>
    </row>
    <row r="10200" spans="1:12" ht="13.05" customHeight="1" x14ac:dyDescent="0.2">
      <c r="A10200" s="12" t="s">
        <v>3</v>
      </c>
      <c r="B10200" s="15" t="s">
        <v>11938</v>
      </c>
      <c r="C10200" s="15">
        <v>44080</v>
      </c>
      <c r="D10200" s="4" t="s">
        <v>11333</v>
      </c>
      <c r="E10200" s="12" t="s">
        <v>64</v>
      </c>
      <c r="F10200" s="12"/>
      <c r="G10200" s="12"/>
      <c r="H10200" s="12" t="s">
        <v>11342</v>
      </c>
      <c r="I10200" s="13">
        <v>1</v>
      </c>
      <c r="L10200" s="4"/>
    </row>
    <row r="10201" spans="1:12" ht="13.05" customHeight="1" x14ac:dyDescent="0.2">
      <c r="A10201" s="12" t="s">
        <v>3</v>
      </c>
      <c r="B10201" s="15" t="s">
        <v>11938</v>
      </c>
      <c r="C10201" s="15">
        <v>44080</v>
      </c>
      <c r="D10201" s="4" t="s">
        <v>11333</v>
      </c>
      <c r="E10201" s="12" t="s">
        <v>64</v>
      </c>
      <c r="F10201" s="12"/>
      <c r="G10201" s="12"/>
      <c r="H10201" s="12" t="s">
        <v>11343</v>
      </c>
      <c r="I10201" s="13">
        <v>1</v>
      </c>
      <c r="L10201" s="4"/>
    </row>
    <row r="10202" spans="1:12" ht="13.05" customHeight="1" x14ac:dyDescent="0.2">
      <c r="A10202" s="12" t="s">
        <v>3</v>
      </c>
      <c r="B10202" s="15" t="s">
        <v>11938</v>
      </c>
      <c r="C10202" s="15">
        <v>44080</v>
      </c>
      <c r="D10202" s="4" t="s">
        <v>11333</v>
      </c>
      <c r="E10202" s="12" t="s">
        <v>64</v>
      </c>
      <c r="F10202" s="12"/>
      <c r="G10202" s="12"/>
      <c r="H10202" s="12" t="s">
        <v>11344</v>
      </c>
      <c r="I10202" s="13">
        <v>1</v>
      </c>
      <c r="L10202" s="4"/>
    </row>
    <row r="10203" spans="1:12" ht="13.05" customHeight="1" x14ac:dyDescent="0.2">
      <c r="A10203" s="12" t="s">
        <v>3</v>
      </c>
      <c r="B10203" s="15" t="s">
        <v>11938</v>
      </c>
      <c r="C10203" s="15">
        <v>44080</v>
      </c>
      <c r="D10203" s="4" t="s">
        <v>11333</v>
      </c>
      <c r="E10203" s="12" t="s">
        <v>64</v>
      </c>
      <c r="F10203" s="12"/>
      <c r="G10203" s="12"/>
      <c r="H10203" s="12" t="s">
        <v>11345</v>
      </c>
      <c r="I10203" s="13">
        <v>1</v>
      </c>
      <c r="L10203" s="4"/>
    </row>
    <row r="10204" spans="1:12" ht="13.05" customHeight="1" x14ac:dyDescent="0.2">
      <c r="A10204" s="12" t="s">
        <v>3</v>
      </c>
      <c r="B10204" s="15" t="s">
        <v>11938</v>
      </c>
      <c r="C10204" s="15">
        <v>44080</v>
      </c>
      <c r="D10204" s="4" t="s">
        <v>11333</v>
      </c>
      <c r="E10204" s="12" t="s">
        <v>76</v>
      </c>
      <c r="F10204" s="12"/>
      <c r="G10204" s="12"/>
      <c r="H10204" s="12" t="s">
        <v>11340</v>
      </c>
      <c r="I10204" s="13">
        <v>1</v>
      </c>
      <c r="L10204" s="4"/>
    </row>
    <row r="10205" spans="1:12" ht="13.05" customHeight="1" x14ac:dyDescent="0.2">
      <c r="A10205" s="12" t="s">
        <v>3</v>
      </c>
      <c r="B10205" s="15" t="s">
        <v>11938</v>
      </c>
      <c r="C10205" s="15">
        <v>44080</v>
      </c>
      <c r="D10205" s="4" t="s">
        <v>11333</v>
      </c>
      <c r="E10205" s="12" t="s">
        <v>80</v>
      </c>
      <c r="F10205" s="12"/>
      <c r="G10205" s="12"/>
      <c r="H10205" s="12" t="s">
        <v>11346</v>
      </c>
      <c r="I10205" s="13">
        <v>1</v>
      </c>
      <c r="L10205" s="4"/>
    </row>
    <row r="10206" spans="1:12" ht="13.05" customHeight="1" x14ac:dyDescent="0.2">
      <c r="A10206" s="12" t="s">
        <v>3</v>
      </c>
      <c r="B10206" s="15" t="s">
        <v>11938</v>
      </c>
      <c r="C10206" s="15">
        <v>44080</v>
      </c>
      <c r="D10206" s="4" t="s">
        <v>11333</v>
      </c>
      <c r="E10206" s="12" t="s">
        <v>83</v>
      </c>
      <c r="F10206" s="12"/>
      <c r="G10206" s="12"/>
      <c r="H10206" s="12" t="s">
        <v>10616</v>
      </c>
      <c r="I10206" s="13">
        <v>1</v>
      </c>
      <c r="L10206" s="4"/>
    </row>
    <row r="10207" spans="1:12" ht="13.05" customHeight="1" x14ac:dyDescent="0.2">
      <c r="A10207" s="12" t="s">
        <v>3</v>
      </c>
      <c r="B10207" s="15" t="s">
        <v>11938</v>
      </c>
      <c r="C10207" s="15">
        <v>44080</v>
      </c>
      <c r="D10207" s="4" t="s">
        <v>11333</v>
      </c>
      <c r="E10207" s="12" t="s">
        <v>83</v>
      </c>
      <c r="F10207" s="12"/>
      <c r="G10207" s="12"/>
      <c r="H10207" s="12" t="s">
        <v>11347</v>
      </c>
      <c r="I10207" s="13">
        <v>1</v>
      </c>
      <c r="L10207" s="4"/>
    </row>
    <row r="10208" spans="1:12" ht="13.05" customHeight="1" x14ac:dyDescent="0.2">
      <c r="A10208" s="12" t="s">
        <v>3</v>
      </c>
      <c r="B10208" s="15" t="s">
        <v>11938</v>
      </c>
      <c r="C10208" s="15">
        <v>44080</v>
      </c>
      <c r="D10208" s="4" t="s">
        <v>11333</v>
      </c>
      <c r="E10208" s="12" t="s">
        <v>83</v>
      </c>
      <c r="F10208" s="12"/>
      <c r="G10208" s="12"/>
      <c r="H10208" s="12" t="s">
        <v>11333</v>
      </c>
      <c r="I10208" s="13">
        <v>1</v>
      </c>
      <c r="L10208" s="4"/>
    </row>
    <row r="10209" spans="1:12" ht="13.05" customHeight="1" x14ac:dyDescent="0.2">
      <c r="A10209" s="12" t="s">
        <v>3</v>
      </c>
      <c r="B10209" s="15" t="s">
        <v>11938</v>
      </c>
      <c r="C10209" s="15">
        <v>44080</v>
      </c>
      <c r="D10209" s="4" t="s">
        <v>11333</v>
      </c>
      <c r="E10209" s="12" t="s">
        <v>93</v>
      </c>
      <c r="F10209" s="12"/>
      <c r="G10209" s="12"/>
      <c r="H10209" s="12" t="s">
        <v>11333</v>
      </c>
      <c r="I10209" s="13">
        <v>1</v>
      </c>
      <c r="L10209" s="4"/>
    </row>
    <row r="10210" spans="1:12" ht="13.05" customHeight="1" x14ac:dyDescent="0.2">
      <c r="A10210" s="12" t="s">
        <v>3</v>
      </c>
      <c r="B10210" s="15" t="s">
        <v>11938</v>
      </c>
      <c r="C10210" s="15">
        <v>44080</v>
      </c>
      <c r="D10210" s="4" t="s">
        <v>11333</v>
      </c>
      <c r="E10210" s="12" t="s">
        <v>95</v>
      </c>
      <c r="F10210" s="12"/>
      <c r="G10210" s="12"/>
      <c r="H10210" s="12" t="s">
        <v>11348</v>
      </c>
      <c r="I10210" s="13">
        <v>1</v>
      </c>
      <c r="L10210" s="4"/>
    </row>
    <row r="10211" spans="1:12" ht="13.05" customHeight="1" x14ac:dyDescent="0.2">
      <c r="A10211" s="12" t="s">
        <v>3</v>
      </c>
      <c r="B10211" s="15" t="s">
        <v>11938</v>
      </c>
      <c r="C10211" s="15">
        <v>44080</v>
      </c>
      <c r="D10211" s="4" t="s">
        <v>11333</v>
      </c>
      <c r="E10211" s="12" t="s">
        <v>105</v>
      </c>
      <c r="F10211" s="12"/>
      <c r="G10211" s="12"/>
      <c r="H10211" s="12" t="s">
        <v>11349</v>
      </c>
      <c r="I10211" s="13">
        <v>1</v>
      </c>
      <c r="L10211" s="4"/>
    </row>
    <row r="10212" spans="1:12" ht="13.05" customHeight="1" x14ac:dyDescent="0.2">
      <c r="A10212" s="12" t="s">
        <v>3</v>
      </c>
      <c r="B10212" s="15" t="s">
        <v>11938</v>
      </c>
      <c r="C10212" s="15">
        <v>44080</v>
      </c>
      <c r="D10212" s="4" t="s">
        <v>11333</v>
      </c>
      <c r="E10212" s="12" t="s">
        <v>242</v>
      </c>
      <c r="F10212" s="12"/>
      <c r="G10212" s="12"/>
      <c r="H10212" s="12" t="s">
        <v>11350</v>
      </c>
      <c r="I10212" s="13">
        <v>1</v>
      </c>
      <c r="L10212" s="4"/>
    </row>
    <row r="10213" spans="1:12" ht="13.05" customHeight="1" x14ac:dyDescent="0.2">
      <c r="A10213" s="12" t="s">
        <v>3</v>
      </c>
      <c r="B10213" s="15" t="s">
        <v>11938</v>
      </c>
      <c r="C10213" s="15">
        <v>44080</v>
      </c>
      <c r="D10213" s="4" t="s">
        <v>11333</v>
      </c>
      <c r="E10213" s="12" t="s">
        <v>242</v>
      </c>
      <c r="F10213" s="12"/>
      <c r="G10213" s="12"/>
      <c r="H10213" s="12" t="s">
        <v>11351</v>
      </c>
      <c r="I10213" s="13">
        <v>1</v>
      </c>
      <c r="L10213" s="4"/>
    </row>
    <row r="10214" spans="1:12" ht="13.05" customHeight="1" x14ac:dyDescent="0.2">
      <c r="A10214" s="12" t="s">
        <v>3</v>
      </c>
      <c r="B10214" s="15" t="s">
        <v>11938</v>
      </c>
      <c r="C10214" s="15">
        <v>44080</v>
      </c>
      <c r="D10214" s="4" t="s">
        <v>11333</v>
      </c>
      <c r="E10214" s="12" t="s">
        <v>131</v>
      </c>
      <c r="F10214" s="12"/>
      <c r="G10214" s="12"/>
      <c r="H10214" s="12" t="s">
        <v>11352</v>
      </c>
      <c r="I10214" s="13">
        <v>1</v>
      </c>
      <c r="L10214" s="4"/>
    </row>
    <row r="10215" spans="1:12" ht="13.05" customHeight="1" x14ac:dyDescent="0.2">
      <c r="A10215" s="12" t="s">
        <v>3</v>
      </c>
      <c r="B10215" s="15" t="s">
        <v>11938</v>
      </c>
      <c r="C10215" s="15">
        <v>44080</v>
      </c>
      <c r="D10215" s="4" t="s">
        <v>11333</v>
      </c>
      <c r="E10215" s="12" t="s">
        <v>137</v>
      </c>
      <c r="F10215" s="12"/>
      <c r="G10215" s="12"/>
      <c r="H10215" s="12" t="s">
        <v>11353</v>
      </c>
      <c r="I10215" s="13">
        <v>1</v>
      </c>
      <c r="L10215" s="4"/>
    </row>
    <row r="10216" spans="1:12" ht="13.05" customHeight="1" x14ac:dyDescent="0.2">
      <c r="A10216" s="12" t="s">
        <v>3</v>
      </c>
      <c r="B10216" s="15" t="s">
        <v>11938</v>
      </c>
      <c r="C10216" s="15">
        <v>44080</v>
      </c>
      <c r="D10216" s="4" t="s">
        <v>11333</v>
      </c>
      <c r="E10216" s="12" t="s">
        <v>137</v>
      </c>
      <c r="F10216" s="12"/>
      <c r="G10216" s="12"/>
      <c r="H10216" s="12" t="s">
        <v>11354</v>
      </c>
      <c r="I10216" s="13">
        <v>1</v>
      </c>
      <c r="L10216" s="4"/>
    </row>
    <row r="10217" spans="1:12" ht="13.05" customHeight="1" x14ac:dyDescent="0.2">
      <c r="A10217" s="12" t="s">
        <v>3</v>
      </c>
      <c r="B10217" s="15" t="s">
        <v>11938</v>
      </c>
      <c r="C10217" s="15">
        <v>44080</v>
      </c>
      <c r="D10217" s="4" t="s">
        <v>11333</v>
      </c>
      <c r="E10217" s="12" t="s">
        <v>200</v>
      </c>
      <c r="F10217" s="12"/>
      <c r="G10217" s="12"/>
      <c r="H10217" s="12" t="s">
        <v>11355</v>
      </c>
      <c r="I10217" s="13">
        <v>1</v>
      </c>
      <c r="L10217" s="4"/>
    </row>
    <row r="10218" spans="1:12" ht="13.05" customHeight="1" x14ac:dyDescent="0.2">
      <c r="A10218" s="12" t="s">
        <v>3</v>
      </c>
      <c r="B10218" s="15" t="s">
        <v>11938</v>
      </c>
      <c r="C10218" s="15">
        <v>44081</v>
      </c>
      <c r="D10218" s="4" t="s">
        <v>11500</v>
      </c>
      <c r="E10218" s="12" t="s">
        <v>11</v>
      </c>
      <c r="F10218" s="12"/>
      <c r="G10218" s="12"/>
      <c r="H10218" s="12" t="s">
        <v>11501</v>
      </c>
      <c r="I10218" s="13">
        <v>1</v>
      </c>
      <c r="L10218" s="4"/>
    </row>
    <row r="10219" spans="1:12" ht="13.05" customHeight="1" x14ac:dyDescent="0.2">
      <c r="A10219" s="12" t="s">
        <v>3</v>
      </c>
      <c r="B10219" s="15" t="s">
        <v>11938</v>
      </c>
      <c r="C10219" s="15">
        <v>44081</v>
      </c>
      <c r="D10219" s="4" t="s">
        <v>11500</v>
      </c>
      <c r="E10219" s="12" t="s">
        <v>11</v>
      </c>
      <c r="F10219" s="12"/>
      <c r="G10219" s="12"/>
      <c r="H10219" s="12" t="s">
        <v>11502</v>
      </c>
      <c r="I10219" s="13">
        <v>1</v>
      </c>
      <c r="L10219" s="4"/>
    </row>
    <row r="10220" spans="1:12" ht="13.05" customHeight="1" x14ac:dyDescent="0.2">
      <c r="A10220" s="12" t="s">
        <v>3</v>
      </c>
      <c r="B10220" s="15" t="s">
        <v>11938</v>
      </c>
      <c r="C10220" s="15">
        <v>44081</v>
      </c>
      <c r="D10220" s="4" t="s">
        <v>11500</v>
      </c>
      <c r="E10220" s="12" t="s">
        <v>23</v>
      </c>
      <c r="F10220" s="12"/>
      <c r="G10220" s="12"/>
      <c r="H10220" s="12" t="s">
        <v>7533</v>
      </c>
      <c r="I10220" s="13">
        <v>1</v>
      </c>
      <c r="L10220" s="4"/>
    </row>
    <row r="10221" spans="1:12" ht="13.05" customHeight="1" x14ac:dyDescent="0.2">
      <c r="A10221" s="12" t="s">
        <v>3</v>
      </c>
      <c r="B10221" s="15" t="s">
        <v>11938</v>
      </c>
      <c r="C10221" s="15">
        <v>44081</v>
      </c>
      <c r="D10221" s="4" t="s">
        <v>11500</v>
      </c>
      <c r="E10221" s="12" t="s">
        <v>23</v>
      </c>
      <c r="F10221" s="12"/>
      <c r="G10221" s="12"/>
      <c r="H10221" s="12" t="s">
        <v>11500</v>
      </c>
      <c r="I10221" s="13">
        <v>1</v>
      </c>
      <c r="L10221" s="4"/>
    </row>
    <row r="10222" spans="1:12" ht="13.05" customHeight="1" x14ac:dyDescent="0.2">
      <c r="A10222" s="12" t="s">
        <v>3</v>
      </c>
      <c r="B10222" s="15" t="s">
        <v>11938</v>
      </c>
      <c r="C10222" s="15">
        <v>44081</v>
      </c>
      <c r="D10222" s="4" t="s">
        <v>11500</v>
      </c>
      <c r="E10222" s="12" t="s">
        <v>440</v>
      </c>
      <c r="F10222" s="12"/>
      <c r="G10222" s="12"/>
      <c r="H10222" s="12" t="s">
        <v>11503</v>
      </c>
      <c r="I10222" s="13">
        <v>1</v>
      </c>
      <c r="L10222" s="4"/>
    </row>
    <row r="10223" spans="1:12" ht="13.05" customHeight="1" x14ac:dyDescent="0.2">
      <c r="A10223" s="12" t="s">
        <v>3</v>
      </c>
      <c r="B10223" s="15" t="s">
        <v>11938</v>
      </c>
      <c r="C10223" s="15">
        <v>44081</v>
      </c>
      <c r="D10223" s="4" t="s">
        <v>11500</v>
      </c>
      <c r="E10223" s="12" t="s">
        <v>33</v>
      </c>
      <c r="F10223" s="12"/>
      <c r="G10223" s="12"/>
      <c r="H10223" s="12" t="s">
        <v>11504</v>
      </c>
      <c r="I10223" s="13">
        <v>1</v>
      </c>
      <c r="L10223" s="4"/>
    </row>
    <row r="10224" spans="1:12" ht="13.05" customHeight="1" x14ac:dyDescent="0.2">
      <c r="A10224" s="12" t="s">
        <v>3</v>
      </c>
      <c r="B10224" s="15" t="s">
        <v>11938</v>
      </c>
      <c r="C10224" s="15">
        <v>44081</v>
      </c>
      <c r="D10224" s="4" t="s">
        <v>11500</v>
      </c>
      <c r="E10224" s="12" t="s">
        <v>36</v>
      </c>
      <c r="F10224" s="12"/>
      <c r="G10224" s="12"/>
      <c r="H10224" s="12" t="s">
        <v>11505</v>
      </c>
      <c r="I10224" s="13">
        <v>1</v>
      </c>
      <c r="L10224" s="4"/>
    </row>
    <row r="10225" spans="1:12" ht="13.05" customHeight="1" x14ac:dyDescent="0.2">
      <c r="A10225" s="12" t="s">
        <v>3</v>
      </c>
      <c r="B10225" s="15" t="s">
        <v>11938</v>
      </c>
      <c r="C10225" s="15">
        <v>44081</v>
      </c>
      <c r="D10225" s="4" t="s">
        <v>11500</v>
      </c>
      <c r="E10225" s="12" t="s">
        <v>45</v>
      </c>
      <c r="F10225" s="12"/>
      <c r="G10225" s="12"/>
      <c r="H10225" s="12" t="s">
        <v>11506</v>
      </c>
      <c r="I10225" s="13">
        <v>1</v>
      </c>
      <c r="L10225" s="4"/>
    </row>
    <row r="10226" spans="1:12" ht="13.05" customHeight="1" x14ac:dyDescent="0.2">
      <c r="A10226" s="12" t="s">
        <v>3</v>
      </c>
      <c r="B10226" s="15" t="s">
        <v>11938</v>
      </c>
      <c r="C10226" s="15">
        <v>44081</v>
      </c>
      <c r="D10226" s="4" t="s">
        <v>11500</v>
      </c>
      <c r="E10226" s="12" t="s">
        <v>45</v>
      </c>
      <c r="F10226" s="12"/>
      <c r="G10226" s="12"/>
      <c r="H10226" s="12" t="s">
        <v>11507</v>
      </c>
      <c r="I10226" s="13">
        <v>1</v>
      </c>
      <c r="L10226" s="4"/>
    </row>
    <row r="10227" spans="1:12" ht="13.05" customHeight="1" x14ac:dyDescent="0.2">
      <c r="A10227" s="12" t="s">
        <v>3</v>
      </c>
      <c r="B10227" s="15" t="s">
        <v>11938</v>
      </c>
      <c r="C10227" s="15">
        <v>44081</v>
      </c>
      <c r="D10227" s="4" t="s">
        <v>11500</v>
      </c>
      <c r="E10227" s="12" t="s">
        <v>45</v>
      </c>
      <c r="F10227" s="12"/>
      <c r="G10227" s="12"/>
      <c r="H10227" s="12" t="s">
        <v>11508</v>
      </c>
      <c r="I10227" s="13">
        <v>1</v>
      </c>
      <c r="L10227" s="4"/>
    </row>
    <row r="10228" spans="1:12" ht="13.05" customHeight="1" x14ac:dyDescent="0.2">
      <c r="A10228" s="12" t="s">
        <v>3</v>
      </c>
      <c r="B10228" s="15" t="s">
        <v>11938</v>
      </c>
      <c r="C10228" s="15">
        <v>44081</v>
      </c>
      <c r="D10228" s="4" t="s">
        <v>11500</v>
      </c>
      <c r="E10228" s="12" t="s">
        <v>171</v>
      </c>
      <c r="F10228" s="12"/>
      <c r="G10228" s="12"/>
      <c r="H10228" s="12" t="s">
        <v>11500</v>
      </c>
      <c r="I10228" s="13">
        <v>1</v>
      </c>
      <c r="L10228" s="4"/>
    </row>
    <row r="10229" spans="1:12" ht="13.05" customHeight="1" x14ac:dyDescent="0.2">
      <c r="A10229" s="12" t="s">
        <v>3</v>
      </c>
      <c r="B10229" s="15" t="s">
        <v>11938</v>
      </c>
      <c r="C10229" s="15">
        <v>44081</v>
      </c>
      <c r="D10229" s="4" t="s">
        <v>11500</v>
      </c>
      <c r="E10229" s="12" t="s">
        <v>59</v>
      </c>
      <c r="F10229" s="12"/>
      <c r="G10229" s="12"/>
      <c r="H10229" s="12" t="s">
        <v>11509</v>
      </c>
      <c r="I10229" s="13">
        <v>1</v>
      </c>
      <c r="L10229" s="4"/>
    </row>
    <row r="10230" spans="1:12" ht="13.05" customHeight="1" x14ac:dyDescent="0.2">
      <c r="A10230" s="12" t="s">
        <v>3</v>
      </c>
      <c r="B10230" s="15" t="s">
        <v>11938</v>
      </c>
      <c r="C10230" s="15">
        <v>44081</v>
      </c>
      <c r="D10230" s="4" t="s">
        <v>11500</v>
      </c>
      <c r="E10230" s="12" t="s">
        <v>59</v>
      </c>
      <c r="F10230" s="12"/>
      <c r="G10230" s="12"/>
      <c r="H10230" s="12" t="s">
        <v>11510</v>
      </c>
      <c r="I10230" s="13">
        <v>1</v>
      </c>
      <c r="L10230" s="4"/>
    </row>
    <row r="10231" spans="1:12" ht="13.05" customHeight="1" x14ac:dyDescent="0.2">
      <c r="A10231" s="12" t="s">
        <v>3</v>
      </c>
      <c r="B10231" s="15" t="s">
        <v>11938</v>
      </c>
      <c r="C10231" s="15">
        <v>44081</v>
      </c>
      <c r="D10231" s="4" t="s">
        <v>11500</v>
      </c>
      <c r="E10231" s="12" t="s">
        <v>64</v>
      </c>
      <c r="F10231" s="12"/>
      <c r="G10231" s="12"/>
      <c r="H10231" s="12" t="s">
        <v>11511</v>
      </c>
      <c r="I10231" s="13">
        <v>1</v>
      </c>
      <c r="L10231" s="4"/>
    </row>
    <row r="10232" spans="1:12" ht="13.05" customHeight="1" x14ac:dyDescent="0.2">
      <c r="A10232" s="12" t="s">
        <v>3</v>
      </c>
      <c r="B10232" s="15" t="s">
        <v>11938</v>
      </c>
      <c r="C10232" s="15">
        <v>44081</v>
      </c>
      <c r="D10232" s="4" t="s">
        <v>11500</v>
      </c>
      <c r="E10232" s="12" t="s">
        <v>64</v>
      </c>
      <c r="F10232" s="12"/>
      <c r="G10232" s="12"/>
      <c r="H10232" s="12" t="s">
        <v>11512</v>
      </c>
      <c r="I10232" s="13">
        <v>1</v>
      </c>
      <c r="L10232" s="4"/>
    </row>
    <row r="10233" spans="1:12" ht="13.05" customHeight="1" x14ac:dyDescent="0.2">
      <c r="A10233" s="12" t="s">
        <v>3</v>
      </c>
      <c r="B10233" s="15" t="s">
        <v>11938</v>
      </c>
      <c r="C10233" s="15">
        <v>44081</v>
      </c>
      <c r="D10233" s="4" t="s">
        <v>11500</v>
      </c>
      <c r="E10233" s="12" t="s">
        <v>64</v>
      </c>
      <c r="F10233" s="12"/>
      <c r="G10233" s="12"/>
      <c r="H10233" s="12" t="s">
        <v>11513</v>
      </c>
      <c r="I10233" s="13">
        <v>1</v>
      </c>
      <c r="L10233" s="4"/>
    </row>
    <row r="10234" spans="1:12" ht="13.05" customHeight="1" x14ac:dyDescent="0.2">
      <c r="A10234" s="12" t="s">
        <v>3</v>
      </c>
      <c r="B10234" s="15" t="s">
        <v>11938</v>
      </c>
      <c r="C10234" s="15">
        <v>44081</v>
      </c>
      <c r="D10234" s="4" t="s">
        <v>11500</v>
      </c>
      <c r="E10234" s="12" t="s">
        <v>75</v>
      </c>
      <c r="F10234" s="12"/>
      <c r="G10234" s="12"/>
      <c r="H10234" s="12" t="s">
        <v>11500</v>
      </c>
      <c r="I10234" s="13">
        <v>1</v>
      </c>
      <c r="L10234" s="4"/>
    </row>
    <row r="10235" spans="1:12" ht="13.05" customHeight="1" x14ac:dyDescent="0.2">
      <c r="A10235" s="12" t="s">
        <v>3</v>
      </c>
      <c r="B10235" s="15" t="s">
        <v>11938</v>
      </c>
      <c r="C10235" s="15">
        <v>44081</v>
      </c>
      <c r="D10235" s="4" t="s">
        <v>11500</v>
      </c>
      <c r="E10235" s="12" t="s">
        <v>76</v>
      </c>
      <c r="F10235" s="12"/>
      <c r="G10235" s="12"/>
      <c r="H10235" s="12" t="s">
        <v>11507</v>
      </c>
      <c r="I10235" s="13">
        <v>1</v>
      </c>
      <c r="L10235" s="4"/>
    </row>
    <row r="10236" spans="1:12" ht="13.05" customHeight="1" x14ac:dyDescent="0.2">
      <c r="A10236" s="12" t="s">
        <v>3</v>
      </c>
      <c r="B10236" s="15" t="s">
        <v>11938</v>
      </c>
      <c r="C10236" s="15">
        <v>44081</v>
      </c>
      <c r="D10236" s="61" t="s">
        <v>11500</v>
      </c>
      <c r="E10236" s="12" t="s">
        <v>76</v>
      </c>
      <c r="F10236" s="12"/>
      <c r="G10236" s="12"/>
      <c r="H10236" s="12" t="s">
        <v>11508</v>
      </c>
      <c r="I10236" s="13">
        <v>1</v>
      </c>
      <c r="L10236" s="4"/>
    </row>
    <row r="10237" spans="1:12" ht="13.05" customHeight="1" x14ac:dyDescent="0.2">
      <c r="A10237" s="12" t="s">
        <v>3</v>
      </c>
      <c r="B10237" s="15" t="s">
        <v>11938</v>
      </c>
      <c r="C10237" s="15">
        <v>44081</v>
      </c>
      <c r="D10237" s="4" t="s">
        <v>11500</v>
      </c>
      <c r="E10237" s="12" t="s">
        <v>83</v>
      </c>
      <c r="F10237" s="12"/>
      <c r="G10237" s="12"/>
      <c r="H10237" s="12" t="s">
        <v>7533</v>
      </c>
      <c r="I10237" s="13">
        <v>1</v>
      </c>
      <c r="L10237" s="4"/>
    </row>
    <row r="10238" spans="1:12" ht="13.05" customHeight="1" x14ac:dyDescent="0.2">
      <c r="A10238" s="12" t="s">
        <v>3</v>
      </c>
      <c r="B10238" s="15" t="s">
        <v>11938</v>
      </c>
      <c r="C10238" s="15">
        <v>44081</v>
      </c>
      <c r="D10238" s="4" t="s">
        <v>11500</v>
      </c>
      <c r="E10238" s="12" t="s">
        <v>83</v>
      </c>
      <c r="F10238" s="12"/>
      <c r="G10238" s="12"/>
      <c r="H10238" s="12" t="s">
        <v>11514</v>
      </c>
      <c r="I10238" s="13">
        <v>1</v>
      </c>
      <c r="L10238" s="4"/>
    </row>
    <row r="10239" spans="1:12" ht="13.05" customHeight="1" x14ac:dyDescent="0.2">
      <c r="A10239" s="12" t="s">
        <v>3</v>
      </c>
      <c r="B10239" s="15" t="s">
        <v>11938</v>
      </c>
      <c r="C10239" s="15">
        <v>44081</v>
      </c>
      <c r="D10239" s="4" t="s">
        <v>11500</v>
      </c>
      <c r="E10239" s="12" t="s">
        <v>83</v>
      </c>
      <c r="F10239" s="12"/>
      <c r="G10239" s="12"/>
      <c r="H10239" s="12" t="s">
        <v>11500</v>
      </c>
      <c r="I10239" s="13">
        <v>1</v>
      </c>
      <c r="L10239" s="4"/>
    </row>
    <row r="10240" spans="1:12" ht="13.05" customHeight="1" x14ac:dyDescent="0.2">
      <c r="A10240" s="12" t="s">
        <v>3</v>
      </c>
      <c r="B10240" s="15" t="s">
        <v>11938</v>
      </c>
      <c r="C10240" s="15">
        <v>44081</v>
      </c>
      <c r="D10240" s="4" t="s">
        <v>11500</v>
      </c>
      <c r="E10240" s="12" t="s">
        <v>93</v>
      </c>
      <c r="F10240" s="12"/>
      <c r="G10240" s="12"/>
      <c r="H10240" s="12" t="s">
        <v>11500</v>
      </c>
      <c r="I10240" s="13">
        <v>1</v>
      </c>
      <c r="L10240" s="4"/>
    </row>
    <row r="10241" spans="1:12" ht="13.05" customHeight="1" x14ac:dyDescent="0.2">
      <c r="A10241" s="12" t="s">
        <v>3</v>
      </c>
      <c r="B10241" s="15" t="s">
        <v>11938</v>
      </c>
      <c r="C10241" s="15">
        <v>44081</v>
      </c>
      <c r="D10241" s="4" t="s">
        <v>11500</v>
      </c>
      <c r="E10241" s="12" t="s">
        <v>95</v>
      </c>
      <c r="F10241" s="12"/>
      <c r="G10241" s="12"/>
      <c r="H10241" s="12" t="s">
        <v>11515</v>
      </c>
      <c r="I10241" s="13">
        <v>1</v>
      </c>
      <c r="L10241" s="4"/>
    </row>
    <row r="10242" spans="1:12" ht="13.05" customHeight="1" x14ac:dyDescent="0.2">
      <c r="A10242" s="12" t="s">
        <v>3</v>
      </c>
      <c r="B10242" s="15" t="s">
        <v>11938</v>
      </c>
      <c r="C10242" s="15">
        <v>44081</v>
      </c>
      <c r="D10242" s="4" t="s">
        <v>11500</v>
      </c>
      <c r="E10242" s="12" t="s">
        <v>105</v>
      </c>
      <c r="F10242" s="12"/>
      <c r="G10242" s="12"/>
      <c r="H10242" s="12" t="s">
        <v>7533</v>
      </c>
      <c r="I10242" s="13">
        <v>1</v>
      </c>
      <c r="L10242" s="4"/>
    </row>
    <row r="10243" spans="1:12" ht="13.05" customHeight="1" x14ac:dyDescent="0.2">
      <c r="A10243" s="12" t="s">
        <v>3</v>
      </c>
      <c r="B10243" s="15" t="s">
        <v>11938</v>
      </c>
      <c r="C10243" s="15">
        <v>44081</v>
      </c>
      <c r="D10243" s="4" t="s">
        <v>11500</v>
      </c>
      <c r="E10243" s="12" t="s">
        <v>105</v>
      </c>
      <c r="F10243" s="12"/>
      <c r="G10243" s="12"/>
      <c r="H10243" s="12" t="s">
        <v>11514</v>
      </c>
      <c r="I10243" s="13">
        <v>1</v>
      </c>
      <c r="L10243" s="4"/>
    </row>
    <row r="10244" spans="1:12" ht="13.05" customHeight="1" x14ac:dyDescent="0.2">
      <c r="A10244" s="12" t="s">
        <v>3</v>
      </c>
      <c r="B10244" s="15" t="s">
        <v>11938</v>
      </c>
      <c r="C10244" s="15">
        <v>44081</v>
      </c>
      <c r="D10244" s="4" t="s">
        <v>11500</v>
      </c>
      <c r="E10244" s="12" t="s">
        <v>105</v>
      </c>
      <c r="F10244" s="12"/>
      <c r="G10244" s="12"/>
      <c r="H10244" s="12" t="s">
        <v>11500</v>
      </c>
      <c r="I10244" s="13">
        <v>1</v>
      </c>
      <c r="L10244" s="4"/>
    </row>
    <row r="10245" spans="1:12" ht="13.05" customHeight="1" x14ac:dyDescent="0.2">
      <c r="A10245" s="12" t="s">
        <v>3</v>
      </c>
      <c r="B10245" s="15" t="s">
        <v>11938</v>
      </c>
      <c r="C10245" s="15">
        <v>44081</v>
      </c>
      <c r="D10245" s="4" t="s">
        <v>11500</v>
      </c>
      <c r="E10245" s="12" t="s">
        <v>116</v>
      </c>
      <c r="F10245" s="12"/>
      <c r="G10245" s="12"/>
      <c r="H10245" s="12" t="s">
        <v>11516</v>
      </c>
      <c r="I10245" s="13">
        <v>1</v>
      </c>
      <c r="L10245" s="4"/>
    </row>
    <row r="10246" spans="1:12" ht="13.05" customHeight="1" x14ac:dyDescent="0.2">
      <c r="A10246" s="12" t="s">
        <v>3</v>
      </c>
      <c r="B10246" s="15" t="s">
        <v>11938</v>
      </c>
      <c r="C10246" s="15">
        <v>44081</v>
      </c>
      <c r="D10246" s="4" t="s">
        <v>11500</v>
      </c>
      <c r="E10246" s="12" t="s">
        <v>242</v>
      </c>
      <c r="F10246" s="12"/>
      <c r="G10246" s="12"/>
      <c r="H10246" s="12" t="s">
        <v>11517</v>
      </c>
      <c r="I10246" s="13">
        <v>1</v>
      </c>
      <c r="L10246" s="4"/>
    </row>
    <row r="10247" spans="1:12" ht="13.05" customHeight="1" x14ac:dyDescent="0.2">
      <c r="A10247" s="12" t="s">
        <v>3</v>
      </c>
      <c r="B10247" s="15" t="s">
        <v>11938</v>
      </c>
      <c r="C10247" s="15">
        <v>44081</v>
      </c>
      <c r="D10247" s="4" t="s">
        <v>11500</v>
      </c>
      <c r="E10247" s="12" t="s">
        <v>118</v>
      </c>
      <c r="F10247" s="12"/>
      <c r="G10247" s="12"/>
      <c r="H10247" s="12" t="s">
        <v>11500</v>
      </c>
      <c r="I10247" s="13">
        <v>1</v>
      </c>
      <c r="L10247" s="4"/>
    </row>
    <row r="10248" spans="1:12" ht="13.05" customHeight="1" x14ac:dyDescent="0.2">
      <c r="A10248" s="12" t="s">
        <v>3</v>
      </c>
      <c r="B10248" s="15" t="s">
        <v>11938</v>
      </c>
      <c r="C10248" s="15">
        <v>45017</v>
      </c>
      <c r="D10248" s="4" t="s">
        <v>6403</v>
      </c>
      <c r="E10248" s="12" t="s">
        <v>11</v>
      </c>
      <c r="F10248" s="12"/>
      <c r="G10248" s="12"/>
      <c r="H10248" s="12" t="s">
        <v>6404</v>
      </c>
      <c r="I10248" s="13">
        <v>1</v>
      </c>
      <c r="L10248" s="4"/>
    </row>
    <row r="10249" spans="1:12" ht="13.05" customHeight="1" x14ac:dyDescent="0.2">
      <c r="A10249" s="12" t="s">
        <v>3</v>
      </c>
      <c r="B10249" s="15" t="s">
        <v>11938</v>
      </c>
      <c r="C10249" s="15">
        <v>45017</v>
      </c>
      <c r="D10249" s="4" t="s">
        <v>6403</v>
      </c>
      <c r="E10249" s="12" t="s">
        <v>11</v>
      </c>
      <c r="F10249" s="12"/>
      <c r="G10249" s="12"/>
      <c r="H10249" s="12" t="s">
        <v>6405</v>
      </c>
      <c r="I10249" s="13">
        <v>1</v>
      </c>
      <c r="L10249" s="4"/>
    </row>
    <row r="10250" spans="1:12" ht="13.05" customHeight="1" x14ac:dyDescent="0.2">
      <c r="A10250" s="12" t="s">
        <v>3</v>
      </c>
      <c r="B10250" s="15" t="s">
        <v>11938</v>
      </c>
      <c r="C10250" s="15">
        <v>45017</v>
      </c>
      <c r="D10250" s="4" t="s">
        <v>6403</v>
      </c>
      <c r="E10250" s="12" t="s">
        <v>11</v>
      </c>
      <c r="F10250" s="12"/>
      <c r="G10250" s="12"/>
      <c r="H10250" s="12" t="s">
        <v>6406</v>
      </c>
      <c r="I10250" s="13">
        <v>1</v>
      </c>
      <c r="L10250" s="4"/>
    </row>
    <row r="10251" spans="1:12" ht="13.05" customHeight="1" x14ac:dyDescent="0.2">
      <c r="A10251" s="12" t="s">
        <v>3</v>
      </c>
      <c r="B10251" s="15" t="s">
        <v>11938</v>
      </c>
      <c r="C10251" s="15">
        <v>45017</v>
      </c>
      <c r="D10251" s="4" t="s">
        <v>6403</v>
      </c>
      <c r="E10251" s="12" t="s">
        <v>23</v>
      </c>
      <c r="F10251" s="12"/>
      <c r="G10251" s="12"/>
      <c r="H10251" s="12" t="s">
        <v>6403</v>
      </c>
      <c r="I10251" s="13">
        <v>1</v>
      </c>
      <c r="L10251" s="4"/>
    </row>
    <row r="10252" spans="1:12" ht="13.05" customHeight="1" x14ac:dyDescent="0.2">
      <c r="A10252" s="12" t="s">
        <v>3</v>
      </c>
      <c r="B10252" s="15" t="s">
        <v>11938</v>
      </c>
      <c r="C10252" s="15">
        <v>45017</v>
      </c>
      <c r="D10252" s="4" t="s">
        <v>6403</v>
      </c>
      <c r="E10252" s="12" t="s">
        <v>45</v>
      </c>
      <c r="F10252" s="12"/>
      <c r="G10252" s="12"/>
      <c r="H10252" s="12" t="s">
        <v>6407</v>
      </c>
      <c r="I10252" s="13">
        <v>1</v>
      </c>
      <c r="L10252" s="4"/>
    </row>
    <row r="10253" spans="1:12" ht="13.05" customHeight="1" x14ac:dyDescent="0.2">
      <c r="A10253" s="12" t="s">
        <v>3</v>
      </c>
      <c r="B10253" s="15" t="s">
        <v>11938</v>
      </c>
      <c r="C10253" s="15">
        <v>45017</v>
      </c>
      <c r="D10253" s="4" t="s">
        <v>6403</v>
      </c>
      <c r="E10253" s="12" t="s">
        <v>45</v>
      </c>
      <c r="F10253" s="12"/>
      <c r="G10253" s="12"/>
      <c r="H10253" s="12" t="s">
        <v>6408</v>
      </c>
      <c r="I10253" s="13">
        <v>1</v>
      </c>
      <c r="L10253" s="4"/>
    </row>
    <row r="10254" spans="1:12" ht="13.05" customHeight="1" x14ac:dyDescent="0.2">
      <c r="A10254" s="12" t="s">
        <v>3</v>
      </c>
      <c r="B10254" s="15" t="s">
        <v>11938</v>
      </c>
      <c r="C10254" s="15">
        <v>45017</v>
      </c>
      <c r="D10254" s="4" t="s">
        <v>6403</v>
      </c>
      <c r="E10254" s="12" t="s">
        <v>45</v>
      </c>
      <c r="F10254" s="12"/>
      <c r="G10254" s="12"/>
      <c r="H10254" s="12" t="s">
        <v>6409</v>
      </c>
      <c r="I10254" s="13">
        <v>1</v>
      </c>
      <c r="L10254" s="4"/>
    </row>
    <row r="10255" spans="1:12" ht="13.05" customHeight="1" x14ac:dyDescent="0.2">
      <c r="A10255" s="12" t="s">
        <v>3</v>
      </c>
      <c r="B10255" s="15" t="s">
        <v>11938</v>
      </c>
      <c r="C10255" s="15">
        <v>45017</v>
      </c>
      <c r="D10255" s="4" t="s">
        <v>6403</v>
      </c>
      <c r="E10255" s="12" t="s">
        <v>171</v>
      </c>
      <c r="F10255" s="12"/>
      <c r="G10255" s="12"/>
      <c r="H10255" s="12" t="s">
        <v>6403</v>
      </c>
      <c r="I10255" s="13">
        <v>1</v>
      </c>
      <c r="L10255" s="4"/>
    </row>
    <row r="10256" spans="1:12" ht="13.05" customHeight="1" x14ac:dyDescent="0.2">
      <c r="A10256" s="12" t="s">
        <v>3</v>
      </c>
      <c r="B10256" s="15" t="s">
        <v>11938</v>
      </c>
      <c r="C10256" s="15">
        <v>45017</v>
      </c>
      <c r="D10256" s="4" t="s">
        <v>6403</v>
      </c>
      <c r="E10256" s="12" t="s">
        <v>64</v>
      </c>
      <c r="F10256" s="12"/>
      <c r="G10256" s="12"/>
      <c r="H10256" s="12" t="s">
        <v>6410</v>
      </c>
      <c r="I10256" s="13">
        <v>1</v>
      </c>
      <c r="L10256" s="4"/>
    </row>
    <row r="10257" spans="1:12" ht="13.05" customHeight="1" x14ac:dyDescent="0.2">
      <c r="A10257" s="12" t="s">
        <v>3</v>
      </c>
      <c r="B10257" s="15" t="s">
        <v>11938</v>
      </c>
      <c r="C10257" s="15">
        <v>45017</v>
      </c>
      <c r="D10257" s="4" t="s">
        <v>6403</v>
      </c>
      <c r="E10257" s="12" t="s">
        <v>64</v>
      </c>
      <c r="F10257" s="12"/>
      <c r="G10257" s="12"/>
      <c r="H10257" s="12" t="s">
        <v>6411</v>
      </c>
      <c r="I10257" s="13">
        <v>1</v>
      </c>
      <c r="L10257" s="4"/>
    </row>
    <row r="10258" spans="1:12" ht="13.05" customHeight="1" x14ac:dyDescent="0.2">
      <c r="A10258" s="12" t="s">
        <v>3</v>
      </c>
      <c r="B10258" s="15" t="s">
        <v>11938</v>
      </c>
      <c r="C10258" s="15">
        <v>45017</v>
      </c>
      <c r="D10258" s="4" t="s">
        <v>6403</v>
      </c>
      <c r="E10258" s="12" t="s">
        <v>83</v>
      </c>
      <c r="F10258" s="12"/>
      <c r="G10258" s="12"/>
      <c r="H10258" s="12" t="s">
        <v>6403</v>
      </c>
      <c r="I10258" s="13">
        <v>1</v>
      </c>
      <c r="L10258" s="4"/>
    </row>
    <row r="10259" spans="1:12" ht="13.05" customHeight="1" x14ac:dyDescent="0.2">
      <c r="A10259" s="12" t="s">
        <v>3</v>
      </c>
      <c r="B10259" s="15" t="s">
        <v>11938</v>
      </c>
      <c r="C10259" s="15">
        <v>45017</v>
      </c>
      <c r="D10259" s="4" t="s">
        <v>6403</v>
      </c>
      <c r="E10259" s="12" t="s">
        <v>83</v>
      </c>
      <c r="F10259" s="12"/>
      <c r="G10259" s="12"/>
      <c r="H10259" s="12" t="s">
        <v>6412</v>
      </c>
      <c r="I10259" s="13">
        <v>1</v>
      </c>
      <c r="L10259" s="4"/>
    </row>
    <row r="10260" spans="1:12" ht="13.05" customHeight="1" x14ac:dyDescent="0.2">
      <c r="A10260" s="12" t="s">
        <v>3</v>
      </c>
      <c r="B10260" s="15" t="s">
        <v>11938</v>
      </c>
      <c r="C10260" s="15">
        <v>45017</v>
      </c>
      <c r="D10260" s="4" t="s">
        <v>6403</v>
      </c>
      <c r="E10260" s="12" t="s">
        <v>83</v>
      </c>
      <c r="F10260" s="12"/>
      <c r="G10260" s="12"/>
      <c r="H10260" s="12" t="s">
        <v>6413</v>
      </c>
      <c r="I10260" s="13">
        <v>1</v>
      </c>
      <c r="L10260" s="4"/>
    </row>
    <row r="10261" spans="1:12" ht="13.05" customHeight="1" x14ac:dyDescent="0.2">
      <c r="A10261" s="12" t="s">
        <v>3</v>
      </c>
      <c r="B10261" s="15" t="s">
        <v>11938</v>
      </c>
      <c r="C10261" s="15">
        <v>45017</v>
      </c>
      <c r="D10261" s="4" t="s">
        <v>6403</v>
      </c>
      <c r="E10261" s="12" t="s">
        <v>95</v>
      </c>
      <c r="F10261" s="12"/>
      <c r="G10261" s="12"/>
      <c r="H10261" s="12" t="s">
        <v>6414</v>
      </c>
      <c r="I10261" s="13">
        <v>1</v>
      </c>
      <c r="L10261" s="4"/>
    </row>
    <row r="10262" spans="1:12" ht="13.05" customHeight="1" x14ac:dyDescent="0.2">
      <c r="A10262" s="12" t="s">
        <v>3</v>
      </c>
      <c r="B10262" s="15" t="s">
        <v>11938</v>
      </c>
      <c r="C10262" s="15">
        <v>45017</v>
      </c>
      <c r="D10262" s="4" t="s">
        <v>6403</v>
      </c>
      <c r="E10262" s="12" t="s">
        <v>105</v>
      </c>
      <c r="F10262" s="12"/>
      <c r="G10262" s="12"/>
      <c r="H10262" s="12" t="s">
        <v>6403</v>
      </c>
      <c r="I10262" s="13">
        <v>1</v>
      </c>
      <c r="L10262" s="4"/>
    </row>
    <row r="10263" spans="1:12" ht="13.05" customHeight="1" x14ac:dyDescent="0.2">
      <c r="A10263" s="12" t="s">
        <v>3</v>
      </c>
      <c r="B10263" s="15" t="s">
        <v>11938</v>
      </c>
      <c r="C10263" s="15">
        <v>45017</v>
      </c>
      <c r="D10263" s="4" t="s">
        <v>6403</v>
      </c>
      <c r="E10263" s="12" t="s">
        <v>116</v>
      </c>
      <c r="F10263" s="12"/>
      <c r="G10263" s="12"/>
      <c r="H10263" s="12" t="s">
        <v>6415</v>
      </c>
      <c r="I10263" s="13">
        <v>1</v>
      </c>
      <c r="L10263" s="4"/>
    </row>
    <row r="10264" spans="1:12" ht="13.05" customHeight="1" x14ac:dyDescent="0.2">
      <c r="A10264" s="12" t="s">
        <v>3</v>
      </c>
      <c r="B10264" s="15" t="s">
        <v>11938</v>
      </c>
      <c r="C10264" s="15">
        <v>45017</v>
      </c>
      <c r="D10264" s="4" t="s">
        <v>6403</v>
      </c>
      <c r="E10264" s="12" t="s">
        <v>137</v>
      </c>
      <c r="F10264" s="12"/>
      <c r="G10264" s="12"/>
      <c r="H10264" s="12" t="s">
        <v>6416</v>
      </c>
      <c r="I10264" s="13">
        <v>1</v>
      </c>
      <c r="L10264" s="4"/>
    </row>
    <row r="10265" spans="1:12" ht="13.05" customHeight="1" x14ac:dyDescent="0.2">
      <c r="A10265" s="12" t="s">
        <v>3</v>
      </c>
      <c r="B10265" s="15" t="s">
        <v>11938</v>
      </c>
      <c r="C10265" s="15">
        <v>45017</v>
      </c>
      <c r="D10265" s="4" t="s">
        <v>6403</v>
      </c>
      <c r="E10265" s="12" t="s">
        <v>140</v>
      </c>
      <c r="F10265" s="12"/>
      <c r="G10265" s="12"/>
      <c r="H10265" s="12" t="s">
        <v>6417</v>
      </c>
      <c r="I10265" s="13">
        <v>1</v>
      </c>
      <c r="L10265" s="4"/>
    </row>
    <row r="10266" spans="1:12" ht="13.05" customHeight="1" x14ac:dyDescent="0.2">
      <c r="A10266" s="12" t="s">
        <v>3</v>
      </c>
      <c r="B10266" s="15" t="s">
        <v>11938</v>
      </c>
      <c r="C10266" s="15">
        <v>45017</v>
      </c>
      <c r="D10266" s="4" t="s">
        <v>6403</v>
      </c>
      <c r="E10266" s="12" t="s">
        <v>144</v>
      </c>
      <c r="F10266" s="12"/>
      <c r="G10266" s="12"/>
      <c r="H10266" s="12" t="s">
        <v>6418</v>
      </c>
      <c r="I10266" s="13">
        <v>1</v>
      </c>
      <c r="L10266" s="4"/>
    </row>
    <row r="10267" spans="1:12" ht="13.05" customHeight="1" x14ac:dyDescent="0.2">
      <c r="A10267" s="12" t="s">
        <v>3</v>
      </c>
      <c r="B10267" s="15" t="s">
        <v>11938</v>
      </c>
      <c r="C10267" s="15">
        <v>45035</v>
      </c>
      <c r="D10267" s="4" t="s">
        <v>8690</v>
      </c>
      <c r="E10267" s="12" t="s">
        <v>5</v>
      </c>
      <c r="F10267" s="12"/>
      <c r="G10267" s="12"/>
      <c r="H10267" s="12" t="s">
        <v>8699</v>
      </c>
      <c r="I10267" s="13">
        <v>1</v>
      </c>
      <c r="L10267" s="4"/>
    </row>
    <row r="10268" spans="1:12" ht="13.05" customHeight="1" x14ac:dyDescent="0.2">
      <c r="A10268" s="12" t="s">
        <v>3</v>
      </c>
      <c r="B10268" s="15" t="s">
        <v>11938</v>
      </c>
      <c r="C10268" s="15">
        <v>45035</v>
      </c>
      <c r="D10268" s="4" t="s">
        <v>8690</v>
      </c>
      <c r="E10268" s="12" t="s">
        <v>10</v>
      </c>
      <c r="F10268" s="12"/>
      <c r="G10268" s="12"/>
      <c r="H10268" s="12" t="s">
        <v>8690</v>
      </c>
      <c r="I10268" s="13">
        <v>1</v>
      </c>
      <c r="L10268" s="4"/>
    </row>
    <row r="10269" spans="1:12" ht="13.05" customHeight="1" x14ac:dyDescent="0.2">
      <c r="A10269" s="12" t="s">
        <v>3</v>
      </c>
      <c r="B10269" s="15" t="s">
        <v>11938</v>
      </c>
      <c r="C10269" s="15">
        <v>45035</v>
      </c>
      <c r="D10269" s="4" t="s">
        <v>8690</v>
      </c>
      <c r="E10269" s="12" t="s">
        <v>11</v>
      </c>
      <c r="F10269" s="12"/>
      <c r="G10269" s="12"/>
      <c r="H10269" s="12" t="s">
        <v>8700</v>
      </c>
      <c r="I10269" s="13">
        <v>1</v>
      </c>
      <c r="L10269" s="4"/>
    </row>
    <row r="10270" spans="1:12" ht="13.05" customHeight="1" x14ac:dyDescent="0.2">
      <c r="A10270" s="12" t="s">
        <v>3</v>
      </c>
      <c r="B10270" s="15" t="s">
        <v>11938</v>
      </c>
      <c r="C10270" s="15">
        <v>45035</v>
      </c>
      <c r="D10270" s="4" t="s">
        <v>8690</v>
      </c>
      <c r="E10270" s="12" t="s">
        <v>11</v>
      </c>
      <c r="F10270" s="12"/>
      <c r="G10270" s="12"/>
      <c r="H10270" s="12" t="s">
        <v>8701</v>
      </c>
      <c r="I10270" s="13">
        <v>1</v>
      </c>
      <c r="L10270" s="4"/>
    </row>
    <row r="10271" spans="1:12" ht="13.05" customHeight="1" x14ac:dyDescent="0.2">
      <c r="A10271" s="12" t="s">
        <v>3</v>
      </c>
      <c r="B10271" s="15" t="s">
        <v>11938</v>
      </c>
      <c r="C10271" s="15">
        <v>45035</v>
      </c>
      <c r="D10271" s="4" t="s">
        <v>8690</v>
      </c>
      <c r="E10271" s="12" t="s">
        <v>11</v>
      </c>
      <c r="F10271" s="12"/>
      <c r="G10271" s="12"/>
      <c r="H10271" s="12" t="s">
        <v>8702</v>
      </c>
      <c r="I10271" s="13">
        <v>1</v>
      </c>
      <c r="L10271" s="4"/>
    </row>
    <row r="10272" spans="1:12" ht="13.05" customHeight="1" x14ac:dyDescent="0.2">
      <c r="A10272" s="12" t="s">
        <v>3</v>
      </c>
      <c r="B10272" s="15" t="s">
        <v>11938</v>
      </c>
      <c r="C10272" s="15">
        <v>45035</v>
      </c>
      <c r="D10272" s="4" t="s">
        <v>8690</v>
      </c>
      <c r="E10272" s="12" t="s">
        <v>11</v>
      </c>
      <c r="F10272" s="12"/>
      <c r="G10272" s="12"/>
      <c r="H10272" s="12" t="s">
        <v>8703</v>
      </c>
      <c r="I10272" s="13">
        <v>1</v>
      </c>
      <c r="L10272" s="4"/>
    </row>
    <row r="10273" spans="1:12" ht="13.05" customHeight="1" x14ac:dyDescent="0.2">
      <c r="A10273" s="12" t="s">
        <v>3</v>
      </c>
      <c r="B10273" s="15" t="s">
        <v>11938</v>
      </c>
      <c r="C10273" s="15">
        <v>45035</v>
      </c>
      <c r="D10273" s="4" t="s">
        <v>8690</v>
      </c>
      <c r="E10273" s="12" t="s">
        <v>11</v>
      </c>
      <c r="F10273" s="12"/>
      <c r="G10273" s="12"/>
      <c r="H10273" s="12" t="s">
        <v>8704</v>
      </c>
      <c r="I10273" s="13">
        <v>1</v>
      </c>
      <c r="L10273" s="4"/>
    </row>
    <row r="10274" spans="1:12" ht="13.05" customHeight="1" x14ac:dyDescent="0.2">
      <c r="A10274" s="12" t="s">
        <v>3</v>
      </c>
      <c r="B10274" s="15" t="s">
        <v>11938</v>
      </c>
      <c r="C10274" s="15">
        <v>45035</v>
      </c>
      <c r="D10274" s="4" t="s">
        <v>8690</v>
      </c>
      <c r="E10274" s="12" t="s">
        <v>18</v>
      </c>
      <c r="F10274" s="12"/>
      <c r="G10274" s="12"/>
      <c r="H10274" s="12" t="s">
        <v>8705</v>
      </c>
      <c r="I10274" s="13">
        <v>1</v>
      </c>
      <c r="L10274" s="4"/>
    </row>
    <row r="10275" spans="1:12" ht="13.05" customHeight="1" x14ac:dyDescent="0.2">
      <c r="A10275" s="12" t="s">
        <v>3</v>
      </c>
      <c r="B10275" s="15" t="s">
        <v>11938</v>
      </c>
      <c r="C10275" s="15">
        <v>45035</v>
      </c>
      <c r="D10275" s="4" t="s">
        <v>8690</v>
      </c>
      <c r="E10275" s="12" t="s">
        <v>18</v>
      </c>
      <c r="F10275" s="12"/>
      <c r="G10275" s="12"/>
      <c r="H10275" s="12" t="s">
        <v>8706</v>
      </c>
      <c r="I10275" s="13">
        <v>1</v>
      </c>
      <c r="L10275" s="4"/>
    </row>
    <row r="10276" spans="1:12" ht="13.05" customHeight="1" x14ac:dyDescent="0.2">
      <c r="A10276" s="12" t="s">
        <v>3</v>
      </c>
      <c r="B10276" s="15" t="s">
        <v>11938</v>
      </c>
      <c r="C10276" s="15">
        <v>45035</v>
      </c>
      <c r="D10276" s="4" t="s">
        <v>8690</v>
      </c>
      <c r="E10276" s="12" t="s">
        <v>21</v>
      </c>
      <c r="F10276" s="12"/>
      <c r="G10276" s="12"/>
      <c r="H10276" s="12" t="s">
        <v>8707</v>
      </c>
      <c r="I10276" s="13">
        <v>1</v>
      </c>
      <c r="L10276" s="4"/>
    </row>
    <row r="10277" spans="1:12" ht="13.05" customHeight="1" x14ac:dyDescent="0.2">
      <c r="A10277" s="12" t="s">
        <v>3</v>
      </c>
      <c r="B10277" s="15" t="s">
        <v>11938</v>
      </c>
      <c r="C10277" s="15">
        <v>45035</v>
      </c>
      <c r="D10277" s="4" t="s">
        <v>8690</v>
      </c>
      <c r="E10277" s="12" t="s">
        <v>23</v>
      </c>
      <c r="F10277" s="12"/>
      <c r="G10277" s="12"/>
      <c r="H10277" s="12" t="s">
        <v>8708</v>
      </c>
      <c r="I10277" s="13">
        <v>1</v>
      </c>
      <c r="L10277" s="4"/>
    </row>
    <row r="10278" spans="1:12" ht="13.05" customHeight="1" x14ac:dyDescent="0.2">
      <c r="A10278" s="12" t="s">
        <v>3</v>
      </c>
      <c r="B10278" s="15" t="s">
        <v>11938</v>
      </c>
      <c r="C10278" s="15">
        <v>45035</v>
      </c>
      <c r="D10278" s="4" t="s">
        <v>8690</v>
      </c>
      <c r="E10278" s="12" t="s">
        <v>23</v>
      </c>
      <c r="F10278" s="12"/>
      <c r="G10278" s="12"/>
      <c r="H10278" s="12" t="s">
        <v>8709</v>
      </c>
      <c r="I10278" s="13">
        <v>1</v>
      </c>
      <c r="L10278" s="4"/>
    </row>
    <row r="10279" spans="1:12" ht="13.05" customHeight="1" x14ac:dyDescent="0.2">
      <c r="A10279" s="12" t="s">
        <v>3</v>
      </c>
      <c r="B10279" s="15" t="s">
        <v>11938</v>
      </c>
      <c r="C10279" s="15">
        <v>45035</v>
      </c>
      <c r="D10279" s="4" t="s">
        <v>8690</v>
      </c>
      <c r="E10279" s="12" t="s">
        <v>23</v>
      </c>
      <c r="F10279" s="12"/>
      <c r="G10279" s="12"/>
      <c r="H10279" s="12" t="s">
        <v>8690</v>
      </c>
      <c r="I10279" s="13">
        <v>1</v>
      </c>
      <c r="L10279" s="4"/>
    </row>
    <row r="10280" spans="1:12" ht="13.05" customHeight="1" x14ac:dyDescent="0.2">
      <c r="A10280" s="12" t="s">
        <v>3</v>
      </c>
      <c r="B10280" s="15" t="s">
        <v>11938</v>
      </c>
      <c r="C10280" s="15">
        <v>45035</v>
      </c>
      <c r="D10280" s="4" t="s">
        <v>8690</v>
      </c>
      <c r="E10280" s="12" t="s">
        <v>23</v>
      </c>
      <c r="F10280" s="12"/>
      <c r="G10280" s="12"/>
      <c r="H10280" s="12" t="s">
        <v>8710</v>
      </c>
      <c r="I10280" s="13">
        <v>1</v>
      </c>
      <c r="L10280" s="4"/>
    </row>
    <row r="10281" spans="1:12" ht="13.05" customHeight="1" x14ac:dyDescent="0.2">
      <c r="A10281" s="12" t="s">
        <v>3</v>
      </c>
      <c r="B10281" s="15" t="s">
        <v>11938</v>
      </c>
      <c r="C10281" s="15">
        <v>45035</v>
      </c>
      <c r="D10281" s="4" t="s">
        <v>8690</v>
      </c>
      <c r="E10281" s="12" t="s">
        <v>33</v>
      </c>
      <c r="F10281" s="12"/>
      <c r="G10281" s="12"/>
      <c r="H10281" s="12" t="s">
        <v>8711</v>
      </c>
      <c r="I10281" s="13">
        <v>1</v>
      </c>
      <c r="L10281" s="4"/>
    </row>
    <row r="10282" spans="1:12" ht="13.05" customHeight="1" x14ac:dyDescent="0.2">
      <c r="A10282" s="12" t="s">
        <v>3</v>
      </c>
      <c r="B10282" s="15" t="s">
        <v>11938</v>
      </c>
      <c r="C10282" s="15">
        <v>45035</v>
      </c>
      <c r="D10282" s="4" t="s">
        <v>8690</v>
      </c>
      <c r="E10282" s="12" t="s">
        <v>36</v>
      </c>
      <c r="F10282" s="12"/>
      <c r="G10282" s="12"/>
      <c r="H10282" s="12" t="s">
        <v>8712</v>
      </c>
      <c r="I10282" s="13">
        <v>1</v>
      </c>
      <c r="L10282" s="4"/>
    </row>
    <row r="10283" spans="1:12" ht="13.05" customHeight="1" x14ac:dyDescent="0.2">
      <c r="A10283" s="12" t="s">
        <v>3</v>
      </c>
      <c r="B10283" s="15" t="s">
        <v>11938</v>
      </c>
      <c r="C10283" s="15">
        <v>45035</v>
      </c>
      <c r="D10283" s="4" t="s">
        <v>8690</v>
      </c>
      <c r="E10283" s="12" t="s">
        <v>36</v>
      </c>
      <c r="F10283" s="12"/>
      <c r="G10283" s="12"/>
      <c r="H10283" s="12" t="s">
        <v>8713</v>
      </c>
      <c r="I10283" s="13">
        <v>1</v>
      </c>
      <c r="L10283" s="4"/>
    </row>
    <row r="10284" spans="1:12" ht="13.05" customHeight="1" x14ac:dyDescent="0.2">
      <c r="A10284" s="12" t="s">
        <v>3</v>
      </c>
      <c r="B10284" s="15" t="s">
        <v>11938</v>
      </c>
      <c r="C10284" s="15">
        <v>45035</v>
      </c>
      <c r="D10284" s="4" t="s">
        <v>8690</v>
      </c>
      <c r="E10284" s="12" t="s">
        <v>36</v>
      </c>
      <c r="F10284" s="12"/>
      <c r="G10284" s="12"/>
      <c r="H10284" s="12" t="s">
        <v>8714</v>
      </c>
      <c r="I10284" s="13">
        <v>1</v>
      </c>
      <c r="L10284" s="4"/>
    </row>
    <row r="10285" spans="1:12" ht="13.05" customHeight="1" x14ac:dyDescent="0.2">
      <c r="A10285" s="12" t="s">
        <v>3</v>
      </c>
      <c r="B10285" s="15" t="s">
        <v>11938</v>
      </c>
      <c r="C10285" s="15">
        <v>45035</v>
      </c>
      <c r="D10285" s="4" t="s">
        <v>8690</v>
      </c>
      <c r="E10285" s="12" t="s">
        <v>45</v>
      </c>
      <c r="F10285" s="12"/>
      <c r="G10285" s="12"/>
      <c r="H10285" s="12" t="s">
        <v>8715</v>
      </c>
      <c r="I10285" s="13">
        <v>1</v>
      </c>
      <c r="L10285" s="4"/>
    </row>
    <row r="10286" spans="1:12" ht="13.05" customHeight="1" x14ac:dyDescent="0.2">
      <c r="A10286" s="12" t="s">
        <v>3</v>
      </c>
      <c r="B10286" s="15" t="s">
        <v>11938</v>
      </c>
      <c r="C10286" s="15">
        <v>45035</v>
      </c>
      <c r="D10286" s="4" t="s">
        <v>8690</v>
      </c>
      <c r="E10286" s="12" t="s">
        <v>45</v>
      </c>
      <c r="F10286" s="12"/>
      <c r="G10286" s="12"/>
      <c r="H10286" s="12" t="s">
        <v>8716</v>
      </c>
      <c r="I10286" s="13">
        <v>1</v>
      </c>
      <c r="L10286" s="4"/>
    </row>
    <row r="10287" spans="1:12" ht="13.05" customHeight="1" x14ac:dyDescent="0.2">
      <c r="A10287" s="12" t="s">
        <v>3</v>
      </c>
      <c r="B10287" s="15" t="s">
        <v>11938</v>
      </c>
      <c r="C10287" s="15">
        <v>45035</v>
      </c>
      <c r="D10287" s="4" t="s">
        <v>8690</v>
      </c>
      <c r="E10287" s="12" t="s">
        <v>45</v>
      </c>
      <c r="F10287" s="12"/>
      <c r="G10287" s="12"/>
      <c r="H10287" s="12" t="s">
        <v>8717</v>
      </c>
      <c r="I10287" s="13">
        <v>1</v>
      </c>
      <c r="L10287" s="4"/>
    </row>
    <row r="10288" spans="1:12" ht="13.05" customHeight="1" x14ac:dyDescent="0.2">
      <c r="A10288" s="12" t="s">
        <v>3</v>
      </c>
      <c r="B10288" s="15" t="s">
        <v>11938</v>
      </c>
      <c r="C10288" s="15">
        <v>45035</v>
      </c>
      <c r="D10288" s="4" t="s">
        <v>8690</v>
      </c>
      <c r="E10288" s="12" t="s">
        <v>45</v>
      </c>
      <c r="F10288" s="12"/>
      <c r="G10288" s="12"/>
      <c r="H10288" s="12" t="s">
        <v>8718</v>
      </c>
      <c r="I10288" s="13">
        <v>1</v>
      </c>
      <c r="L10288" s="4"/>
    </row>
    <row r="10289" spans="1:12" ht="13.05" customHeight="1" x14ac:dyDescent="0.2">
      <c r="A10289" s="12" t="s">
        <v>3</v>
      </c>
      <c r="B10289" s="15" t="s">
        <v>11938</v>
      </c>
      <c r="C10289" s="15">
        <v>45035</v>
      </c>
      <c r="D10289" s="4" t="s">
        <v>8690</v>
      </c>
      <c r="E10289" s="12" t="s">
        <v>45</v>
      </c>
      <c r="F10289" s="12"/>
      <c r="G10289" s="12"/>
      <c r="H10289" s="12" t="s">
        <v>8719</v>
      </c>
      <c r="I10289" s="13">
        <v>1</v>
      </c>
      <c r="L10289" s="4"/>
    </row>
    <row r="10290" spans="1:12" ht="13.05" customHeight="1" x14ac:dyDescent="0.2">
      <c r="A10290" s="12" t="s">
        <v>3</v>
      </c>
      <c r="B10290" s="15" t="s">
        <v>11938</v>
      </c>
      <c r="C10290" s="15">
        <v>45035</v>
      </c>
      <c r="D10290" s="4" t="s">
        <v>8690</v>
      </c>
      <c r="E10290" s="12" t="s">
        <v>45</v>
      </c>
      <c r="F10290" s="12"/>
      <c r="G10290" s="12"/>
      <c r="H10290" s="12" t="s">
        <v>8720</v>
      </c>
      <c r="I10290" s="13">
        <v>1</v>
      </c>
      <c r="L10290" s="4"/>
    </row>
    <row r="10291" spans="1:12" ht="13.05" customHeight="1" x14ac:dyDescent="0.2">
      <c r="A10291" s="12" t="s">
        <v>3</v>
      </c>
      <c r="B10291" s="15" t="s">
        <v>11938</v>
      </c>
      <c r="C10291" s="15">
        <v>45035</v>
      </c>
      <c r="D10291" s="4" t="s">
        <v>8690</v>
      </c>
      <c r="E10291" s="12" t="s">
        <v>45</v>
      </c>
      <c r="F10291" s="12"/>
      <c r="G10291" s="12"/>
      <c r="H10291" s="12" t="s">
        <v>8721</v>
      </c>
      <c r="I10291" s="13">
        <v>1</v>
      </c>
      <c r="L10291" s="4"/>
    </row>
    <row r="10292" spans="1:12" ht="13.05" customHeight="1" x14ac:dyDescent="0.2">
      <c r="A10292" s="12" t="s">
        <v>3</v>
      </c>
      <c r="B10292" s="15" t="s">
        <v>11938</v>
      </c>
      <c r="C10292" s="15">
        <v>45035</v>
      </c>
      <c r="D10292" s="4" t="s">
        <v>8690</v>
      </c>
      <c r="E10292" s="12" t="s">
        <v>45</v>
      </c>
      <c r="F10292" s="12"/>
      <c r="G10292" s="12"/>
      <c r="H10292" s="12" t="s">
        <v>8722</v>
      </c>
      <c r="I10292" s="13">
        <v>1</v>
      </c>
      <c r="L10292" s="4"/>
    </row>
    <row r="10293" spans="1:12" ht="13.05" customHeight="1" x14ac:dyDescent="0.2">
      <c r="A10293" s="12" t="s">
        <v>3</v>
      </c>
      <c r="B10293" s="15" t="s">
        <v>11938</v>
      </c>
      <c r="C10293" s="15">
        <v>45035</v>
      </c>
      <c r="D10293" s="4" t="s">
        <v>8690</v>
      </c>
      <c r="E10293" s="12" t="s">
        <v>45</v>
      </c>
      <c r="F10293" s="12"/>
      <c r="G10293" s="12"/>
      <c r="H10293" s="12" t="s">
        <v>8723</v>
      </c>
      <c r="I10293" s="13">
        <v>1</v>
      </c>
      <c r="L10293" s="4"/>
    </row>
    <row r="10294" spans="1:12" ht="13.05" customHeight="1" x14ac:dyDescent="0.2">
      <c r="A10294" s="12" t="s">
        <v>3</v>
      </c>
      <c r="B10294" s="15" t="s">
        <v>11938</v>
      </c>
      <c r="C10294" s="15">
        <v>45035</v>
      </c>
      <c r="D10294" s="4" t="s">
        <v>8690</v>
      </c>
      <c r="E10294" s="12" t="s">
        <v>171</v>
      </c>
      <c r="F10294" s="12"/>
      <c r="G10294" s="12"/>
      <c r="H10294" s="12" t="s">
        <v>8690</v>
      </c>
      <c r="I10294" s="13">
        <v>1</v>
      </c>
      <c r="L10294" s="4"/>
    </row>
    <row r="10295" spans="1:12" ht="13.05" customHeight="1" x14ac:dyDescent="0.2">
      <c r="A10295" s="12" t="s">
        <v>3</v>
      </c>
      <c r="B10295" s="15" t="s">
        <v>11938</v>
      </c>
      <c r="C10295" s="15">
        <v>45035</v>
      </c>
      <c r="D10295" s="4" t="s">
        <v>8690</v>
      </c>
      <c r="E10295" s="12" t="s">
        <v>59</v>
      </c>
      <c r="F10295" s="12"/>
      <c r="G10295" s="12"/>
      <c r="H10295" s="12" t="s">
        <v>8724</v>
      </c>
      <c r="I10295" s="13">
        <v>1</v>
      </c>
      <c r="L10295" s="4"/>
    </row>
    <row r="10296" spans="1:12" ht="13.05" customHeight="1" x14ac:dyDescent="0.2">
      <c r="A10296" s="12" t="s">
        <v>3</v>
      </c>
      <c r="B10296" s="15" t="s">
        <v>11938</v>
      </c>
      <c r="C10296" s="15">
        <v>45035</v>
      </c>
      <c r="D10296" s="4" t="s">
        <v>8690</v>
      </c>
      <c r="E10296" s="12" t="s">
        <v>59</v>
      </c>
      <c r="F10296" s="12"/>
      <c r="G10296" s="12"/>
      <c r="H10296" s="12" t="s">
        <v>8725</v>
      </c>
      <c r="I10296" s="13">
        <v>1</v>
      </c>
      <c r="L10296" s="4"/>
    </row>
    <row r="10297" spans="1:12" ht="13.05" customHeight="1" x14ac:dyDescent="0.2">
      <c r="A10297" s="12" t="s">
        <v>3</v>
      </c>
      <c r="B10297" s="15" t="s">
        <v>11938</v>
      </c>
      <c r="C10297" s="15">
        <v>45035</v>
      </c>
      <c r="D10297" s="4" t="s">
        <v>8690</v>
      </c>
      <c r="E10297" s="12" t="s">
        <v>59</v>
      </c>
      <c r="F10297" s="12"/>
      <c r="G10297" s="12"/>
      <c r="H10297" s="12" t="s">
        <v>8726</v>
      </c>
      <c r="I10297" s="13">
        <v>1</v>
      </c>
      <c r="L10297" s="4"/>
    </row>
    <row r="10298" spans="1:12" ht="13.05" customHeight="1" x14ac:dyDescent="0.2">
      <c r="A10298" s="12" t="s">
        <v>3</v>
      </c>
      <c r="B10298" s="15" t="s">
        <v>11938</v>
      </c>
      <c r="C10298" s="15">
        <v>45035</v>
      </c>
      <c r="D10298" s="4" t="s">
        <v>8690</v>
      </c>
      <c r="E10298" s="12" t="s">
        <v>59</v>
      </c>
      <c r="F10298" s="12"/>
      <c r="G10298" s="12"/>
      <c r="H10298" s="12" t="s">
        <v>8727</v>
      </c>
      <c r="I10298" s="13">
        <v>1</v>
      </c>
      <c r="L10298" s="4"/>
    </row>
    <row r="10299" spans="1:12" ht="13.05" customHeight="1" x14ac:dyDescent="0.2">
      <c r="A10299" s="12" t="s">
        <v>3</v>
      </c>
      <c r="B10299" s="15" t="s">
        <v>11938</v>
      </c>
      <c r="C10299" s="15">
        <v>45035</v>
      </c>
      <c r="D10299" s="4" t="s">
        <v>8690</v>
      </c>
      <c r="E10299" s="12" t="s">
        <v>64</v>
      </c>
      <c r="F10299" s="12"/>
      <c r="G10299" s="12"/>
      <c r="H10299" s="12" t="s">
        <v>8728</v>
      </c>
      <c r="I10299" s="13">
        <v>1</v>
      </c>
      <c r="L10299" s="4"/>
    </row>
    <row r="10300" spans="1:12" ht="13.05" customHeight="1" x14ac:dyDescent="0.2">
      <c r="A10300" s="12" t="s">
        <v>3</v>
      </c>
      <c r="B10300" s="15" t="s">
        <v>11938</v>
      </c>
      <c r="C10300" s="15">
        <v>45035</v>
      </c>
      <c r="D10300" s="4" t="s">
        <v>8690</v>
      </c>
      <c r="E10300" s="12" t="s">
        <v>64</v>
      </c>
      <c r="F10300" s="12"/>
      <c r="G10300" s="12"/>
      <c r="H10300" s="12" t="s">
        <v>8729</v>
      </c>
      <c r="I10300" s="13">
        <v>1</v>
      </c>
      <c r="L10300" s="4"/>
    </row>
    <row r="10301" spans="1:12" ht="13.05" customHeight="1" x14ac:dyDescent="0.2">
      <c r="A10301" s="12" t="s">
        <v>3</v>
      </c>
      <c r="B10301" s="15" t="s">
        <v>11938</v>
      </c>
      <c r="C10301" s="15">
        <v>45035</v>
      </c>
      <c r="D10301" s="4" t="s">
        <v>8690</v>
      </c>
      <c r="E10301" s="12" t="s">
        <v>64</v>
      </c>
      <c r="F10301" s="12"/>
      <c r="G10301" s="12"/>
      <c r="H10301" s="12" t="s">
        <v>8730</v>
      </c>
      <c r="I10301" s="13">
        <v>1</v>
      </c>
      <c r="L10301" s="4"/>
    </row>
    <row r="10302" spans="1:12" ht="13.05" customHeight="1" x14ac:dyDescent="0.2">
      <c r="A10302" s="12" t="s">
        <v>3</v>
      </c>
      <c r="B10302" s="15" t="s">
        <v>11938</v>
      </c>
      <c r="C10302" s="15">
        <v>45035</v>
      </c>
      <c r="D10302" s="4" t="s">
        <v>8690</v>
      </c>
      <c r="E10302" s="12" t="s">
        <v>64</v>
      </c>
      <c r="F10302" s="12"/>
      <c r="G10302" s="12"/>
      <c r="H10302" s="12" t="s">
        <v>8731</v>
      </c>
      <c r="I10302" s="13">
        <v>1</v>
      </c>
      <c r="L10302" s="4"/>
    </row>
    <row r="10303" spans="1:12" ht="13.05" customHeight="1" x14ac:dyDescent="0.2">
      <c r="A10303" s="12" t="s">
        <v>3</v>
      </c>
      <c r="B10303" s="15" t="s">
        <v>11938</v>
      </c>
      <c r="C10303" s="15">
        <v>45035</v>
      </c>
      <c r="D10303" s="4" t="s">
        <v>8690</v>
      </c>
      <c r="E10303" s="12" t="s">
        <v>64</v>
      </c>
      <c r="F10303" s="12"/>
      <c r="G10303" s="12"/>
      <c r="H10303" s="12" t="s">
        <v>8732</v>
      </c>
      <c r="I10303" s="13">
        <v>1</v>
      </c>
      <c r="L10303" s="4"/>
    </row>
    <row r="10304" spans="1:12" ht="13.05" customHeight="1" x14ac:dyDescent="0.2">
      <c r="A10304" s="12" t="s">
        <v>3</v>
      </c>
      <c r="B10304" s="15" t="s">
        <v>11938</v>
      </c>
      <c r="C10304" s="15">
        <v>45035</v>
      </c>
      <c r="D10304" s="4" t="s">
        <v>8690</v>
      </c>
      <c r="E10304" s="12" t="s">
        <v>64</v>
      </c>
      <c r="F10304" s="12"/>
      <c r="G10304" s="12"/>
      <c r="H10304" s="12" t="s">
        <v>8733</v>
      </c>
      <c r="I10304" s="13">
        <v>1</v>
      </c>
      <c r="L10304" s="4"/>
    </row>
    <row r="10305" spans="1:12" ht="13.05" customHeight="1" x14ac:dyDescent="0.2">
      <c r="A10305" s="12" t="s">
        <v>3</v>
      </c>
      <c r="B10305" s="15" t="s">
        <v>11938</v>
      </c>
      <c r="C10305" s="15">
        <v>45035</v>
      </c>
      <c r="D10305" s="4" t="s">
        <v>8690</v>
      </c>
      <c r="E10305" s="12" t="s">
        <v>64</v>
      </c>
      <c r="F10305" s="12"/>
      <c r="G10305" s="12"/>
      <c r="H10305" s="12" t="s">
        <v>8734</v>
      </c>
      <c r="I10305" s="13">
        <v>1</v>
      </c>
      <c r="L10305" s="4"/>
    </row>
    <row r="10306" spans="1:12" ht="13.05" customHeight="1" x14ac:dyDescent="0.2">
      <c r="A10306" s="12" t="s">
        <v>3</v>
      </c>
      <c r="B10306" s="15" t="s">
        <v>11938</v>
      </c>
      <c r="C10306" s="15">
        <v>45035</v>
      </c>
      <c r="D10306" s="4" t="s">
        <v>8690</v>
      </c>
      <c r="E10306" s="12" t="s">
        <v>75</v>
      </c>
      <c r="F10306" s="12"/>
      <c r="G10306" s="12"/>
      <c r="H10306" s="12" t="s">
        <v>8690</v>
      </c>
      <c r="I10306" s="13">
        <v>1</v>
      </c>
      <c r="L10306" s="4"/>
    </row>
    <row r="10307" spans="1:12" ht="13.05" customHeight="1" x14ac:dyDescent="0.2">
      <c r="A10307" s="12" t="s">
        <v>3</v>
      </c>
      <c r="B10307" s="15" t="s">
        <v>11938</v>
      </c>
      <c r="C10307" s="15">
        <v>45035</v>
      </c>
      <c r="D10307" s="4" t="s">
        <v>8690</v>
      </c>
      <c r="E10307" s="12" t="s">
        <v>76</v>
      </c>
      <c r="F10307" s="12"/>
      <c r="G10307" s="12"/>
      <c r="H10307" s="12" t="s">
        <v>8735</v>
      </c>
      <c r="I10307" s="13">
        <v>1</v>
      </c>
      <c r="L10307" s="4"/>
    </row>
    <row r="10308" spans="1:12" ht="13.05" customHeight="1" x14ac:dyDescent="0.2">
      <c r="A10308" s="12" t="s">
        <v>3</v>
      </c>
      <c r="B10308" s="15" t="s">
        <v>11938</v>
      </c>
      <c r="C10308" s="15">
        <v>45035</v>
      </c>
      <c r="D10308" s="4" t="s">
        <v>8690</v>
      </c>
      <c r="E10308" s="12" t="s">
        <v>80</v>
      </c>
      <c r="F10308" s="12"/>
      <c r="G10308" s="12"/>
      <c r="H10308" s="12" t="s">
        <v>8736</v>
      </c>
      <c r="I10308" s="13">
        <v>1</v>
      </c>
      <c r="L10308" s="4"/>
    </row>
    <row r="10309" spans="1:12" ht="13.05" customHeight="1" x14ac:dyDescent="0.2">
      <c r="A10309" s="12" t="s">
        <v>3</v>
      </c>
      <c r="B10309" s="15" t="s">
        <v>11938</v>
      </c>
      <c r="C10309" s="15">
        <v>45035</v>
      </c>
      <c r="D10309" s="4" t="s">
        <v>8690</v>
      </c>
      <c r="E10309" s="12" t="s">
        <v>83</v>
      </c>
      <c r="F10309" s="12"/>
      <c r="G10309" s="12"/>
      <c r="H10309" s="12" t="s">
        <v>8737</v>
      </c>
      <c r="I10309" s="13">
        <v>1</v>
      </c>
      <c r="L10309" s="4"/>
    </row>
    <row r="10310" spans="1:12" ht="13.05" customHeight="1" x14ac:dyDescent="0.2">
      <c r="A10310" s="12" t="s">
        <v>3</v>
      </c>
      <c r="B10310" s="15" t="s">
        <v>11938</v>
      </c>
      <c r="C10310" s="15">
        <v>45035</v>
      </c>
      <c r="D10310" s="4" t="s">
        <v>8690</v>
      </c>
      <c r="E10310" s="12" t="s">
        <v>83</v>
      </c>
      <c r="F10310" s="12"/>
      <c r="G10310" s="12"/>
      <c r="H10310" s="12" t="s">
        <v>8708</v>
      </c>
      <c r="I10310" s="13">
        <v>1</v>
      </c>
      <c r="L10310" s="4"/>
    </row>
    <row r="10311" spans="1:12" ht="13.05" customHeight="1" x14ac:dyDescent="0.2">
      <c r="A10311" s="12" t="s">
        <v>3</v>
      </c>
      <c r="B10311" s="15" t="s">
        <v>11938</v>
      </c>
      <c r="C10311" s="15">
        <v>45035</v>
      </c>
      <c r="D10311" s="4" t="s">
        <v>8690</v>
      </c>
      <c r="E10311" s="12" t="s">
        <v>83</v>
      </c>
      <c r="F10311" s="12"/>
      <c r="G10311" s="12"/>
      <c r="H10311" s="12" t="s">
        <v>8709</v>
      </c>
      <c r="I10311" s="13">
        <v>1</v>
      </c>
      <c r="L10311" s="4"/>
    </row>
    <row r="10312" spans="1:12" ht="13.05" customHeight="1" x14ac:dyDescent="0.2">
      <c r="A10312" s="12" t="s">
        <v>3</v>
      </c>
      <c r="B10312" s="15" t="s">
        <v>11938</v>
      </c>
      <c r="C10312" s="15">
        <v>45035</v>
      </c>
      <c r="D10312" s="4" t="s">
        <v>8690</v>
      </c>
      <c r="E10312" s="12" t="s">
        <v>83</v>
      </c>
      <c r="F10312" s="12"/>
      <c r="G10312" s="12"/>
      <c r="H10312" s="12" t="s">
        <v>8738</v>
      </c>
      <c r="I10312" s="13">
        <v>1</v>
      </c>
      <c r="L10312" s="4"/>
    </row>
    <row r="10313" spans="1:12" ht="13.05" customHeight="1" x14ac:dyDescent="0.2">
      <c r="A10313" s="12" t="s">
        <v>3</v>
      </c>
      <c r="B10313" s="15" t="s">
        <v>11938</v>
      </c>
      <c r="C10313" s="15">
        <v>45035</v>
      </c>
      <c r="D10313" s="4" t="s">
        <v>8690</v>
      </c>
      <c r="E10313" s="12" t="s">
        <v>83</v>
      </c>
      <c r="F10313" s="12"/>
      <c r="G10313" s="12"/>
      <c r="H10313" s="12" t="s">
        <v>8739</v>
      </c>
      <c r="I10313" s="13">
        <v>1</v>
      </c>
      <c r="L10313" s="4"/>
    </row>
    <row r="10314" spans="1:12" ht="13.05" customHeight="1" x14ac:dyDescent="0.2">
      <c r="A10314" s="12" t="s">
        <v>3</v>
      </c>
      <c r="B10314" s="15" t="s">
        <v>11938</v>
      </c>
      <c r="C10314" s="15">
        <v>45035</v>
      </c>
      <c r="D10314" s="4" t="s">
        <v>8690</v>
      </c>
      <c r="E10314" s="12" t="s">
        <v>83</v>
      </c>
      <c r="F10314" s="12"/>
      <c r="G10314" s="12"/>
      <c r="H10314" s="12" t="s">
        <v>8740</v>
      </c>
      <c r="I10314" s="13">
        <v>1</v>
      </c>
      <c r="L10314" s="4"/>
    </row>
    <row r="10315" spans="1:12" ht="13.05" customHeight="1" x14ac:dyDescent="0.2">
      <c r="A10315" s="12" t="s">
        <v>3</v>
      </c>
      <c r="B10315" s="15" t="s">
        <v>11938</v>
      </c>
      <c r="C10315" s="15">
        <v>45035</v>
      </c>
      <c r="D10315" s="4" t="s">
        <v>8690</v>
      </c>
      <c r="E10315" s="12" t="s">
        <v>83</v>
      </c>
      <c r="F10315" s="12"/>
      <c r="G10315" s="12"/>
      <c r="H10315" s="12" t="s">
        <v>8741</v>
      </c>
      <c r="I10315" s="13">
        <v>1</v>
      </c>
      <c r="L10315" s="4"/>
    </row>
    <row r="10316" spans="1:12" ht="13.05" customHeight="1" x14ac:dyDescent="0.2">
      <c r="A10316" s="12" t="s">
        <v>3</v>
      </c>
      <c r="B10316" s="15" t="s">
        <v>11938</v>
      </c>
      <c r="C10316" s="15">
        <v>45035</v>
      </c>
      <c r="D10316" s="4" t="s">
        <v>8690</v>
      </c>
      <c r="E10316" s="12" t="s">
        <v>83</v>
      </c>
      <c r="F10316" s="12"/>
      <c r="G10316" s="12"/>
      <c r="H10316" s="12" t="s">
        <v>8742</v>
      </c>
      <c r="I10316" s="13">
        <v>1</v>
      </c>
      <c r="L10316" s="4"/>
    </row>
    <row r="10317" spans="1:12" ht="13.05" customHeight="1" x14ac:dyDescent="0.2">
      <c r="A10317" s="12" t="s">
        <v>3</v>
      </c>
      <c r="B10317" s="15" t="s">
        <v>11938</v>
      </c>
      <c r="C10317" s="15">
        <v>45035</v>
      </c>
      <c r="D10317" s="4" t="s">
        <v>8690</v>
      </c>
      <c r="E10317" s="12" t="s">
        <v>83</v>
      </c>
      <c r="F10317" s="12"/>
      <c r="G10317" s="12"/>
      <c r="H10317" s="12" t="s">
        <v>8743</v>
      </c>
      <c r="I10317" s="13">
        <v>1</v>
      </c>
      <c r="L10317" s="4"/>
    </row>
    <row r="10318" spans="1:12" ht="13.05" customHeight="1" x14ac:dyDescent="0.2">
      <c r="A10318" s="12" t="s">
        <v>3</v>
      </c>
      <c r="B10318" s="15" t="s">
        <v>11938</v>
      </c>
      <c r="C10318" s="15">
        <v>45035</v>
      </c>
      <c r="D10318" s="4" t="s">
        <v>8690</v>
      </c>
      <c r="E10318" s="12" t="s">
        <v>93</v>
      </c>
      <c r="F10318" s="12"/>
      <c r="G10318" s="12"/>
      <c r="H10318" s="12" t="s">
        <v>8626</v>
      </c>
      <c r="I10318" s="13">
        <v>1</v>
      </c>
      <c r="L10318" s="4"/>
    </row>
    <row r="10319" spans="1:12" ht="13.05" customHeight="1" x14ac:dyDescent="0.2">
      <c r="A10319" s="12" t="s">
        <v>3</v>
      </c>
      <c r="B10319" s="15" t="s">
        <v>11938</v>
      </c>
      <c r="C10319" s="15">
        <v>45035</v>
      </c>
      <c r="D10319" s="4" t="s">
        <v>8690</v>
      </c>
      <c r="E10319" s="12" t="s">
        <v>95</v>
      </c>
      <c r="F10319" s="12"/>
      <c r="G10319" s="12"/>
      <c r="H10319" s="12" t="s">
        <v>8744</v>
      </c>
      <c r="I10319" s="13">
        <v>1</v>
      </c>
      <c r="L10319" s="4"/>
    </row>
    <row r="10320" spans="1:12" ht="13.05" customHeight="1" x14ac:dyDescent="0.2">
      <c r="A10320" s="12" t="s">
        <v>3</v>
      </c>
      <c r="B10320" s="15" t="s">
        <v>11938</v>
      </c>
      <c r="C10320" s="15">
        <v>45035</v>
      </c>
      <c r="D10320" s="4" t="s">
        <v>8690</v>
      </c>
      <c r="E10320" s="12" t="s">
        <v>95</v>
      </c>
      <c r="F10320" s="12"/>
      <c r="G10320" s="12"/>
      <c r="H10320" s="12" t="s">
        <v>8745</v>
      </c>
      <c r="I10320" s="13">
        <v>1</v>
      </c>
      <c r="L10320" s="4"/>
    </row>
    <row r="10321" spans="1:12" ht="13.05" customHeight="1" x14ac:dyDescent="0.2">
      <c r="A10321" s="12" t="s">
        <v>3</v>
      </c>
      <c r="B10321" s="15" t="s">
        <v>11938</v>
      </c>
      <c r="C10321" s="15">
        <v>45035</v>
      </c>
      <c r="D10321" s="4" t="s">
        <v>8690</v>
      </c>
      <c r="E10321" s="12" t="s">
        <v>95</v>
      </c>
      <c r="F10321" s="12"/>
      <c r="G10321" s="12"/>
      <c r="H10321" s="12" t="s">
        <v>8746</v>
      </c>
      <c r="I10321" s="13">
        <v>1</v>
      </c>
      <c r="L10321" s="4"/>
    </row>
    <row r="10322" spans="1:12" ht="13.05" customHeight="1" x14ac:dyDescent="0.2">
      <c r="A10322" s="12" t="s">
        <v>3</v>
      </c>
      <c r="B10322" s="15" t="s">
        <v>11938</v>
      </c>
      <c r="C10322" s="15">
        <v>45035</v>
      </c>
      <c r="D10322" s="4" t="s">
        <v>8690</v>
      </c>
      <c r="E10322" s="12" t="s">
        <v>105</v>
      </c>
      <c r="F10322" s="12"/>
      <c r="G10322" s="12"/>
      <c r="H10322" s="12" t="s">
        <v>8709</v>
      </c>
      <c r="I10322" s="13">
        <v>1</v>
      </c>
      <c r="L10322" s="4"/>
    </row>
    <row r="10323" spans="1:12" ht="13.05" customHeight="1" x14ac:dyDescent="0.2">
      <c r="A10323" s="12" t="s">
        <v>3</v>
      </c>
      <c r="B10323" s="15" t="s">
        <v>11938</v>
      </c>
      <c r="C10323" s="15">
        <v>45035</v>
      </c>
      <c r="D10323" s="4" t="s">
        <v>8690</v>
      </c>
      <c r="E10323" s="12" t="s">
        <v>105</v>
      </c>
      <c r="F10323" s="12"/>
      <c r="G10323" s="12"/>
      <c r="H10323" s="12" t="s">
        <v>8739</v>
      </c>
      <c r="I10323" s="13">
        <v>1</v>
      </c>
      <c r="L10323" s="4"/>
    </row>
    <row r="10324" spans="1:12" ht="13.05" customHeight="1" x14ac:dyDescent="0.2">
      <c r="A10324" s="12" t="s">
        <v>3</v>
      </c>
      <c r="B10324" s="15" t="s">
        <v>11938</v>
      </c>
      <c r="C10324" s="15">
        <v>45035</v>
      </c>
      <c r="D10324" s="4" t="s">
        <v>8690</v>
      </c>
      <c r="E10324" s="12" t="s">
        <v>105</v>
      </c>
      <c r="F10324" s="12"/>
      <c r="G10324" s="12"/>
      <c r="H10324" s="12" t="s">
        <v>8750</v>
      </c>
      <c r="I10324" s="13">
        <v>1</v>
      </c>
      <c r="L10324" s="4"/>
    </row>
    <row r="10325" spans="1:12" ht="13.05" customHeight="1" x14ac:dyDescent="0.2">
      <c r="A10325" s="12" t="s">
        <v>3</v>
      </c>
      <c r="B10325" s="15" t="s">
        <v>11938</v>
      </c>
      <c r="C10325" s="15">
        <v>45035</v>
      </c>
      <c r="D10325" s="4" t="s">
        <v>8690</v>
      </c>
      <c r="E10325" s="12" t="s">
        <v>105</v>
      </c>
      <c r="F10325" s="12"/>
      <c r="G10325" s="12"/>
      <c r="H10325" s="12" t="s">
        <v>8741</v>
      </c>
      <c r="I10325" s="13">
        <v>1</v>
      </c>
      <c r="L10325" s="4"/>
    </row>
    <row r="10326" spans="1:12" ht="13.05" customHeight="1" x14ac:dyDescent="0.2">
      <c r="A10326" s="12" t="s">
        <v>3</v>
      </c>
      <c r="B10326" s="15" t="s">
        <v>11938</v>
      </c>
      <c r="C10326" s="15">
        <v>45035</v>
      </c>
      <c r="D10326" s="4" t="s">
        <v>8690</v>
      </c>
      <c r="E10326" s="12" t="s">
        <v>105</v>
      </c>
      <c r="F10326" s="12"/>
      <c r="G10326" s="12"/>
      <c r="H10326" s="12" t="s">
        <v>8751</v>
      </c>
      <c r="I10326" s="13">
        <v>1</v>
      </c>
      <c r="L10326" s="4"/>
    </row>
    <row r="10327" spans="1:12" ht="13.05" customHeight="1" x14ac:dyDescent="0.2">
      <c r="A10327" s="12" t="s">
        <v>3</v>
      </c>
      <c r="B10327" s="15" t="s">
        <v>11938</v>
      </c>
      <c r="C10327" s="15">
        <v>45035</v>
      </c>
      <c r="D10327" s="4" t="s">
        <v>8690</v>
      </c>
      <c r="E10327" s="12" t="s">
        <v>105</v>
      </c>
      <c r="F10327" s="12"/>
      <c r="G10327" s="12"/>
      <c r="H10327" s="12" t="s">
        <v>8752</v>
      </c>
      <c r="I10327" s="13">
        <v>1</v>
      </c>
      <c r="L10327" s="4"/>
    </row>
    <row r="10328" spans="1:12" ht="13.05" customHeight="1" x14ac:dyDescent="0.2">
      <c r="A10328" s="12" t="s">
        <v>3</v>
      </c>
      <c r="B10328" s="15" t="s">
        <v>11938</v>
      </c>
      <c r="C10328" s="15">
        <v>45035</v>
      </c>
      <c r="D10328" s="4" t="s">
        <v>8690</v>
      </c>
      <c r="E10328" s="12" t="s">
        <v>99</v>
      </c>
      <c r="F10328" s="12"/>
      <c r="G10328" s="12"/>
      <c r="H10328" s="12" t="s">
        <v>8747</v>
      </c>
      <c r="I10328" s="13">
        <v>1</v>
      </c>
      <c r="L10328" s="4"/>
    </row>
    <row r="10329" spans="1:12" ht="13.05" customHeight="1" x14ac:dyDescent="0.2">
      <c r="A10329" s="12" t="s">
        <v>3</v>
      </c>
      <c r="B10329" s="15" t="s">
        <v>11938</v>
      </c>
      <c r="C10329" s="15">
        <v>45035</v>
      </c>
      <c r="D10329" s="4" t="s">
        <v>8690</v>
      </c>
      <c r="E10329" s="12" t="s">
        <v>99</v>
      </c>
      <c r="F10329" s="12"/>
      <c r="G10329" s="12"/>
      <c r="H10329" s="12" t="s">
        <v>8748</v>
      </c>
      <c r="I10329" s="13">
        <v>1</v>
      </c>
      <c r="L10329" s="4"/>
    </row>
    <row r="10330" spans="1:12" ht="13.05" customHeight="1" x14ac:dyDescent="0.2">
      <c r="A10330" s="12" t="s">
        <v>3</v>
      </c>
      <c r="B10330" s="15" t="s">
        <v>11938</v>
      </c>
      <c r="C10330" s="15">
        <v>45035</v>
      </c>
      <c r="D10330" s="4" t="s">
        <v>8690</v>
      </c>
      <c r="E10330" s="12" t="s">
        <v>99</v>
      </c>
      <c r="F10330" s="12"/>
      <c r="G10330" s="12"/>
      <c r="H10330" s="12" t="s">
        <v>8749</v>
      </c>
      <c r="I10330" s="13">
        <v>1</v>
      </c>
      <c r="L10330" s="4"/>
    </row>
    <row r="10331" spans="1:12" ht="13.05" customHeight="1" x14ac:dyDescent="0.2">
      <c r="A10331" s="12" t="s">
        <v>3</v>
      </c>
      <c r="B10331" s="15" t="s">
        <v>11938</v>
      </c>
      <c r="C10331" s="15">
        <v>45035</v>
      </c>
      <c r="D10331" s="4" t="s">
        <v>8690</v>
      </c>
      <c r="E10331" s="12" t="s">
        <v>109</v>
      </c>
      <c r="F10331" s="12"/>
      <c r="G10331" s="12"/>
      <c r="H10331" s="12" t="s">
        <v>8753</v>
      </c>
      <c r="I10331" s="13">
        <v>1</v>
      </c>
      <c r="L10331" s="4"/>
    </row>
    <row r="10332" spans="1:12" ht="13.05" customHeight="1" x14ac:dyDescent="0.2">
      <c r="A10332" s="12" t="s">
        <v>3</v>
      </c>
      <c r="B10332" s="15" t="s">
        <v>11938</v>
      </c>
      <c r="C10332" s="15">
        <v>45035</v>
      </c>
      <c r="D10332" s="4" t="s">
        <v>8690</v>
      </c>
      <c r="E10332" s="12" t="s">
        <v>109</v>
      </c>
      <c r="F10332" s="12"/>
      <c r="G10332" s="12"/>
      <c r="H10332" s="12" t="s">
        <v>8754</v>
      </c>
      <c r="I10332" s="13">
        <v>1</v>
      </c>
      <c r="L10332" s="4"/>
    </row>
    <row r="10333" spans="1:12" ht="13.05" customHeight="1" x14ac:dyDescent="0.2">
      <c r="A10333" s="12" t="s">
        <v>3</v>
      </c>
      <c r="B10333" s="15" t="s">
        <v>11938</v>
      </c>
      <c r="C10333" s="15">
        <v>45035</v>
      </c>
      <c r="D10333" s="4" t="s">
        <v>8690</v>
      </c>
      <c r="E10333" s="12" t="s">
        <v>109</v>
      </c>
      <c r="F10333" s="12"/>
      <c r="G10333" s="12"/>
      <c r="H10333" s="12" t="s">
        <v>8755</v>
      </c>
      <c r="I10333" s="13">
        <v>1</v>
      </c>
      <c r="L10333" s="4"/>
    </row>
    <row r="10334" spans="1:12" ht="13.05" customHeight="1" x14ac:dyDescent="0.2">
      <c r="A10334" s="12" t="s">
        <v>3</v>
      </c>
      <c r="B10334" s="15" t="s">
        <v>11938</v>
      </c>
      <c r="C10334" s="15">
        <v>45035</v>
      </c>
      <c r="D10334" s="4" t="s">
        <v>8690</v>
      </c>
      <c r="E10334" s="12" t="s">
        <v>114</v>
      </c>
      <c r="F10334" s="12"/>
      <c r="G10334" s="12"/>
      <c r="H10334" s="12" t="s">
        <v>8756</v>
      </c>
      <c r="I10334" s="13">
        <v>1</v>
      </c>
      <c r="L10334" s="4"/>
    </row>
    <row r="10335" spans="1:12" ht="13.05" customHeight="1" x14ac:dyDescent="0.2">
      <c r="A10335" s="12" t="s">
        <v>3</v>
      </c>
      <c r="B10335" s="15" t="s">
        <v>11938</v>
      </c>
      <c r="C10335" s="15">
        <v>45035</v>
      </c>
      <c r="D10335" s="4" t="s">
        <v>8690</v>
      </c>
      <c r="E10335" s="12" t="s">
        <v>114</v>
      </c>
      <c r="F10335" s="12"/>
      <c r="G10335" s="12"/>
      <c r="H10335" s="12" t="s">
        <v>8757</v>
      </c>
      <c r="I10335" s="13">
        <v>1</v>
      </c>
      <c r="L10335" s="4"/>
    </row>
    <row r="10336" spans="1:12" ht="13.05" customHeight="1" x14ac:dyDescent="0.2">
      <c r="A10336" s="12" t="s">
        <v>3</v>
      </c>
      <c r="B10336" s="15" t="s">
        <v>11938</v>
      </c>
      <c r="C10336" s="15">
        <v>45035</v>
      </c>
      <c r="D10336" s="4" t="s">
        <v>8690</v>
      </c>
      <c r="E10336" s="12" t="s">
        <v>116</v>
      </c>
      <c r="F10336" s="12"/>
      <c r="G10336" s="12"/>
      <c r="H10336" s="12" t="s">
        <v>8758</v>
      </c>
      <c r="I10336" s="13">
        <v>1</v>
      </c>
      <c r="L10336" s="4"/>
    </row>
    <row r="10337" spans="1:12" ht="13.05" customHeight="1" x14ac:dyDescent="0.2">
      <c r="A10337" s="12" t="s">
        <v>3</v>
      </c>
      <c r="B10337" s="15" t="s">
        <v>11938</v>
      </c>
      <c r="C10337" s="15">
        <v>45035</v>
      </c>
      <c r="D10337" s="4" t="s">
        <v>8690</v>
      </c>
      <c r="E10337" s="12" t="s">
        <v>242</v>
      </c>
      <c r="F10337" s="12"/>
      <c r="G10337" s="12"/>
      <c r="H10337" s="12" t="s">
        <v>8690</v>
      </c>
      <c r="I10337" s="13">
        <v>1</v>
      </c>
      <c r="L10337" s="4"/>
    </row>
    <row r="10338" spans="1:12" ht="13.05" customHeight="1" x14ac:dyDescent="0.2">
      <c r="A10338" s="12" t="s">
        <v>3</v>
      </c>
      <c r="B10338" s="15" t="s">
        <v>11938</v>
      </c>
      <c r="C10338" s="15">
        <v>45035</v>
      </c>
      <c r="D10338" s="4" t="s">
        <v>8690</v>
      </c>
      <c r="E10338" s="12" t="s">
        <v>245</v>
      </c>
      <c r="F10338" s="12"/>
      <c r="G10338" s="12"/>
      <c r="H10338" s="12" t="s">
        <v>8759</v>
      </c>
      <c r="I10338" s="13">
        <v>1</v>
      </c>
      <c r="L10338" s="4"/>
    </row>
    <row r="10339" spans="1:12" ht="13.05" customHeight="1" x14ac:dyDescent="0.2">
      <c r="A10339" s="12" t="s">
        <v>3</v>
      </c>
      <c r="B10339" s="15" t="s">
        <v>11938</v>
      </c>
      <c r="C10339" s="15">
        <v>45035</v>
      </c>
      <c r="D10339" s="4" t="s">
        <v>8690</v>
      </c>
      <c r="E10339" s="12" t="s">
        <v>245</v>
      </c>
      <c r="F10339" s="12"/>
      <c r="G10339" s="12"/>
      <c r="H10339" s="12" t="s">
        <v>8760</v>
      </c>
      <c r="I10339" s="13">
        <v>1</v>
      </c>
      <c r="L10339" s="4"/>
    </row>
    <row r="10340" spans="1:12" ht="13.05" customHeight="1" x14ac:dyDescent="0.2">
      <c r="A10340" s="12" t="s">
        <v>3</v>
      </c>
      <c r="B10340" s="15" t="s">
        <v>11938</v>
      </c>
      <c r="C10340" s="15">
        <v>45035</v>
      </c>
      <c r="D10340" s="4" t="s">
        <v>8690</v>
      </c>
      <c r="E10340" s="12" t="s">
        <v>131</v>
      </c>
      <c r="F10340" s="12"/>
      <c r="G10340" s="12"/>
      <c r="H10340" s="12" t="s">
        <v>8761</v>
      </c>
      <c r="I10340" s="13">
        <v>1</v>
      </c>
      <c r="L10340" s="4"/>
    </row>
    <row r="10341" spans="1:12" ht="13.05" customHeight="1" x14ac:dyDescent="0.2">
      <c r="A10341" s="12" t="s">
        <v>3</v>
      </c>
      <c r="B10341" s="15" t="s">
        <v>11938</v>
      </c>
      <c r="C10341" s="15">
        <v>45035</v>
      </c>
      <c r="D10341" s="4" t="s">
        <v>8690</v>
      </c>
      <c r="E10341" s="12" t="s">
        <v>133</v>
      </c>
      <c r="F10341" s="12"/>
      <c r="G10341" s="12"/>
      <c r="H10341" s="12" t="s">
        <v>8762</v>
      </c>
      <c r="I10341" s="13">
        <v>1</v>
      </c>
      <c r="L10341" s="4"/>
    </row>
    <row r="10342" spans="1:12" ht="13.05" customHeight="1" x14ac:dyDescent="0.2">
      <c r="A10342" s="12" t="s">
        <v>3</v>
      </c>
      <c r="B10342" s="15" t="s">
        <v>11938</v>
      </c>
      <c r="C10342" s="15">
        <v>45035</v>
      </c>
      <c r="D10342" s="4" t="s">
        <v>8690</v>
      </c>
      <c r="E10342" s="12" t="s">
        <v>133</v>
      </c>
      <c r="F10342" s="12"/>
      <c r="G10342" s="12"/>
      <c r="H10342" s="12" t="s">
        <v>8763</v>
      </c>
      <c r="I10342" s="13">
        <v>1</v>
      </c>
      <c r="L10342" s="4"/>
    </row>
    <row r="10343" spans="1:12" ht="13.05" customHeight="1" x14ac:dyDescent="0.2">
      <c r="A10343" s="12" t="s">
        <v>3</v>
      </c>
      <c r="B10343" s="15" t="s">
        <v>11938</v>
      </c>
      <c r="C10343" s="15">
        <v>45035</v>
      </c>
      <c r="D10343" s="4" t="s">
        <v>8690</v>
      </c>
      <c r="E10343" s="12" t="s">
        <v>133</v>
      </c>
      <c r="F10343" s="12"/>
      <c r="G10343" s="12"/>
      <c r="H10343" s="12" t="s">
        <v>8764</v>
      </c>
      <c r="I10343" s="13">
        <v>1</v>
      </c>
      <c r="L10343" s="4"/>
    </row>
    <row r="10344" spans="1:12" ht="13.05" customHeight="1" x14ac:dyDescent="0.2">
      <c r="A10344" s="12" t="s">
        <v>3</v>
      </c>
      <c r="B10344" s="15" t="s">
        <v>11938</v>
      </c>
      <c r="C10344" s="15">
        <v>45035</v>
      </c>
      <c r="D10344" s="4" t="s">
        <v>8690</v>
      </c>
      <c r="E10344" s="12" t="s">
        <v>144</v>
      </c>
      <c r="F10344" s="12"/>
      <c r="G10344" s="12"/>
      <c r="H10344" s="12" t="s">
        <v>8765</v>
      </c>
      <c r="I10344" s="13">
        <v>1</v>
      </c>
      <c r="L10344" s="4"/>
    </row>
    <row r="10345" spans="1:12" ht="13.05" customHeight="1" x14ac:dyDescent="0.2">
      <c r="A10345" s="12" t="s">
        <v>3</v>
      </c>
      <c r="B10345" s="15" t="s">
        <v>11938</v>
      </c>
      <c r="C10345" s="15">
        <v>45035</v>
      </c>
      <c r="D10345" s="4" t="s">
        <v>8690</v>
      </c>
      <c r="E10345" s="12" t="s">
        <v>200</v>
      </c>
      <c r="F10345" s="12"/>
      <c r="G10345" s="12"/>
      <c r="H10345" s="12" t="s">
        <v>8766</v>
      </c>
      <c r="I10345" s="13">
        <v>1</v>
      </c>
      <c r="L10345" s="4"/>
    </row>
    <row r="10346" spans="1:12" ht="13.05" customHeight="1" x14ac:dyDescent="0.2">
      <c r="A10346" s="12" t="s">
        <v>3</v>
      </c>
      <c r="B10346" s="15" t="s">
        <v>11938</v>
      </c>
      <c r="C10346" s="15">
        <v>45035</v>
      </c>
      <c r="D10346" s="4" t="s">
        <v>8690</v>
      </c>
      <c r="E10346" s="12" t="s">
        <v>152</v>
      </c>
      <c r="F10346" s="12"/>
      <c r="G10346" s="12"/>
      <c r="H10346" s="12" t="s">
        <v>8767</v>
      </c>
      <c r="I10346" s="13">
        <v>1</v>
      </c>
      <c r="L10346" s="4"/>
    </row>
    <row r="10347" spans="1:12" ht="13.05" customHeight="1" x14ac:dyDescent="0.2">
      <c r="A10347" s="12" t="s">
        <v>3</v>
      </c>
      <c r="B10347" s="15" t="s">
        <v>11938</v>
      </c>
      <c r="C10347" s="15">
        <v>45041</v>
      </c>
      <c r="D10347" s="4" t="s">
        <v>3625</v>
      </c>
      <c r="E10347" s="12" t="s">
        <v>204</v>
      </c>
      <c r="F10347" s="12"/>
      <c r="G10347" s="12"/>
      <c r="H10347" s="12" t="s">
        <v>9290</v>
      </c>
      <c r="I10347" s="13">
        <v>1</v>
      </c>
      <c r="L10347" s="4"/>
    </row>
    <row r="10348" spans="1:12" ht="13.05" customHeight="1" x14ac:dyDescent="0.2">
      <c r="A10348" s="12" t="s">
        <v>3</v>
      </c>
      <c r="B10348" s="15" t="s">
        <v>11938</v>
      </c>
      <c r="C10348" s="15">
        <v>45041</v>
      </c>
      <c r="D10348" s="4" t="s">
        <v>3625</v>
      </c>
      <c r="E10348" s="12" t="s">
        <v>11</v>
      </c>
      <c r="F10348" s="12"/>
      <c r="G10348" s="12"/>
      <c r="H10348" s="12" t="s">
        <v>9291</v>
      </c>
      <c r="I10348" s="13">
        <v>1</v>
      </c>
      <c r="L10348" s="4"/>
    </row>
    <row r="10349" spans="1:12" ht="13.05" customHeight="1" x14ac:dyDescent="0.2">
      <c r="A10349" s="12" t="s">
        <v>3</v>
      </c>
      <c r="B10349" s="15" t="s">
        <v>11938</v>
      </c>
      <c r="C10349" s="15">
        <v>45041</v>
      </c>
      <c r="D10349" s="4" t="s">
        <v>3625</v>
      </c>
      <c r="E10349" s="12" t="s">
        <v>21</v>
      </c>
      <c r="F10349" s="12"/>
      <c r="G10349" s="12"/>
      <c r="H10349" s="12" t="s">
        <v>9292</v>
      </c>
      <c r="I10349" s="13">
        <v>1</v>
      </c>
      <c r="L10349" s="4"/>
    </row>
    <row r="10350" spans="1:12" ht="13.05" customHeight="1" x14ac:dyDescent="0.2">
      <c r="A10350" s="12" t="s">
        <v>3</v>
      </c>
      <c r="B10350" s="15" t="s">
        <v>11938</v>
      </c>
      <c r="C10350" s="15">
        <v>45041</v>
      </c>
      <c r="D10350" s="4" t="s">
        <v>3625</v>
      </c>
      <c r="E10350" s="12" t="s">
        <v>23</v>
      </c>
      <c r="F10350" s="12"/>
      <c r="G10350" s="12"/>
      <c r="H10350" s="12" t="s">
        <v>3625</v>
      </c>
      <c r="I10350" s="13">
        <v>1</v>
      </c>
      <c r="L10350" s="4"/>
    </row>
    <row r="10351" spans="1:12" ht="13.05" customHeight="1" x14ac:dyDescent="0.2">
      <c r="A10351" s="12" t="s">
        <v>3</v>
      </c>
      <c r="B10351" s="15" t="s">
        <v>11938</v>
      </c>
      <c r="C10351" s="15">
        <v>45041</v>
      </c>
      <c r="D10351" s="4" t="s">
        <v>3625</v>
      </c>
      <c r="E10351" s="12" t="s">
        <v>470</v>
      </c>
      <c r="F10351" s="12"/>
      <c r="G10351" s="12"/>
      <c r="H10351" s="12" t="s">
        <v>9293</v>
      </c>
      <c r="I10351" s="13">
        <v>1</v>
      </c>
      <c r="L10351" s="4"/>
    </row>
    <row r="10352" spans="1:12" ht="13.05" customHeight="1" x14ac:dyDescent="0.2">
      <c r="A10352" s="12" t="s">
        <v>3</v>
      </c>
      <c r="B10352" s="15" t="s">
        <v>11938</v>
      </c>
      <c r="C10352" s="15">
        <v>45041</v>
      </c>
      <c r="D10352" s="4" t="s">
        <v>3625</v>
      </c>
      <c r="E10352" s="12" t="s">
        <v>33</v>
      </c>
      <c r="F10352" s="12"/>
      <c r="G10352" s="12"/>
      <c r="H10352" s="12" t="s">
        <v>9294</v>
      </c>
      <c r="I10352" s="13">
        <v>1</v>
      </c>
      <c r="L10352" s="4"/>
    </row>
    <row r="10353" spans="1:12" ht="13.05" customHeight="1" x14ac:dyDescent="0.2">
      <c r="A10353" s="12" t="s">
        <v>3</v>
      </c>
      <c r="B10353" s="15" t="s">
        <v>11938</v>
      </c>
      <c r="C10353" s="15">
        <v>45041</v>
      </c>
      <c r="D10353" s="4" t="s">
        <v>3625</v>
      </c>
      <c r="E10353" s="12" t="s">
        <v>33</v>
      </c>
      <c r="F10353" s="12"/>
      <c r="G10353" s="12"/>
      <c r="H10353" s="12" t="s">
        <v>9295</v>
      </c>
      <c r="I10353" s="13">
        <v>1</v>
      </c>
      <c r="L10353" s="4"/>
    </row>
    <row r="10354" spans="1:12" ht="13.05" customHeight="1" x14ac:dyDescent="0.2">
      <c r="A10354" s="12" t="s">
        <v>3</v>
      </c>
      <c r="B10354" s="15" t="s">
        <v>11938</v>
      </c>
      <c r="C10354" s="15">
        <v>45041</v>
      </c>
      <c r="D10354" s="4" t="s">
        <v>3625</v>
      </c>
      <c r="E10354" s="12" t="s">
        <v>36</v>
      </c>
      <c r="F10354" s="12"/>
      <c r="G10354" s="12"/>
      <c r="H10354" s="12" t="s">
        <v>9296</v>
      </c>
      <c r="I10354" s="13">
        <v>1</v>
      </c>
      <c r="L10354" s="4"/>
    </row>
    <row r="10355" spans="1:12" ht="13.05" customHeight="1" x14ac:dyDescent="0.2">
      <c r="A10355" s="12" t="s">
        <v>3</v>
      </c>
      <c r="B10355" s="15" t="s">
        <v>11938</v>
      </c>
      <c r="C10355" s="15">
        <v>45041</v>
      </c>
      <c r="D10355" s="4" t="s">
        <v>3625</v>
      </c>
      <c r="E10355" s="12" t="s">
        <v>43</v>
      </c>
      <c r="F10355" s="12"/>
      <c r="G10355" s="12"/>
      <c r="H10355" s="12" t="s">
        <v>9297</v>
      </c>
      <c r="I10355" s="13">
        <v>1</v>
      </c>
      <c r="L10355" s="4"/>
    </row>
    <row r="10356" spans="1:12" ht="13.05" customHeight="1" x14ac:dyDescent="0.2">
      <c r="A10356" s="12" t="s">
        <v>3</v>
      </c>
      <c r="B10356" s="15" t="s">
        <v>11938</v>
      </c>
      <c r="C10356" s="15">
        <v>45041</v>
      </c>
      <c r="D10356" s="4" t="s">
        <v>3625</v>
      </c>
      <c r="E10356" s="12" t="s">
        <v>45</v>
      </c>
      <c r="F10356" s="12"/>
      <c r="G10356" s="12"/>
      <c r="H10356" s="12" t="s">
        <v>9298</v>
      </c>
      <c r="I10356" s="13">
        <v>1</v>
      </c>
      <c r="L10356" s="4"/>
    </row>
    <row r="10357" spans="1:12" ht="13.05" customHeight="1" x14ac:dyDescent="0.2">
      <c r="A10357" s="12" t="s">
        <v>3</v>
      </c>
      <c r="B10357" s="15" t="s">
        <v>11938</v>
      </c>
      <c r="C10357" s="15">
        <v>45041</v>
      </c>
      <c r="D10357" s="4" t="s">
        <v>3625</v>
      </c>
      <c r="E10357" s="12" t="s">
        <v>171</v>
      </c>
      <c r="F10357" s="12"/>
      <c r="G10357" s="12"/>
      <c r="H10357" s="12" t="s">
        <v>3625</v>
      </c>
      <c r="I10357" s="13">
        <v>1</v>
      </c>
      <c r="L10357" s="4"/>
    </row>
    <row r="10358" spans="1:12" ht="13.05" customHeight="1" x14ac:dyDescent="0.2">
      <c r="A10358" s="12" t="s">
        <v>3</v>
      </c>
      <c r="B10358" s="15" t="s">
        <v>11938</v>
      </c>
      <c r="C10358" s="15">
        <v>45041</v>
      </c>
      <c r="D10358" s="4" t="s">
        <v>3625</v>
      </c>
      <c r="E10358" s="12" t="s">
        <v>64</v>
      </c>
      <c r="F10358" s="12"/>
      <c r="G10358" s="12"/>
      <c r="H10358" s="12" t="s">
        <v>9299</v>
      </c>
      <c r="I10358" s="13">
        <v>1</v>
      </c>
      <c r="L10358" s="4"/>
    </row>
    <row r="10359" spans="1:12" ht="13.05" customHeight="1" x14ac:dyDescent="0.2">
      <c r="A10359" s="12" t="s">
        <v>3</v>
      </c>
      <c r="B10359" s="15" t="s">
        <v>11938</v>
      </c>
      <c r="C10359" s="15">
        <v>45041</v>
      </c>
      <c r="D10359" s="4" t="s">
        <v>3625</v>
      </c>
      <c r="E10359" s="12" t="s">
        <v>75</v>
      </c>
      <c r="F10359" s="12"/>
      <c r="G10359" s="12"/>
      <c r="H10359" s="12" t="s">
        <v>3625</v>
      </c>
      <c r="I10359" s="13">
        <v>1</v>
      </c>
      <c r="L10359" s="4"/>
    </row>
    <row r="10360" spans="1:12" ht="13.05" customHeight="1" x14ac:dyDescent="0.2">
      <c r="A10360" s="12" t="s">
        <v>3</v>
      </c>
      <c r="B10360" s="15" t="s">
        <v>11938</v>
      </c>
      <c r="C10360" s="15">
        <v>45041</v>
      </c>
      <c r="D10360" s="4" t="s">
        <v>3625</v>
      </c>
      <c r="E10360" s="12" t="s">
        <v>76</v>
      </c>
      <c r="F10360" s="12"/>
      <c r="G10360" s="12"/>
      <c r="H10360" s="12" t="s">
        <v>9298</v>
      </c>
      <c r="I10360" s="13">
        <v>1</v>
      </c>
      <c r="L10360" s="4"/>
    </row>
    <row r="10361" spans="1:12" ht="13.05" customHeight="1" x14ac:dyDescent="0.2">
      <c r="A10361" s="12" t="s">
        <v>3</v>
      </c>
      <c r="B10361" s="15" t="s">
        <v>11938</v>
      </c>
      <c r="C10361" s="15">
        <v>45041</v>
      </c>
      <c r="D10361" s="4" t="s">
        <v>3625</v>
      </c>
      <c r="E10361" s="12" t="s">
        <v>80</v>
      </c>
      <c r="F10361" s="12"/>
      <c r="G10361" s="12"/>
      <c r="H10361" s="12" t="s">
        <v>9300</v>
      </c>
      <c r="I10361" s="13">
        <v>1</v>
      </c>
      <c r="L10361" s="4"/>
    </row>
    <row r="10362" spans="1:12" ht="13.05" customHeight="1" x14ac:dyDescent="0.2">
      <c r="A10362" s="12" t="s">
        <v>3</v>
      </c>
      <c r="B10362" s="15" t="s">
        <v>11938</v>
      </c>
      <c r="C10362" s="15">
        <v>45041</v>
      </c>
      <c r="D10362" s="4" t="s">
        <v>3625</v>
      </c>
      <c r="E10362" s="12" t="s">
        <v>83</v>
      </c>
      <c r="F10362" s="12"/>
      <c r="G10362" s="12"/>
      <c r="H10362" s="12" t="s">
        <v>9301</v>
      </c>
      <c r="I10362" s="13">
        <v>1</v>
      </c>
      <c r="L10362" s="4"/>
    </row>
    <row r="10363" spans="1:12" ht="13.05" customHeight="1" x14ac:dyDescent="0.2">
      <c r="A10363" s="12" t="s">
        <v>3</v>
      </c>
      <c r="B10363" s="15" t="s">
        <v>11938</v>
      </c>
      <c r="C10363" s="15">
        <v>45041</v>
      </c>
      <c r="D10363" s="4" t="s">
        <v>3625</v>
      </c>
      <c r="E10363" s="12" t="s">
        <v>93</v>
      </c>
      <c r="F10363" s="12"/>
      <c r="G10363" s="12"/>
      <c r="H10363" s="12" t="s">
        <v>9179</v>
      </c>
      <c r="I10363" s="13">
        <v>1</v>
      </c>
      <c r="L10363" s="4"/>
    </row>
    <row r="10364" spans="1:12" ht="13.05" customHeight="1" x14ac:dyDescent="0.2">
      <c r="A10364" s="12" t="s">
        <v>3</v>
      </c>
      <c r="B10364" s="15" t="s">
        <v>11938</v>
      </c>
      <c r="C10364" s="15">
        <v>45041</v>
      </c>
      <c r="D10364" s="4" t="s">
        <v>3625</v>
      </c>
      <c r="E10364" s="12" t="s">
        <v>95</v>
      </c>
      <c r="F10364" s="12"/>
      <c r="G10364" s="12"/>
      <c r="H10364" s="12" t="s">
        <v>9302</v>
      </c>
      <c r="I10364" s="13">
        <v>1</v>
      </c>
      <c r="L10364" s="4"/>
    </row>
    <row r="10365" spans="1:12" ht="13.05" customHeight="1" x14ac:dyDescent="0.2">
      <c r="A10365" s="12" t="s">
        <v>3</v>
      </c>
      <c r="B10365" s="15" t="s">
        <v>11938</v>
      </c>
      <c r="C10365" s="15">
        <v>45041</v>
      </c>
      <c r="D10365" s="4" t="s">
        <v>3625</v>
      </c>
      <c r="E10365" s="12" t="s">
        <v>105</v>
      </c>
      <c r="F10365" s="12"/>
      <c r="G10365" s="12"/>
      <c r="H10365" s="12" t="s">
        <v>9305</v>
      </c>
      <c r="I10365" s="13">
        <v>1</v>
      </c>
      <c r="L10365" s="4"/>
    </row>
    <row r="10366" spans="1:12" ht="13.05" customHeight="1" x14ac:dyDescent="0.2">
      <c r="A10366" s="12" t="s">
        <v>3</v>
      </c>
      <c r="B10366" s="15" t="s">
        <v>11938</v>
      </c>
      <c r="C10366" s="15">
        <v>45041</v>
      </c>
      <c r="D10366" s="4" t="s">
        <v>3625</v>
      </c>
      <c r="E10366" s="12" t="s">
        <v>105</v>
      </c>
      <c r="F10366" s="12"/>
      <c r="G10366" s="12"/>
      <c r="H10366" s="12" t="s">
        <v>9306</v>
      </c>
      <c r="I10366" s="13">
        <v>1</v>
      </c>
      <c r="L10366" s="4"/>
    </row>
    <row r="10367" spans="1:12" ht="13.05" customHeight="1" x14ac:dyDescent="0.2">
      <c r="A10367" s="12" t="s">
        <v>3</v>
      </c>
      <c r="B10367" s="15" t="s">
        <v>11938</v>
      </c>
      <c r="C10367" s="15">
        <v>45041</v>
      </c>
      <c r="D10367" s="4" t="s">
        <v>3625</v>
      </c>
      <c r="E10367" s="12" t="s">
        <v>105</v>
      </c>
      <c r="F10367" s="12"/>
      <c r="G10367" s="12"/>
      <c r="H10367" s="12" t="s">
        <v>9307</v>
      </c>
      <c r="I10367" s="13">
        <v>1</v>
      </c>
      <c r="L10367" s="4"/>
    </row>
    <row r="10368" spans="1:12" ht="13.05" customHeight="1" x14ac:dyDescent="0.2">
      <c r="A10368" s="12" t="s">
        <v>3</v>
      </c>
      <c r="B10368" s="15" t="s">
        <v>11938</v>
      </c>
      <c r="C10368" s="15">
        <v>45041</v>
      </c>
      <c r="D10368" s="4" t="s">
        <v>3625</v>
      </c>
      <c r="E10368" s="12" t="s">
        <v>99</v>
      </c>
      <c r="F10368" s="12"/>
      <c r="G10368" s="12"/>
      <c r="H10368" s="12" t="s">
        <v>9303</v>
      </c>
      <c r="I10368" s="13">
        <v>1</v>
      </c>
      <c r="L10368" s="4"/>
    </row>
    <row r="10369" spans="1:12" ht="13.05" customHeight="1" x14ac:dyDescent="0.2">
      <c r="A10369" s="12" t="s">
        <v>3</v>
      </c>
      <c r="B10369" s="15" t="s">
        <v>11938</v>
      </c>
      <c r="C10369" s="15">
        <v>45041</v>
      </c>
      <c r="D10369" s="4" t="s">
        <v>3625</v>
      </c>
      <c r="E10369" s="12" t="s">
        <v>99</v>
      </c>
      <c r="F10369" s="12"/>
      <c r="G10369" s="12"/>
      <c r="H10369" s="12" t="s">
        <v>9304</v>
      </c>
      <c r="I10369" s="13">
        <v>1</v>
      </c>
      <c r="L10369" s="4"/>
    </row>
    <row r="10370" spans="1:12" ht="13.05" customHeight="1" x14ac:dyDescent="0.2">
      <c r="A10370" s="12" t="s">
        <v>3</v>
      </c>
      <c r="B10370" s="15" t="s">
        <v>11938</v>
      </c>
      <c r="C10370" s="15">
        <v>45041</v>
      </c>
      <c r="D10370" s="4" t="s">
        <v>3625</v>
      </c>
      <c r="E10370" s="12" t="s">
        <v>114</v>
      </c>
      <c r="F10370" s="12"/>
      <c r="G10370" s="12"/>
      <c r="H10370" s="12" t="s">
        <v>9308</v>
      </c>
      <c r="I10370" s="13">
        <v>1</v>
      </c>
      <c r="L10370" s="4"/>
    </row>
    <row r="10371" spans="1:12" ht="13.05" customHeight="1" x14ac:dyDescent="0.2">
      <c r="A10371" s="12" t="s">
        <v>3</v>
      </c>
      <c r="B10371" s="15" t="s">
        <v>11938</v>
      </c>
      <c r="C10371" s="15">
        <v>45041</v>
      </c>
      <c r="D10371" s="4" t="s">
        <v>3625</v>
      </c>
      <c r="E10371" s="12" t="s">
        <v>116</v>
      </c>
      <c r="F10371" s="12"/>
      <c r="G10371" s="12"/>
      <c r="H10371" s="12" t="s">
        <v>9309</v>
      </c>
      <c r="I10371" s="13">
        <v>1</v>
      </c>
      <c r="L10371" s="4"/>
    </row>
    <row r="10372" spans="1:12" ht="13.05" customHeight="1" x14ac:dyDescent="0.2">
      <c r="A10372" s="12" t="s">
        <v>3</v>
      </c>
      <c r="B10372" s="15" t="s">
        <v>11938</v>
      </c>
      <c r="C10372" s="15">
        <v>45041</v>
      </c>
      <c r="D10372" s="4" t="s">
        <v>3625</v>
      </c>
      <c r="E10372" s="12" t="s">
        <v>123</v>
      </c>
      <c r="F10372" s="12"/>
      <c r="G10372" s="12"/>
      <c r="H10372" s="12" t="s">
        <v>9310</v>
      </c>
      <c r="I10372" s="13">
        <v>1</v>
      </c>
      <c r="L10372" s="4"/>
    </row>
    <row r="10373" spans="1:12" ht="13.05" customHeight="1" x14ac:dyDescent="0.2">
      <c r="A10373" s="12" t="s">
        <v>3</v>
      </c>
      <c r="B10373" s="15" t="s">
        <v>11938</v>
      </c>
      <c r="C10373" s="15">
        <v>45041</v>
      </c>
      <c r="D10373" s="4" t="s">
        <v>3625</v>
      </c>
      <c r="E10373" s="12" t="s">
        <v>123</v>
      </c>
      <c r="F10373" s="12"/>
      <c r="G10373" s="12"/>
      <c r="H10373" s="12" t="s">
        <v>9311</v>
      </c>
      <c r="I10373" s="13">
        <v>1</v>
      </c>
      <c r="L10373" s="4"/>
    </row>
    <row r="10374" spans="1:12" ht="13.05" customHeight="1" x14ac:dyDescent="0.2">
      <c r="A10374" s="12" t="s">
        <v>3</v>
      </c>
      <c r="B10374" s="15" t="s">
        <v>11938</v>
      </c>
      <c r="C10374" s="15">
        <v>45041</v>
      </c>
      <c r="D10374" s="4" t="s">
        <v>3625</v>
      </c>
      <c r="E10374" s="12" t="s">
        <v>123</v>
      </c>
      <c r="F10374" s="12"/>
      <c r="G10374" s="12"/>
      <c r="H10374" s="12" t="s">
        <v>9312</v>
      </c>
      <c r="I10374" s="13">
        <v>1</v>
      </c>
      <c r="L10374" s="4"/>
    </row>
    <row r="10375" spans="1:12" ht="13.05" customHeight="1" x14ac:dyDescent="0.2">
      <c r="A10375" s="12" t="s">
        <v>3</v>
      </c>
      <c r="B10375" s="15" t="s">
        <v>11938</v>
      </c>
      <c r="C10375" s="15">
        <v>45041</v>
      </c>
      <c r="D10375" s="4" t="s">
        <v>3625</v>
      </c>
      <c r="E10375" s="12" t="s">
        <v>123</v>
      </c>
      <c r="F10375" s="12"/>
      <c r="G10375" s="12"/>
      <c r="H10375" s="12" t="s">
        <v>9313</v>
      </c>
      <c r="I10375" s="13">
        <v>1</v>
      </c>
      <c r="L10375" s="4"/>
    </row>
    <row r="10376" spans="1:12" ht="13.05" customHeight="1" x14ac:dyDescent="0.2">
      <c r="A10376" s="12" t="s">
        <v>3</v>
      </c>
      <c r="B10376" s="15" t="s">
        <v>11938</v>
      </c>
      <c r="C10376" s="15">
        <v>45041</v>
      </c>
      <c r="D10376" s="4" t="s">
        <v>3625</v>
      </c>
      <c r="E10376" s="12" t="s">
        <v>127</v>
      </c>
      <c r="F10376" s="12"/>
      <c r="G10376" s="12"/>
      <c r="H10376" s="12" t="s">
        <v>9314</v>
      </c>
      <c r="I10376" s="13">
        <v>1</v>
      </c>
      <c r="L10376" s="4"/>
    </row>
    <row r="10377" spans="1:12" ht="13.05" customHeight="1" x14ac:dyDescent="0.2">
      <c r="A10377" s="12" t="s">
        <v>3</v>
      </c>
      <c r="B10377" s="15" t="s">
        <v>11938</v>
      </c>
      <c r="C10377" s="15">
        <v>45041</v>
      </c>
      <c r="D10377" s="4" t="s">
        <v>3625</v>
      </c>
      <c r="E10377" s="12" t="s">
        <v>144</v>
      </c>
      <c r="F10377" s="12"/>
      <c r="G10377" s="12"/>
      <c r="H10377" s="12" t="s">
        <v>9315</v>
      </c>
      <c r="I10377" s="13">
        <v>1</v>
      </c>
      <c r="L10377" s="4"/>
    </row>
    <row r="10378" spans="1:12" ht="13.05" customHeight="1" x14ac:dyDescent="0.2">
      <c r="A10378" s="12" t="s">
        <v>3</v>
      </c>
      <c r="B10378" s="15" t="s">
        <v>11938</v>
      </c>
      <c r="C10378" s="15">
        <v>45041</v>
      </c>
      <c r="D10378" s="4" t="s">
        <v>3625</v>
      </c>
      <c r="E10378" s="12" t="s">
        <v>144</v>
      </c>
      <c r="F10378" s="12"/>
      <c r="G10378" s="12"/>
      <c r="H10378" s="12" t="s">
        <v>9316</v>
      </c>
      <c r="I10378" s="13">
        <v>1</v>
      </c>
      <c r="L10378" s="4"/>
    </row>
    <row r="10379" spans="1:12" ht="13.05" customHeight="1" x14ac:dyDescent="0.2">
      <c r="A10379" s="12" t="s">
        <v>3</v>
      </c>
      <c r="B10379" s="15" t="s">
        <v>11938</v>
      </c>
      <c r="C10379" s="15">
        <v>45041</v>
      </c>
      <c r="D10379" s="4" t="s">
        <v>3625</v>
      </c>
      <c r="E10379" s="12" t="s">
        <v>144</v>
      </c>
      <c r="F10379" s="12"/>
      <c r="G10379" s="12"/>
      <c r="H10379" s="12" t="s">
        <v>9317</v>
      </c>
      <c r="I10379" s="13">
        <v>1</v>
      </c>
      <c r="L10379" s="4"/>
    </row>
    <row r="10380" spans="1:12" ht="13.05" customHeight="1" x14ac:dyDescent="0.2">
      <c r="A10380" s="12" t="s">
        <v>3</v>
      </c>
      <c r="B10380" s="15" t="s">
        <v>11938</v>
      </c>
      <c r="C10380" s="15">
        <v>45041</v>
      </c>
      <c r="D10380" s="4" t="s">
        <v>3625</v>
      </c>
      <c r="E10380" s="12" t="s">
        <v>144</v>
      </c>
      <c r="F10380" s="12"/>
      <c r="G10380" s="12"/>
      <c r="H10380" s="12" t="s">
        <v>9318</v>
      </c>
      <c r="I10380" s="13">
        <v>1</v>
      </c>
      <c r="L10380" s="4"/>
    </row>
    <row r="10381" spans="1:12" ht="13.05" customHeight="1" x14ac:dyDescent="0.2">
      <c r="A10381" s="12" t="s">
        <v>3</v>
      </c>
      <c r="B10381" s="15" t="s">
        <v>11938</v>
      </c>
      <c r="C10381" s="15">
        <v>45041</v>
      </c>
      <c r="D10381" s="4" t="s">
        <v>3625</v>
      </c>
      <c r="E10381" s="12" t="s">
        <v>144</v>
      </c>
      <c r="F10381" s="12"/>
      <c r="G10381" s="12"/>
      <c r="H10381" s="12" t="s">
        <v>9319</v>
      </c>
      <c r="I10381" s="13">
        <v>1</v>
      </c>
      <c r="L10381" s="4"/>
    </row>
    <row r="10382" spans="1:12" ht="13.05" customHeight="1" x14ac:dyDescent="0.2">
      <c r="A10382" s="12" t="s">
        <v>3</v>
      </c>
      <c r="B10382" s="15" t="s">
        <v>11938</v>
      </c>
      <c r="C10382" s="15">
        <v>45041</v>
      </c>
      <c r="D10382" s="4" t="s">
        <v>3625</v>
      </c>
      <c r="E10382" s="12" t="s">
        <v>200</v>
      </c>
      <c r="F10382" s="12"/>
      <c r="G10382" s="12"/>
      <c r="H10382" s="12" t="s">
        <v>9320</v>
      </c>
      <c r="I10382" s="13">
        <v>1</v>
      </c>
      <c r="L10382" s="4"/>
    </row>
    <row r="10383" spans="1:12" ht="13.05" customHeight="1" x14ac:dyDescent="0.2">
      <c r="A10383" s="12" t="s">
        <v>3</v>
      </c>
      <c r="B10383" s="15" t="s">
        <v>11938</v>
      </c>
      <c r="C10383" s="15">
        <v>45041</v>
      </c>
      <c r="D10383" s="4" t="s">
        <v>3625</v>
      </c>
      <c r="E10383" s="12" t="s">
        <v>200</v>
      </c>
      <c r="F10383" s="12"/>
      <c r="G10383" s="12"/>
      <c r="H10383" s="12" t="s">
        <v>9321</v>
      </c>
      <c r="I10383" s="13">
        <v>1</v>
      </c>
      <c r="L10383" s="4"/>
    </row>
    <row r="10384" spans="1:12" ht="13.05" customHeight="1" x14ac:dyDescent="0.2">
      <c r="A10384" s="12" t="s">
        <v>3</v>
      </c>
      <c r="B10384" s="15" t="s">
        <v>11938</v>
      </c>
      <c r="C10384" s="15">
        <v>45041</v>
      </c>
      <c r="D10384" s="4" t="s">
        <v>3625</v>
      </c>
      <c r="E10384" s="12" t="s">
        <v>152</v>
      </c>
      <c r="F10384" s="12"/>
      <c r="G10384" s="12"/>
      <c r="H10384" s="12" t="s">
        <v>9322</v>
      </c>
      <c r="I10384" s="13">
        <v>1</v>
      </c>
      <c r="L10384" s="4"/>
    </row>
    <row r="10385" spans="1:12" ht="13.05" customHeight="1" x14ac:dyDescent="0.2">
      <c r="A10385" s="12" t="s">
        <v>3</v>
      </c>
      <c r="B10385" s="15" t="s">
        <v>11938</v>
      </c>
      <c r="C10385" s="15">
        <v>45057</v>
      </c>
      <c r="D10385" s="4" t="s">
        <v>11287</v>
      </c>
      <c r="E10385" s="12" t="s">
        <v>36</v>
      </c>
      <c r="F10385" s="12"/>
      <c r="G10385" s="12"/>
      <c r="H10385" s="12" t="s">
        <v>11288</v>
      </c>
      <c r="I10385" s="13">
        <v>1</v>
      </c>
      <c r="L10385" s="4"/>
    </row>
    <row r="10386" spans="1:12" ht="13.05" customHeight="1" x14ac:dyDescent="0.2">
      <c r="A10386" s="12" t="s">
        <v>3</v>
      </c>
      <c r="B10386" s="15" t="s">
        <v>11938</v>
      </c>
      <c r="C10386" s="15">
        <v>45057</v>
      </c>
      <c r="D10386" s="4" t="s">
        <v>11287</v>
      </c>
      <c r="E10386" s="12" t="s">
        <v>45</v>
      </c>
      <c r="F10386" s="12"/>
      <c r="G10386" s="12"/>
      <c r="H10386" s="12" t="s">
        <v>11289</v>
      </c>
      <c r="I10386" s="13">
        <v>1</v>
      </c>
      <c r="L10386" s="4"/>
    </row>
    <row r="10387" spans="1:12" ht="13.05" customHeight="1" x14ac:dyDescent="0.2">
      <c r="A10387" s="12" t="s">
        <v>3</v>
      </c>
      <c r="B10387" s="15" t="s">
        <v>11938</v>
      </c>
      <c r="C10387" s="15">
        <v>45057</v>
      </c>
      <c r="D10387" s="4" t="s">
        <v>11287</v>
      </c>
      <c r="E10387" s="12" t="s">
        <v>45</v>
      </c>
      <c r="F10387" s="12"/>
      <c r="G10387" s="12"/>
      <c r="H10387" s="12" t="s">
        <v>11290</v>
      </c>
      <c r="I10387" s="13">
        <v>1</v>
      </c>
      <c r="L10387" s="4"/>
    </row>
    <row r="10388" spans="1:12" ht="13.05" customHeight="1" x14ac:dyDescent="0.2">
      <c r="A10388" s="12" t="s">
        <v>3</v>
      </c>
      <c r="B10388" s="15" t="s">
        <v>11938</v>
      </c>
      <c r="C10388" s="15">
        <v>45057</v>
      </c>
      <c r="D10388" s="4" t="s">
        <v>11287</v>
      </c>
      <c r="E10388" s="12" t="s">
        <v>45</v>
      </c>
      <c r="F10388" s="12"/>
      <c r="G10388" s="12"/>
      <c r="H10388" s="12" t="s">
        <v>11291</v>
      </c>
      <c r="I10388" s="13">
        <v>1</v>
      </c>
      <c r="L10388" s="4"/>
    </row>
    <row r="10389" spans="1:12" ht="13.05" customHeight="1" x14ac:dyDescent="0.2">
      <c r="A10389" s="12" t="s">
        <v>3</v>
      </c>
      <c r="B10389" s="15" t="s">
        <v>11938</v>
      </c>
      <c r="C10389" s="15">
        <v>45057</v>
      </c>
      <c r="D10389" s="4" t="s">
        <v>11287</v>
      </c>
      <c r="E10389" s="12" t="s">
        <v>59</v>
      </c>
      <c r="F10389" s="12"/>
      <c r="G10389" s="12"/>
      <c r="H10389" s="12" t="s">
        <v>11292</v>
      </c>
      <c r="I10389" s="13">
        <v>1</v>
      </c>
      <c r="L10389" s="4"/>
    </row>
    <row r="10390" spans="1:12" ht="13.05" customHeight="1" x14ac:dyDescent="0.2">
      <c r="A10390" s="12" t="s">
        <v>3</v>
      </c>
      <c r="B10390" s="15" t="s">
        <v>11938</v>
      </c>
      <c r="C10390" s="15">
        <v>45057</v>
      </c>
      <c r="D10390" s="4" t="s">
        <v>11287</v>
      </c>
      <c r="E10390" s="12" t="s">
        <v>59</v>
      </c>
      <c r="F10390" s="12"/>
      <c r="G10390" s="12"/>
      <c r="H10390" s="12" t="s">
        <v>11293</v>
      </c>
      <c r="I10390" s="13">
        <v>1</v>
      </c>
      <c r="L10390" s="4"/>
    </row>
    <row r="10391" spans="1:12" ht="13.05" customHeight="1" x14ac:dyDescent="0.2">
      <c r="A10391" s="12" t="s">
        <v>3</v>
      </c>
      <c r="B10391" s="15" t="s">
        <v>11938</v>
      </c>
      <c r="C10391" s="15">
        <v>45057</v>
      </c>
      <c r="D10391" s="4" t="s">
        <v>11287</v>
      </c>
      <c r="E10391" s="12" t="s">
        <v>64</v>
      </c>
      <c r="F10391" s="12"/>
      <c r="G10391" s="12"/>
      <c r="H10391" s="12" t="s">
        <v>11294</v>
      </c>
      <c r="I10391" s="13">
        <v>1</v>
      </c>
      <c r="L10391" s="4"/>
    </row>
    <row r="10392" spans="1:12" ht="13.05" customHeight="1" x14ac:dyDescent="0.2">
      <c r="A10392" s="12" t="s">
        <v>3</v>
      </c>
      <c r="B10392" s="15" t="s">
        <v>11938</v>
      </c>
      <c r="C10392" s="15">
        <v>45057</v>
      </c>
      <c r="D10392" s="4" t="s">
        <v>11287</v>
      </c>
      <c r="E10392" s="12" t="s">
        <v>64</v>
      </c>
      <c r="F10392" s="12"/>
      <c r="G10392" s="12"/>
      <c r="H10392" s="12" t="s">
        <v>11295</v>
      </c>
      <c r="I10392" s="13">
        <v>1</v>
      </c>
      <c r="L10392" s="4"/>
    </row>
    <row r="10393" spans="1:12" ht="13.05" customHeight="1" x14ac:dyDescent="0.2">
      <c r="A10393" s="12" t="s">
        <v>3</v>
      </c>
      <c r="B10393" s="15" t="s">
        <v>11938</v>
      </c>
      <c r="C10393" s="15">
        <v>45057</v>
      </c>
      <c r="D10393" s="4" t="s">
        <v>11287</v>
      </c>
      <c r="E10393" s="12" t="s">
        <v>83</v>
      </c>
      <c r="F10393" s="12"/>
      <c r="G10393" s="12"/>
      <c r="H10393" s="12" t="s">
        <v>11296</v>
      </c>
      <c r="I10393" s="13">
        <v>1</v>
      </c>
      <c r="L10393" s="4"/>
    </row>
    <row r="10394" spans="1:12" ht="13.05" customHeight="1" x14ac:dyDescent="0.2">
      <c r="A10394" s="12" t="s">
        <v>3</v>
      </c>
      <c r="B10394" s="15" t="s">
        <v>11938</v>
      </c>
      <c r="C10394" s="15">
        <v>45057</v>
      </c>
      <c r="D10394" s="4" t="s">
        <v>11287</v>
      </c>
      <c r="E10394" s="12" t="s">
        <v>83</v>
      </c>
      <c r="F10394" s="12"/>
      <c r="G10394" s="12"/>
      <c r="H10394" s="12" t="s">
        <v>11297</v>
      </c>
      <c r="I10394" s="13">
        <v>1</v>
      </c>
      <c r="L10394" s="4"/>
    </row>
    <row r="10395" spans="1:12" ht="13.05" customHeight="1" x14ac:dyDescent="0.2">
      <c r="A10395" s="12" t="s">
        <v>3</v>
      </c>
      <c r="B10395" s="15" t="s">
        <v>11938</v>
      </c>
      <c r="C10395" s="15">
        <v>45057</v>
      </c>
      <c r="D10395" s="4" t="s">
        <v>11287</v>
      </c>
      <c r="E10395" s="12" t="s">
        <v>83</v>
      </c>
      <c r="F10395" s="12"/>
      <c r="G10395" s="12"/>
      <c r="H10395" s="12" t="s">
        <v>11287</v>
      </c>
      <c r="I10395" s="13">
        <v>1</v>
      </c>
      <c r="L10395" s="4"/>
    </row>
    <row r="10396" spans="1:12" ht="13.05" customHeight="1" x14ac:dyDescent="0.2">
      <c r="A10396" s="12" t="s">
        <v>3</v>
      </c>
      <c r="B10396" s="15" t="s">
        <v>11938</v>
      </c>
      <c r="C10396" s="15">
        <v>45057</v>
      </c>
      <c r="D10396" s="4" t="s">
        <v>11287</v>
      </c>
      <c r="E10396" s="12" t="s">
        <v>105</v>
      </c>
      <c r="F10396" s="12"/>
      <c r="G10396" s="12"/>
      <c r="H10396" s="12" t="s">
        <v>11299</v>
      </c>
      <c r="I10396" s="13">
        <v>1</v>
      </c>
      <c r="L10396" s="4"/>
    </row>
    <row r="10397" spans="1:12" ht="13.05" customHeight="1" x14ac:dyDescent="0.2">
      <c r="A10397" s="12" t="s">
        <v>3</v>
      </c>
      <c r="B10397" s="15" t="s">
        <v>11938</v>
      </c>
      <c r="C10397" s="15">
        <v>45057</v>
      </c>
      <c r="D10397" s="4" t="s">
        <v>11287</v>
      </c>
      <c r="E10397" s="12" t="s">
        <v>105</v>
      </c>
      <c r="F10397" s="12"/>
      <c r="G10397" s="12"/>
      <c r="H10397" s="12" t="s">
        <v>11287</v>
      </c>
      <c r="I10397" s="13">
        <v>1</v>
      </c>
      <c r="L10397" s="4"/>
    </row>
    <row r="10398" spans="1:12" ht="13.05" customHeight="1" x14ac:dyDescent="0.2">
      <c r="A10398" s="12" t="s">
        <v>3</v>
      </c>
      <c r="B10398" s="15" t="s">
        <v>11938</v>
      </c>
      <c r="C10398" s="15">
        <v>45057</v>
      </c>
      <c r="D10398" s="4" t="s">
        <v>11287</v>
      </c>
      <c r="E10398" s="12" t="s">
        <v>99</v>
      </c>
      <c r="F10398" s="12"/>
      <c r="G10398" s="12"/>
      <c r="H10398" s="12" t="s">
        <v>11298</v>
      </c>
      <c r="I10398" s="13">
        <v>1</v>
      </c>
      <c r="L10398" s="4"/>
    </row>
    <row r="10399" spans="1:12" ht="13.05" customHeight="1" x14ac:dyDescent="0.2">
      <c r="A10399" s="12" t="s">
        <v>3</v>
      </c>
      <c r="B10399" s="15" t="s">
        <v>11938</v>
      </c>
      <c r="C10399" s="15">
        <v>45057</v>
      </c>
      <c r="D10399" s="4" t="s">
        <v>11287</v>
      </c>
      <c r="E10399" s="12" t="s">
        <v>109</v>
      </c>
      <c r="F10399" s="12"/>
      <c r="G10399" s="12"/>
      <c r="H10399" s="12" t="s">
        <v>11300</v>
      </c>
      <c r="I10399" s="13">
        <v>1</v>
      </c>
      <c r="L10399" s="4"/>
    </row>
    <row r="10400" spans="1:12" ht="13.05" customHeight="1" x14ac:dyDescent="0.2">
      <c r="A10400" s="12" t="s">
        <v>3</v>
      </c>
      <c r="B10400" s="15" t="s">
        <v>11938</v>
      </c>
      <c r="C10400" s="15">
        <v>45057</v>
      </c>
      <c r="D10400" s="4" t="s">
        <v>11287</v>
      </c>
      <c r="E10400" s="12" t="s">
        <v>245</v>
      </c>
      <c r="F10400" s="12"/>
      <c r="G10400" s="12"/>
      <c r="H10400" s="12" t="s">
        <v>11301</v>
      </c>
      <c r="I10400" s="13">
        <v>1</v>
      </c>
      <c r="L10400" s="4"/>
    </row>
    <row r="10401" spans="1:12" ht="13.05" customHeight="1" x14ac:dyDescent="0.2">
      <c r="A10401" s="12" t="s">
        <v>3</v>
      </c>
      <c r="B10401" s="15" t="s">
        <v>11938</v>
      </c>
      <c r="C10401" s="15">
        <v>45059</v>
      </c>
      <c r="D10401" s="4" t="s">
        <v>2047</v>
      </c>
      <c r="E10401" s="12" t="s">
        <v>11</v>
      </c>
      <c r="F10401" s="12"/>
      <c r="G10401" s="12"/>
      <c r="H10401" s="12" t="s">
        <v>2048</v>
      </c>
      <c r="I10401" s="13">
        <v>1</v>
      </c>
      <c r="L10401" s="4"/>
    </row>
    <row r="10402" spans="1:12" ht="13.05" customHeight="1" x14ac:dyDescent="0.2">
      <c r="A10402" s="12" t="s">
        <v>3</v>
      </c>
      <c r="B10402" s="15" t="s">
        <v>11938</v>
      </c>
      <c r="C10402" s="15">
        <v>45059</v>
      </c>
      <c r="D10402" s="4" t="s">
        <v>2047</v>
      </c>
      <c r="E10402" s="12" t="s">
        <v>11</v>
      </c>
      <c r="F10402" s="12"/>
      <c r="G10402" s="12"/>
      <c r="H10402" s="12" t="s">
        <v>2049</v>
      </c>
      <c r="I10402" s="13">
        <v>1</v>
      </c>
      <c r="L10402" s="4"/>
    </row>
    <row r="10403" spans="1:12" ht="13.05" customHeight="1" x14ac:dyDescent="0.2">
      <c r="A10403" s="12" t="s">
        <v>3</v>
      </c>
      <c r="B10403" s="15" t="s">
        <v>11938</v>
      </c>
      <c r="C10403" s="15">
        <v>45059</v>
      </c>
      <c r="D10403" s="4" t="s">
        <v>2047</v>
      </c>
      <c r="E10403" s="12" t="s">
        <v>11</v>
      </c>
      <c r="F10403" s="12"/>
      <c r="G10403" s="12"/>
      <c r="H10403" s="12" t="s">
        <v>2050</v>
      </c>
      <c r="I10403" s="13">
        <v>1</v>
      </c>
      <c r="L10403" s="4"/>
    </row>
    <row r="10404" spans="1:12" ht="13.05" customHeight="1" x14ac:dyDescent="0.2">
      <c r="A10404" s="12" t="s">
        <v>3</v>
      </c>
      <c r="B10404" s="15" t="s">
        <v>11938</v>
      </c>
      <c r="C10404" s="15">
        <v>45059</v>
      </c>
      <c r="D10404" s="4" t="s">
        <v>2047</v>
      </c>
      <c r="E10404" s="12" t="s">
        <v>21</v>
      </c>
      <c r="F10404" s="12"/>
      <c r="G10404" s="12"/>
      <c r="H10404" s="12" t="s">
        <v>2051</v>
      </c>
      <c r="I10404" s="13">
        <v>1</v>
      </c>
      <c r="L10404" s="4"/>
    </row>
    <row r="10405" spans="1:12" ht="13.05" customHeight="1" x14ac:dyDescent="0.2">
      <c r="A10405" s="12" t="s">
        <v>3</v>
      </c>
      <c r="B10405" s="15" t="s">
        <v>11938</v>
      </c>
      <c r="C10405" s="15">
        <v>45059</v>
      </c>
      <c r="D10405" s="4" t="s">
        <v>2047</v>
      </c>
      <c r="E10405" s="12" t="s">
        <v>23</v>
      </c>
      <c r="F10405" s="12"/>
      <c r="G10405" s="12"/>
      <c r="H10405" s="12" t="s">
        <v>2052</v>
      </c>
      <c r="I10405" s="13">
        <v>1</v>
      </c>
      <c r="L10405" s="4"/>
    </row>
    <row r="10406" spans="1:12" ht="13.05" customHeight="1" x14ac:dyDescent="0.2">
      <c r="A10406" s="12" t="s">
        <v>3</v>
      </c>
      <c r="B10406" s="15" t="s">
        <v>11938</v>
      </c>
      <c r="C10406" s="15">
        <v>45059</v>
      </c>
      <c r="D10406" s="4" t="s">
        <v>2047</v>
      </c>
      <c r="E10406" s="12" t="s">
        <v>36</v>
      </c>
      <c r="F10406" s="12"/>
      <c r="G10406" s="12"/>
      <c r="H10406" s="12" t="s">
        <v>2053</v>
      </c>
      <c r="I10406" s="13">
        <v>1</v>
      </c>
      <c r="L10406" s="4"/>
    </row>
    <row r="10407" spans="1:12" ht="13.05" customHeight="1" x14ac:dyDescent="0.2">
      <c r="A10407" s="12" t="s">
        <v>3</v>
      </c>
      <c r="B10407" s="15" t="s">
        <v>11938</v>
      </c>
      <c r="C10407" s="15">
        <v>45059</v>
      </c>
      <c r="D10407" s="4" t="s">
        <v>2047</v>
      </c>
      <c r="E10407" s="12" t="s">
        <v>36</v>
      </c>
      <c r="F10407" s="12"/>
      <c r="G10407" s="12"/>
      <c r="H10407" s="12" t="s">
        <v>2054</v>
      </c>
      <c r="I10407" s="13">
        <v>1</v>
      </c>
      <c r="L10407" s="4"/>
    </row>
    <row r="10408" spans="1:12" ht="13.05" customHeight="1" x14ac:dyDescent="0.2">
      <c r="A10408" s="12" t="s">
        <v>3</v>
      </c>
      <c r="B10408" s="15" t="s">
        <v>11938</v>
      </c>
      <c r="C10408" s="15">
        <v>45059</v>
      </c>
      <c r="D10408" s="4" t="s">
        <v>2047</v>
      </c>
      <c r="E10408" s="12" t="s">
        <v>45</v>
      </c>
      <c r="F10408" s="12"/>
      <c r="G10408" s="12"/>
      <c r="H10408" s="12" t="s">
        <v>2055</v>
      </c>
      <c r="I10408" s="13">
        <v>1</v>
      </c>
      <c r="L10408" s="4"/>
    </row>
    <row r="10409" spans="1:12" ht="13.05" customHeight="1" x14ac:dyDescent="0.2">
      <c r="A10409" s="12" t="s">
        <v>3</v>
      </c>
      <c r="B10409" s="15" t="s">
        <v>11938</v>
      </c>
      <c r="C10409" s="15">
        <v>45059</v>
      </c>
      <c r="D10409" s="4" t="s">
        <v>2047</v>
      </c>
      <c r="E10409" s="12" t="s">
        <v>45</v>
      </c>
      <c r="F10409" s="12"/>
      <c r="G10409" s="12"/>
      <c r="H10409" s="12" t="s">
        <v>2056</v>
      </c>
      <c r="I10409" s="13">
        <v>1</v>
      </c>
      <c r="L10409" s="4"/>
    </row>
    <row r="10410" spans="1:12" ht="13.05" customHeight="1" x14ac:dyDescent="0.2">
      <c r="A10410" s="12" t="s">
        <v>3</v>
      </c>
      <c r="B10410" s="15" t="s">
        <v>11938</v>
      </c>
      <c r="C10410" s="15">
        <v>45059</v>
      </c>
      <c r="D10410" s="4" t="s">
        <v>2047</v>
      </c>
      <c r="E10410" s="12" t="s">
        <v>45</v>
      </c>
      <c r="F10410" s="12"/>
      <c r="G10410" s="12"/>
      <c r="H10410" s="12" t="s">
        <v>2057</v>
      </c>
      <c r="I10410" s="13">
        <v>1</v>
      </c>
      <c r="L10410" s="4"/>
    </row>
    <row r="10411" spans="1:12" ht="13.05" customHeight="1" x14ac:dyDescent="0.2">
      <c r="A10411" s="12" t="s">
        <v>3</v>
      </c>
      <c r="B10411" s="15" t="s">
        <v>11938</v>
      </c>
      <c r="C10411" s="15">
        <v>45059</v>
      </c>
      <c r="D10411" s="4" t="s">
        <v>2047</v>
      </c>
      <c r="E10411" s="12" t="s">
        <v>171</v>
      </c>
      <c r="F10411" s="12"/>
      <c r="G10411" s="12"/>
      <c r="H10411" s="12" t="s">
        <v>2047</v>
      </c>
      <c r="I10411" s="13">
        <v>1</v>
      </c>
      <c r="L10411" s="4"/>
    </row>
    <row r="10412" spans="1:12" ht="13.05" customHeight="1" x14ac:dyDescent="0.2">
      <c r="A10412" s="12" t="s">
        <v>3</v>
      </c>
      <c r="B10412" s="15" t="s">
        <v>11938</v>
      </c>
      <c r="C10412" s="15">
        <v>45059</v>
      </c>
      <c r="D10412" s="4" t="s">
        <v>2047</v>
      </c>
      <c r="E10412" s="12" t="s">
        <v>64</v>
      </c>
      <c r="F10412" s="12"/>
      <c r="G10412" s="12"/>
      <c r="H10412" s="12" t="s">
        <v>2058</v>
      </c>
      <c r="I10412" s="13">
        <v>1</v>
      </c>
      <c r="L10412" s="4"/>
    </row>
    <row r="10413" spans="1:12" ht="13.05" customHeight="1" x14ac:dyDescent="0.2">
      <c r="A10413" s="12" t="s">
        <v>3</v>
      </c>
      <c r="B10413" s="15" t="s">
        <v>11938</v>
      </c>
      <c r="C10413" s="15">
        <v>45059</v>
      </c>
      <c r="D10413" s="4" t="s">
        <v>2047</v>
      </c>
      <c r="E10413" s="12" t="s">
        <v>64</v>
      </c>
      <c r="F10413" s="12"/>
      <c r="G10413" s="12"/>
      <c r="H10413" s="12" t="s">
        <v>2059</v>
      </c>
      <c r="I10413" s="13">
        <v>1</v>
      </c>
      <c r="L10413" s="4"/>
    </row>
    <row r="10414" spans="1:12" ht="13.05" customHeight="1" x14ac:dyDescent="0.2">
      <c r="A10414" s="12" t="s">
        <v>3</v>
      </c>
      <c r="B10414" s="15" t="s">
        <v>11938</v>
      </c>
      <c r="C10414" s="15">
        <v>45059</v>
      </c>
      <c r="D10414" s="4" t="s">
        <v>2047</v>
      </c>
      <c r="E10414" s="12" t="s">
        <v>64</v>
      </c>
      <c r="F10414" s="12"/>
      <c r="G10414" s="12"/>
      <c r="H10414" s="12" t="s">
        <v>2060</v>
      </c>
      <c r="I10414" s="13">
        <v>1</v>
      </c>
      <c r="L10414" s="4"/>
    </row>
    <row r="10415" spans="1:12" ht="13.05" customHeight="1" x14ac:dyDescent="0.2">
      <c r="A10415" s="12" t="s">
        <v>3</v>
      </c>
      <c r="B10415" s="15" t="s">
        <v>11938</v>
      </c>
      <c r="C10415" s="15">
        <v>45059</v>
      </c>
      <c r="D10415" s="4" t="s">
        <v>2047</v>
      </c>
      <c r="E10415" s="12" t="s">
        <v>76</v>
      </c>
      <c r="F10415" s="12"/>
      <c r="G10415" s="12"/>
      <c r="H10415" s="12" t="s">
        <v>2061</v>
      </c>
      <c r="I10415" s="13">
        <v>1</v>
      </c>
      <c r="L10415" s="4"/>
    </row>
    <row r="10416" spans="1:12" ht="13.05" customHeight="1" x14ac:dyDescent="0.2">
      <c r="A10416" s="12" t="s">
        <v>3</v>
      </c>
      <c r="B10416" s="15" t="s">
        <v>11938</v>
      </c>
      <c r="C10416" s="15">
        <v>45059</v>
      </c>
      <c r="D10416" s="4" t="s">
        <v>2047</v>
      </c>
      <c r="E10416" s="12" t="s">
        <v>80</v>
      </c>
      <c r="F10416" s="12"/>
      <c r="G10416" s="12"/>
      <c r="H10416" s="12" t="s">
        <v>2062</v>
      </c>
      <c r="I10416" s="13">
        <v>1</v>
      </c>
      <c r="L10416" s="4"/>
    </row>
    <row r="10417" spans="1:12" ht="13.05" customHeight="1" x14ac:dyDescent="0.2">
      <c r="A10417" s="12" t="s">
        <v>3</v>
      </c>
      <c r="B10417" s="15" t="s">
        <v>11938</v>
      </c>
      <c r="C10417" s="15">
        <v>45059</v>
      </c>
      <c r="D10417" s="4" t="s">
        <v>2047</v>
      </c>
      <c r="E10417" s="12" t="s">
        <v>80</v>
      </c>
      <c r="F10417" s="12"/>
      <c r="G10417" s="12"/>
      <c r="H10417" s="12" t="s">
        <v>2063</v>
      </c>
      <c r="I10417" s="13">
        <v>1</v>
      </c>
      <c r="L10417" s="4"/>
    </row>
    <row r="10418" spans="1:12" ht="13.05" customHeight="1" x14ac:dyDescent="0.2">
      <c r="A10418" s="12" t="s">
        <v>3</v>
      </c>
      <c r="B10418" s="15" t="s">
        <v>11938</v>
      </c>
      <c r="C10418" s="15">
        <v>45059</v>
      </c>
      <c r="D10418" s="4" t="s">
        <v>2047</v>
      </c>
      <c r="E10418" s="12" t="s">
        <v>83</v>
      </c>
      <c r="F10418" s="12"/>
      <c r="G10418" s="12"/>
      <c r="H10418" s="12" t="s">
        <v>2064</v>
      </c>
      <c r="I10418" s="13">
        <v>1</v>
      </c>
      <c r="L10418" s="4"/>
    </row>
    <row r="10419" spans="1:12" ht="13.05" customHeight="1" x14ac:dyDescent="0.2">
      <c r="A10419" s="12" t="s">
        <v>3</v>
      </c>
      <c r="B10419" s="15" t="s">
        <v>11938</v>
      </c>
      <c r="C10419" s="15">
        <v>45059</v>
      </c>
      <c r="D10419" s="4" t="s">
        <v>2047</v>
      </c>
      <c r="E10419" s="12" t="s">
        <v>83</v>
      </c>
      <c r="F10419" s="12"/>
      <c r="G10419" s="12"/>
      <c r="H10419" s="12" t="s">
        <v>2065</v>
      </c>
      <c r="I10419" s="13">
        <v>1</v>
      </c>
      <c r="L10419" s="4"/>
    </row>
    <row r="10420" spans="1:12" ht="13.05" customHeight="1" x14ac:dyDescent="0.2">
      <c r="A10420" s="12" t="s">
        <v>3</v>
      </c>
      <c r="B10420" s="15" t="s">
        <v>11938</v>
      </c>
      <c r="C10420" s="15">
        <v>45059</v>
      </c>
      <c r="D10420" s="4" t="s">
        <v>2047</v>
      </c>
      <c r="E10420" s="12" t="s">
        <v>83</v>
      </c>
      <c r="F10420" s="12"/>
      <c r="G10420" s="12"/>
      <c r="H10420" s="12" t="s">
        <v>2066</v>
      </c>
      <c r="I10420" s="13">
        <v>1</v>
      </c>
      <c r="L10420" s="4"/>
    </row>
    <row r="10421" spans="1:12" ht="13.05" customHeight="1" x14ac:dyDescent="0.2">
      <c r="A10421" s="12" t="s">
        <v>3</v>
      </c>
      <c r="B10421" s="15" t="s">
        <v>11938</v>
      </c>
      <c r="C10421" s="15">
        <v>45059</v>
      </c>
      <c r="D10421" s="4" t="s">
        <v>2047</v>
      </c>
      <c r="E10421" s="12" t="s">
        <v>83</v>
      </c>
      <c r="F10421" s="12"/>
      <c r="G10421" s="12"/>
      <c r="H10421" s="12" t="s">
        <v>2067</v>
      </c>
      <c r="I10421" s="13">
        <v>1</v>
      </c>
      <c r="L10421" s="4"/>
    </row>
    <row r="10422" spans="1:12" ht="13.05" customHeight="1" x14ac:dyDescent="0.2">
      <c r="A10422" s="12" t="s">
        <v>3</v>
      </c>
      <c r="B10422" s="15" t="s">
        <v>11938</v>
      </c>
      <c r="C10422" s="15">
        <v>45059</v>
      </c>
      <c r="D10422" s="4" t="s">
        <v>2047</v>
      </c>
      <c r="E10422" s="12" t="s">
        <v>83</v>
      </c>
      <c r="F10422" s="12"/>
      <c r="G10422" s="12"/>
      <c r="H10422" s="12" t="s">
        <v>2068</v>
      </c>
      <c r="I10422" s="13">
        <v>1</v>
      </c>
      <c r="L10422" s="4"/>
    </row>
    <row r="10423" spans="1:12" ht="13.05" customHeight="1" x14ac:dyDescent="0.2">
      <c r="A10423" s="12" t="s">
        <v>3</v>
      </c>
      <c r="B10423" s="15" t="s">
        <v>11938</v>
      </c>
      <c r="C10423" s="15">
        <v>45059</v>
      </c>
      <c r="D10423" s="4" t="s">
        <v>2047</v>
      </c>
      <c r="E10423" s="12" t="s">
        <v>83</v>
      </c>
      <c r="F10423" s="12"/>
      <c r="G10423" s="12"/>
      <c r="H10423" s="12" t="s">
        <v>2069</v>
      </c>
      <c r="I10423" s="13">
        <v>1</v>
      </c>
      <c r="L10423" s="4"/>
    </row>
    <row r="10424" spans="1:12" ht="13.05" customHeight="1" x14ac:dyDescent="0.2">
      <c r="A10424" s="12" t="s">
        <v>3</v>
      </c>
      <c r="B10424" s="15" t="s">
        <v>11938</v>
      </c>
      <c r="C10424" s="15">
        <v>45059</v>
      </c>
      <c r="D10424" s="4" t="s">
        <v>2047</v>
      </c>
      <c r="E10424" s="12" t="s">
        <v>105</v>
      </c>
      <c r="F10424" s="12"/>
      <c r="G10424" s="12"/>
      <c r="H10424" s="12" t="s">
        <v>2047</v>
      </c>
      <c r="I10424" s="13">
        <v>1</v>
      </c>
      <c r="L10424" s="4"/>
    </row>
    <row r="10425" spans="1:12" ht="13.05" customHeight="1" x14ac:dyDescent="0.2">
      <c r="A10425" s="12" t="s">
        <v>3</v>
      </c>
      <c r="B10425" s="15" t="s">
        <v>11938</v>
      </c>
      <c r="C10425" s="15">
        <v>45059</v>
      </c>
      <c r="D10425" s="4" t="s">
        <v>2047</v>
      </c>
      <c r="E10425" s="12" t="s">
        <v>99</v>
      </c>
      <c r="F10425" s="12"/>
      <c r="G10425" s="12"/>
      <c r="H10425" s="12" t="s">
        <v>2070</v>
      </c>
      <c r="I10425" s="13">
        <v>1</v>
      </c>
      <c r="L10425" s="4"/>
    </row>
    <row r="10426" spans="1:12" ht="13.05" customHeight="1" x14ac:dyDescent="0.2">
      <c r="A10426" s="12" t="s">
        <v>3</v>
      </c>
      <c r="B10426" s="15" t="s">
        <v>11938</v>
      </c>
      <c r="C10426" s="15">
        <v>45059</v>
      </c>
      <c r="D10426" s="4" t="s">
        <v>2047</v>
      </c>
      <c r="E10426" s="12" t="s">
        <v>99</v>
      </c>
      <c r="F10426" s="12"/>
      <c r="G10426" s="12"/>
      <c r="H10426" s="12" t="s">
        <v>2071</v>
      </c>
      <c r="I10426" s="13">
        <v>1</v>
      </c>
      <c r="L10426" s="4"/>
    </row>
    <row r="10427" spans="1:12" ht="13.05" customHeight="1" x14ac:dyDescent="0.2">
      <c r="A10427" s="12" t="s">
        <v>3</v>
      </c>
      <c r="B10427" s="15" t="s">
        <v>11938</v>
      </c>
      <c r="C10427" s="15">
        <v>45059</v>
      </c>
      <c r="D10427" s="4" t="s">
        <v>2047</v>
      </c>
      <c r="E10427" s="12" t="s">
        <v>99</v>
      </c>
      <c r="F10427" s="12"/>
      <c r="G10427" s="12"/>
      <c r="H10427" s="12" t="s">
        <v>2072</v>
      </c>
      <c r="I10427" s="13">
        <v>1</v>
      </c>
      <c r="L10427" s="4"/>
    </row>
    <row r="10428" spans="1:12" ht="13.05" customHeight="1" x14ac:dyDescent="0.2">
      <c r="A10428" s="12" t="s">
        <v>3</v>
      </c>
      <c r="B10428" s="15" t="s">
        <v>11938</v>
      </c>
      <c r="C10428" s="15">
        <v>45059</v>
      </c>
      <c r="D10428" s="4" t="s">
        <v>2047</v>
      </c>
      <c r="E10428" s="12" t="s">
        <v>109</v>
      </c>
      <c r="F10428" s="12"/>
      <c r="G10428" s="12"/>
      <c r="H10428" s="12" t="s">
        <v>2073</v>
      </c>
      <c r="I10428" s="13">
        <v>1</v>
      </c>
      <c r="L10428" s="4"/>
    </row>
    <row r="10429" spans="1:12" ht="13.05" customHeight="1" x14ac:dyDescent="0.2">
      <c r="A10429" s="12" t="s">
        <v>3</v>
      </c>
      <c r="B10429" s="15" t="s">
        <v>11938</v>
      </c>
      <c r="C10429" s="15">
        <v>45059</v>
      </c>
      <c r="D10429" s="4" t="s">
        <v>2047</v>
      </c>
      <c r="E10429" s="12" t="s">
        <v>125</v>
      </c>
      <c r="F10429" s="12"/>
      <c r="G10429" s="12"/>
      <c r="H10429" s="12" t="s">
        <v>2074</v>
      </c>
      <c r="I10429" s="13">
        <v>1</v>
      </c>
      <c r="L10429" s="4"/>
    </row>
    <row r="10430" spans="1:12" ht="13.05" customHeight="1" x14ac:dyDescent="0.2">
      <c r="A10430" s="12" t="s">
        <v>3</v>
      </c>
      <c r="B10430" s="15" t="s">
        <v>11938</v>
      </c>
      <c r="C10430" s="15">
        <v>45059</v>
      </c>
      <c r="D10430" s="4" t="s">
        <v>2047</v>
      </c>
      <c r="E10430" s="12" t="s">
        <v>245</v>
      </c>
      <c r="F10430" s="12"/>
      <c r="G10430" s="12"/>
      <c r="H10430" s="12" t="s">
        <v>2075</v>
      </c>
      <c r="I10430" s="13">
        <v>1</v>
      </c>
      <c r="L10430" s="4"/>
    </row>
    <row r="10431" spans="1:12" ht="13.05" customHeight="1" x14ac:dyDescent="0.2">
      <c r="A10431" s="12" t="s">
        <v>3</v>
      </c>
      <c r="B10431" s="15" t="s">
        <v>11938</v>
      </c>
      <c r="C10431" s="15">
        <v>45059</v>
      </c>
      <c r="D10431" s="4" t="s">
        <v>2047</v>
      </c>
      <c r="E10431" s="12" t="s">
        <v>245</v>
      </c>
      <c r="F10431" s="12"/>
      <c r="G10431" s="12"/>
      <c r="H10431" s="12" t="s">
        <v>2076</v>
      </c>
      <c r="I10431" s="13">
        <v>1</v>
      </c>
      <c r="L10431" s="4"/>
    </row>
    <row r="10432" spans="1:12" ht="13.05" customHeight="1" x14ac:dyDescent="0.2">
      <c r="A10432" s="12" t="s">
        <v>3</v>
      </c>
      <c r="B10432" s="15" t="s">
        <v>11938</v>
      </c>
      <c r="C10432" s="15">
        <v>45059</v>
      </c>
      <c r="D10432" s="4" t="s">
        <v>2047</v>
      </c>
      <c r="E10432" s="12" t="s">
        <v>127</v>
      </c>
      <c r="F10432" s="12"/>
      <c r="G10432" s="12"/>
      <c r="H10432" s="12" t="s">
        <v>2077</v>
      </c>
      <c r="I10432" s="13">
        <v>1</v>
      </c>
      <c r="L10432" s="4"/>
    </row>
    <row r="10433" spans="1:12" ht="13.05" customHeight="1" x14ac:dyDescent="0.2">
      <c r="A10433" s="12" t="s">
        <v>3</v>
      </c>
      <c r="B10433" s="15" t="s">
        <v>11938</v>
      </c>
      <c r="C10433" s="15">
        <v>45059</v>
      </c>
      <c r="D10433" s="4" t="s">
        <v>2047</v>
      </c>
      <c r="E10433" s="12" t="s">
        <v>137</v>
      </c>
      <c r="F10433" s="12"/>
      <c r="G10433" s="12"/>
      <c r="H10433" s="12" t="s">
        <v>2078</v>
      </c>
      <c r="I10433" s="13">
        <v>1</v>
      </c>
      <c r="L10433" s="4"/>
    </row>
    <row r="10434" spans="1:12" ht="13.05" customHeight="1" x14ac:dyDescent="0.2">
      <c r="A10434" s="12" t="s">
        <v>3</v>
      </c>
      <c r="B10434" s="15" t="s">
        <v>11938</v>
      </c>
      <c r="C10434" s="15">
        <v>45059</v>
      </c>
      <c r="D10434" s="4" t="s">
        <v>2047</v>
      </c>
      <c r="E10434" s="12" t="s">
        <v>200</v>
      </c>
      <c r="F10434" s="12"/>
      <c r="G10434" s="12"/>
      <c r="H10434" s="12" t="s">
        <v>2079</v>
      </c>
      <c r="I10434" s="13">
        <v>1</v>
      </c>
      <c r="L10434" s="4"/>
    </row>
    <row r="10435" spans="1:12" ht="13.05" customHeight="1" x14ac:dyDescent="0.2">
      <c r="A10435" s="12" t="s">
        <v>3</v>
      </c>
      <c r="B10435" s="15" t="s">
        <v>11938</v>
      </c>
      <c r="C10435" s="15">
        <v>45059</v>
      </c>
      <c r="D10435" s="4" t="s">
        <v>2047</v>
      </c>
      <c r="E10435" s="12" t="s">
        <v>152</v>
      </c>
      <c r="F10435" s="12"/>
      <c r="G10435" s="12"/>
      <c r="H10435" s="12" t="s">
        <v>2080</v>
      </c>
      <c r="I10435" s="13">
        <v>1</v>
      </c>
      <c r="L10435" s="4"/>
    </row>
    <row r="10436" spans="1:12" ht="13.05" customHeight="1" x14ac:dyDescent="0.2">
      <c r="A10436" s="12" t="s">
        <v>3</v>
      </c>
      <c r="B10436" s="15" t="s">
        <v>11938</v>
      </c>
      <c r="C10436" s="15">
        <v>45060</v>
      </c>
      <c r="D10436" s="4" t="s">
        <v>5943</v>
      </c>
      <c r="E10436" s="12" t="s">
        <v>11</v>
      </c>
      <c r="F10436" s="12"/>
      <c r="G10436" s="12"/>
      <c r="H10436" s="12" t="s">
        <v>5944</v>
      </c>
      <c r="I10436" s="13">
        <v>1</v>
      </c>
      <c r="L10436" s="4"/>
    </row>
    <row r="10437" spans="1:12" ht="13.05" customHeight="1" x14ac:dyDescent="0.2">
      <c r="A10437" s="12" t="s">
        <v>3</v>
      </c>
      <c r="B10437" s="15" t="s">
        <v>11938</v>
      </c>
      <c r="C10437" s="15">
        <v>45060</v>
      </c>
      <c r="D10437" s="4" t="s">
        <v>5943</v>
      </c>
      <c r="E10437" s="12" t="s">
        <v>23</v>
      </c>
      <c r="F10437" s="12"/>
      <c r="G10437" s="12"/>
      <c r="H10437" s="12" t="s">
        <v>5943</v>
      </c>
      <c r="I10437" s="13">
        <v>1</v>
      </c>
      <c r="L10437" s="4"/>
    </row>
    <row r="10438" spans="1:12" ht="13.05" customHeight="1" x14ac:dyDescent="0.2">
      <c r="A10438" s="12" t="s">
        <v>3</v>
      </c>
      <c r="B10438" s="15" t="s">
        <v>11938</v>
      </c>
      <c r="C10438" s="15">
        <v>45060</v>
      </c>
      <c r="D10438" s="4" t="s">
        <v>5943</v>
      </c>
      <c r="E10438" s="12" t="s">
        <v>45</v>
      </c>
      <c r="F10438" s="12"/>
      <c r="G10438" s="12"/>
      <c r="H10438" s="12" t="s">
        <v>5945</v>
      </c>
      <c r="I10438" s="13">
        <v>1</v>
      </c>
      <c r="L10438" s="4"/>
    </row>
    <row r="10439" spans="1:12" ht="13.05" customHeight="1" x14ac:dyDescent="0.2">
      <c r="A10439" s="12" t="s">
        <v>3</v>
      </c>
      <c r="B10439" s="15" t="s">
        <v>11938</v>
      </c>
      <c r="C10439" s="15">
        <v>45060</v>
      </c>
      <c r="D10439" s="4" t="s">
        <v>5943</v>
      </c>
      <c r="E10439" s="12" t="s">
        <v>64</v>
      </c>
      <c r="F10439" s="12"/>
      <c r="G10439" s="12"/>
      <c r="H10439" s="12" t="s">
        <v>5946</v>
      </c>
      <c r="I10439" s="13">
        <v>1</v>
      </c>
      <c r="L10439" s="4"/>
    </row>
    <row r="10440" spans="1:12" ht="13.05" customHeight="1" x14ac:dyDescent="0.2">
      <c r="A10440" s="12" t="s">
        <v>3</v>
      </c>
      <c r="B10440" s="15" t="s">
        <v>11938</v>
      </c>
      <c r="C10440" s="15">
        <v>45060</v>
      </c>
      <c r="D10440" s="4" t="s">
        <v>5943</v>
      </c>
      <c r="E10440" s="12" t="s">
        <v>64</v>
      </c>
      <c r="F10440" s="12"/>
      <c r="G10440" s="12"/>
      <c r="H10440" s="12" t="s">
        <v>5947</v>
      </c>
      <c r="I10440" s="13">
        <v>1</v>
      </c>
      <c r="L10440" s="4"/>
    </row>
    <row r="10441" spans="1:12" ht="13.05" customHeight="1" x14ac:dyDescent="0.2">
      <c r="A10441" s="12" t="s">
        <v>3</v>
      </c>
      <c r="B10441" s="15" t="s">
        <v>11938</v>
      </c>
      <c r="C10441" s="15">
        <v>45060</v>
      </c>
      <c r="D10441" s="4" t="s">
        <v>5943</v>
      </c>
      <c r="E10441" s="12" t="s">
        <v>64</v>
      </c>
      <c r="F10441" s="12"/>
      <c r="G10441" s="12"/>
      <c r="H10441" s="12" t="s">
        <v>5948</v>
      </c>
      <c r="I10441" s="13">
        <v>1</v>
      </c>
      <c r="L10441" s="4"/>
    </row>
    <row r="10442" spans="1:12" ht="13.05" customHeight="1" x14ac:dyDescent="0.2">
      <c r="A10442" s="12" t="s">
        <v>3</v>
      </c>
      <c r="B10442" s="15" t="s">
        <v>11938</v>
      </c>
      <c r="C10442" s="15">
        <v>45060</v>
      </c>
      <c r="D10442" s="4" t="s">
        <v>5943</v>
      </c>
      <c r="E10442" s="12" t="s">
        <v>83</v>
      </c>
      <c r="F10442" s="12"/>
      <c r="G10442" s="12"/>
      <c r="H10442" s="12" t="s">
        <v>416</v>
      </c>
      <c r="I10442" s="13">
        <v>1</v>
      </c>
      <c r="L10442" s="4"/>
    </row>
    <row r="10443" spans="1:12" ht="13.05" customHeight="1" x14ac:dyDescent="0.2">
      <c r="A10443" s="12" t="s">
        <v>3</v>
      </c>
      <c r="B10443" s="15" t="s">
        <v>11938</v>
      </c>
      <c r="C10443" s="15">
        <v>45060</v>
      </c>
      <c r="D10443" s="4" t="s">
        <v>5943</v>
      </c>
      <c r="E10443" s="12" t="s">
        <v>83</v>
      </c>
      <c r="F10443" s="12"/>
      <c r="G10443" s="12"/>
      <c r="H10443" s="12" t="s">
        <v>5949</v>
      </c>
      <c r="I10443" s="13">
        <v>1</v>
      </c>
      <c r="L10443" s="4"/>
    </row>
    <row r="10444" spans="1:12" ht="13.05" customHeight="1" x14ac:dyDescent="0.2">
      <c r="A10444" s="12" t="s">
        <v>3</v>
      </c>
      <c r="B10444" s="15" t="s">
        <v>11938</v>
      </c>
      <c r="C10444" s="15">
        <v>45060</v>
      </c>
      <c r="D10444" s="24" t="s">
        <v>5943</v>
      </c>
      <c r="E10444" s="40" t="s">
        <v>83</v>
      </c>
      <c r="F10444" s="40"/>
      <c r="G10444" s="40"/>
      <c r="H10444" s="40" t="s">
        <v>5950</v>
      </c>
      <c r="I10444" s="13">
        <v>1</v>
      </c>
      <c r="L10444" s="4"/>
    </row>
    <row r="10445" spans="1:12" ht="13.05" customHeight="1" x14ac:dyDescent="0.2">
      <c r="A10445" s="12" t="s">
        <v>3</v>
      </c>
      <c r="B10445" s="15" t="s">
        <v>11938</v>
      </c>
      <c r="C10445" s="15">
        <v>45060</v>
      </c>
      <c r="D10445" s="24" t="s">
        <v>5943</v>
      </c>
      <c r="E10445" s="40" t="s">
        <v>83</v>
      </c>
      <c r="F10445" s="40"/>
      <c r="G10445" s="40"/>
      <c r="H10445" s="40" t="s">
        <v>5951</v>
      </c>
      <c r="I10445" s="13">
        <v>1</v>
      </c>
      <c r="L10445" s="4"/>
    </row>
    <row r="10446" spans="1:12" ht="13.05" customHeight="1" x14ac:dyDescent="0.2">
      <c r="A10446" s="12" t="s">
        <v>3</v>
      </c>
      <c r="B10446" s="15" t="s">
        <v>11938</v>
      </c>
      <c r="C10446" s="15">
        <v>45060</v>
      </c>
      <c r="D10446" s="4" t="s">
        <v>5943</v>
      </c>
      <c r="E10446" s="12" t="s">
        <v>105</v>
      </c>
      <c r="F10446" s="12"/>
      <c r="G10446" s="12"/>
      <c r="H10446" s="12" t="s">
        <v>5943</v>
      </c>
      <c r="I10446" s="13">
        <v>1</v>
      </c>
      <c r="L10446" s="4"/>
    </row>
    <row r="10447" spans="1:12" ht="13.05" customHeight="1" x14ac:dyDescent="0.2">
      <c r="A10447" s="12" t="s">
        <v>3</v>
      </c>
      <c r="B10447" s="15" t="s">
        <v>11938</v>
      </c>
      <c r="C10447" s="15">
        <v>45060</v>
      </c>
      <c r="D10447" s="4" t="s">
        <v>5943</v>
      </c>
      <c r="E10447" s="12" t="s">
        <v>109</v>
      </c>
      <c r="F10447" s="12"/>
      <c r="G10447" s="12"/>
      <c r="H10447" s="12" t="s">
        <v>5952</v>
      </c>
      <c r="I10447" s="13">
        <v>1</v>
      </c>
      <c r="L10447" s="4"/>
    </row>
    <row r="10448" spans="1:12" ht="13.05" customHeight="1" x14ac:dyDescent="0.2">
      <c r="A10448" s="12" t="s">
        <v>3</v>
      </c>
      <c r="B10448" s="15" t="s">
        <v>11938</v>
      </c>
      <c r="C10448" s="15">
        <v>45060</v>
      </c>
      <c r="D10448" s="4" t="s">
        <v>5943</v>
      </c>
      <c r="E10448" s="12" t="s">
        <v>109</v>
      </c>
      <c r="F10448" s="12"/>
      <c r="G10448" s="12"/>
      <c r="H10448" s="12" t="s">
        <v>5953</v>
      </c>
      <c r="I10448" s="13">
        <v>1</v>
      </c>
      <c r="L10448" s="4"/>
    </row>
    <row r="10449" spans="1:12" ht="13.05" customHeight="1" x14ac:dyDescent="0.2">
      <c r="A10449" s="12" t="s">
        <v>3</v>
      </c>
      <c r="B10449" s="15" t="s">
        <v>11938</v>
      </c>
      <c r="C10449" s="15">
        <v>45060</v>
      </c>
      <c r="D10449" s="4" t="s">
        <v>5943</v>
      </c>
      <c r="E10449" s="12" t="s">
        <v>245</v>
      </c>
      <c r="F10449" s="12"/>
      <c r="G10449" s="12"/>
      <c r="H10449" s="12" t="s">
        <v>5954</v>
      </c>
      <c r="I10449" s="13">
        <v>1</v>
      </c>
      <c r="L10449" s="4"/>
    </row>
    <row r="10450" spans="1:12" ht="13.05" customHeight="1" x14ac:dyDescent="0.2">
      <c r="A10450" s="12" t="s">
        <v>3</v>
      </c>
      <c r="B10450" s="15" t="s">
        <v>11938</v>
      </c>
      <c r="C10450" s="15">
        <v>45060</v>
      </c>
      <c r="D10450" s="4" t="s">
        <v>5943</v>
      </c>
      <c r="E10450" s="12" t="s">
        <v>245</v>
      </c>
      <c r="F10450" s="12"/>
      <c r="G10450" s="12"/>
      <c r="H10450" s="12" t="s">
        <v>5955</v>
      </c>
      <c r="I10450" s="13">
        <v>1</v>
      </c>
      <c r="L10450" s="4"/>
    </row>
    <row r="10451" spans="1:12" ht="13.05" customHeight="1" x14ac:dyDescent="0.2">
      <c r="A10451" s="12" t="s">
        <v>3</v>
      </c>
      <c r="B10451" s="15" t="s">
        <v>11938</v>
      </c>
      <c r="C10451" s="15">
        <v>45060</v>
      </c>
      <c r="D10451" s="4" t="s">
        <v>5943</v>
      </c>
      <c r="E10451" s="12" t="s">
        <v>127</v>
      </c>
      <c r="F10451" s="12"/>
      <c r="G10451" s="12"/>
      <c r="H10451" s="12" t="s">
        <v>5956</v>
      </c>
      <c r="I10451" s="13">
        <v>1</v>
      </c>
      <c r="L10451" s="4"/>
    </row>
    <row r="10452" spans="1:12" ht="13.05" customHeight="1" x14ac:dyDescent="0.2">
      <c r="A10452" s="12" t="s">
        <v>3</v>
      </c>
      <c r="B10452" s="15" t="s">
        <v>11938</v>
      </c>
      <c r="C10452" s="15">
        <v>45060</v>
      </c>
      <c r="D10452" s="4" t="s">
        <v>5943</v>
      </c>
      <c r="E10452" s="12" t="s">
        <v>144</v>
      </c>
      <c r="F10452" s="12"/>
      <c r="G10452" s="12"/>
      <c r="H10452" s="12" t="s">
        <v>5943</v>
      </c>
      <c r="I10452" s="13">
        <v>1</v>
      </c>
      <c r="L10452" s="4"/>
    </row>
    <row r="10453" spans="1:12" ht="13.05" customHeight="1" x14ac:dyDescent="0.2">
      <c r="A10453" s="12" t="s">
        <v>3</v>
      </c>
      <c r="B10453" s="15" t="s">
        <v>11938</v>
      </c>
      <c r="C10453" s="15">
        <v>45061</v>
      </c>
      <c r="D10453" s="4" t="s">
        <v>8710</v>
      </c>
      <c r="E10453" s="12" t="s">
        <v>11</v>
      </c>
      <c r="F10453" s="12"/>
      <c r="G10453" s="12"/>
      <c r="H10453" s="12" t="s">
        <v>11054</v>
      </c>
      <c r="I10453" s="13">
        <v>1</v>
      </c>
      <c r="L10453" s="4"/>
    </row>
    <row r="10454" spans="1:12" ht="13.05" customHeight="1" x14ac:dyDescent="0.2">
      <c r="A10454" s="12" t="s">
        <v>3</v>
      </c>
      <c r="B10454" s="15" t="s">
        <v>11938</v>
      </c>
      <c r="C10454" s="15">
        <v>45061</v>
      </c>
      <c r="D10454" s="4" t="s">
        <v>8710</v>
      </c>
      <c r="E10454" s="12" t="s">
        <v>11</v>
      </c>
      <c r="F10454" s="12"/>
      <c r="G10454" s="12"/>
      <c r="H10454" s="12" t="s">
        <v>11055</v>
      </c>
      <c r="I10454" s="13">
        <v>1</v>
      </c>
      <c r="L10454" s="4"/>
    </row>
    <row r="10455" spans="1:12" ht="13.05" customHeight="1" x14ac:dyDescent="0.2">
      <c r="A10455" s="12" t="s">
        <v>3</v>
      </c>
      <c r="B10455" s="15" t="s">
        <v>11938</v>
      </c>
      <c r="C10455" s="15">
        <v>45061</v>
      </c>
      <c r="D10455" s="4" t="s">
        <v>8710</v>
      </c>
      <c r="E10455" s="12" t="s">
        <v>11</v>
      </c>
      <c r="F10455" s="12"/>
      <c r="G10455" s="12"/>
      <c r="H10455" s="12" t="s">
        <v>11056</v>
      </c>
      <c r="I10455" s="13">
        <v>1</v>
      </c>
      <c r="L10455" s="4"/>
    </row>
    <row r="10456" spans="1:12" ht="13.05" customHeight="1" x14ac:dyDescent="0.2">
      <c r="A10456" s="12" t="s">
        <v>3</v>
      </c>
      <c r="B10456" s="15" t="s">
        <v>11938</v>
      </c>
      <c r="C10456" s="15">
        <v>45061</v>
      </c>
      <c r="D10456" s="4" t="s">
        <v>8710</v>
      </c>
      <c r="E10456" s="12" t="s">
        <v>160</v>
      </c>
      <c r="F10456" s="12"/>
      <c r="G10456" s="12"/>
      <c r="H10456" s="12" t="s">
        <v>11057</v>
      </c>
      <c r="I10456" s="13">
        <v>1</v>
      </c>
      <c r="L10456" s="4"/>
    </row>
    <row r="10457" spans="1:12" ht="13.05" customHeight="1" x14ac:dyDescent="0.2">
      <c r="A10457" s="12" t="s">
        <v>3</v>
      </c>
      <c r="B10457" s="15" t="s">
        <v>11938</v>
      </c>
      <c r="C10457" s="15">
        <v>45061</v>
      </c>
      <c r="D10457" s="4" t="s">
        <v>8710</v>
      </c>
      <c r="E10457" s="12" t="s">
        <v>160</v>
      </c>
      <c r="F10457" s="12"/>
      <c r="G10457" s="12"/>
      <c r="H10457" s="12" t="s">
        <v>11058</v>
      </c>
      <c r="I10457" s="13">
        <v>1</v>
      </c>
      <c r="L10457" s="4"/>
    </row>
    <row r="10458" spans="1:12" ht="13.05" customHeight="1" x14ac:dyDescent="0.2">
      <c r="A10458" s="12" t="s">
        <v>3</v>
      </c>
      <c r="B10458" s="15" t="s">
        <v>11938</v>
      </c>
      <c r="C10458" s="15">
        <v>45061</v>
      </c>
      <c r="D10458" s="4" t="s">
        <v>8710</v>
      </c>
      <c r="E10458" s="12" t="s">
        <v>45</v>
      </c>
      <c r="F10458" s="12"/>
      <c r="G10458" s="12"/>
      <c r="H10458" s="12" t="s">
        <v>11059</v>
      </c>
      <c r="I10458" s="13">
        <v>1</v>
      </c>
      <c r="L10458" s="4"/>
    </row>
    <row r="10459" spans="1:12" ht="13.05" customHeight="1" x14ac:dyDescent="0.2">
      <c r="A10459" s="12" t="s">
        <v>3</v>
      </c>
      <c r="B10459" s="15" t="s">
        <v>11938</v>
      </c>
      <c r="C10459" s="15">
        <v>45061</v>
      </c>
      <c r="D10459" s="4" t="s">
        <v>8710</v>
      </c>
      <c r="E10459" s="12" t="s">
        <v>45</v>
      </c>
      <c r="F10459" s="12"/>
      <c r="G10459" s="12"/>
      <c r="H10459" s="12" t="s">
        <v>11060</v>
      </c>
      <c r="I10459" s="13">
        <v>1</v>
      </c>
      <c r="L10459" s="4"/>
    </row>
    <row r="10460" spans="1:12" ht="13.05" customHeight="1" x14ac:dyDescent="0.2">
      <c r="A10460" s="12" t="s">
        <v>3</v>
      </c>
      <c r="B10460" s="15" t="s">
        <v>11938</v>
      </c>
      <c r="C10460" s="15">
        <v>45061</v>
      </c>
      <c r="D10460" s="4" t="s">
        <v>8710</v>
      </c>
      <c r="E10460" s="12" t="s">
        <v>45</v>
      </c>
      <c r="F10460" s="12"/>
      <c r="G10460" s="12"/>
      <c r="H10460" s="12" t="s">
        <v>11061</v>
      </c>
      <c r="I10460" s="13">
        <v>1</v>
      </c>
      <c r="L10460" s="4"/>
    </row>
    <row r="10461" spans="1:12" ht="13.05" customHeight="1" x14ac:dyDescent="0.2">
      <c r="A10461" s="12" t="s">
        <v>3</v>
      </c>
      <c r="B10461" s="15" t="s">
        <v>11938</v>
      </c>
      <c r="C10461" s="15">
        <v>45061</v>
      </c>
      <c r="D10461" s="4" t="s">
        <v>8710</v>
      </c>
      <c r="E10461" s="12" t="s">
        <v>64</v>
      </c>
      <c r="F10461" s="12"/>
      <c r="G10461" s="12"/>
      <c r="H10461" s="12" t="s">
        <v>11062</v>
      </c>
      <c r="I10461" s="13">
        <v>1</v>
      </c>
      <c r="L10461" s="4"/>
    </row>
    <row r="10462" spans="1:12" ht="13.05" customHeight="1" x14ac:dyDescent="0.2">
      <c r="A10462" s="12" t="s">
        <v>3</v>
      </c>
      <c r="B10462" s="15" t="s">
        <v>11938</v>
      </c>
      <c r="C10462" s="15">
        <v>45061</v>
      </c>
      <c r="D10462" s="4" t="s">
        <v>8710</v>
      </c>
      <c r="E10462" s="12" t="s">
        <v>64</v>
      </c>
      <c r="F10462" s="12"/>
      <c r="G10462" s="12"/>
      <c r="H10462" s="12" t="s">
        <v>11063</v>
      </c>
      <c r="I10462" s="13">
        <v>1</v>
      </c>
      <c r="L10462" s="4"/>
    </row>
    <row r="10463" spans="1:12" ht="13.05" customHeight="1" x14ac:dyDescent="0.2">
      <c r="A10463" s="12" t="s">
        <v>3</v>
      </c>
      <c r="B10463" s="15" t="s">
        <v>11938</v>
      </c>
      <c r="C10463" s="15">
        <v>45061</v>
      </c>
      <c r="D10463" s="4" t="s">
        <v>8710</v>
      </c>
      <c r="E10463" s="12" t="s">
        <v>64</v>
      </c>
      <c r="F10463" s="12"/>
      <c r="G10463" s="12"/>
      <c r="H10463" s="12" t="s">
        <v>11064</v>
      </c>
      <c r="I10463" s="13">
        <v>1</v>
      </c>
      <c r="L10463" s="4"/>
    </row>
    <row r="10464" spans="1:12" ht="13.05" customHeight="1" x14ac:dyDescent="0.2">
      <c r="A10464" s="12" t="s">
        <v>3</v>
      </c>
      <c r="B10464" s="15" t="s">
        <v>11938</v>
      </c>
      <c r="C10464" s="15">
        <v>45061</v>
      </c>
      <c r="D10464" s="61" t="s">
        <v>8710</v>
      </c>
      <c r="E10464" s="12" t="s">
        <v>64</v>
      </c>
      <c r="F10464" s="12"/>
      <c r="G10464" s="12"/>
      <c r="H10464" s="12" t="s">
        <v>11065</v>
      </c>
      <c r="I10464" s="13">
        <v>1</v>
      </c>
      <c r="L10464" s="4"/>
    </row>
    <row r="10465" spans="1:12" ht="13.05" customHeight="1" x14ac:dyDescent="0.2">
      <c r="A10465" s="12" t="s">
        <v>3</v>
      </c>
      <c r="B10465" s="15" t="s">
        <v>11938</v>
      </c>
      <c r="C10465" s="15">
        <v>45061</v>
      </c>
      <c r="D10465" s="61" t="s">
        <v>8710</v>
      </c>
      <c r="E10465" s="12" t="s">
        <v>64</v>
      </c>
      <c r="F10465" s="12"/>
      <c r="G10465" s="12"/>
      <c r="H10465" s="12" t="s">
        <v>11066</v>
      </c>
      <c r="I10465" s="13">
        <v>1</v>
      </c>
      <c r="L10465" s="4"/>
    </row>
    <row r="10466" spans="1:12" ht="13.05" customHeight="1" x14ac:dyDescent="0.2">
      <c r="A10466" s="12" t="s">
        <v>3</v>
      </c>
      <c r="B10466" s="15" t="s">
        <v>11938</v>
      </c>
      <c r="C10466" s="15">
        <v>45061</v>
      </c>
      <c r="D10466" s="4" t="s">
        <v>8710</v>
      </c>
      <c r="E10466" s="12" t="s">
        <v>64</v>
      </c>
      <c r="F10466" s="12"/>
      <c r="G10466" s="12"/>
      <c r="H10466" s="12" t="s">
        <v>11067</v>
      </c>
      <c r="I10466" s="13">
        <v>1</v>
      </c>
      <c r="L10466" s="4"/>
    </row>
    <row r="10467" spans="1:12" ht="13.05" customHeight="1" x14ac:dyDescent="0.2">
      <c r="A10467" s="12" t="s">
        <v>3</v>
      </c>
      <c r="B10467" s="15" t="s">
        <v>11938</v>
      </c>
      <c r="C10467" s="15">
        <v>45061</v>
      </c>
      <c r="D10467" s="4" t="s">
        <v>8710</v>
      </c>
      <c r="E10467" s="12" t="s">
        <v>83</v>
      </c>
      <c r="F10467" s="12"/>
      <c r="G10467" s="12"/>
      <c r="H10467" s="12" t="s">
        <v>11068</v>
      </c>
      <c r="I10467" s="13">
        <v>1</v>
      </c>
      <c r="L10467" s="4"/>
    </row>
    <row r="10468" spans="1:12" ht="13.05" customHeight="1" x14ac:dyDescent="0.2">
      <c r="A10468" s="12" t="s">
        <v>3</v>
      </c>
      <c r="B10468" s="15" t="s">
        <v>11938</v>
      </c>
      <c r="C10468" s="15">
        <v>45061</v>
      </c>
      <c r="D10468" s="4" t="s">
        <v>8710</v>
      </c>
      <c r="E10468" s="12" t="s">
        <v>83</v>
      </c>
      <c r="F10468" s="12"/>
      <c r="G10468" s="12"/>
      <c r="H10468" s="12" t="s">
        <v>11069</v>
      </c>
      <c r="I10468" s="13">
        <v>1</v>
      </c>
      <c r="L10468" s="4"/>
    </row>
    <row r="10469" spans="1:12" ht="13.05" customHeight="1" x14ac:dyDescent="0.2">
      <c r="A10469" s="12" t="s">
        <v>3</v>
      </c>
      <c r="B10469" s="15" t="s">
        <v>11938</v>
      </c>
      <c r="C10469" s="15">
        <v>45061</v>
      </c>
      <c r="D10469" s="4" t="s">
        <v>8710</v>
      </c>
      <c r="E10469" s="12" t="s">
        <v>83</v>
      </c>
      <c r="F10469" s="12"/>
      <c r="G10469" s="12"/>
      <c r="H10469" s="12" t="s">
        <v>11070</v>
      </c>
      <c r="I10469" s="13">
        <v>1</v>
      </c>
      <c r="L10469" s="4"/>
    </row>
    <row r="10470" spans="1:12" ht="13.05" customHeight="1" x14ac:dyDescent="0.2">
      <c r="A10470" s="12" t="s">
        <v>3</v>
      </c>
      <c r="B10470" s="15" t="s">
        <v>11938</v>
      </c>
      <c r="C10470" s="15">
        <v>45061</v>
      </c>
      <c r="D10470" s="4" t="s">
        <v>8710</v>
      </c>
      <c r="E10470" s="12" t="s">
        <v>95</v>
      </c>
      <c r="F10470" s="12"/>
      <c r="G10470" s="12"/>
      <c r="H10470" s="12" t="s">
        <v>11071</v>
      </c>
      <c r="I10470" s="13">
        <v>1</v>
      </c>
      <c r="L10470" s="4"/>
    </row>
    <row r="10471" spans="1:12" ht="13.05" customHeight="1" x14ac:dyDescent="0.2">
      <c r="A10471" s="12" t="s">
        <v>3</v>
      </c>
      <c r="B10471" s="15" t="s">
        <v>11938</v>
      </c>
      <c r="C10471" s="15">
        <v>45061</v>
      </c>
      <c r="D10471" s="4" t="s">
        <v>8710</v>
      </c>
      <c r="E10471" s="12" t="s">
        <v>105</v>
      </c>
      <c r="F10471" s="12"/>
      <c r="G10471" s="12"/>
      <c r="H10471" s="12" t="s">
        <v>11074</v>
      </c>
      <c r="I10471" s="13">
        <v>1</v>
      </c>
      <c r="L10471" s="4"/>
    </row>
    <row r="10472" spans="1:12" ht="13.05" customHeight="1" x14ac:dyDescent="0.2">
      <c r="A10472" s="12" t="s">
        <v>3</v>
      </c>
      <c r="B10472" s="15" t="s">
        <v>11938</v>
      </c>
      <c r="C10472" s="15">
        <v>45061</v>
      </c>
      <c r="D10472" s="4" t="s">
        <v>8710</v>
      </c>
      <c r="E10472" s="12" t="s">
        <v>108</v>
      </c>
      <c r="F10472" s="12"/>
      <c r="G10472" s="12"/>
      <c r="H10472" s="12" t="s">
        <v>8710</v>
      </c>
      <c r="I10472" s="13">
        <v>1</v>
      </c>
      <c r="L10472" s="4"/>
    </row>
    <row r="10473" spans="1:12" ht="13.05" customHeight="1" x14ac:dyDescent="0.2">
      <c r="A10473" s="12" t="s">
        <v>3</v>
      </c>
      <c r="B10473" s="15" t="s">
        <v>11938</v>
      </c>
      <c r="C10473" s="15">
        <v>45061</v>
      </c>
      <c r="D10473" s="4" t="s">
        <v>8710</v>
      </c>
      <c r="E10473" s="12" t="s">
        <v>99</v>
      </c>
      <c r="F10473" s="12"/>
      <c r="G10473" s="12"/>
      <c r="H10473" s="12" t="s">
        <v>11072</v>
      </c>
      <c r="I10473" s="13">
        <v>1</v>
      </c>
      <c r="L10473" s="4"/>
    </row>
    <row r="10474" spans="1:12" ht="13.05" customHeight="1" x14ac:dyDescent="0.2">
      <c r="A10474" s="12" t="s">
        <v>3</v>
      </c>
      <c r="B10474" s="15" t="s">
        <v>11938</v>
      </c>
      <c r="C10474" s="15">
        <v>45061</v>
      </c>
      <c r="D10474" s="4" t="s">
        <v>8710</v>
      </c>
      <c r="E10474" s="12" t="s">
        <v>99</v>
      </c>
      <c r="F10474" s="12"/>
      <c r="G10474" s="12"/>
      <c r="H10474" s="12" t="s">
        <v>11073</v>
      </c>
      <c r="I10474" s="13">
        <v>1</v>
      </c>
      <c r="L10474" s="4"/>
    </row>
    <row r="10475" spans="1:12" ht="13.05" customHeight="1" x14ac:dyDescent="0.2">
      <c r="A10475" s="12" t="s">
        <v>3</v>
      </c>
      <c r="B10475" s="15" t="s">
        <v>11938</v>
      </c>
      <c r="C10475" s="15">
        <v>45061</v>
      </c>
      <c r="D10475" s="4" t="s">
        <v>8710</v>
      </c>
      <c r="E10475" s="12" t="s">
        <v>127</v>
      </c>
      <c r="F10475" s="12"/>
      <c r="G10475" s="12"/>
      <c r="H10475" s="12" t="s">
        <v>11075</v>
      </c>
      <c r="I10475" s="13">
        <v>1</v>
      </c>
      <c r="L10475" s="4"/>
    </row>
    <row r="10476" spans="1:12" ht="13.05" customHeight="1" x14ac:dyDescent="0.2">
      <c r="A10476" s="12" t="s">
        <v>3</v>
      </c>
      <c r="B10476" s="15" t="s">
        <v>11938</v>
      </c>
      <c r="C10476" s="15">
        <v>45061</v>
      </c>
      <c r="D10476" s="4" t="s">
        <v>8710</v>
      </c>
      <c r="E10476" s="12" t="s">
        <v>200</v>
      </c>
      <c r="F10476" s="12"/>
      <c r="G10476" s="12"/>
      <c r="H10476" s="12" t="s">
        <v>11076</v>
      </c>
      <c r="I10476" s="13">
        <v>1</v>
      </c>
      <c r="L10476" s="4"/>
    </row>
    <row r="10477" spans="1:12" ht="13.05" customHeight="1" x14ac:dyDescent="0.2">
      <c r="A10477" s="12" t="s">
        <v>3</v>
      </c>
      <c r="B10477" s="15" t="s">
        <v>11938</v>
      </c>
      <c r="C10477" s="15">
        <v>45062</v>
      </c>
      <c r="D10477" s="4" t="s">
        <v>5387</v>
      </c>
      <c r="E10477" s="12" t="s">
        <v>11</v>
      </c>
      <c r="F10477" s="12"/>
      <c r="G10477" s="12"/>
      <c r="H10477" s="12" t="s">
        <v>5388</v>
      </c>
      <c r="I10477" s="13">
        <v>1</v>
      </c>
      <c r="L10477" s="4"/>
    </row>
    <row r="10478" spans="1:12" ht="13.05" customHeight="1" x14ac:dyDescent="0.2">
      <c r="A10478" s="12" t="s">
        <v>3</v>
      </c>
      <c r="B10478" s="15" t="s">
        <v>11938</v>
      </c>
      <c r="C10478" s="15">
        <v>45062</v>
      </c>
      <c r="D10478" s="4" t="s">
        <v>5387</v>
      </c>
      <c r="E10478" s="12" t="s">
        <v>23</v>
      </c>
      <c r="F10478" s="12"/>
      <c r="G10478" s="12"/>
      <c r="H10478" s="12" t="s">
        <v>5389</v>
      </c>
      <c r="I10478" s="13">
        <v>1</v>
      </c>
      <c r="L10478" s="4"/>
    </row>
    <row r="10479" spans="1:12" ht="13.05" customHeight="1" x14ac:dyDescent="0.2">
      <c r="A10479" s="12" t="s">
        <v>3</v>
      </c>
      <c r="B10479" s="15" t="s">
        <v>11938</v>
      </c>
      <c r="C10479" s="15">
        <v>45062</v>
      </c>
      <c r="D10479" s="4" t="s">
        <v>5387</v>
      </c>
      <c r="E10479" s="12" t="s">
        <v>45</v>
      </c>
      <c r="F10479" s="12"/>
      <c r="G10479" s="12"/>
      <c r="H10479" s="12" t="s">
        <v>5390</v>
      </c>
      <c r="I10479" s="13">
        <v>1</v>
      </c>
      <c r="L10479" s="4"/>
    </row>
    <row r="10480" spans="1:12" ht="13.05" customHeight="1" x14ac:dyDescent="0.2">
      <c r="A10480" s="12" t="s">
        <v>3</v>
      </c>
      <c r="B10480" s="15" t="s">
        <v>11938</v>
      </c>
      <c r="C10480" s="15">
        <v>45062</v>
      </c>
      <c r="D10480" s="4" t="s">
        <v>5387</v>
      </c>
      <c r="E10480" s="12" t="s">
        <v>64</v>
      </c>
      <c r="F10480" s="12"/>
      <c r="G10480" s="12"/>
      <c r="H10480" s="12" t="s">
        <v>5391</v>
      </c>
      <c r="I10480" s="13">
        <v>1</v>
      </c>
      <c r="L10480" s="4"/>
    </row>
    <row r="10481" spans="1:12" ht="13.05" customHeight="1" x14ac:dyDescent="0.2">
      <c r="A10481" s="12" t="s">
        <v>3</v>
      </c>
      <c r="B10481" s="15" t="s">
        <v>11938</v>
      </c>
      <c r="C10481" s="15">
        <v>45062</v>
      </c>
      <c r="D10481" s="4" t="s">
        <v>5387</v>
      </c>
      <c r="E10481" s="12" t="s">
        <v>83</v>
      </c>
      <c r="F10481" s="12"/>
      <c r="G10481" s="12"/>
      <c r="H10481" s="12" t="s">
        <v>5387</v>
      </c>
      <c r="I10481" s="13">
        <v>1</v>
      </c>
      <c r="L10481" s="4"/>
    </row>
    <row r="10482" spans="1:12" ht="13.05" customHeight="1" x14ac:dyDescent="0.2">
      <c r="A10482" s="12" t="s">
        <v>3</v>
      </c>
      <c r="B10482" s="15" t="s">
        <v>11938</v>
      </c>
      <c r="C10482" s="15">
        <v>45063</v>
      </c>
      <c r="D10482" s="4" t="s">
        <v>7042</v>
      </c>
      <c r="E10482" s="12" t="s">
        <v>11</v>
      </c>
      <c r="F10482" s="12"/>
      <c r="G10482" s="12"/>
      <c r="H10482" s="12" t="s">
        <v>7043</v>
      </c>
      <c r="I10482" s="13">
        <v>1</v>
      </c>
      <c r="L10482" s="4"/>
    </row>
    <row r="10483" spans="1:12" ht="13.05" customHeight="1" x14ac:dyDescent="0.2">
      <c r="A10483" s="12" t="s">
        <v>3</v>
      </c>
      <c r="B10483" s="15" t="s">
        <v>11938</v>
      </c>
      <c r="C10483" s="15">
        <v>45063</v>
      </c>
      <c r="D10483" s="4" t="s">
        <v>7042</v>
      </c>
      <c r="E10483" s="12" t="s">
        <v>45</v>
      </c>
      <c r="F10483" s="12"/>
      <c r="G10483" s="12"/>
      <c r="H10483" s="12" t="s">
        <v>7044</v>
      </c>
      <c r="I10483" s="13">
        <v>1</v>
      </c>
      <c r="L10483" s="4"/>
    </row>
    <row r="10484" spans="1:12" ht="13.05" customHeight="1" x14ac:dyDescent="0.2">
      <c r="A10484" s="12" t="s">
        <v>3</v>
      </c>
      <c r="B10484" s="15" t="s">
        <v>11938</v>
      </c>
      <c r="C10484" s="15">
        <v>45063</v>
      </c>
      <c r="D10484" s="4" t="s">
        <v>7042</v>
      </c>
      <c r="E10484" s="12" t="s">
        <v>64</v>
      </c>
      <c r="F10484" s="12"/>
      <c r="G10484" s="12"/>
      <c r="H10484" s="12" t="s">
        <v>7045</v>
      </c>
      <c r="I10484" s="13">
        <v>1</v>
      </c>
      <c r="L10484" s="4"/>
    </row>
    <row r="10485" spans="1:12" ht="13.05" customHeight="1" x14ac:dyDescent="0.2">
      <c r="A10485" s="12" t="s">
        <v>3</v>
      </c>
      <c r="B10485" s="15" t="s">
        <v>11938</v>
      </c>
      <c r="C10485" s="15">
        <v>45063</v>
      </c>
      <c r="D10485" s="4" t="s">
        <v>7042</v>
      </c>
      <c r="E10485" s="12" t="s">
        <v>64</v>
      </c>
      <c r="F10485" s="12"/>
      <c r="G10485" s="12"/>
      <c r="H10485" s="12" t="s">
        <v>7046</v>
      </c>
      <c r="I10485" s="13">
        <v>1</v>
      </c>
      <c r="L10485" s="4"/>
    </row>
    <row r="10486" spans="1:12" ht="13.05" customHeight="1" x14ac:dyDescent="0.2">
      <c r="A10486" s="12" t="s">
        <v>3</v>
      </c>
      <c r="B10486" s="15" t="s">
        <v>11938</v>
      </c>
      <c r="C10486" s="15">
        <v>45063</v>
      </c>
      <c r="D10486" s="4" t="s">
        <v>7042</v>
      </c>
      <c r="E10486" s="12" t="s">
        <v>83</v>
      </c>
      <c r="F10486" s="12"/>
      <c r="G10486" s="12"/>
      <c r="H10486" s="12" t="s">
        <v>7047</v>
      </c>
      <c r="I10486" s="13">
        <v>1</v>
      </c>
      <c r="L10486" s="4"/>
    </row>
    <row r="10487" spans="1:12" ht="13.05" customHeight="1" x14ac:dyDescent="0.2">
      <c r="A10487" s="12" t="s">
        <v>3</v>
      </c>
      <c r="B10487" s="15" t="s">
        <v>11938</v>
      </c>
      <c r="C10487" s="15">
        <v>45063</v>
      </c>
      <c r="D10487" s="4" t="s">
        <v>7042</v>
      </c>
      <c r="E10487" s="12" t="s">
        <v>83</v>
      </c>
      <c r="F10487" s="12"/>
      <c r="G10487" s="12"/>
      <c r="H10487" s="12" t="s">
        <v>7048</v>
      </c>
      <c r="I10487" s="13">
        <v>1</v>
      </c>
      <c r="L10487" s="4"/>
    </row>
    <row r="10488" spans="1:12" ht="13.05" customHeight="1" x14ac:dyDescent="0.2">
      <c r="A10488" s="12" t="s">
        <v>3</v>
      </c>
      <c r="B10488" s="15" t="s">
        <v>11938</v>
      </c>
      <c r="C10488" s="15">
        <v>45063</v>
      </c>
      <c r="D10488" s="4" t="s">
        <v>7042</v>
      </c>
      <c r="E10488" s="12" t="s">
        <v>93</v>
      </c>
      <c r="F10488" s="12"/>
      <c r="G10488" s="12"/>
      <c r="H10488" s="12" t="s">
        <v>6967</v>
      </c>
      <c r="I10488" s="13">
        <v>1</v>
      </c>
      <c r="L10488" s="4"/>
    </row>
    <row r="10489" spans="1:12" ht="13.05" customHeight="1" x14ac:dyDescent="0.2">
      <c r="A10489" s="12" t="s">
        <v>3</v>
      </c>
      <c r="B10489" s="15" t="s">
        <v>11938</v>
      </c>
      <c r="C10489" s="15">
        <v>45063</v>
      </c>
      <c r="D10489" s="4" t="s">
        <v>7042</v>
      </c>
      <c r="E10489" s="12" t="s">
        <v>105</v>
      </c>
      <c r="F10489" s="12"/>
      <c r="G10489" s="12"/>
      <c r="H10489" s="12" t="s">
        <v>7049</v>
      </c>
      <c r="I10489" s="13">
        <v>1</v>
      </c>
      <c r="L10489" s="4"/>
    </row>
    <row r="10490" spans="1:12" ht="13.05" customHeight="1" x14ac:dyDescent="0.2">
      <c r="A10490" s="12" t="s">
        <v>3</v>
      </c>
      <c r="B10490" s="15" t="s">
        <v>11938</v>
      </c>
      <c r="C10490" s="15">
        <v>45063</v>
      </c>
      <c r="D10490" s="4" t="s">
        <v>7042</v>
      </c>
      <c r="E10490" s="12" t="s">
        <v>108</v>
      </c>
      <c r="F10490" s="12"/>
      <c r="G10490" s="12"/>
      <c r="H10490" s="12" t="s">
        <v>7042</v>
      </c>
      <c r="I10490" s="13">
        <v>1</v>
      </c>
      <c r="L10490" s="4"/>
    </row>
    <row r="10491" spans="1:12" ht="13.05" customHeight="1" x14ac:dyDescent="0.2">
      <c r="A10491" s="12" t="s">
        <v>3</v>
      </c>
      <c r="B10491" s="15" t="s">
        <v>11938</v>
      </c>
      <c r="C10491" s="15">
        <v>45064</v>
      </c>
      <c r="D10491" s="4" t="s">
        <v>7391</v>
      </c>
      <c r="E10491" s="12" t="s">
        <v>11</v>
      </c>
      <c r="F10491" s="12"/>
      <c r="G10491" s="12"/>
      <c r="H10491" s="12" t="s">
        <v>7392</v>
      </c>
      <c r="I10491" s="13">
        <v>1</v>
      </c>
      <c r="L10491" s="4"/>
    </row>
    <row r="10492" spans="1:12" ht="13.05" customHeight="1" x14ac:dyDescent="0.2">
      <c r="A10492" s="12" t="s">
        <v>3</v>
      </c>
      <c r="B10492" s="15" t="s">
        <v>11938</v>
      </c>
      <c r="C10492" s="15">
        <v>45064</v>
      </c>
      <c r="D10492" s="4" t="s">
        <v>7391</v>
      </c>
      <c r="E10492" s="12" t="s">
        <v>21</v>
      </c>
      <c r="F10492" s="12"/>
      <c r="G10492" s="12"/>
      <c r="H10492" s="12" t="s">
        <v>7393</v>
      </c>
      <c r="I10492" s="13">
        <v>1</v>
      </c>
      <c r="L10492" s="4"/>
    </row>
    <row r="10493" spans="1:12" ht="13.05" customHeight="1" x14ac:dyDescent="0.2">
      <c r="A10493" s="12" t="s">
        <v>3</v>
      </c>
      <c r="B10493" s="15" t="s">
        <v>11938</v>
      </c>
      <c r="C10493" s="15">
        <v>45064</v>
      </c>
      <c r="D10493" s="4" t="s">
        <v>7391</v>
      </c>
      <c r="E10493" s="12" t="s">
        <v>23</v>
      </c>
      <c r="F10493" s="12"/>
      <c r="G10493" s="12"/>
      <c r="H10493" s="12" t="s">
        <v>7391</v>
      </c>
      <c r="I10493" s="13">
        <v>1</v>
      </c>
      <c r="L10493" s="4"/>
    </row>
    <row r="10494" spans="1:12" ht="13.05" customHeight="1" x14ac:dyDescent="0.2">
      <c r="A10494" s="12" t="s">
        <v>3</v>
      </c>
      <c r="B10494" s="15" t="s">
        <v>11938</v>
      </c>
      <c r="C10494" s="15">
        <v>45064</v>
      </c>
      <c r="D10494" s="4" t="s">
        <v>7391</v>
      </c>
      <c r="E10494" s="12" t="s">
        <v>45</v>
      </c>
      <c r="F10494" s="12"/>
      <c r="G10494" s="12"/>
      <c r="H10494" s="12" t="s">
        <v>7394</v>
      </c>
      <c r="I10494" s="13">
        <v>1</v>
      </c>
      <c r="L10494" s="4"/>
    </row>
    <row r="10495" spans="1:12" ht="13.05" customHeight="1" x14ac:dyDescent="0.2">
      <c r="A10495" s="12" t="s">
        <v>3</v>
      </c>
      <c r="B10495" s="15" t="s">
        <v>11938</v>
      </c>
      <c r="C10495" s="15">
        <v>45064</v>
      </c>
      <c r="D10495" s="4" t="s">
        <v>7391</v>
      </c>
      <c r="E10495" s="12" t="s">
        <v>45</v>
      </c>
      <c r="F10495" s="12"/>
      <c r="G10495" s="12"/>
      <c r="H10495" s="12" t="s">
        <v>7395</v>
      </c>
      <c r="I10495" s="13">
        <v>1</v>
      </c>
      <c r="L10495" s="4"/>
    </row>
    <row r="10496" spans="1:12" ht="13.05" customHeight="1" x14ac:dyDescent="0.2">
      <c r="A10496" s="12" t="s">
        <v>3</v>
      </c>
      <c r="B10496" s="15" t="s">
        <v>11938</v>
      </c>
      <c r="C10496" s="15">
        <v>45064</v>
      </c>
      <c r="D10496" s="4" t="s">
        <v>7391</v>
      </c>
      <c r="E10496" s="12" t="s">
        <v>45</v>
      </c>
      <c r="F10496" s="12"/>
      <c r="G10496" s="12"/>
      <c r="H10496" s="12" t="s">
        <v>7396</v>
      </c>
      <c r="I10496" s="13">
        <v>1</v>
      </c>
      <c r="L10496" s="4"/>
    </row>
    <row r="10497" spans="1:12" ht="13.05" customHeight="1" x14ac:dyDescent="0.2">
      <c r="A10497" s="12" t="s">
        <v>3</v>
      </c>
      <c r="B10497" s="15" t="s">
        <v>11938</v>
      </c>
      <c r="C10497" s="15">
        <v>45064</v>
      </c>
      <c r="D10497" s="4" t="s">
        <v>7391</v>
      </c>
      <c r="E10497" s="12" t="s">
        <v>64</v>
      </c>
      <c r="F10497" s="12"/>
      <c r="G10497" s="12"/>
      <c r="H10497" s="12" t="s">
        <v>7397</v>
      </c>
      <c r="I10497" s="13">
        <v>1</v>
      </c>
      <c r="L10497" s="4"/>
    </row>
    <row r="10498" spans="1:12" ht="13.05" customHeight="1" x14ac:dyDescent="0.2">
      <c r="A10498" s="12" t="s">
        <v>3</v>
      </c>
      <c r="B10498" s="15" t="s">
        <v>11938</v>
      </c>
      <c r="C10498" s="15">
        <v>45064</v>
      </c>
      <c r="D10498" s="4" t="s">
        <v>7391</v>
      </c>
      <c r="E10498" s="12" t="s">
        <v>64</v>
      </c>
      <c r="F10498" s="12"/>
      <c r="G10498" s="12"/>
      <c r="H10498" s="12" t="s">
        <v>7398</v>
      </c>
      <c r="I10498" s="13">
        <v>1</v>
      </c>
      <c r="L10498" s="4"/>
    </row>
    <row r="10499" spans="1:12" ht="13.05" customHeight="1" x14ac:dyDescent="0.2">
      <c r="A10499" s="12" t="s">
        <v>3</v>
      </c>
      <c r="B10499" s="15" t="s">
        <v>11938</v>
      </c>
      <c r="C10499" s="15">
        <v>45064</v>
      </c>
      <c r="D10499" s="4" t="s">
        <v>7391</v>
      </c>
      <c r="E10499" s="12" t="s">
        <v>83</v>
      </c>
      <c r="F10499" s="12"/>
      <c r="G10499" s="12"/>
      <c r="H10499" s="12" t="s">
        <v>7399</v>
      </c>
      <c r="I10499" s="13">
        <v>1</v>
      </c>
      <c r="L10499" s="4"/>
    </row>
    <row r="10500" spans="1:12" ht="13.05" customHeight="1" x14ac:dyDescent="0.2">
      <c r="A10500" s="12" t="s">
        <v>3</v>
      </c>
      <c r="B10500" s="15" t="s">
        <v>11938</v>
      </c>
      <c r="C10500" s="15">
        <v>45064</v>
      </c>
      <c r="D10500" s="4" t="s">
        <v>7391</v>
      </c>
      <c r="E10500" s="12" t="s">
        <v>83</v>
      </c>
      <c r="F10500" s="12"/>
      <c r="G10500" s="12"/>
      <c r="H10500" s="12" t="s">
        <v>7400</v>
      </c>
      <c r="I10500" s="13">
        <v>1</v>
      </c>
      <c r="L10500" s="4"/>
    </row>
    <row r="10501" spans="1:12" ht="13.05" customHeight="1" x14ac:dyDescent="0.2">
      <c r="A10501" s="12" t="s">
        <v>3</v>
      </c>
      <c r="B10501" s="15" t="s">
        <v>11938</v>
      </c>
      <c r="C10501" s="15">
        <v>45064</v>
      </c>
      <c r="D10501" s="4" t="s">
        <v>7391</v>
      </c>
      <c r="E10501" s="12" t="s">
        <v>95</v>
      </c>
      <c r="F10501" s="12"/>
      <c r="G10501" s="12"/>
      <c r="H10501" s="12" t="s">
        <v>7401</v>
      </c>
      <c r="I10501" s="13">
        <v>1</v>
      </c>
      <c r="L10501" s="4"/>
    </row>
    <row r="10502" spans="1:12" ht="13.05" customHeight="1" x14ac:dyDescent="0.2">
      <c r="A10502" s="12" t="s">
        <v>3</v>
      </c>
      <c r="B10502" s="15" t="s">
        <v>11938</v>
      </c>
      <c r="C10502" s="15">
        <v>45064</v>
      </c>
      <c r="D10502" s="4" t="s">
        <v>7391</v>
      </c>
      <c r="E10502" s="12" t="s">
        <v>105</v>
      </c>
      <c r="F10502" s="12"/>
      <c r="G10502" s="12"/>
      <c r="H10502" s="12" t="s">
        <v>3598</v>
      </c>
      <c r="I10502" s="13">
        <v>1</v>
      </c>
      <c r="L10502" s="4"/>
    </row>
    <row r="10503" spans="1:12" ht="13.05" customHeight="1" x14ac:dyDescent="0.2">
      <c r="A10503" s="12" t="s">
        <v>3</v>
      </c>
      <c r="B10503" s="15" t="s">
        <v>11938</v>
      </c>
      <c r="C10503" s="15">
        <v>45064</v>
      </c>
      <c r="D10503" s="4" t="s">
        <v>7391</v>
      </c>
      <c r="E10503" s="12" t="s">
        <v>105</v>
      </c>
      <c r="F10503" s="12"/>
      <c r="G10503" s="12"/>
      <c r="H10503" s="12" t="s">
        <v>7391</v>
      </c>
      <c r="I10503" s="13">
        <v>1</v>
      </c>
      <c r="L10503" s="4"/>
    </row>
    <row r="10504" spans="1:12" ht="13.05" customHeight="1" x14ac:dyDescent="0.2">
      <c r="A10504" s="12" t="s">
        <v>3</v>
      </c>
      <c r="B10504" s="15" t="s">
        <v>11938</v>
      </c>
      <c r="C10504" s="15">
        <v>45064</v>
      </c>
      <c r="D10504" s="4" t="s">
        <v>7391</v>
      </c>
      <c r="E10504" s="12" t="s">
        <v>108</v>
      </c>
      <c r="F10504" s="12"/>
      <c r="G10504" s="12"/>
      <c r="H10504" s="12" t="s">
        <v>7391</v>
      </c>
      <c r="I10504" s="13">
        <v>1</v>
      </c>
      <c r="L10504" s="4"/>
    </row>
    <row r="10505" spans="1:12" ht="13.05" customHeight="1" x14ac:dyDescent="0.2">
      <c r="A10505" s="12" t="s">
        <v>3</v>
      </c>
      <c r="B10505" s="15" t="s">
        <v>11938</v>
      </c>
      <c r="C10505" s="15">
        <v>45064</v>
      </c>
      <c r="D10505" s="4" t="s">
        <v>7391</v>
      </c>
      <c r="E10505" s="12" t="s">
        <v>99</v>
      </c>
      <c r="F10505" s="12"/>
      <c r="G10505" s="12"/>
      <c r="H10505" s="12" t="s">
        <v>7402</v>
      </c>
      <c r="I10505" s="13">
        <v>1</v>
      </c>
      <c r="L10505" s="4"/>
    </row>
    <row r="10506" spans="1:12" ht="13.05" customHeight="1" x14ac:dyDescent="0.2">
      <c r="A10506" s="12" t="s">
        <v>3</v>
      </c>
      <c r="B10506" s="15" t="s">
        <v>11938</v>
      </c>
      <c r="C10506" s="15">
        <v>45064</v>
      </c>
      <c r="D10506" s="4" t="s">
        <v>7391</v>
      </c>
      <c r="E10506" s="12" t="s">
        <v>109</v>
      </c>
      <c r="F10506" s="12"/>
      <c r="G10506" s="12"/>
      <c r="H10506" s="12" t="s">
        <v>7403</v>
      </c>
      <c r="I10506" s="13">
        <v>1</v>
      </c>
      <c r="L10506" s="4"/>
    </row>
    <row r="10507" spans="1:12" ht="13.05" customHeight="1" x14ac:dyDescent="0.2">
      <c r="A10507" s="12" t="s">
        <v>3</v>
      </c>
      <c r="B10507" s="15" t="s">
        <v>11938</v>
      </c>
      <c r="C10507" s="15">
        <v>45064</v>
      </c>
      <c r="D10507" s="4" t="s">
        <v>7391</v>
      </c>
      <c r="E10507" s="12" t="s">
        <v>109</v>
      </c>
      <c r="F10507" s="12"/>
      <c r="G10507" s="12"/>
      <c r="H10507" s="12" t="s">
        <v>7404</v>
      </c>
      <c r="I10507" s="13">
        <v>1</v>
      </c>
      <c r="L10507" s="4"/>
    </row>
    <row r="10508" spans="1:12" ht="13.05" customHeight="1" x14ac:dyDescent="0.2">
      <c r="A10508" s="12" t="s">
        <v>3</v>
      </c>
      <c r="B10508" s="15" t="s">
        <v>11938</v>
      </c>
      <c r="C10508" s="15">
        <v>45064</v>
      </c>
      <c r="D10508" s="4" t="s">
        <v>7391</v>
      </c>
      <c r="E10508" s="12" t="s">
        <v>242</v>
      </c>
      <c r="F10508" s="12"/>
      <c r="G10508" s="12"/>
      <c r="H10508" s="12" t="s">
        <v>7405</v>
      </c>
      <c r="I10508" s="13">
        <v>1</v>
      </c>
      <c r="L10508" s="4"/>
    </row>
    <row r="10509" spans="1:12" ht="13.05" customHeight="1" x14ac:dyDescent="0.2">
      <c r="A10509" s="12" t="s">
        <v>3</v>
      </c>
      <c r="B10509" s="15" t="s">
        <v>11938</v>
      </c>
      <c r="C10509" s="15">
        <v>45064</v>
      </c>
      <c r="D10509" s="4" t="s">
        <v>7391</v>
      </c>
      <c r="E10509" s="12" t="s">
        <v>125</v>
      </c>
      <c r="F10509" s="12"/>
      <c r="G10509" s="12"/>
      <c r="H10509" s="12" t="s">
        <v>7406</v>
      </c>
      <c r="I10509" s="13">
        <v>1</v>
      </c>
      <c r="L10509" s="4"/>
    </row>
    <row r="10510" spans="1:12" ht="13.05" customHeight="1" x14ac:dyDescent="0.2">
      <c r="A10510" s="12" t="s">
        <v>3</v>
      </c>
      <c r="B10510" s="15" t="s">
        <v>11938</v>
      </c>
      <c r="C10510" s="15">
        <v>45064</v>
      </c>
      <c r="D10510" s="4" t="s">
        <v>7391</v>
      </c>
      <c r="E10510" s="12" t="s">
        <v>245</v>
      </c>
      <c r="F10510" s="12"/>
      <c r="G10510" s="12"/>
      <c r="H10510" s="12" t="s">
        <v>7407</v>
      </c>
      <c r="I10510" s="13">
        <v>1</v>
      </c>
      <c r="L10510" s="4"/>
    </row>
    <row r="10511" spans="1:12" ht="13.05" customHeight="1" x14ac:dyDescent="0.2">
      <c r="A10511" s="12" t="s">
        <v>3</v>
      </c>
      <c r="B10511" s="15" t="s">
        <v>11938</v>
      </c>
      <c r="C10511" s="15">
        <v>45065</v>
      </c>
      <c r="D10511" s="4" t="s">
        <v>11526</v>
      </c>
      <c r="E10511" s="12" t="s">
        <v>11</v>
      </c>
      <c r="F10511" s="12"/>
      <c r="G10511" s="12"/>
      <c r="H10511" s="12" t="s">
        <v>11527</v>
      </c>
      <c r="I10511" s="13">
        <v>1</v>
      </c>
      <c r="L10511" s="4"/>
    </row>
    <row r="10512" spans="1:12" ht="13.05" customHeight="1" x14ac:dyDescent="0.2">
      <c r="A10512" s="12" t="s">
        <v>3</v>
      </c>
      <c r="B10512" s="15" t="s">
        <v>11938</v>
      </c>
      <c r="C10512" s="15">
        <v>45065</v>
      </c>
      <c r="D10512" s="4" t="s">
        <v>11526</v>
      </c>
      <c r="E10512" s="12" t="s">
        <v>11</v>
      </c>
      <c r="F10512" s="12"/>
      <c r="G10512" s="12"/>
      <c r="H10512" s="12" t="s">
        <v>11528</v>
      </c>
      <c r="I10512" s="13">
        <v>1</v>
      </c>
      <c r="L10512" s="4"/>
    </row>
    <row r="10513" spans="1:12" ht="13.05" customHeight="1" x14ac:dyDescent="0.2">
      <c r="A10513" s="12" t="s">
        <v>3</v>
      </c>
      <c r="B10513" s="15" t="s">
        <v>11938</v>
      </c>
      <c r="C10513" s="15">
        <v>45065</v>
      </c>
      <c r="D10513" s="4" t="s">
        <v>11526</v>
      </c>
      <c r="E10513" s="12" t="s">
        <v>11</v>
      </c>
      <c r="F10513" s="12"/>
      <c r="G10513" s="12"/>
      <c r="H10513" s="12" t="s">
        <v>11529</v>
      </c>
      <c r="I10513" s="13">
        <v>1</v>
      </c>
      <c r="L10513" s="4"/>
    </row>
    <row r="10514" spans="1:12" ht="13.05" customHeight="1" x14ac:dyDescent="0.2">
      <c r="A10514" s="12" t="s">
        <v>3</v>
      </c>
      <c r="B10514" s="15" t="s">
        <v>11938</v>
      </c>
      <c r="C10514" s="15">
        <v>45065</v>
      </c>
      <c r="D10514" s="4" t="s">
        <v>11526</v>
      </c>
      <c r="E10514" s="12" t="s">
        <v>23</v>
      </c>
      <c r="F10514" s="12"/>
      <c r="G10514" s="12"/>
      <c r="H10514" s="12" t="s">
        <v>11526</v>
      </c>
      <c r="I10514" s="13">
        <v>1</v>
      </c>
      <c r="L10514" s="4"/>
    </row>
    <row r="10515" spans="1:12" ht="13.05" customHeight="1" x14ac:dyDescent="0.2">
      <c r="A10515" s="12" t="s">
        <v>3</v>
      </c>
      <c r="B10515" s="15" t="s">
        <v>11938</v>
      </c>
      <c r="C10515" s="15">
        <v>45065</v>
      </c>
      <c r="D10515" s="4" t="s">
        <v>11526</v>
      </c>
      <c r="E10515" s="12" t="s">
        <v>36</v>
      </c>
      <c r="F10515" s="12"/>
      <c r="G10515" s="12"/>
      <c r="H10515" s="12" t="s">
        <v>11530</v>
      </c>
      <c r="I10515" s="13">
        <v>1</v>
      </c>
      <c r="L10515" s="4"/>
    </row>
    <row r="10516" spans="1:12" ht="13.05" customHeight="1" x14ac:dyDescent="0.2">
      <c r="A10516" s="12" t="s">
        <v>3</v>
      </c>
      <c r="B10516" s="15" t="s">
        <v>11938</v>
      </c>
      <c r="C10516" s="15">
        <v>45065</v>
      </c>
      <c r="D10516" s="4" t="s">
        <v>11526</v>
      </c>
      <c r="E10516" s="12" t="s">
        <v>64</v>
      </c>
      <c r="F10516" s="12"/>
      <c r="G10516" s="12"/>
      <c r="H10516" s="12" t="s">
        <v>11531</v>
      </c>
      <c r="I10516" s="13">
        <v>1</v>
      </c>
      <c r="L10516" s="4"/>
    </row>
    <row r="10517" spans="1:12" ht="13.05" customHeight="1" x14ac:dyDescent="0.2">
      <c r="A10517" s="12" t="s">
        <v>3</v>
      </c>
      <c r="B10517" s="15" t="s">
        <v>11938</v>
      </c>
      <c r="C10517" s="15">
        <v>45065</v>
      </c>
      <c r="D10517" s="4" t="s">
        <v>11526</v>
      </c>
      <c r="E10517" s="12" t="s">
        <v>64</v>
      </c>
      <c r="F10517" s="12"/>
      <c r="G10517" s="12"/>
      <c r="H10517" s="12" t="s">
        <v>11532</v>
      </c>
      <c r="I10517" s="13">
        <v>1</v>
      </c>
      <c r="L10517" s="4"/>
    </row>
    <row r="10518" spans="1:12" ht="13.05" customHeight="1" x14ac:dyDescent="0.2">
      <c r="A10518" s="12" t="s">
        <v>3</v>
      </c>
      <c r="B10518" s="15" t="s">
        <v>11938</v>
      </c>
      <c r="C10518" s="15">
        <v>45065</v>
      </c>
      <c r="D10518" s="4" t="s">
        <v>11526</v>
      </c>
      <c r="E10518" s="12" t="s">
        <v>64</v>
      </c>
      <c r="F10518" s="12"/>
      <c r="G10518" s="12"/>
      <c r="H10518" s="12" t="s">
        <v>11533</v>
      </c>
      <c r="I10518" s="13">
        <v>1</v>
      </c>
      <c r="L10518" s="4"/>
    </row>
    <row r="10519" spans="1:12" ht="13.05" customHeight="1" x14ac:dyDescent="0.2">
      <c r="A10519" s="12" t="s">
        <v>3</v>
      </c>
      <c r="B10519" s="15" t="s">
        <v>11938</v>
      </c>
      <c r="C10519" s="15">
        <v>45065</v>
      </c>
      <c r="D10519" s="4" t="s">
        <v>11526</v>
      </c>
      <c r="E10519" s="12" t="s">
        <v>64</v>
      </c>
      <c r="F10519" s="12"/>
      <c r="G10519" s="12"/>
      <c r="H10519" s="12" t="s">
        <v>11534</v>
      </c>
      <c r="I10519" s="13">
        <v>1</v>
      </c>
      <c r="L10519" s="4"/>
    </row>
    <row r="10520" spans="1:12" ht="13.05" customHeight="1" x14ac:dyDescent="0.2">
      <c r="A10520" s="12" t="s">
        <v>3</v>
      </c>
      <c r="B10520" s="15" t="s">
        <v>11938</v>
      </c>
      <c r="C10520" s="15">
        <v>45065</v>
      </c>
      <c r="D10520" s="4" t="s">
        <v>11526</v>
      </c>
      <c r="E10520" s="12" t="s">
        <v>95</v>
      </c>
      <c r="F10520" s="12"/>
      <c r="G10520" s="12"/>
      <c r="H10520" s="12" t="s">
        <v>11535</v>
      </c>
      <c r="I10520" s="13">
        <v>1</v>
      </c>
      <c r="L10520" s="4"/>
    </row>
    <row r="10521" spans="1:12" ht="13.05" customHeight="1" x14ac:dyDescent="0.2">
      <c r="A10521" s="12" t="s">
        <v>3</v>
      </c>
      <c r="B10521" s="15" t="s">
        <v>11938</v>
      </c>
      <c r="C10521" s="15">
        <v>45065</v>
      </c>
      <c r="D10521" s="4" t="s">
        <v>11526</v>
      </c>
      <c r="E10521" s="12" t="s">
        <v>105</v>
      </c>
      <c r="F10521" s="12"/>
      <c r="G10521" s="12"/>
      <c r="H10521" s="12" t="s">
        <v>11526</v>
      </c>
      <c r="I10521" s="13">
        <v>1</v>
      </c>
      <c r="L10521" s="4"/>
    </row>
    <row r="10522" spans="1:12" ht="13.05" customHeight="1" x14ac:dyDescent="0.2">
      <c r="A10522" s="12" t="s">
        <v>3</v>
      </c>
      <c r="B10522" s="15" t="s">
        <v>11938</v>
      </c>
      <c r="C10522" s="15">
        <v>45065</v>
      </c>
      <c r="D10522" s="4" t="s">
        <v>11526</v>
      </c>
      <c r="E10522" s="12" t="s">
        <v>245</v>
      </c>
      <c r="F10522" s="12"/>
      <c r="G10522" s="12"/>
      <c r="H10522" s="12" t="s">
        <v>11536</v>
      </c>
      <c r="I10522" s="13">
        <v>1</v>
      </c>
      <c r="L10522" s="4"/>
    </row>
    <row r="10523" spans="1:12" ht="13.05" customHeight="1" x14ac:dyDescent="0.2">
      <c r="A10523" s="12" t="s">
        <v>3</v>
      </c>
      <c r="B10523" s="15" t="s">
        <v>11938</v>
      </c>
      <c r="C10523" s="15">
        <v>45065</v>
      </c>
      <c r="D10523" s="4" t="s">
        <v>11526</v>
      </c>
      <c r="E10523" s="12" t="s">
        <v>144</v>
      </c>
      <c r="F10523" s="12"/>
      <c r="G10523" s="12"/>
      <c r="H10523" s="12" t="s">
        <v>11537</v>
      </c>
      <c r="I10523" s="13">
        <v>1</v>
      </c>
      <c r="L10523" s="4"/>
    </row>
    <row r="10524" spans="1:12" ht="13.05" customHeight="1" x14ac:dyDescent="0.2">
      <c r="A10524" s="12" t="s">
        <v>3</v>
      </c>
      <c r="B10524" s="15" t="s">
        <v>11938</v>
      </c>
      <c r="C10524" s="15">
        <v>45065</v>
      </c>
      <c r="D10524" s="4" t="s">
        <v>11526</v>
      </c>
      <c r="E10524" s="12" t="s">
        <v>200</v>
      </c>
      <c r="F10524" s="12"/>
      <c r="G10524" s="12"/>
      <c r="H10524" s="12" t="s">
        <v>11538</v>
      </c>
      <c r="I10524" s="13">
        <v>1</v>
      </c>
      <c r="L10524" s="4"/>
    </row>
    <row r="10525" spans="1:12" ht="13.05" customHeight="1" x14ac:dyDescent="0.2">
      <c r="A10525" s="12" t="s">
        <v>3</v>
      </c>
      <c r="B10525" s="15" t="s">
        <v>11938</v>
      </c>
      <c r="C10525" s="15">
        <v>46003</v>
      </c>
      <c r="D10525" s="4" t="s">
        <v>1643</v>
      </c>
      <c r="E10525" s="12" t="s">
        <v>5</v>
      </c>
      <c r="F10525" s="12"/>
      <c r="G10525" s="12"/>
      <c r="H10525" s="12" t="s">
        <v>1644</v>
      </c>
      <c r="I10525" s="13">
        <v>1</v>
      </c>
      <c r="L10525" s="4"/>
    </row>
    <row r="10526" spans="1:12" ht="13.05" customHeight="1" x14ac:dyDescent="0.2">
      <c r="A10526" s="12" t="s">
        <v>3</v>
      </c>
      <c r="B10526" s="15" t="s">
        <v>11938</v>
      </c>
      <c r="C10526" s="15">
        <v>46003</v>
      </c>
      <c r="D10526" s="4" t="s">
        <v>1643</v>
      </c>
      <c r="E10526" s="12" t="s">
        <v>10</v>
      </c>
      <c r="F10526" s="12"/>
      <c r="G10526" s="12"/>
      <c r="H10526" s="12" t="s">
        <v>1645</v>
      </c>
      <c r="I10526" s="13">
        <v>1</v>
      </c>
      <c r="L10526" s="4"/>
    </row>
    <row r="10527" spans="1:12" ht="13.05" customHeight="1" x14ac:dyDescent="0.2">
      <c r="A10527" s="12" t="s">
        <v>3</v>
      </c>
      <c r="B10527" s="15" t="s">
        <v>11938</v>
      </c>
      <c r="C10527" s="15">
        <v>46003</v>
      </c>
      <c r="D10527" s="4" t="s">
        <v>1643</v>
      </c>
      <c r="E10527" s="12" t="s">
        <v>11</v>
      </c>
      <c r="F10527" s="12"/>
      <c r="G10527" s="12"/>
      <c r="H10527" s="12" t="s">
        <v>1646</v>
      </c>
      <c r="I10527" s="13">
        <v>1</v>
      </c>
      <c r="L10527" s="4"/>
    </row>
    <row r="10528" spans="1:12" ht="13.05" customHeight="1" x14ac:dyDescent="0.2">
      <c r="A10528" s="12" t="s">
        <v>3</v>
      </c>
      <c r="B10528" s="15" t="s">
        <v>11938</v>
      </c>
      <c r="C10528" s="15">
        <v>46003</v>
      </c>
      <c r="D10528" s="4" t="s">
        <v>1643</v>
      </c>
      <c r="E10528" s="12" t="s">
        <v>11</v>
      </c>
      <c r="F10528" s="12"/>
      <c r="G10528" s="12"/>
      <c r="H10528" s="12" t="s">
        <v>1647</v>
      </c>
      <c r="I10528" s="13">
        <v>1</v>
      </c>
      <c r="L10528" s="4"/>
    </row>
    <row r="10529" spans="1:12" ht="13.05" customHeight="1" x14ac:dyDescent="0.2">
      <c r="A10529" s="12" t="s">
        <v>3</v>
      </c>
      <c r="B10529" s="15" t="s">
        <v>11938</v>
      </c>
      <c r="C10529" s="15">
        <v>46003</v>
      </c>
      <c r="D10529" s="4" t="s">
        <v>1643</v>
      </c>
      <c r="E10529" s="12" t="s">
        <v>11</v>
      </c>
      <c r="F10529" s="12"/>
      <c r="G10529" s="12"/>
      <c r="H10529" s="12" t="s">
        <v>1648</v>
      </c>
      <c r="I10529" s="13">
        <v>1</v>
      </c>
      <c r="L10529" s="4"/>
    </row>
    <row r="10530" spans="1:12" ht="13.05" customHeight="1" x14ac:dyDescent="0.2">
      <c r="A10530" s="12" t="s">
        <v>3</v>
      </c>
      <c r="B10530" s="15" t="s">
        <v>11938</v>
      </c>
      <c r="C10530" s="15">
        <v>46003</v>
      </c>
      <c r="D10530" s="4" t="s">
        <v>1643</v>
      </c>
      <c r="E10530" s="12" t="s">
        <v>11</v>
      </c>
      <c r="F10530" s="12"/>
      <c r="G10530" s="12"/>
      <c r="H10530" s="12" t="s">
        <v>1649</v>
      </c>
      <c r="I10530" s="13">
        <v>1</v>
      </c>
      <c r="L10530" s="4"/>
    </row>
    <row r="10531" spans="1:12" ht="13.05" customHeight="1" x14ac:dyDescent="0.2">
      <c r="A10531" s="12" t="s">
        <v>3</v>
      </c>
      <c r="B10531" s="15" t="s">
        <v>11938</v>
      </c>
      <c r="C10531" s="15">
        <v>46003</v>
      </c>
      <c r="D10531" s="61" t="s">
        <v>1643</v>
      </c>
      <c r="E10531" s="12" t="s">
        <v>11</v>
      </c>
      <c r="F10531" s="12"/>
      <c r="G10531" s="12"/>
      <c r="H10531" s="12" t="s">
        <v>1650</v>
      </c>
      <c r="I10531" s="13">
        <v>1</v>
      </c>
      <c r="L10531" s="4"/>
    </row>
    <row r="10532" spans="1:12" ht="13.05" customHeight="1" x14ac:dyDescent="0.2">
      <c r="A10532" s="12" t="s">
        <v>3</v>
      </c>
      <c r="B10532" s="15" t="s">
        <v>11938</v>
      </c>
      <c r="C10532" s="15">
        <v>46003</v>
      </c>
      <c r="D10532" s="61" t="s">
        <v>1643</v>
      </c>
      <c r="E10532" s="12" t="s">
        <v>11</v>
      </c>
      <c r="F10532" s="12"/>
      <c r="G10532" s="12"/>
      <c r="H10532" s="12" t="s">
        <v>1651</v>
      </c>
      <c r="I10532" s="13">
        <v>1</v>
      </c>
      <c r="L10532" s="4"/>
    </row>
    <row r="10533" spans="1:12" ht="13.05" customHeight="1" x14ac:dyDescent="0.2">
      <c r="A10533" s="12" t="s">
        <v>3</v>
      </c>
      <c r="B10533" s="15" t="s">
        <v>11938</v>
      </c>
      <c r="C10533" s="15">
        <v>46003</v>
      </c>
      <c r="D10533" s="61" t="s">
        <v>1643</v>
      </c>
      <c r="E10533" s="12" t="s">
        <v>21</v>
      </c>
      <c r="F10533" s="12"/>
      <c r="G10533" s="12"/>
      <c r="H10533" s="12" t="s">
        <v>1652</v>
      </c>
      <c r="I10533" s="13">
        <v>1</v>
      </c>
      <c r="L10533" s="4"/>
    </row>
    <row r="10534" spans="1:12" ht="13.05" customHeight="1" x14ac:dyDescent="0.2">
      <c r="A10534" s="12" t="s">
        <v>3</v>
      </c>
      <c r="B10534" s="15" t="s">
        <v>11938</v>
      </c>
      <c r="C10534" s="15">
        <v>46003</v>
      </c>
      <c r="D10534" s="61" t="s">
        <v>1643</v>
      </c>
      <c r="E10534" s="12" t="s">
        <v>23</v>
      </c>
      <c r="F10534" s="12"/>
      <c r="G10534" s="12"/>
      <c r="H10534" s="12" t="s">
        <v>1653</v>
      </c>
      <c r="I10534" s="13">
        <v>1</v>
      </c>
      <c r="L10534" s="4"/>
    </row>
    <row r="10535" spans="1:12" ht="13.05" customHeight="1" x14ac:dyDescent="0.2">
      <c r="A10535" s="12" t="s">
        <v>3</v>
      </c>
      <c r="B10535" s="15" t="s">
        <v>11938</v>
      </c>
      <c r="C10535" s="15">
        <v>46003</v>
      </c>
      <c r="D10535" s="4" t="s">
        <v>1643</v>
      </c>
      <c r="E10535" s="12" t="s">
        <v>23</v>
      </c>
      <c r="F10535" s="12"/>
      <c r="G10535" s="12"/>
      <c r="H10535" s="12" t="s">
        <v>1654</v>
      </c>
      <c r="I10535" s="13">
        <v>1</v>
      </c>
      <c r="L10535" s="4"/>
    </row>
    <row r="10536" spans="1:12" ht="13.05" customHeight="1" x14ac:dyDescent="0.2">
      <c r="A10536" s="12" t="s">
        <v>3</v>
      </c>
      <c r="B10536" s="15" t="s">
        <v>11938</v>
      </c>
      <c r="C10536" s="15">
        <v>46003</v>
      </c>
      <c r="D10536" s="4" t="s">
        <v>1643</v>
      </c>
      <c r="E10536" s="12" t="s">
        <v>23</v>
      </c>
      <c r="F10536" s="12"/>
      <c r="G10536" s="12"/>
      <c r="H10536" s="12" t="s">
        <v>1655</v>
      </c>
      <c r="I10536" s="13">
        <v>1</v>
      </c>
      <c r="L10536" s="4"/>
    </row>
    <row r="10537" spans="1:12" ht="13.05" customHeight="1" x14ac:dyDescent="0.2">
      <c r="A10537" s="12" t="s">
        <v>3</v>
      </c>
      <c r="B10537" s="15" t="s">
        <v>11938</v>
      </c>
      <c r="C10537" s="15">
        <v>46003</v>
      </c>
      <c r="D10537" s="4" t="s">
        <v>1643</v>
      </c>
      <c r="E10537" s="12" t="s">
        <v>556</v>
      </c>
      <c r="F10537" s="12"/>
      <c r="G10537" s="12"/>
      <c r="H10537" s="12" t="s">
        <v>1656</v>
      </c>
      <c r="I10537" s="13">
        <v>1</v>
      </c>
      <c r="L10537" s="4"/>
    </row>
    <row r="10538" spans="1:12" ht="13.05" customHeight="1" x14ac:dyDescent="0.2">
      <c r="A10538" s="12" t="s">
        <v>3</v>
      </c>
      <c r="B10538" s="15" t="s">
        <v>11938</v>
      </c>
      <c r="C10538" s="15">
        <v>46003</v>
      </c>
      <c r="D10538" s="4" t="s">
        <v>1643</v>
      </c>
      <c r="E10538" s="12" t="s">
        <v>36</v>
      </c>
      <c r="F10538" s="12"/>
      <c r="G10538" s="12"/>
      <c r="H10538" s="12" t="s">
        <v>1657</v>
      </c>
      <c r="I10538" s="13">
        <v>1</v>
      </c>
      <c r="L10538" s="4"/>
    </row>
    <row r="10539" spans="1:12" ht="13.05" customHeight="1" x14ac:dyDescent="0.2">
      <c r="A10539" s="12" t="s">
        <v>3</v>
      </c>
      <c r="B10539" s="15" t="s">
        <v>11938</v>
      </c>
      <c r="C10539" s="15">
        <v>46003</v>
      </c>
      <c r="D10539" s="4" t="s">
        <v>1643</v>
      </c>
      <c r="E10539" s="12" t="s">
        <v>36</v>
      </c>
      <c r="F10539" s="12"/>
      <c r="G10539" s="12"/>
      <c r="H10539" s="12" t="s">
        <v>1658</v>
      </c>
      <c r="I10539" s="13">
        <v>1</v>
      </c>
      <c r="L10539" s="4"/>
    </row>
    <row r="10540" spans="1:12" ht="13.05" customHeight="1" x14ac:dyDescent="0.2">
      <c r="A10540" s="12" t="s">
        <v>3</v>
      </c>
      <c r="B10540" s="15" t="s">
        <v>11938</v>
      </c>
      <c r="C10540" s="15">
        <v>46003</v>
      </c>
      <c r="D10540" s="4" t="s">
        <v>1643</v>
      </c>
      <c r="E10540" s="12" t="s">
        <v>36</v>
      </c>
      <c r="F10540" s="12"/>
      <c r="G10540" s="12"/>
      <c r="H10540" s="12" t="s">
        <v>1659</v>
      </c>
      <c r="I10540" s="13">
        <v>1</v>
      </c>
      <c r="L10540" s="4"/>
    </row>
    <row r="10541" spans="1:12" ht="13.05" customHeight="1" x14ac:dyDescent="0.2">
      <c r="A10541" s="12" t="s">
        <v>3</v>
      </c>
      <c r="B10541" s="15" t="s">
        <v>11938</v>
      </c>
      <c r="C10541" s="15">
        <v>46003</v>
      </c>
      <c r="D10541" s="4" t="s">
        <v>1643</v>
      </c>
      <c r="E10541" s="12" t="s">
        <v>36</v>
      </c>
      <c r="F10541" s="12"/>
      <c r="G10541" s="12"/>
      <c r="H10541" s="12" t="s">
        <v>1660</v>
      </c>
      <c r="I10541" s="13">
        <v>1</v>
      </c>
      <c r="L10541" s="4"/>
    </row>
    <row r="10542" spans="1:12" ht="13.05" customHeight="1" x14ac:dyDescent="0.2">
      <c r="A10542" s="12" t="s">
        <v>3</v>
      </c>
      <c r="B10542" s="15" t="s">
        <v>11938</v>
      </c>
      <c r="C10542" s="15">
        <v>46003</v>
      </c>
      <c r="D10542" s="4" t="s">
        <v>1643</v>
      </c>
      <c r="E10542" s="12" t="s">
        <v>36</v>
      </c>
      <c r="F10542" s="12"/>
      <c r="G10542" s="12"/>
      <c r="H10542" s="12" t="s">
        <v>1661</v>
      </c>
      <c r="I10542" s="13">
        <v>1</v>
      </c>
      <c r="L10542" s="4"/>
    </row>
    <row r="10543" spans="1:12" ht="13.05" customHeight="1" x14ac:dyDescent="0.2">
      <c r="A10543" s="12" t="s">
        <v>3</v>
      </c>
      <c r="B10543" s="15" t="s">
        <v>11938</v>
      </c>
      <c r="C10543" s="15">
        <v>46003</v>
      </c>
      <c r="D10543" s="4" t="s">
        <v>1643</v>
      </c>
      <c r="E10543" s="12" t="s">
        <v>36</v>
      </c>
      <c r="F10543" s="12"/>
      <c r="G10543" s="12"/>
      <c r="H10543" s="12" t="s">
        <v>1662</v>
      </c>
      <c r="I10543" s="13">
        <v>1</v>
      </c>
      <c r="L10543" s="4"/>
    </row>
    <row r="10544" spans="1:12" ht="13.05" customHeight="1" x14ac:dyDescent="0.2">
      <c r="A10544" s="12" t="s">
        <v>3</v>
      </c>
      <c r="B10544" s="15" t="s">
        <v>11938</v>
      </c>
      <c r="C10544" s="15">
        <v>46003</v>
      </c>
      <c r="D10544" s="4" t="s">
        <v>1643</v>
      </c>
      <c r="E10544" s="12" t="s">
        <v>45</v>
      </c>
      <c r="F10544" s="12"/>
      <c r="G10544" s="12"/>
      <c r="H10544" s="12" t="s">
        <v>1663</v>
      </c>
      <c r="I10544" s="13">
        <v>1</v>
      </c>
      <c r="L10544" s="4"/>
    </row>
    <row r="10545" spans="1:12" ht="13.05" customHeight="1" x14ac:dyDescent="0.2">
      <c r="A10545" s="12" t="s">
        <v>3</v>
      </c>
      <c r="B10545" s="15" t="s">
        <v>11938</v>
      </c>
      <c r="C10545" s="15">
        <v>46003</v>
      </c>
      <c r="D10545" s="4" t="s">
        <v>1643</v>
      </c>
      <c r="E10545" s="12" t="s">
        <v>45</v>
      </c>
      <c r="F10545" s="12"/>
      <c r="G10545" s="12"/>
      <c r="H10545" s="12" t="s">
        <v>1664</v>
      </c>
      <c r="I10545" s="13">
        <v>1</v>
      </c>
      <c r="L10545" s="4"/>
    </row>
    <row r="10546" spans="1:12" ht="13.05" customHeight="1" x14ac:dyDescent="0.2">
      <c r="A10546" s="12" t="s">
        <v>3</v>
      </c>
      <c r="B10546" s="15" t="s">
        <v>11938</v>
      </c>
      <c r="C10546" s="15">
        <v>46003</v>
      </c>
      <c r="D10546" s="4" t="s">
        <v>1643</v>
      </c>
      <c r="E10546" s="12" t="s">
        <v>45</v>
      </c>
      <c r="F10546" s="12"/>
      <c r="G10546" s="12"/>
      <c r="H10546" s="12" t="s">
        <v>1665</v>
      </c>
      <c r="I10546" s="13">
        <v>1</v>
      </c>
      <c r="L10546" s="4"/>
    </row>
    <row r="10547" spans="1:12" ht="13.05" customHeight="1" x14ac:dyDescent="0.2">
      <c r="A10547" s="12" t="s">
        <v>3</v>
      </c>
      <c r="B10547" s="15" t="s">
        <v>11938</v>
      </c>
      <c r="C10547" s="15">
        <v>46003</v>
      </c>
      <c r="D10547" s="4" t="s">
        <v>1643</v>
      </c>
      <c r="E10547" s="12" t="s">
        <v>45</v>
      </c>
      <c r="F10547" s="12"/>
      <c r="G10547" s="12"/>
      <c r="H10547" s="12" t="s">
        <v>1666</v>
      </c>
      <c r="I10547" s="13">
        <v>1</v>
      </c>
      <c r="L10547" s="4"/>
    </row>
    <row r="10548" spans="1:12" ht="13.05" customHeight="1" x14ac:dyDescent="0.2">
      <c r="A10548" s="12" t="s">
        <v>3</v>
      </c>
      <c r="B10548" s="15" t="s">
        <v>11938</v>
      </c>
      <c r="C10548" s="15">
        <v>46003</v>
      </c>
      <c r="D10548" s="4" t="s">
        <v>1643</v>
      </c>
      <c r="E10548" s="12" t="s">
        <v>45</v>
      </c>
      <c r="F10548" s="12"/>
      <c r="G10548" s="12"/>
      <c r="H10548" s="12" t="s">
        <v>1667</v>
      </c>
      <c r="I10548" s="13">
        <v>1</v>
      </c>
      <c r="L10548" s="4"/>
    </row>
    <row r="10549" spans="1:12" ht="13.05" customHeight="1" x14ac:dyDescent="0.2">
      <c r="A10549" s="12" t="s">
        <v>3</v>
      </c>
      <c r="B10549" s="15" t="s">
        <v>11938</v>
      </c>
      <c r="C10549" s="15">
        <v>46003</v>
      </c>
      <c r="D10549" s="4" t="s">
        <v>1643</v>
      </c>
      <c r="E10549" s="12" t="s">
        <v>45</v>
      </c>
      <c r="F10549" s="12"/>
      <c r="G10549" s="12"/>
      <c r="H10549" s="12" t="s">
        <v>1668</v>
      </c>
      <c r="I10549" s="13">
        <v>1</v>
      </c>
      <c r="L10549" s="4"/>
    </row>
    <row r="10550" spans="1:12" ht="13.05" customHeight="1" x14ac:dyDescent="0.2">
      <c r="A10550" s="12" t="s">
        <v>3</v>
      </c>
      <c r="B10550" s="15" t="s">
        <v>11938</v>
      </c>
      <c r="C10550" s="15">
        <v>46003</v>
      </c>
      <c r="D10550" s="4" t="s">
        <v>1643</v>
      </c>
      <c r="E10550" s="12" t="s">
        <v>45</v>
      </c>
      <c r="F10550" s="12"/>
      <c r="G10550" s="12"/>
      <c r="H10550" s="12" t="s">
        <v>1669</v>
      </c>
      <c r="I10550" s="13">
        <v>1</v>
      </c>
      <c r="L10550" s="4"/>
    </row>
    <row r="10551" spans="1:12" ht="13.05" customHeight="1" x14ac:dyDescent="0.2">
      <c r="A10551" s="12" t="s">
        <v>3</v>
      </c>
      <c r="B10551" s="15" t="s">
        <v>11938</v>
      </c>
      <c r="C10551" s="15">
        <v>46003</v>
      </c>
      <c r="D10551" s="4" t="s">
        <v>1643</v>
      </c>
      <c r="E10551" s="12" t="s">
        <v>646</v>
      </c>
      <c r="F10551" s="12"/>
      <c r="G10551" s="12"/>
      <c r="H10551" s="12" t="s">
        <v>1670</v>
      </c>
      <c r="I10551" s="13">
        <v>1</v>
      </c>
      <c r="L10551" s="4"/>
    </row>
    <row r="10552" spans="1:12" ht="13.05" customHeight="1" x14ac:dyDescent="0.2">
      <c r="A10552" s="12" t="s">
        <v>3</v>
      </c>
      <c r="B10552" s="15" t="s">
        <v>11938</v>
      </c>
      <c r="C10552" s="15">
        <v>46003</v>
      </c>
      <c r="D10552" s="4" t="s">
        <v>1643</v>
      </c>
      <c r="E10552" s="12" t="s">
        <v>171</v>
      </c>
      <c r="F10552" s="12"/>
      <c r="G10552" s="12"/>
      <c r="H10552" s="12" t="s">
        <v>1671</v>
      </c>
      <c r="I10552" s="13">
        <v>1</v>
      </c>
      <c r="L10552" s="4"/>
    </row>
    <row r="10553" spans="1:12" ht="13.05" customHeight="1" x14ac:dyDescent="0.2">
      <c r="A10553" s="12" t="s">
        <v>3</v>
      </c>
      <c r="B10553" s="15" t="s">
        <v>11938</v>
      </c>
      <c r="C10553" s="15">
        <v>46003</v>
      </c>
      <c r="D10553" s="4" t="s">
        <v>1643</v>
      </c>
      <c r="E10553" s="12" t="s">
        <v>59</v>
      </c>
      <c r="F10553" s="12"/>
      <c r="G10553" s="12"/>
      <c r="H10553" s="12" t="s">
        <v>1672</v>
      </c>
      <c r="I10553" s="13">
        <v>1</v>
      </c>
      <c r="L10553" s="4"/>
    </row>
    <row r="10554" spans="1:12" ht="13.05" customHeight="1" x14ac:dyDescent="0.2">
      <c r="A10554" s="12" t="s">
        <v>3</v>
      </c>
      <c r="B10554" s="15" t="s">
        <v>11938</v>
      </c>
      <c r="C10554" s="15">
        <v>46003</v>
      </c>
      <c r="D10554" s="4" t="s">
        <v>1643</v>
      </c>
      <c r="E10554" s="12" t="s">
        <v>59</v>
      </c>
      <c r="F10554" s="12"/>
      <c r="G10554" s="12"/>
      <c r="H10554" s="12" t="s">
        <v>1673</v>
      </c>
      <c r="I10554" s="13">
        <v>1</v>
      </c>
      <c r="L10554" s="4"/>
    </row>
    <row r="10555" spans="1:12" ht="13.05" customHeight="1" x14ac:dyDescent="0.2">
      <c r="A10555" s="12" t="s">
        <v>3</v>
      </c>
      <c r="B10555" s="15" t="s">
        <v>11938</v>
      </c>
      <c r="C10555" s="15">
        <v>46003</v>
      </c>
      <c r="D10555" s="4" t="s">
        <v>1643</v>
      </c>
      <c r="E10555" s="12" t="s">
        <v>59</v>
      </c>
      <c r="F10555" s="12"/>
      <c r="G10555" s="12"/>
      <c r="H10555" s="12" t="s">
        <v>1674</v>
      </c>
      <c r="I10555" s="13">
        <v>1</v>
      </c>
      <c r="L10555" s="4"/>
    </row>
    <row r="10556" spans="1:12" ht="13.05" customHeight="1" x14ac:dyDescent="0.2">
      <c r="A10556" s="12" t="s">
        <v>3</v>
      </c>
      <c r="B10556" s="15" t="s">
        <v>11938</v>
      </c>
      <c r="C10556" s="15">
        <v>46003</v>
      </c>
      <c r="D10556" s="4" t="s">
        <v>1643</v>
      </c>
      <c r="E10556" s="12" t="s">
        <v>64</v>
      </c>
      <c r="F10556" s="12"/>
      <c r="G10556" s="12"/>
      <c r="H10556" s="12" t="s">
        <v>1675</v>
      </c>
      <c r="I10556" s="13">
        <v>1</v>
      </c>
      <c r="L10556" s="4"/>
    </row>
    <row r="10557" spans="1:12" ht="13.05" customHeight="1" x14ac:dyDescent="0.2">
      <c r="A10557" s="12" t="s">
        <v>3</v>
      </c>
      <c r="B10557" s="15" t="s">
        <v>11938</v>
      </c>
      <c r="C10557" s="15">
        <v>46003</v>
      </c>
      <c r="D10557" s="4" t="s">
        <v>1643</v>
      </c>
      <c r="E10557" s="12" t="s">
        <v>64</v>
      </c>
      <c r="F10557" s="12"/>
      <c r="G10557" s="12"/>
      <c r="H10557" s="12" t="s">
        <v>1676</v>
      </c>
      <c r="I10557" s="13">
        <v>1</v>
      </c>
      <c r="L10557" s="4"/>
    </row>
    <row r="10558" spans="1:12" ht="13.05" customHeight="1" x14ac:dyDescent="0.2">
      <c r="A10558" s="12" t="s">
        <v>3</v>
      </c>
      <c r="B10558" s="15" t="s">
        <v>11938</v>
      </c>
      <c r="C10558" s="15">
        <v>46003</v>
      </c>
      <c r="D10558" s="4" t="s">
        <v>1643</v>
      </c>
      <c r="E10558" s="12" t="s">
        <v>64</v>
      </c>
      <c r="F10558" s="12"/>
      <c r="G10558" s="12"/>
      <c r="H10558" s="12" t="s">
        <v>1677</v>
      </c>
      <c r="I10558" s="13">
        <v>1</v>
      </c>
      <c r="L10558" s="4"/>
    </row>
    <row r="10559" spans="1:12" ht="13.05" customHeight="1" x14ac:dyDescent="0.2">
      <c r="A10559" s="12" t="s">
        <v>3</v>
      </c>
      <c r="B10559" s="15" t="s">
        <v>11938</v>
      </c>
      <c r="C10559" s="15">
        <v>46003</v>
      </c>
      <c r="D10559" s="4" t="s">
        <v>1643</v>
      </c>
      <c r="E10559" s="12" t="s">
        <v>64</v>
      </c>
      <c r="F10559" s="12"/>
      <c r="G10559" s="12"/>
      <c r="H10559" s="12" t="s">
        <v>1678</v>
      </c>
      <c r="I10559" s="13">
        <v>1</v>
      </c>
      <c r="L10559" s="4"/>
    </row>
    <row r="10560" spans="1:12" ht="13.05" customHeight="1" x14ac:dyDescent="0.2">
      <c r="A10560" s="12" t="s">
        <v>3</v>
      </c>
      <c r="B10560" s="15" t="s">
        <v>11938</v>
      </c>
      <c r="C10560" s="15">
        <v>46003</v>
      </c>
      <c r="D10560" s="4" t="s">
        <v>1643</v>
      </c>
      <c r="E10560" s="12" t="s">
        <v>64</v>
      </c>
      <c r="F10560" s="12"/>
      <c r="G10560" s="12"/>
      <c r="H10560" s="12" t="s">
        <v>1679</v>
      </c>
      <c r="I10560" s="13">
        <v>1</v>
      </c>
      <c r="L10560" s="4"/>
    </row>
    <row r="10561" spans="1:12" ht="13.05" customHeight="1" x14ac:dyDescent="0.2">
      <c r="A10561" s="12" t="s">
        <v>3</v>
      </c>
      <c r="B10561" s="15" t="s">
        <v>11938</v>
      </c>
      <c r="C10561" s="15">
        <v>46003</v>
      </c>
      <c r="D10561" s="4" t="s">
        <v>1643</v>
      </c>
      <c r="E10561" s="12" t="s">
        <v>64</v>
      </c>
      <c r="F10561" s="12"/>
      <c r="G10561" s="12"/>
      <c r="H10561" s="12" t="s">
        <v>1680</v>
      </c>
      <c r="I10561" s="13">
        <v>1</v>
      </c>
      <c r="L10561" s="4"/>
    </row>
    <row r="10562" spans="1:12" ht="13.05" customHeight="1" x14ac:dyDescent="0.2">
      <c r="A10562" s="12" t="s">
        <v>3</v>
      </c>
      <c r="B10562" s="15" t="s">
        <v>11938</v>
      </c>
      <c r="C10562" s="15">
        <v>46003</v>
      </c>
      <c r="D10562" s="4" t="s">
        <v>1643</v>
      </c>
      <c r="E10562" s="12" t="s">
        <v>64</v>
      </c>
      <c r="F10562" s="12"/>
      <c r="G10562" s="12"/>
      <c r="H10562" s="12" t="s">
        <v>1681</v>
      </c>
      <c r="I10562" s="13">
        <v>1</v>
      </c>
      <c r="L10562" s="4"/>
    </row>
    <row r="10563" spans="1:12" ht="13.05" customHeight="1" x14ac:dyDescent="0.2">
      <c r="A10563" s="12" t="s">
        <v>3</v>
      </c>
      <c r="B10563" s="15" t="s">
        <v>11938</v>
      </c>
      <c r="C10563" s="15">
        <v>46003</v>
      </c>
      <c r="D10563" s="4" t="s">
        <v>1643</v>
      </c>
      <c r="E10563" s="12" t="s">
        <v>75</v>
      </c>
      <c r="F10563" s="12"/>
      <c r="G10563" s="12"/>
      <c r="H10563" s="12" t="s">
        <v>1643</v>
      </c>
      <c r="I10563" s="13">
        <v>1</v>
      </c>
      <c r="L10563" s="4"/>
    </row>
    <row r="10564" spans="1:12" ht="13.05" customHeight="1" x14ac:dyDescent="0.2">
      <c r="A10564" s="12" t="s">
        <v>3</v>
      </c>
      <c r="B10564" s="15" t="s">
        <v>11938</v>
      </c>
      <c r="C10564" s="15">
        <v>46003</v>
      </c>
      <c r="D10564" s="4" t="s">
        <v>1643</v>
      </c>
      <c r="E10564" s="12" t="s">
        <v>76</v>
      </c>
      <c r="F10564" s="12"/>
      <c r="G10564" s="12"/>
      <c r="H10564" s="12" t="s">
        <v>1682</v>
      </c>
      <c r="I10564" s="13">
        <v>1</v>
      </c>
      <c r="L10564" s="4"/>
    </row>
    <row r="10565" spans="1:12" ht="13.05" customHeight="1" x14ac:dyDescent="0.2">
      <c r="A10565" s="12" t="s">
        <v>3</v>
      </c>
      <c r="B10565" s="15" t="s">
        <v>11938</v>
      </c>
      <c r="C10565" s="15">
        <v>46003</v>
      </c>
      <c r="D10565" s="4" t="s">
        <v>1643</v>
      </c>
      <c r="E10565" s="12" t="s">
        <v>76</v>
      </c>
      <c r="F10565" s="12"/>
      <c r="G10565" s="12"/>
      <c r="H10565" s="12" t="s">
        <v>1666</v>
      </c>
      <c r="I10565" s="13">
        <v>1</v>
      </c>
      <c r="L10565" s="4"/>
    </row>
    <row r="10566" spans="1:12" ht="13.05" customHeight="1" x14ac:dyDescent="0.2">
      <c r="A10566" s="12" t="s">
        <v>3</v>
      </c>
      <c r="B10566" s="15" t="s">
        <v>11938</v>
      </c>
      <c r="C10566" s="15">
        <v>46003</v>
      </c>
      <c r="D10566" s="4" t="s">
        <v>1643</v>
      </c>
      <c r="E10566" s="12" t="s">
        <v>76</v>
      </c>
      <c r="F10566" s="12"/>
      <c r="G10566" s="12"/>
      <c r="H10566" s="12" t="s">
        <v>1683</v>
      </c>
      <c r="I10566" s="13">
        <v>1</v>
      </c>
      <c r="L10566" s="4"/>
    </row>
    <row r="10567" spans="1:12" ht="13.05" customHeight="1" x14ac:dyDescent="0.2">
      <c r="A10567" s="12" t="s">
        <v>3</v>
      </c>
      <c r="B10567" s="15" t="s">
        <v>11938</v>
      </c>
      <c r="C10567" s="15">
        <v>46003</v>
      </c>
      <c r="D10567" s="4" t="s">
        <v>1643</v>
      </c>
      <c r="E10567" s="12" t="s">
        <v>76</v>
      </c>
      <c r="F10567" s="12"/>
      <c r="G10567" s="12"/>
      <c r="H10567" s="12" t="s">
        <v>1684</v>
      </c>
      <c r="I10567" s="13">
        <v>1</v>
      </c>
      <c r="L10567" s="4"/>
    </row>
    <row r="10568" spans="1:12" ht="13.05" customHeight="1" x14ac:dyDescent="0.2">
      <c r="A10568" s="12" t="s">
        <v>3</v>
      </c>
      <c r="B10568" s="15" t="s">
        <v>11938</v>
      </c>
      <c r="C10568" s="15">
        <v>46003</v>
      </c>
      <c r="D10568" s="4" t="s">
        <v>1643</v>
      </c>
      <c r="E10568" s="12" t="s">
        <v>76</v>
      </c>
      <c r="F10568" s="12"/>
      <c r="G10568" s="12"/>
      <c r="H10568" s="12" t="s">
        <v>1669</v>
      </c>
      <c r="I10568" s="13">
        <v>1</v>
      </c>
      <c r="L10568" s="4"/>
    </row>
    <row r="10569" spans="1:12" ht="13.05" customHeight="1" x14ac:dyDescent="0.2">
      <c r="A10569" s="12" t="s">
        <v>3</v>
      </c>
      <c r="B10569" s="15" t="s">
        <v>11938</v>
      </c>
      <c r="C10569" s="15">
        <v>46003</v>
      </c>
      <c r="D10569" s="4" t="s">
        <v>1643</v>
      </c>
      <c r="E10569" s="12" t="s">
        <v>80</v>
      </c>
      <c r="F10569" s="12"/>
      <c r="G10569" s="12"/>
      <c r="H10569" s="12" t="s">
        <v>1685</v>
      </c>
      <c r="I10569" s="13">
        <v>1</v>
      </c>
      <c r="L10569" s="4"/>
    </row>
    <row r="10570" spans="1:12" ht="13.05" customHeight="1" x14ac:dyDescent="0.2">
      <c r="A10570" s="12" t="s">
        <v>3</v>
      </c>
      <c r="B10570" s="15" t="s">
        <v>11938</v>
      </c>
      <c r="C10570" s="15">
        <v>46003</v>
      </c>
      <c r="D10570" s="4" t="s">
        <v>1643</v>
      </c>
      <c r="E10570" s="12" t="s">
        <v>80</v>
      </c>
      <c r="F10570" s="12"/>
      <c r="G10570" s="12"/>
      <c r="H10570" s="12" t="s">
        <v>1686</v>
      </c>
      <c r="I10570" s="13">
        <v>1</v>
      </c>
      <c r="L10570" s="4"/>
    </row>
    <row r="10571" spans="1:12" ht="13.05" customHeight="1" x14ac:dyDescent="0.2">
      <c r="A10571" s="12" t="s">
        <v>3</v>
      </c>
      <c r="B10571" s="15" t="s">
        <v>11938</v>
      </c>
      <c r="C10571" s="15">
        <v>46003</v>
      </c>
      <c r="D10571" s="4" t="s">
        <v>1643</v>
      </c>
      <c r="E10571" s="12" t="s">
        <v>83</v>
      </c>
      <c r="F10571" s="12"/>
      <c r="G10571" s="12"/>
      <c r="H10571" s="12" t="s">
        <v>1687</v>
      </c>
      <c r="I10571" s="13">
        <v>1</v>
      </c>
      <c r="L10571" s="4"/>
    </row>
    <row r="10572" spans="1:12" ht="13.05" customHeight="1" x14ac:dyDescent="0.2">
      <c r="A10572" s="12" t="s">
        <v>3</v>
      </c>
      <c r="B10572" s="15" t="s">
        <v>11938</v>
      </c>
      <c r="C10572" s="15">
        <v>46003</v>
      </c>
      <c r="D10572" s="4" t="s">
        <v>1643</v>
      </c>
      <c r="E10572" s="12" t="s">
        <v>83</v>
      </c>
      <c r="F10572" s="12"/>
      <c r="G10572" s="12"/>
      <c r="H10572" s="12" t="s">
        <v>1688</v>
      </c>
      <c r="I10572" s="13">
        <v>1</v>
      </c>
      <c r="L10572" s="4"/>
    </row>
    <row r="10573" spans="1:12" ht="13.05" customHeight="1" x14ac:dyDescent="0.2">
      <c r="A10573" s="12" t="s">
        <v>3</v>
      </c>
      <c r="B10573" s="15" t="s">
        <v>11938</v>
      </c>
      <c r="C10573" s="15">
        <v>46003</v>
      </c>
      <c r="D10573" s="4" t="s">
        <v>1643</v>
      </c>
      <c r="E10573" s="12" t="s">
        <v>83</v>
      </c>
      <c r="F10573" s="12"/>
      <c r="G10573" s="12"/>
      <c r="H10573" s="12" t="s">
        <v>1653</v>
      </c>
      <c r="I10573" s="13">
        <v>1</v>
      </c>
      <c r="L10573" s="4"/>
    </row>
    <row r="10574" spans="1:12" ht="13.05" customHeight="1" x14ac:dyDescent="0.2">
      <c r="A10574" s="12" t="s">
        <v>3</v>
      </c>
      <c r="B10574" s="15" t="s">
        <v>11938</v>
      </c>
      <c r="C10574" s="15">
        <v>46003</v>
      </c>
      <c r="D10574" s="4" t="s">
        <v>1643</v>
      </c>
      <c r="E10574" s="12" t="s">
        <v>83</v>
      </c>
      <c r="F10574" s="12"/>
      <c r="G10574" s="12"/>
      <c r="H10574" s="12" t="s">
        <v>1645</v>
      </c>
      <c r="I10574" s="13">
        <v>1</v>
      </c>
      <c r="L10574" s="4"/>
    </row>
    <row r="10575" spans="1:12" ht="13.05" customHeight="1" x14ac:dyDescent="0.2">
      <c r="A10575" s="12" t="s">
        <v>3</v>
      </c>
      <c r="B10575" s="15" t="s">
        <v>11938</v>
      </c>
      <c r="C10575" s="15">
        <v>46003</v>
      </c>
      <c r="D10575" s="4" t="s">
        <v>1643</v>
      </c>
      <c r="E10575" s="12" t="s">
        <v>83</v>
      </c>
      <c r="F10575" s="12"/>
      <c r="G10575" s="12"/>
      <c r="H10575" s="12" t="s">
        <v>1671</v>
      </c>
      <c r="I10575" s="13">
        <v>1</v>
      </c>
      <c r="L10575" s="4"/>
    </row>
    <row r="10576" spans="1:12" ht="13.05" customHeight="1" x14ac:dyDescent="0.2">
      <c r="A10576" s="12" t="s">
        <v>3</v>
      </c>
      <c r="B10576" s="15" t="s">
        <v>11938</v>
      </c>
      <c r="C10576" s="15">
        <v>46003</v>
      </c>
      <c r="D10576" s="4" t="s">
        <v>1643</v>
      </c>
      <c r="E10576" s="12" t="s">
        <v>83</v>
      </c>
      <c r="F10576" s="12"/>
      <c r="G10576" s="12"/>
      <c r="H10576" s="12" t="s">
        <v>1689</v>
      </c>
      <c r="I10576" s="13">
        <v>1</v>
      </c>
      <c r="L10576" s="4"/>
    </row>
    <row r="10577" spans="1:12" ht="13.05" customHeight="1" x14ac:dyDescent="0.2">
      <c r="A10577" s="12" t="s">
        <v>3</v>
      </c>
      <c r="B10577" s="15" t="s">
        <v>11938</v>
      </c>
      <c r="C10577" s="15">
        <v>46003</v>
      </c>
      <c r="D10577" s="4" t="s">
        <v>1643</v>
      </c>
      <c r="E10577" s="12" t="s">
        <v>83</v>
      </c>
      <c r="F10577" s="12"/>
      <c r="G10577" s="12"/>
      <c r="H10577" s="12" t="s">
        <v>1690</v>
      </c>
      <c r="I10577" s="13">
        <v>1</v>
      </c>
      <c r="L10577" s="4"/>
    </row>
    <row r="10578" spans="1:12" ht="13.05" customHeight="1" x14ac:dyDescent="0.2">
      <c r="A10578" s="12" t="s">
        <v>3</v>
      </c>
      <c r="B10578" s="15" t="s">
        <v>11938</v>
      </c>
      <c r="C10578" s="15">
        <v>46003</v>
      </c>
      <c r="D10578" s="4" t="s">
        <v>1643</v>
      </c>
      <c r="E10578" s="12" t="s">
        <v>83</v>
      </c>
      <c r="F10578" s="12"/>
      <c r="G10578" s="12"/>
      <c r="H10578" s="12" t="s">
        <v>1691</v>
      </c>
      <c r="I10578" s="13">
        <v>1</v>
      </c>
      <c r="L10578" s="4"/>
    </row>
    <row r="10579" spans="1:12" ht="13.05" customHeight="1" x14ac:dyDescent="0.2">
      <c r="A10579" s="12" t="s">
        <v>3</v>
      </c>
      <c r="B10579" s="15" t="s">
        <v>11938</v>
      </c>
      <c r="C10579" s="15">
        <v>46003</v>
      </c>
      <c r="D10579" s="4" t="s">
        <v>1643</v>
      </c>
      <c r="E10579" s="12" t="s">
        <v>93</v>
      </c>
      <c r="F10579" s="12"/>
      <c r="G10579" s="12"/>
      <c r="H10579" s="12" t="s">
        <v>1643</v>
      </c>
      <c r="I10579" s="13">
        <v>1</v>
      </c>
      <c r="L10579" s="4"/>
    </row>
    <row r="10580" spans="1:12" ht="13.05" customHeight="1" x14ac:dyDescent="0.2">
      <c r="A10580" s="12" t="s">
        <v>3</v>
      </c>
      <c r="B10580" s="15" t="s">
        <v>11938</v>
      </c>
      <c r="C10580" s="15">
        <v>46003</v>
      </c>
      <c r="D10580" s="4" t="s">
        <v>1643</v>
      </c>
      <c r="E10580" s="12" t="s">
        <v>93</v>
      </c>
      <c r="F10580" s="12"/>
      <c r="G10580" s="12"/>
      <c r="H10580" s="12" t="s">
        <v>629</v>
      </c>
      <c r="I10580" s="13">
        <v>1</v>
      </c>
      <c r="L10580" s="4"/>
    </row>
    <row r="10581" spans="1:12" ht="13.05" customHeight="1" x14ac:dyDescent="0.2">
      <c r="A10581" s="12" t="s">
        <v>3</v>
      </c>
      <c r="B10581" s="15" t="s">
        <v>11938</v>
      </c>
      <c r="C10581" s="15">
        <v>46003</v>
      </c>
      <c r="D10581" s="4" t="s">
        <v>1643</v>
      </c>
      <c r="E10581" s="12" t="s">
        <v>95</v>
      </c>
      <c r="F10581" s="12"/>
      <c r="G10581" s="12"/>
      <c r="H10581" s="12" t="s">
        <v>1692</v>
      </c>
      <c r="I10581" s="13">
        <v>1</v>
      </c>
      <c r="L10581" s="4"/>
    </row>
    <row r="10582" spans="1:12" ht="13.05" customHeight="1" x14ac:dyDescent="0.2">
      <c r="A10582" s="12" t="s">
        <v>3</v>
      </c>
      <c r="B10582" s="15" t="s">
        <v>11938</v>
      </c>
      <c r="C10582" s="15">
        <v>46003</v>
      </c>
      <c r="D10582" s="4" t="s">
        <v>1643</v>
      </c>
      <c r="E10582" s="12" t="s">
        <v>95</v>
      </c>
      <c r="F10582" s="12"/>
      <c r="G10582" s="12"/>
      <c r="H10582" s="12" t="s">
        <v>1693</v>
      </c>
      <c r="I10582" s="13">
        <v>1</v>
      </c>
      <c r="L10582" s="4"/>
    </row>
    <row r="10583" spans="1:12" ht="13.05" customHeight="1" x14ac:dyDescent="0.2">
      <c r="A10583" s="12" t="s">
        <v>3</v>
      </c>
      <c r="B10583" s="15" t="s">
        <v>11938</v>
      </c>
      <c r="C10583" s="15">
        <v>46003</v>
      </c>
      <c r="D10583" s="4" t="s">
        <v>1643</v>
      </c>
      <c r="E10583" s="12" t="s">
        <v>95</v>
      </c>
      <c r="F10583" s="12"/>
      <c r="G10583" s="12"/>
      <c r="H10583" s="12" t="s">
        <v>1694</v>
      </c>
      <c r="I10583" s="13">
        <v>1</v>
      </c>
      <c r="L10583" s="4"/>
    </row>
    <row r="10584" spans="1:12" ht="13.05" customHeight="1" x14ac:dyDescent="0.2">
      <c r="A10584" s="12" t="s">
        <v>3</v>
      </c>
      <c r="B10584" s="15" t="s">
        <v>11938</v>
      </c>
      <c r="C10584" s="15">
        <v>46003</v>
      </c>
      <c r="D10584" s="4" t="s">
        <v>1643</v>
      </c>
      <c r="E10584" s="12" t="s">
        <v>95</v>
      </c>
      <c r="F10584" s="12"/>
      <c r="G10584" s="12"/>
      <c r="H10584" s="12" t="s">
        <v>1695</v>
      </c>
      <c r="I10584" s="13">
        <v>1</v>
      </c>
      <c r="L10584" s="4"/>
    </row>
    <row r="10585" spans="1:12" ht="13.05" customHeight="1" x14ac:dyDescent="0.2">
      <c r="A10585" s="12" t="s">
        <v>3</v>
      </c>
      <c r="B10585" s="15" t="s">
        <v>11938</v>
      </c>
      <c r="C10585" s="15">
        <v>46003</v>
      </c>
      <c r="D10585" s="4" t="s">
        <v>1643</v>
      </c>
      <c r="E10585" s="12" t="s">
        <v>95</v>
      </c>
      <c r="F10585" s="12"/>
      <c r="G10585" s="12"/>
      <c r="H10585" s="12" t="s">
        <v>1696</v>
      </c>
      <c r="I10585" s="13">
        <v>1</v>
      </c>
      <c r="L10585" s="4"/>
    </row>
    <row r="10586" spans="1:12" ht="13.05" customHeight="1" x14ac:dyDescent="0.2">
      <c r="A10586" s="12" t="s">
        <v>3</v>
      </c>
      <c r="B10586" s="15" t="s">
        <v>11938</v>
      </c>
      <c r="C10586" s="15">
        <v>46003</v>
      </c>
      <c r="D10586" s="4" t="s">
        <v>1643</v>
      </c>
      <c r="E10586" s="12" t="s">
        <v>105</v>
      </c>
      <c r="F10586" s="12"/>
      <c r="G10586" s="12"/>
      <c r="H10586" s="12" t="s">
        <v>1700</v>
      </c>
      <c r="I10586" s="13">
        <v>1</v>
      </c>
      <c r="L10586" s="4"/>
    </row>
    <row r="10587" spans="1:12" ht="13.05" customHeight="1" x14ac:dyDescent="0.2">
      <c r="A10587" s="12" t="s">
        <v>3</v>
      </c>
      <c r="B10587" s="15" t="s">
        <v>11938</v>
      </c>
      <c r="C10587" s="15">
        <v>46003</v>
      </c>
      <c r="D10587" s="4" t="s">
        <v>1643</v>
      </c>
      <c r="E10587" s="12" t="s">
        <v>105</v>
      </c>
      <c r="F10587" s="12"/>
      <c r="G10587" s="12"/>
      <c r="H10587" s="12" t="s">
        <v>1701</v>
      </c>
      <c r="I10587" s="13">
        <v>1</v>
      </c>
      <c r="L10587" s="4"/>
    </row>
    <row r="10588" spans="1:12" ht="13.05" customHeight="1" x14ac:dyDescent="0.2">
      <c r="A10588" s="12" t="s">
        <v>3</v>
      </c>
      <c r="B10588" s="15" t="s">
        <v>11938</v>
      </c>
      <c r="C10588" s="15">
        <v>46003</v>
      </c>
      <c r="D10588" s="4" t="s">
        <v>1643</v>
      </c>
      <c r="E10588" s="12" t="s">
        <v>105</v>
      </c>
      <c r="F10588" s="12"/>
      <c r="G10588" s="12"/>
      <c r="H10588" s="12" t="s">
        <v>1702</v>
      </c>
      <c r="I10588" s="13">
        <v>1</v>
      </c>
      <c r="L10588" s="4"/>
    </row>
    <row r="10589" spans="1:12" ht="13.05" customHeight="1" x14ac:dyDescent="0.2">
      <c r="A10589" s="12" t="s">
        <v>3</v>
      </c>
      <c r="B10589" s="15" t="s">
        <v>11938</v>
      </c>
      <c r="C10589" s="15">
        <v>46003</v>
      </c>
      <c r="D10589" s="4" t="s">
        <v>1643</v>
      </c>
      <c r="E10589" s="12" t="s">
        <v>105</v>
      </c>
      <c r="F10589" s="12"/>
      <c r="G10589" s="12"/>
      <c r="H10589" s="12" t="s">
        <v>1653</v>
      </c>
      <c r="I10589" s="13">
        <v>1</v>
      </c>
      <c r="L10589" s="4"/>
    </row>
    <row r="10590" spans="1:12" ht="13.05" customHeight="1" x14ac:dyDescent="0.2">
      <c r="A10590" s="12" t="s">
        <v>3</v>
      </c>
      <c r="B10590" s="15" t="s">
        <v>11938</v>
      </c>
      <c r="C10590" s="15">
        <v>46003</v>
      </c>
      <c r="D10590" s="4" t="s">
        <v>1643</v>
      </c>
      <c r="E10590" s="12" t="s">
        <v>105</v>
      </c>
      <c r="F10590" s="12"/>
      <c r="G10590" s="12"/>
      <c r="H10590" s="12" t="s">
        <v>1645</v>
      </c>
      <c r="I10590" s="13">
        <v>1</v>
      </c>
      <c r="L10590" s="4"/>
    </row>
    <row r="10591" spans="1:12" ht="13.05" customHeight="1" x14ac:dyDescent="0.2">
      <c r="A10591" s="12" t="s">
        <v>3</v>
      </c>
      <c r="B10591" s="15" t="s">
        <v>11938</v>
      </c>
      <c r="C10591" s="15">
        <v>46003</v>
      </c>
      <c r="D10591" s="4" t="s">
        <v>1643</v>
      </c>
      <c r="E10591" s="12" t="s">
        <v>105</v>
      </c>
      <c r="F10591" s="12"/>
      <c r="G10591" s="12"/>
      <c r="H10591" s="12" t="s">
        <v>1671</v>
      </c>
      <c r="I10591" s="13">
        <v>1</v>
      </c>
      <c r="L10591" s="4"/>
    </row>
    <row r="10592" spans="1:12" ht="13.05" customHeight="1" x14ac:dyDescent="0.2">
      <c r="A10592" s="12" t="s">
        <v>3</v>
      </c>
      <c r="B10592" s="15" t="s">
        <v>11938</v>
      </c>
      <c r="C10592" s="15">
        <v>46003</v>
      </c>
      <c r="D10592" s="4" t="s">
        <v>1643</v>
      </c>
      <c r="E10592" s="12" t="s">
        <v>105</v>
      </c>
      <c r="F10592" s="12"/>
      <c r="G10592" s="12"/>
      <c r="H10592" s="12" t="s">
        <v>1703</v>
      </c>
      <c r="I10592" s="13">
        <v>1</v>
      </c>
      <c r="L10592" s="4"/>
    </row>
    <row r="10593" spans="1:12" ht="13.05" customHeight="1" x14ac:dyDescent="0.2">
      <c r="A10593" s="12" t="s">
        <v>3</v>
      </c>
      <c r="B10593" s="15" t="s">
        <v>11938</v>
      </c>
      <c r="C10593" s="15">
        <v>46003</v>
      </c>
      <c r="D10593" s="4" t="s">
        <v>1643</v>
      </c>
      <c r="E10593" s="12" t="s">
        <v>105</v>
      </c>
      <c r="F10593" s="12"/>
      <c r="G10593" s="12"/>
      <c r="H10593" s="12" t="s">
        <v>1689</v>
      </c>
      <c r="I10593" s="13">
        <v>1</v>
      </c>
      <c r="L10593" s="4"/>
    </row>
    <row r="10594" spans="1:12" ht="13.05" customHeight="1" x14ac:dyDescent="0.2">
      <c r="A10594" s="12" t="s">
        <v>3</v>
      </c>
      <c r="B10594" s="15" t="s">
        <v>11938</v>
      </c>
      <c r="C10594" s="15">
        <v>46003</v>
      </c>
      <c r="D10594" s="4" t="s">
        <v>1643</v>
      </c>
      <c r="E10594" s="12" t="s">
        <v>105</v>
      </c>
      <c r="F10594" s="12"/>
      <c r="G10594" s="12"/>
      <c r="H10594" s="12" t="s">
        <v>1704</v>
      </c>
      <c r="I10594" s="13">
        <v>1</v>
      </c>
      <c r="L10594" s="4"/>
    </row>
    <row r="10595" spans="1:12" ht="13.05" customHeight="1" x14ac:dyDescent="0.2">
      <c r="A10595" s="12" t="s">
        <v>3</v>
      </c>
      <c r="B10595" s="15" t="s">
        <v>11938</v>
      </c>
      <c r="C10595" s="15">
        <v>46003</v>
      </c>
      <c r="D10595" s="4" t="s">
        <v>1643</v>
      </c>
      <c r="E10595" s="12" t="s">
        <v>105</v>
      </c>
      <c r="F10595" s="12"/>
      <c r="G10595" s="12"/>
      <c r="H10595" s="12" t="s">
        <v>1690</v>
      </c>
      <c r="I10595" s="13">
        <v>1</v>
      </c>
      <c r="L10595" s="4"/>
    </row>
    <row r="10596" spans="1:12" ht="13.05" customHeight="1" x14ac:dyDescent="0.2">
      <c r="A10596" s="12" t="s">
        <v>3</v>
      </c>
      <c r="B10596" s="15" t="s">
        <v>11938</v>
      </c>
      <c r="C10596" s="15">
        <v>46003</v>
      </c>
      <c r="D10596" s="4" t="s">
        <v>1643</v>
      </c>
      <c r="E10596" s="12" t="s">
        <v>105</v>
      </c>
      <c r="F10596" s="12"/>
      <c r="G10596" s="12"/>
      <c r="H10596" s="12" t="s">
        <v>1691</v>
      </c>
      <c r="I10596" s="13">
        <v>1</v>
      </c>
      <c r="L10596" s="4"/>
    </row>
    <row r="10597" spans="1:12" ht="13.05" customHeight="1" x14ac:dyDescent="0.2">
      <c r="A10597" s="12" t="s">
        <v>3</v>
      </c>
      <c r="B10597" s="15" t="s">
        <v>11938</v>
      </c>
      <c r="C10597" s="15">
        <v>46003</v>
      </c>
      <c r="D10597" s="4" t="s">
        <v>1643</v>
      </c>
      <c r="E10597" s="12" t="s">
        <v>105</v>
      </c>
      <c r="F10597" s="12"/>
      <c r="G10597" s="12"/>
      <c r="H10597" s="12" t="s">
        <v>1705</v>
      </c>
      <c r="I10597" s="13">
        <v>1</v>
      </c>
      <c r="L10597" s="4"/>
    </row>
    <row r="10598" spans="1:12" ht="13.05" customHeight="1" x14ac:dyDescent="0.2">
      <c r="A10598" s="12" t="s">
        <v>3</v>
      </c>
      <c r="B10598" s="15" t="s">
        <v>11938</v>
      </c>
      <c r="C10598" s="15">
        <v>46003</v>
      </c>
      <c r="D10598" s="4" t="s">
        <v>1643</v>
      </c>
      <c r="E10598" s="12" t="s">
        <v>108</v>
      </c>
      <c r="F10598" s="12"/>
      <c r="G10598" s="12"/>
      <c r="H10598" s="12" t="s">
        <v>1643</v>
      </c>
      <c r="I10598" s="13">
        <v>1</v>
      </c>
      <c r="L10598" s="4"/>
    </row>
    <row r="10599" spans="1:12" ht="13.05" customHeight="1" x14ac:dyDescent="0.2">
      <c r="A10599" s="12" t="s">
        <v>3</v>
      </c>
      <c r="B10599" s="15" t="s">
        <v>11938</v>
      </c>
      <c r="C10599" s="15">
        <v>46003</v>
      </c>
      <c r="D10599" s="4" t="s">
        <v>1643</v>
      </c>
      <c r="E10599" s="12" t="s">
        <v>99</v>
      </c>
      <c r="F10599" s="12"/>
      <c r="G10599" s="12"/>
      <c r="H10599" s="12" t="s">
        <v>1697</v>
      </c>
      <c r="I10599" s="13">
        <v>1</v>
      </c>
      <c r="L10599" s="4"/>
    </row>
    <row r="10600" spans="1:12" ht="13.05" customHeight="1" x14ac:dyDescent="0.2">
      <c r="A10600" s="12" t="s">
        <v>3</v>
      </c>
      <c r="B10600" s="15" t="s">
        <v>11938</v>
      </c>
      <c r="C10600" s="15">
        <v>46003</v>
      </c>
      <c r="D10600" s="4" t="s">
        <v>1643</v>
      </c>
      <c r="E10600" s="12" t="s">
        <v>99</v>
      </c>
      <c r="F10600" s="12"/>
      <c r="G10600" s="12"/>
      <c r="H10600" s="12" t="s">
        <v>1698</v>
      </c>
      <c r="I10600" s="13">
        <v>1</v>
      </c>
      <c r="L10600" s="4"/>
    </row>
    <row r="10601" spans="1:12" ht="13.05" customHeight="1" x14ac:dyDescent="0.2">
      <c r="A10601" s="12" t="s">
        <v>3</v>
      </c>
      <c r="B10601" s="15" t="s">
        <v>11938</v>
      </c>
      <c r="C10601" s="15">
        <v>46003</v>
      </c>
      <c r="D10601" s="4" t="s">
        <v>1643</v>
      </c>
      <c r="E10601" s="12" t="s">
        <v>99</v>
      </c>
      <c r="F10601" s="12"/>
      <c r="G10601" s="12"/>
      <c r="H10601" s="12" t="s">
        <v>1699</v>
      </c>
      <c r="I10601" s="13">
        <v>1</v>
      </c>
      <c r="L10601" s="4"/>
    </row>
    <row r="10602" spans="1:12" ht="13.05" customHeight="1" x14ac:dyDescent="0.2">
      <c r="A10602" s="12" t="s">
        <v>3</v>
      </c>
      <c r="B10602" s="15" t="s">
        <v>11938</v>
      </c>
      <c r="C10602" s="15">
        <v>46003</v>
      </c>
      <c r="D10602" s="4" t="s">
        <v>1643</v>
      </c>
      <c r="E10602" s="12" t="s">
        <v>109</v>
      </c>
      <c r="F10602" s="12"/>
      <c r="G10602" s="12"/>
      <c r="H10602" s="12" t="s">
        <v>1706</v>
      </c>
      <c r="I10602" s="13">
        <v>1</v>
      </c>
      <c r="L10602" s="4"/>
    </row>
    <row r="10603" spans="1:12" ht="13.05" customHeight="1" x14ac:dyDescent="0.2">
      <c r="A10603" s="12" t="s">
        <v>3</v>
      </c>
      <c r="B10603" s="15" t="s">
        <v>11938</v>
      </c>
      <c r="C10603" s="15">
        <v>46003</v>
      </c>
      <c r="D10603" s="4" t="s">
        <v>1643</v>
      </c>
      <c r="E10603" s="12" t="s">
        <v>116</v>
      </c>
      <c r="F10603" s="12"/>
      <c r="G10603" s="12"/>
      <c r="H10603" s="12" t="s">
        <v>1707</v>
      </c>
      <c r="I10603" s="13">
        <v>1</v>
      </c>
      <c r="L10603" s="4"/>
    </row>
    <row r="10604" spans="1:12" ht="13.05" customHeight="1" x14ac:dyDescent="0.2">
      <c r="A10604" s="12" t="s">
        <v>3</v>
      </c>
      <c r="B10604" s="15" t="s">
        <v>11938</v>
      </c>
      <c r="C10604" s="15">
        <v>46003</v>
      </c>
      <c r="D10604" s="4" t="s">
        <v>1643</v>
      </c>
      <c r="E10604" s="12" t="s">
        <v>116</v>
      </c>
      <c r="F10604" s="12"/>
      <c r="G10604" s="12"/>
      <c r="H10604" s="12" t="s">
        <v>1708</v>
      </c>
      <c r="I10604" s="13">
        <v>1</v>
      </c>
      <c r="L10604" s="4"/>
    </row>
    <row r="10605" spans="1:12" ht="13.05" customHeight="1" x14ac:dyDescent="0.2">
      <c r="A10605" s="12" t="s">
        <v>3</v>
      </c>
      <c r="B10605" s="15" t="s">
        <v>11938</v>
      </c>
      <c r="C10605" s="15">
        <v>46003</v>
      </c>
      <c r="D10605" s="4" t="s">
        <v>1643</v>
      </c>
      <c r="E10605" s="12" t="s">
        <v>242</v>
      </c>
      <c r="F10605" s="12"/>
      <c r="G10605" s="12"/>
      <c r="H10605" s="12" t="s">
        <v>1709</v>
      </c>
      <c r="I10605" s="13">
        <v>1</v>
      </c>
      <c r="L10605" s="4"/>
    </row>
    <row r="10606" spans="1:12" ht="13.05" customHeight="1" x14ac:dyDescent="0.2">
      <c r="A10606" s="12" t="s">
        <v>3</v>
      </c>
      <c r="B10606" s="15" t="s">
        <v>11938</v>
      </c>
      <c r="C10606" s="15">
        <v>46003</v>
      </c>
      <c r="D10606" s="4" t="s">
        <v>1643</v>
      </c>
      <c r="E10606" s="12" t="s">
        <v>118</v>
      </c>
      <c r="F10606" s="12"/>
      <c r="G10606" s="12"/>
      <c r="H10606" s="12" t="s">
        <v>1710</v>
      </c>
      <c r="I10606" s="13">
        <v>1</v>
      </c>
      <c r="L10606" s="4"/>
    </row>
    <row r="10607" spans="1:12" ht="13.05" customHeight="1" x14ac:dyDescent="0.2">
      <c r="A10607" s="12" t="s">
        <v>3</v>
      </c>
      <c r="B10607" s="15" t="s">
        <v>11938</v>
      </c>
      <c r="C10607" s="15">
        <v>46003</v>
      </c>
      <c r="D10607" s="4" t="s">
        <v>1643</v>
      </c>
      <c r="E10607" s="12" t="s">
        <v>118</v>
      </c>
      <c r="F10607" s="12"/>
      <c r="G10607" s="12"/>
      <c r="H10607" s="12" t="s">
        <v>1643</v>
      </c>
      <c r="I10607" s="13">
        <v>1</v>
      </c>
      <c r="L10607" s="4"/>
    </row>
    <row r="10608" spans="1:12" ht="13.05" customHeight="1" x14ac:dyDescent="0.2">
      <c r="A10608" s="12" t="s">
        <v>3</v>
      </c>
      <c r="B10608" s="15" t="s">
        <v>11938</v>
      </c>
      <c r="C10608" s="15">
        <v>46003</v>
      </c>
      <c r="D10608" s="4" t="s">
        <v>1643</v>
      </c>
      <c r="E10608" s="12" t="s">
        <v>127</v>
      </c>
      <c r="F10608" s="12"/>
      <c r="G10608" s="12"/>
      <c r="H10608" s="12" t="s">
        <v>1711</v>
      </c>
      <c r="I10608" s="13">
        <v>1</v>
      </c>
      <c r="L10608" s="4"/>
    </row>
    <row r="10609" spans="1:12" ht="13.05" customHeight="1" x14ac:dyDescent="0.2">
      <c r="A10609" s="12" t="s">
        <v>3</v>
      </c>
      <c r="B10609" s="15" t="s">
        <v>11938</v>
      </c>
      <c r="C10609" s="15">
        <v>46003</v>
      </c>
      <c r="D10609" s="4" t="s">
        <v>1643</v>
      </c>
      <c r="E10609" s="12" t="s">
        <v>140</v>
      </c>
      <c r="F10609" s="12"/>
      <c r="G10609" s="12"/>
      <c r="H10609" s="12" t="s">
        <v>1712</v>
      </c>
      <c r="I10609" s="13">
        <v>1</v>
      </c>
      <c r="L10609" s="4"/>
    </row>
    <row r="10610" spans="1:12" ht="13.05" customHeight="1" x14ac:dyDescent="0.2">
      <c r="A10610" s="12" t="s">
        <v>3</v>
      </c>
      <c r="B10610" s="15" t="s">
        <v>11938</v>
      </c>
      <c r="C10610" s="15">
        <v>46003</v>
      </c>
      <c r="D10610" s="4" t="s">
        <v>1643</v>
      </c>
      <c r="E10610" s="12" t="s">
        <v>140</v>
      </c>
      <c r="F10610" s="12"/>
      <c r="G10610" s="12"/>
      <c r="H10610" s="12" t="s">
        <v>1713</v>
      </c>
      <c r="I10610" s="13">
        <v>1</v>
      </c>
      <c r="L10610" s="4"/>
    </row>
    <row r="10611" spans="1:12" ht="13.05" customHeight="1" x14ac:dyDescent="0.2">
      <c r="A10611" s="12" t="s">
        <v>3</v>
      </c>
      <c r="B10611" s="15" t="s">
        <v>11938</v>
      </c>
      <c r="C10611" s="15">
        <v>46003</v>
      </c>
      <c r="D10611" s="4" t="s">
        <v>1643</v>
      </c>
      <c r="E10611" s="12" t="s">
        <v>144</v>
      </c>
      <c r="F10611" s="12"/>
      <c r="G10611" s="12"/>
      <c r="H10611" s="12" t="s">
        <v>1714</v>
      </c>
      <c r="I10611" s="13">
        <v>1</v>
      </c>
      <c r="L10611" s="4"/>
    </row>
    <row r="10612" spans="1:12" ht="13.05" customHeight="1" x14ac:dyDescent="0.2">
      <c r="A10612" s="12" t="s">
        <v>3</v>
      </c>
      <c r="B10612" s="15" t="s">
        <v>11938</v>
      </c>
      <c r="C10612" s="15">
        <v>46003</v>
      </c>
      <c r="D10612" s="4" t="s">
        <v>1643</v>
      </c>
      <c r="E10612" s="12" t="s">
        <v>200</v>
      </c>
      <c r="F10612" s="12"/>
      <c r="G10612" s="12"/>
      <c r="H10612" s="12" t="s">
        <v>1715</v>
      </c>
      <c r="I10612" s="13">
        <v>1</v>
      </c>
      <c r="L10612" s="4"/>
    </row>
    <row r="10613" spans="1:12" ht="13.05" customHeight="1" x14ac:dyDescent="0.2">
      <c r="A10613" s="12" t="s">
        <v>3</v>
      </c>
      <c r="B10613" s="15" t="s">
        <v>11938</v>
      </c>
      <c r="C10613" s="15">
        <v>46013</v>
      </c>
      <c r="D10613" s="4" t="s">
        <v>6374</v>
      </c>
      <c r="E10613" s="12" t="s">
        <v>5</v>
      </c>
      <c r="F10613" s="12"/>
      <c r="G10613" s="12"/>
      <c r="H10613" s="12" t="s">
        <v>6375</v>
      </c>
      <c r="I10613" s="13">
        <v>1</v>
      </c>
      <c r="L10613" s="4"/>
    </row>
    <row r="10614" spans="1:12" ht="13.05" customHeight="1" x14ac:dyDescent="0.2">
      <c r="A10614" s="12" t="s">
        <v>3</v>
      </c>
      <c r="B10614" s="15" t="s">
        <v>11938</v>
      </c>
      <c r="C10614" s="15">
        <v>46013</v>
      </c>
      <c r="D10614" s="4" t="s">
        <v>6374</v>
      </c>
      <c r="E10614" s="12" t="s">
        <v>11</v>
      </c>
      <c r="F10614" s="12"/>
      <c r="G10614" s="12"/>
      <c r="H10614" s="12" t="s">
        <v>6376</v>
      </c>
      <c r="I10614" s="13">
        <v>1</v>
      </c>
      <c r="L10614" s="4"/>
    </row>
    <row r="10615" spans="1:12" ht="13.05" customHeight="1" x14ac:dyDescent="0.2">
      <c r="A10615" s="12" t="s">
        <v>3</v>
      </c>
      <c r="B10615" s="15" t="s">
        <v>11938</v>
      </c>
      <c r="C10615" s="15">
        <v>46013</v>
      </c>
      <c r="D10615" s="4" t="s">
        <v>6374</v>
      </c>
      <c r="E10615" s="12" t="s">
        <v>21</v>
      </c>
      <c r="F10615" s="12"/>
      <c r="G10615" s="12"/>
      <c r="H10615" s="12" t="s">
        <v>6377</v>
      </c>
      <c r="I10615" s="13">
        <v>1</v>
      </c>
      <c r="L10615" s="4"/>
    </row>
    <row r="10616" spans="1:12" ht="13.05" customHeight="1" x14ac:dyDescent="0.2">
      <c r="A10616" s="12" t="s">
        <v>3</v>
      </c>
      <c r="B10616" s="15" t="s">
        <v>11938</v>
      </c>
      <c r="C10616" s="15">
        <v>46013</v>
      </c>
      <c r="D10616" s="4" t="s">
        <v>6374</v>
      </c>
      <c r="E10616" s="12" t="s">
        <v>23</v>
      </c>
      <c r="F10616" s="12"/>
      <c r="G10616" s="12"/>
      <c r="H10616" s="12" t="s">
        <v>6378</v>
      </c>
      <c r="I10616" s="13">
        <v>1</v>
      </c>
      <c r="L10616" s="4"/>
    </row>
    <row r="10617" spans="1:12" ht="13.05" customHeight="1" x14ac:dyDescent="0.2">
      <c r="A10617" s="12" t="s">
        <v>3</v>
      </c>
      <c r="B10617" s="15" t="s">
        <v>11938</v>
      </c>
      <c r="C10617" s="15">
        <v>46013</v>
      </c>
      <c r="D10617" s="4" t="s">
        <v>6374</v>
      </c>
      <c r="E10617" s="12" t="s">
        <v>23</v>
      </c>
      <c r="F10617" s="12"/>
      <c r="G10617" s="12"/>
      <c r="H10617" s="12" t="s">
        <v>6374</v>
      </c>
      <c r="I10617" s="13">
        <v>1</v>
      </c>
      <c r="L10617" s="4"/>
    </row>
    <row r="10618" spans="1:12" ht="13.05" customHeight="1" x14ac:dyDescent="0.2">
      <c r="A10618" s="12" t="s">
        <v>3</v>
      </c>
      <c r="B10618" s="15" t="s">
        <v>11938</v>
      </c>
      <c r="C10618" s="15">
        <v>46013</v>
      </c>
      <c r="D10618" s="4" t="s">
        <v>6374</v>
      </c>
      <c r="E10618" s="12" t="s">
        <v>36</v>
      </c>
      <c r="F10618" s="12"/>
      <c r="G10618" s="12"/>
      <c r="H10618" s="12" t="s">
        <v>6379</v>
      </c>
      <c r="I10618" s="13">
        <v>1</v>
      </c>
      <c r="L10618" s="4"/>
    </row>
    <row r="10619" spans="1:12" ht="13.05" customHeight="1" x14ac:dyDescent="0.2">
      <c r="A10619" s="12" t="s">
        <v>3</v>
      </c>
      <c r="B10619" s="15" t="s">
        <v>11938</v>
      </c>
      <c r="C10619" s="15">
        <v>46013</v>
      </c>
      <c r="D10619" s="4" t="s">
        <v>6374</v>
      </c>
      <c r="E10619" s="12" t="s">
        <v>36</v>
      </c>
      <c r="F10619" s="12"/>
      <c r="G10619" s="12"/>
      <c r="H10619" s="12" t="s">
        <v>6380</v>
      </c>
      <c r="I10619" s="13">
        <v>1</v>
      </c>
      <c r="L10619" s="4"/>
    </row>
    <row r="10620" spans="1:12" ht="13.05" customHeight="1" x14ac:dyDescent="0.2">
      <c r="A10620" s="12" t="s">
        <v>3</v>
      </c>
      <c r="B10620" s="15" t="s">
        <v>11938</v>
      </c>
      <c r="C10620" s="15">
        <v>46013</v>
      </c>
      <c r="D10620" s="4" t="s">
        <v>6374</v>
      </c>
      <c r="E10620" s="12" t="s">
        <v>36</v>
      </c>
      <c r="F10620" s="12"/>
      <c r="G10620" s="12"/>
      <c r="H10620" s="12" t="s">
        <v>6381</v>
      </c>
      <c r="I10620" s="13">
        <v>1</v>
      </c>
      <c r="L10620" s="4"/>
    </row>
    <row r="10621" spans="1:12" ht="13.05" customHeight="1" x14ac:dyDescent="0.2">
      <c r="A10621" s="12" t="s">
        <v>3</v>
      </c>
      <c r="B10621" s="15" t="s">
        <v>11938</v>
      </c>
      <c r="C10621" s="15">
        <v>46013</v>
      </c>
      <c r="D10621" s="4" t="s">
        <v>6374</v>
      </c>
      <c r="E10621" s="12" t="s">
        <v>45</v>
      </c>
      <c r="F10621" s="12"/>
      <c r="G10621" s="12"/>
      <c r="H10621" s="12" t="s">
        <v>6382</v>
      </c>
      <c r="I10621" s="13">
        <v>1</v>
      </c>
      <c r="L10621" s="4"/>
    </row>
    <row r="10622" spans="1:12" ht="13.05" customHeight="1" x14ac:dyDescent="0.2">
      <c r="A10622" s="12" t="s">
        <v>3</v>
      </c>
      <c r="B10622" s="15" t="s">
        <v>11938</v>
      </c>
      <c r="C10622" s="15">
        <v>46013</v>
      </c>
      <c r="D10622" s="4" t="s">
        <v>6374</v>
      </c>
      <c r="E10622" s="12" t="s">
        <v>45</v>
      </c>
      <c r="F10622" s="12"/>
      <c r="G10622" s="12"/>
      <c r="H10622" s="12" t="s">
        <v>6383</v>
      </c>
      <c r="I10622" s="13">
        <v>1</v>
      </c>
      <c r="L10622" s="4"/>
    </row>
    <row r="10623" spans="1:12" ht="13.05" customHeight="1" x14ac:dyDescent="0.2">
      <c r="A10623" s="12" t="s">
        <v>3</v>
      </c>
      <c r="B10623" s="15" t="s">
        <v>11938</v>
      </c>
      <c r="C10623" s="15">
        <v>46013</v>
      </c>
      <c r="D10623" s="4" t="s">
        <v>6374</v>
      </c>
      <c r="E10623" s="12" t="s">
        <v>45</v>
      </c>
      <c r="F10623" s="12"/>
      <c r="G10623" s="12"/>
      <c r="H10623" s="12" t="s">
        <v>6384</v>
      </c>
      <c r="I10623" s="13">
        <v>1</v>
      </c>
      <c r="L10623" s="4"/>
    </row>
    <row r="10624" spans="1:12" ht="13.05" customHeight="1" x14ac:dyDescent="0.2">
      <c r="A10624" s="12" t="s">
        <v>3</v>
      </c>
      <c r="B10624" s="15" t="s">
        <v>11938</v>
      </c>
      <c r="C10624" s="15">
        <v>46013</v>
      </c>
      <c r="D10624" s="4" t="s">
        <v>6374</v>
      </c>
      <c r="E10624" s="12" t="s">
        <v>59</v>
      </c>
      <c r="F10624" s="12"/>
      <c r="G10624" s="12"/>
      <c r="H10624" s="12" t="s">
        <v>6385</v>
      </c>
      <c r="I10624" s="13">
        <v>1</v>
      </c>
      <c r="L10624" s="4"/>
    </row>
    <row r="10625" spans="1:12" ht="13.05" customHeight="1" x14ac:dyDescent="0.2">
      <c r="A10625" s="12" t="s">
        <v>3</v>
      </c>
      <c r="B10625" s="15" t="s">
        <v>11938</v>
      </c>
      <c r="C10625" s="15">
        <v>46013</v>
      </c>
      <c r="D10625" s="4" t="s">
        <v>6374</v>
      </c>
      <c r="E10625" s="12" t="s">
        <v>59</v>
      </c>
      <c r="F10625" s="12"/>
      <c r="G10625" s="12"/>
      <c r="H10625" s="12" t="s">
        <v>6386</v>
      </c>
      <c r="I10625" s="13">
        <v>1</v>
      </c>
      <c r="L10625" s="4"/>
    </row>
    <row r="10626" spans="1:12" ht="13.05" customHeight="1" x14ac:dyDescent="0.2">
      <c r="A10626" s="12" t="s">
        <v>3</v>
      </c>
      <c r="B10626" s="15" t="s">
        <v>11938</v>
      </c>
      <c r="C10626" s="15">
        <v>46013</v>
      </c>
      <c r="D10626" s="4" t="s">
        <v>6374</v>
      </c>
      <c r="E10626" s="12" t="s">
        <v>59</v>
      </c>
      <c r="F10626" s="12"/>
      <c r="G10626" s="12"/>
      <c r="H10626" s="12" t="s">
        <v>6387</v>
      </c>
      <c r="I10626" s="13">
        <v>1</v>
      </c>
      <c r="L10626" s="4"/>
    </row>
    <row r="10627" spans="1:12" ht="13.05" customHeight="1" x14ac:dyDescent="0.2">
      <c r="A10627" s="12" t="s">
        <v>3</v>
      </c>
      <c r="B10627" s="15" t="s">
        <v>11938</v>
      </c>
      <c r="C10627" s="15">
        <v>46013</v>
      </c>
      <c r="D10627" s="4" t="s">
        <v>6374</v>
      </c>
      <c r="E10627" s="12" t="s">
        <v>64</v>
      </c>
      <c r="F10627" s="12"/>
      <c r="G10627" s="12"/>
      <c r="H10627" s="12" t="s">
        <v>6388</v>
      </c>
      <c r="I10627" s="13">
        <v>1</v>
      </c>
      <c r="L10627" s="4"/>
    </row>
    <row r="10628" spans="1:12" ht="13.05" customHeight="1" x14ac:dyDescent="0.2">
      <c r="A10628" s="12" t="s">
        <v>3</v>
      </c>
      <c r="B10628" s="15" t="s">
        <v>11938</v>
      </c>
      <c r="C10628" s="15">
        <v>46013</v>
      </c>
      <c r="D10628" s="4" t="s">
        <v>6374</v>
      </c>
      <c r="E10628" s="12" t="s">
        <v>64</v>
      </c>
      <c r="F10628" s="12"/>
      <c r="G10628" s="12"/>
      <c r="H10628" s="12" t="s">
        <v>6389</v>
      </c>
      <c r="I10628" s="13">
        <v>1</v>
      </c>
      <c r="L10628" s="4"/>
    </row>
    <row r="10629" spans="1:12" ht="13.05" customHeight="1" x14ac:dyDescent="0.2">
      <c r="A10629" s="12" t="s">
        <v>3</v>
      </c>
      <c r="B10629" s="15" t="s">
        <v>11938</v>
      </c>
      <c r="C10629" s="15">
        <v>46013</v>
      </c>
      <c r="D10629" s="4" t="s">
        <v>6374</v>
      </c>
      <c r="E10629" s="12" t="s">
        <v>76</v>
      </c>
      <c r="F10629" s="12"/>
      <c r="G10629" s="12"/>
      <c r="H10629" s="12" t="s">
        <v>6383</v>
      </c>
      <c r="I10629" s="13">
        <v>1</v>
      </c>
      <c r="L10629" s="4"/>
    </row>
    <row r="10630" spans="1:12" ht="13.05" customHeight="1" x14ac:dyDescent="0.2">
      <c r="A10630" s="12" t="s">
        <v>3</v>
      </c>
      <c r="B10630" s="15" t="s">
        <v>11938</v>
      </c>
      <c r="C10630" s="15">
        <v>46013</v>
      </c>
      <c r="D10630" s="4" t="s">
        <v>6374</v>
      </c>
      <c r="E10630" s="12" t="s">
        <v>80</v>
      </c>
      <c r="F10630" s="12"/>
      <c r="G10630" s="12"/>
      <c r="H10630" s="12" t="s">
        <v>6390</v>
      </c>
      <c r="I10630" s="13">
        <v>1</v>
      </c>
      <c r="L10630" s="4"/>
    </row>
    <row r="10631" spans="1:12" ht="13.05" customHeight="1" x14ac:dyDescent="0.2">
      <c r="A10631" s="12" t="s">
        <v>3</v>
      </c>
      <c r="B10631" s="15" t="s">
        <v>11938</v>
      </c>
      <c r="C10631" s="15">
        <v>46013</v>
      </c>
      <c r="D10631" s="4" t="s">
        <v>6374</v>
      </c>
      <c r="E10631" s="12" t="s">
        <v>83</v>
      </c>
      <c r="F10631" s="12"/>
      <c r="G10631" s="12"/>
      <c r="H10631" s="12" t="s">
        <v>6391</v>
      </c>
      <c r="I10631" s="13">
        <v>1</v>
      </c>
      <c r="L10631" s="4"/>
    </row>
    <row r="10632" spans="1:12" ht="13.05" customHeight="1" x14ac:dyDescent="0.2">
      <c r="A10632" s="12" t="s">
        <v>3</v>
      </c>
      <c r="B10632" s="15" t="s">
        <v>11938</v>
      </c>
      <c r="C10632" s="15">
        <v>46013</v>
      </c>
      <c r="D10632" s="4" t="s">
        <v>6374</v>
      </c>
      <c r="E10632" s="12" t="s">
        <v>83</v>
      </c>
      <c r="F10632" s="12"/>
      <c r="G10632" s="12"/>
      <c r="H10632" s="12" t="s">
        <v>6374</v>
      </c>
      <c r="I10632" s="13">
        <v>1</v>
      </c>
      <c r="L10632" s="4"/>
    </row>
    <row r="10633" spans="1:12" ht="13.05" customHeight="1" x14ac:dyDescent="0.2">
      <c r="A10633" s="12" t="s">
        <v>3</v>
      </c>
      <c r="B10633" s="15" t="s">
        <v>11938</v>
      </c>
      <c r="C10633" s="15">
        <v>46013</v>
      </c>
      <c r="D10633" s="4" t="s">
        <v>6374</v>
      </c>
      <c r="E10633" s="12" t="s">
        <v>93</v>
      </c>
      <c r="F10633" s="12"/>
      <c r="G10633" s="12"/>
      <c r="H10633" s="12" t="s">
        <v>6153</v>
      </c>
      <c r="I10633" s="13">
        <v>1</v>
      </c>
      <c r="L10633" s="4"/>
    </row>
    <row r="10634" spans="1:12" ht="13.05" customHeight="1" x14ac:dyDescent="0.2">
      <c r="A10634" s="12" t="s">
        <v>3</v>
      </c>
      <c r="B10634" s="15" t="s">
        <v>11938</v>
      </c>
      <c r="C10634" s="15">
        <v>46013</v>
      </c>
      <c r="D10634" s="4" t="s">
        <v>6374</v>
      </c>
      <c r="E10634" s="12" t="s">
        <v>95</v>
      </c>
      <c r="F10634" s="12"/>
      <c r="G10634" s="12"/>
      <c r="H10634" s="12" t="s">
        <v>6392</v>
      </c>
      <c r="I10634" s="13">
        <v>1</v>
      </c>
      <c r="L10634" s="4"/>
    </row>
    <row r="10635" spans="1:12" ht="13.05" customHeight="1" x14ac:dyDescent="0.2">
      <c r="A10635" s="12" t="s">
        <v>3</v>
      </c>
      <c r="B10635" s="15" t="s">
        <v>11938</v>
      </c>
      <c r="C10635" s="15">
        <v>46013</v>
      </c>
      <c r="D10635" s="4" t="s">
        <v>6374</v>
      </c>
      <c r="E10635" s="12" t="s">
        <v>105</v>
      </c>
      <c r="F10635" s="12"/>
      <c r="G10635" s="12"/>
      <c r="H10635" s="12" t="s">
        <v>6391</v>
      </c>
      <c r="I10635" s="13">
        <v>1</v>
      </c>
      <c r="L10635" s="4"/>
    </row>
    <row r="10636" spans="1:12" ht="13.05" customHeight="1" x14ac:dyDescent="0.2">
      <c r="A10636" s="12" t="s">
        <v>3</v>
      </c>
      <c r="B10636" s="15" t="s">
        <v>11938</v>
      </c>
      <c r="C10636" s="15">
        <v>46013</v>
      </c>
      <c r="D10636" s="4" t="s">
        <v>6374</v>
      </c>
      <c r="E10636" s="12" t="s">
        <v>105</v>
      </c>
      <c r="F10636" s="12"/>
      <c r="G10636" s="12"/>
      <c r="H10636" s="12" t="s">
        <v>6374</v>
      </c>
      <c r="I10636" s="13">
        <v>1</v>
      </c>
      <c r="L10636" s="4"/>
    </row>
    <row r="10637" spans="1:12" ht="13.05" customHeight="1" x14ac:dyDescent="0.2">
      <c r="A10637" s="12" t="s">
        <v>3</v>
      </c>
      <c r="B10637" s="15" t="s">
        <v>11938</v>
      </c>
      <c r="C10637" s="15">
        <v>46013</v>
      </c>
      <c r="D10637" s="4" t="s">
        <v>6374</v>
      </c>
      <c r="E10637" s="12" t="s">
        <v>105</v>
      </c>
      <c r="F10637" s="12"/>
      <c r="G10637" s="12"/>
      <c r="H10637" s="12" t="s">
        <v>6395</v>
      </c>
      <c r="I10637" s="13">
        <v>1</v>
      </c>
      <c r="L10637" s="4"/>
    </row>
    <row r="10638" spans="1:12" ht="13.05" customHeight="1" x14ac:dyDescent="0.2">
      <c r="A10638" s="12" t="s">
        <v>3</v>
      </c>
      <c r="B10638" s="15" t="s">
        <v>11938</v>
      </c>
      <c r="C10638" s="15">
        <v>46013</v>
      </c>
      <c r="D10638" s="4" t="s">
        <v>6374</v>
      </c>
      <c r="E10638" s="12" t="s">
        <v>99</v>
      </c>
      <c r="F10638" s="12"/>
      <c r="G10638" s="12"/>
      <c r="H10638" s="12" t="s">
        <v>6393</v>
      </c>
      <c r="I10638" s="13">
        <v>1</v>
      </c>
      <c r="L10638" s="4"/>
    </row>
    <row r="10639" spans="1:12" ht="13.05" customHeight="1" x14ac:dyDescent="0.2">
      <c r="A10639" s="12" t="s">
        <v>3</v>
      </c>
      <c r="B10639" s="15" t="s">
        <v>11938</v>
      </c>
      <c r="C10639" s="15">
        <v>46013</v>
      </c>
      <c r="D10639" s="4" t="s">
        <v>6374</v>
      </c>
      <c r="E10639" s="12" t="s">
        <v>99</v>
      </c>
      <c r="F10639" s="12"/>
      <c r="G10639" s="12"/>
      <c r="H10639" s="12" t="s">
        <v>6394</v>
      </c>
      <c r="I10639" s="13">
        <v>1</v>
      </c>
      <c r="L10639" s="4"/>
    </row>
    <row r="10640" spans="1:12" ht="13.05" customHeight="1" x14ac:dyDescent="0.2">
      <c r="A10640" s="12" t="s">
        <v>3</v>
      </c>
      <c r="B10640" s="15" t="s">
        <v>11938</v>
      </c>
      <c r="C10640" s="15">
        <v>46013</v>
      </c>
      <c r="D10640" s="4" t="s">
        <v>6374</v>
      </c>
      <c r="E10640" s="12" t="s">
        <v>109</v>
      </c>
      <c r="F10640" s="12"/>
      <c r="G10640" s="12"/>
      <c r="H10640" s="12" t="s">
        <v>6396</v>
      </c>
      <c r="I10640" s="13">
        <v>1</v>
      </c>
      <c r="L10640" s="4"/>
    </row>
    <row r="10641" spans="1:12" ht="13.05" customHeight="1" x14ac:dyDescent="0.2">
      <c r="A10641" s="12" t="s">
        <v>3</v>
      </c>
      <c r="B10641" s="15" t="s">
        <v>11938</v>
      </c>
      <c r="C10641" s="15">
        <v>46013</v>
      </c>
      <c r="D10641" s="4" t="s">
        <v>6374</v>
      </c>
      <c r="E10641" s="12" t="s">
        <v>109</v>
      </c>
      <c r="F10641" s="12"/>
      <c r="G10641" s="12"/>
      <c r="H10641" s="12" t="s">
        <v>6397</v>
      </c>
      <c r="I10641" s="13">
        <v>1</v>
      </c>
      <c r="L10641" s="4"/>
    </row>
    <row r="10642" spans="1:12" ht="13.05" customHeight="1" x14ac:dyDescent="0.2">
      <c r="A10642" s="12" t="s">
        <v>3</v>
      </c>
      <c r="B10642" s="15" t="s">
        <v>11938</v>
      </c>
      <c r="C10642" s="15">
        <v>46013</v>
      </c>
      <c r="D10642" s="4" t="s">
        <v>6374</v>
      </c>
      <c r="E10642" s="12" t="s">
        <v>116</v>
      </c>
      <c r="F10642" s="12"/>
      <c r="G10642" s="12"/>
      <c r="H10642" s="12" t="s">
        <v>6398</v>
      </c>
      <c r="I10642" s="13">
        <v>1</v>
      </c>
      <c r="L10642" s="4"/>
    </row>
    <row r="10643" spans="1:12" ht="13.05" customHeight="1" x14ac:dyDescent="0.2">
      <c r="A10643" s="12" t="s">
        <v>3</v>
      </c>
      <c r="B10643" s="15" t="s">
        <v>11938</v>
      </c>
      <c r="C10643" s="15">
        <v>46013</v>
      </c>
      <c r="D10643" s="4" t="s">
        <v>6374</v>
      </c>
      <c r="E10643" s="12" t="s">
        <v>118</v>
      </c>
      <c r="F10643" s="12"/>
      <c r="G10643" s="12"/>
      <c r="H10643" s="12" t="s">
        <v>6374</v>
      </c>
      <c r="I10643" s="13">
        <v>1</v>
      </c>
      <c r="L10643" s="4"/>
    </row>
    <row r="10644" spans="1:12" ht="13.05" customHeight="1" x14ac:dyDescent="0.2">
      <c r="A10644" s="12" t="s">
        <v>3</v>
      </c>
      <c r="B10644" s="15" t="s">
        <v>11938</v>
      </c>
      <c r="C10644" s="15">
        <v>46013</v>
      </c>
      <c r="D10644" s="4" t="s">
        <v>6374</v>
      </c>
      <c r="E10644" s="12" t="s">
        <v>245</v>
      </c>
      <c r="F10644" s="12"/>
      <c r="G10644" s="12"/>
      <c r="H10644" s="12" t="s">
        <v>6399</v>
      </c>
      <c r="I10644" s="13">
        <v>1</v>
      </c>
      <c r="L10644" s="4"/>
    </row>
    <row r="10645" spans="1:12" ht="13.05" customHeight="1" x14ac:dyDescent="0.2">
      <c r="A10645" s="12" t="s">
        <v>3</v>
      </c>
      <c r="B10645" s="15" t="s">
        <v>11938</v>
      </c>
      <c r="C10645" s="15">
        <v>46013</v>
      </c>
      <c r="D10645" s="4" t="s">
        <v>6374</v>
      </c>
      <c r="E10645" s="12" t="s">
        <v>127</v>
      </c>
      <c r="F10645" s="12"/>
      <c r="G10645" s="12"/>
      <c r="H10645" s="12" t="s">
        <v>6400</v>
      </c>
      <c r="I10645" s="13">
        <v>1</v>
      </c>
      <c r="L10645" s="4"/>
    </row>
    <row r="10646" spans="1:12" ht="13.05" customHeight="1" x14ac:dyDescent="0.2">
      <c r="A10646" s="12" t="s">
        <v>3</v>
      </c>
      <c r="B10646" s="15" t="s">
        <v>11938</v>
      </c>
      <c r="C10646" s="15">
        <v>46013</v>
      </c>
      <c r="D10646" s="4" t="s">
        <v>6374</v>
      </c>
      <c r="E10646" s="12" t="s">
        <v>131</v>
      </c>
      <c r="F10646" s="12"/>
      <c r="G10646" s="12"/>
      <c r="H10646" s="12" t="s">
        <v>6401</v>
      </c>
      <c r="I10646" s="13">
        <v>1</v>
      </c>
      <c r="L10646" s="4"/>
    </row>
    <row r="10647" spans="1:12" ht="13.05" customHeight="1" x14ac:dyDescent="0.2">
      <c r="A10647" s="12" t="s">
        <v>3</v>
      </c>
      <c r="B10647" s="15" t="s">
        <v>11938</v>
      </c>
      <c r="C10647" s="15">
        <v>46013</v>
      </c>
      <c r="D10647" s="4" t="s">
        <v>6374</v>
      </c>
      <c r="E10647" s="12" t="s">
        <v>200</v>
      </c>
      <c r="F10647" s="12"/>
      <c r="G10647" s="12"/>
      <c r="H10647" s="12" t="s">
        <v>6402</v>
      </c>
      <c r="I10647" s="13">
        <v>1</v>
      </c>
      <c r="L10647" s="4"/>
    </row>
    <row r="10648" spans="1:12" ht="13.05" customHeight="1" x14ac:dyDescent="0.2">
      <c r="A10648" s="12" t="s">
        <v>3</v>
      </c>
      <c r="B10648" s="15" t="s">
        <v>11938</v>
      </c>
      <c r="C10648" s="15">
        <v>46014</v>
      </c>
      <c r="D10648" s="4" t="s">
        <v>3825</v>
      </c>
      <c r="E10648" s="12" t="s">
        <v>8</v>
      </c>
      <c r="F10648" s="12"/>
      <c r="G10648" s="12"/>
      <c r="H10648" s="12" t="s">
        <v>7171</v>
      </c>
      <c r="I10648" s="13">
        <v>1</v>
      </c>
      <c r="L10648" s="4"/>
    </row>
    <row r="10649" spans="1:12" ht="13.05" customHeight="1" x14ac:dyDescent="0.2">
      <c r="A10649" s="12" t="s">
        <v>3</v>
      </c>
      <c r="B10649" s="15" t="s">
        <v>11938</v>
      </c>
      <c r="C10649" s="15">
        <v>46014</v>
      </c>
      <c r="D10649" s="4" t="s">
        <v>3825</v>
      </c>
      <c r="E10649" s="12" t="s">
        <v>11</v>
      </c>
      <c r="F10649" s="12"/>
      <c r="G10649" s="12"/>
      <c r="H10649" s="12" t="s">
        <v>7172</v>
      </c>
      <c r="I10649" s="13">
        <v>1</v>
      </c>
      <c r="L10649" s="4"/>
    </row>
    <row r="10650" spans="1:12" ht="13.05" customHeight="1" x14ac:dyDescent="0.2">
      <c r="A10650" s="12" t="s">
        <v>3</v>
      </c>
      <c r="B10650" s="15" t="s">
        <v>11938</v>
      </c>
      <c r="C10650" s="15">
        <v>46014</v>
      </c>
      <c r="D10650" s="4" t="s">
        <v>3825</v>
      </c>
      <c r="E10650" s="12" t="s">
        <v>11</v>
      </c>
      <c r="F10650" s="12"/>
      <c r="G10650" s="12"/>
      <c r="H10650" s="12" t="s">
        <v>7173</v>
      </c>
      <c r="I10650" s="13">
        <v>1</v>
      </c>
      <c r="L10650" s="4"/>
    </row>
    <row r="10651" spans="1:12" ht="13.05" customHeight="1" x14ac:dyDescent="0.2">
      <c r="A10651" s="12" t="s">
        <v>3</v>
      </c>
      <c r="B10651" s="15" t="s">
        <v>11938</v>
      </c>
      <c r="C10651" s="15">
        <v>46014</v>
      </c>
      <c r="D10651" s="4" t="s">
        <v>3825</v>
      </c>
      <c r="E10651" s="12" t="s">
        <v>11</v>
      </c>
      <c r="F10651" s="12"/>
      <c r="G10651" s="12"/>
      <c r="H10651" s="12" t="s">
        <v>7174</v>
      </c>
      <c r="I10651" s="13">
        <v>1</v>
      </c>
      <c r="L10651" s="4"/>
    </row>
    <row r="10652" spans="1:12" ht="13.05" customHeight="1" x14ac:dyDescent="0.2">
      <c r="A10652" s="12" t="s">
        <v>3</v>
      </c>
      <c r="B10652" s="15" t="s">
        <v>11938</v>
      </c>
      <c r="C10652" s="15">
        <v>46014</v>
      </c>
      <c r="D10652" s="4" t="s">
        <v>3825</v>
      </c>
      <c r="E10652" s="12" t="s">
        <v>11</v>
      </c>
      <c r="F10652" s="12"/>
      <c r="G10652" s="12"/>
      <c r="H10652" s="12" t="s">
        <v>7175</v>
      </c>
      <c r="I10652" s="13">
        <v>1</v>
      </c>
      <c r="L10652" s="4"/>
    </row>
    <row r="10653" spans="1:12" ht="13.05" customHeight="1" x14ac:dyDescent="0.2">
      <c r="A10653" s="12" t="s">
        <v>3</v>
      </c>
      <c r="B10653" s="15" t="s">
        <v>11938</v>
      </c>
      <c r="C10653" s="15">
        <v>46014</v>
      </c>
      <c r="D10653" s="4" t="s">
        <v>3825</v>
      </c>
      <c r="E10653" s="12" t="s">
        <v>21</v>
      </c>
      <c r="F10653" s="12"/>
      <c r="G10653" s="12"/>
      <c r="H10653" s="12" t="s">
        <v>7176</v>
      </c>
      <c r="I10653" s="13">
        <v>1</v>
      </c>
      <c r="L10653" s="4"/>
    </row>
    <row r="10654" spans="1:12" ht="13.05" customHeight="1" x14ac:dyDescent="0.2">
      <c r="A10654" s="12" t="s">
        <v>3</v>
      </c>
      <c r="B10654" s="15" t="s">
        <v>11938</v>
      </c>
      <c r="C10654" s="15">
        <v>46014</v>
      </c>
      <c r="D10654" s="4" t="s">
        <v>3825</v>
      </c>
      <c r="E10654" s="12" t="s">
        <v>23</v>
      </c>
      <c r="F10654" s="12"/>
      <c r="G10654" s="12"/>
      <c r="H10654" s="12" t="s">
        <v>3825</v>
      </c>
      <c r="I10654" s="13">
        <v>1</v>
      </c>
      <c r="L10654" s="4"/>
    </row>
    <row r="10655" spans="1:12" ht="13.05" customHeight="1" x14ac:dyDescent="0.2">
      <c r="A10655" s="12" t="s">
        <v>3</v>
      </c>
      <c r="B10655" s="15" t="s">
        <v>11938</v>
      </c>
      <c r="C10655" s="15">
        <v>46014</v>
      </c>
      <c r="D10655" s="4" t="s">
        <v>3825</v>
      </c>
      <c r="E10655" s="12" t="s">
        <v>556</v>
      </c>
      <c r="F10655" s="12"/>
      <c r="G10655" s="12"/>
      <c r="H10655" s="12" t="s">
        <v>7177</v>
      </c>
      <c r="I10655" s="13">
        <v>1</v>
      </c>
      <c r="L10655" s="4"/>
    </row>
    <row r="10656" spans="1:12" ht="13.05" customHeight="1" x14ac:dyDescent="0.2">
      <c r="A10656" s="12" t="s">
        <v>3</v>
      </c>
      <c r="B10656" s="15" t="s">
        <v>11938</v>
      </c>
      <c r="C10656" s="15">
        <v>46014</v>
      </c>
      <c r="D10656" s="4" t="s">
        <v>3825</v>
      </c>
      <c r="E10656" s="12" t="s">
        <v>31</v>
      </c>
      <c r="F10656" s="12"/>
      <c r="G10656" s="12"/>
      <c r="H10656" s="12" t="s">
        <v>7178</v>
      </c>
      <c r="I10656" s="13">
        <v>1</v>
      </c>
      <c r="L10656" s="4"/>
    </row>
    <row r="10657" spans="1:12" ht="13.05" customHeight="1" x14ac:dyDescent="0.2">
      <c r="A10657" s="12" t="s">
        <v>3</v>
      </c>
      <c r="B10657" s="15" t="s">
        <v>11938</v>
      </c>
      <c r="C10657" s="15">
        <v>46014</v>
      </c>
      <c r="D10657" s="4" t="s">
        <v>3825</v>
      </c>
      <c r="E10657" s="12" t="s">
        <v>33</v>
      </c>
      <c r="F10657" s="12"/>
      <c r="G10657" s="12"/>
      <c r="H10657" s="12" t="s">
        <v>7179</v>
      </c>
      <c r="I10657" s="13">
        <v>1</v>
      </c>
      <c r="L10657" s="4"/>
    </row>
    <row r="10658" spans="1:12" ht="13.05" customHeight="1" x14ac:dyDescent="0.2">
      <c r="A10658" s="12" t="s">
        <v>3</v>
      </c>
      <c r="B10658" s="15" t="s">
        <v>11938</v>
      </c>
      <c r="C10658" s="15">
        <v>46014</v>
      </c>
      <c r="D10658" s="4" t="s">
        <v>3825</v>
      </c>
      <c r="E10658" s="12" t="s">
        <v>36</v>
      </c>
      <c r="F10658" s="12"/>
      <c r="G10658" s="12"/>
      <c r="H10658" s="12" t="s">
        <v>7180</v>
      </c>
      <c r="I10658" s="13">
        <v>1</v>
      </c>
      <c r="L10658" s="4"/>
    </row>
    <row r="10659" spans="1:12" ht="13.05" customHeight="1" x14ac:dyDescent="0.2">
      <c r="A10659" s="12" t="s">
        <v>3</v>
      </c>
      <c r="B10659" s="15" t="s">
        <v>11938</v>
      </c>
      <c r="C10659" s="15">
        <v>46014</v>
      </c>
      <c r="D10659" s="4" t="s">
        <v>3825</v>
      </c>
      <c r="E10659" s="12" t="s">
        <v>36</v>
      </c>
      <c r="F10659" s="12"/>
      <c r="G10659" s="12"/>
      <c r="H10659" s="12" t="s">
        <v>7181</v>
      </c>
      <c r="I10659" s="13">
        <v>1</v>
      </c>
      <c r="L10659" s="4"/>
    </row>
    <row r="10660" spans="1:12" ht="13.05" customHeight="1" x14ac:dyDescent="0.2">
      <c r="A10660" s="12" t="s">
        <v>3</v>
      </c>
      <c r="B10660" s="15" t="s">
        <v>11938</v>
      </c>
      <c r="C10660" s="15">
        <v>46014</v>
      </c>
      <c r="D10660" s="4" t="s">
        <v>3825</v>
      </c>
      <c r="E10660" s="12" t="s">
        <v>617</v>
      </c>
      <c r="F10660" s="12"/>
      <c r="G10660" s="12"/>
      <c r="H10660" s="12" t="s">
        <v>3825</v>
      </c>
      <c r="I10660" s="13">
        <v>1</v>
      </c>
      <c r="L10660" s="4"/>
    </row>
    <row r="10661" spans="1:12" ht="13.05" customHeight="1" x14ac:dyDescent="0.2">
      <c r="A10661" s="12" t="s">
        <v>3</v>
      </c>
      <c r="B10661" s="15" t="s">
        <v>11938</v>
      </c>
      <c r="C10661" s="15">
        <v>46014</v>
      </c>
      <c r="D10661" s="4" t="s">
        <v>3825</v>
      </c>
      <c r="E10661" s="12" t="s">
        <v>45</v>
      </c>
      <c r="F10661" s="12"/>
      <c r="G10661" s="12"/>
      <c r="H10661" s="12" t="s">
        <v>7182</v>
      </c>
      <c r="I10661" s="13">
        <v>1</v>
      </c>
      <c r="L10661" s="4"/>
    </row>
    <row r="10662" spans="1:12" ht="13.05" customHeight="1" x14ac:dyDescent="0.2">
      <c r="A10662" s="12" t="s">
        <v>3</v>
      </c>
      <c r="B10662" s="15" t="s">
        <v>11938</v>
      </c>
      <c r="C10662" s="15">
        <v>46014</v>
      </c>
      <c r="D10662" s="4" t="s">
        <v>3825</v>
      </c>
      <c r="E10662" s="12" t="s">
        <v>45</v>
      </c>
      <c r="F10662" s="12"/>
      <c r="G10662" s="12"/>
      <c r="H10662" s="12" t="s">
        <v>7183</v>
      </c>
      <c r="I10662" s="13">
        <v>1</v>
      </c>
      <c r="L10662" s="4"/>
    </row>
    <row r="10663" spans="1:12" ht="13.05" customHeight="1" x14ac:dyDescent="0.2">
      <c r="A10663" s="12" t="s">
        <v>3</v>
      </c>
      <c r="B10663" s="15" t="s">
        <v>11938</v>
      </c>
      <c r="C10663" s="15">
        <v>46014</v>
      </c>
      <c r="D10663" s="4" t="s">
        <v>3825</v>
      </c>
      <c r="E10663" s="12" t="s">
        <v>45</v>
      </c>
      <c r="F10663" s="12"/>
      <c r="G10663" s="12"/>
      <c r="H10663" s="12" t="s">
        <v>7184</v>
      </c>
      <c r="I10663" s="13">
        <v>1</v>
      </c>
      <c r="L10663" s="4"/>
    </row>
    <row r="10664" spans="1:12" ht="13.05" customHeight="1" x14ac:dyDescent="0.2">
      <c r="A10664" s="12" t="s">
        <v>3</v>
      </c>
      <c r="B10664" s="15" t="s">
        <v>11938</v>
      </c>
      <c r="C10664" s="15">
        <v>46014</v>
      </c>
      <c r="D10664" s="4" t="s">
        <v>3825</v>
      </c>
      <c r="E10664" s="12" t="s">
        <v>56</v>
      </c>
      <c r="F10664" s="12"/>
      <c r="G10664" s="12"/>
      <c r="H10664" s="12" t="s">
        <v>7185</v>
      </c>
      <c r="I10664" s="13">
        <v>1</v>
      </c>
      <c r="L10664" s="4"/>
    </row>
    <row r="10665" spans="1:12" ht="13.05" customHeight="1" x14ac:dyDescent="0.2">
      <c r="A10665" s="12" t="s">
        <v>3</v>
      </c>
      <c r="B10665" s="15" t="s">
        <v>11938</v>
      </c>
      <c r="C10665" s="15">
        <v>46014</v>
      </c>
      <c r="D10665" s="4" t="s">
        <v>3825</v>
      </c>
      <c r="E10665" s="12" t="s">
        <v>171</v>
      </c>
      <c r="F10665" s="12"/>
      <c r="G10665" s="12"/>
      <c r="H10665" s="12" t="s">
        <v>3825</v>
      </c>
      <c r="I10665" s="13">
        <v>1</v>
      </c>
      <c r="L10665" s="4"/>
    </row>
    <row r="10666" spans="1:12" ht="13.05" customHeight="1" x14ac:dyDescent="0.2">
      <c r="A10666" s="12" t="s">
        <v>3</v>
      </c>
      <c r="B10666" s="15" t="s">
        <v>11938</v>
      </c>
      <c r="C10666" s="15">
        <v>46014</v>
      </c>
      <c r="D10666" s="4" t="s">
        <v>3825</v>
      </c>
      <c r="E10666" s="12" t="s">
        <v>59</v>
      </c>
      <c r="F10666" s="12"/>
      <c r="G10666" s="12"/>
      <c r="H10666" s="12" t="s">
        <v>7186</v>
      </c>
      <c r="I10666" s="13">
        <v>1</v>
      </c>
      <c r="L10666" s="4"/>
    </row>
    <row r="10667" spans="1:12" ht="13.05" customHeight="1" x14ac:dyDescent="0.2">
      <c r="A10667" s="12" t="s">
        <v>3</v>
      </c>
      <c r="B10667" s="15" t="s">
        <v>11938</v>
      </c>
      <c r="C10667" s="15">
        <v>46014</v>
      </c>
      <c r="D10667" s="4" t="s">
        <v>3825</v>
      </c>
      <c r="E10667" s="12" t="s">
        <v>59</v>
      </c>
      <c r="F10667" s="12"/>
      <c r="G10667" s="12"/>
      <c r="H10667" s="12" t="s">
        <v>7187</v>
      </c>
      <c r="I10667" s="13">
        <v>1</v>
      </c>
      <c r="L10667" s="4"/>
    </row>
    <row r="10668" spans="1:12" ht="13.05" customHeight="1" x14ac:dyDescent="0.2">
      <c r="A10668" s="12" t="s">
        <v>3</v>
      </c>
      <c r="B10668" s="15" t="s">
        <v>11938</v>
      </c>
      <c r="C10668" s="15">
        <v>46014</v>
      </c>
      <c r="D10668" s="4" t="s">
        <v>3825</v>
      </c>
      <c r="E10668" s="12" t="s">
        <v>59</v>
      </c>
      <c r="F10668" s="12"/>
      <c r="G10668" s="12"/>
      <c r="H10668" s="12" t="s">
        <v>7188</v>
      </c>
      <c r="I10668" s="13">
        <v>1</v>
      </c>
      <c r="L10668" s="4"/>
    </row>
    <row r="10669" spans="1:12" ht="13.05" customHeight="1" x14ac:dyDescent="0.2">
      <c r="A10669" s="12" t="s">
        <v>3</v>
      </c>
      <c r="B10669" s="15" t="s">
        <v>11938</v>
      </c>
      <c r="C10669" s="15">
        <v>46014</v>
      </c>
      <c r="D10669" s="4" t="s">
        <v>3825</v>
      </c>
      <c r="E10669" s="12" t="s">
        <v>59</v>
      </c>
      <c r="F10669" s="12"/>
      <c r="G10669" s="12"/>
      <c r="H10669" s="12" t="s">
        <v>7189</v>
      </c>
      <c r="I10669" s="13">
        <v>1</v>
      </c>
      <c r="L10669" s="4"/>
    </row>
    <row r="10670" spans="1:12" ht="13.05" customHeight="1" x14ac:dyDescent="0.2">
      <c r="A10670" s="12" t="s">
        <v>3</v>
      </c>
      <c r="B10670" s="15" t="s">
        <v>11938</v>
      </c>
      <c r="C10670" s="15">
        <v>46014</v>
      </c>
      <c r="D10670" s="4" t="s">
        <v>3825</v>
      </c>
      <c r="E10670" s="12" t="s">
        <v>64</v>
      </c>
      <c r="F10670" s="12"/>
      <c r="G10670" s="12"/>
      <c r="H10670" s="12" t="s">
        <v>7190</v>
      </c>
      <c r="I10670" s="13">
        <v>1</v>
      </c>
      <c r="L10670" s="4"/>
    </row>
    <row r="10671" spans="1:12" ht="13.05" customHeight="1" x14ac:dyDescent="0.2">
      <c r="A10671" s="12" t="s">
        <v>3</v>
      </c>
      <c r="B10671" s="15" t="s">
        <v>11938</v>
      </c>
      <c r="C10671" s="15">
        <v>46014</v>
      </c>
      <c r="D10671" s="4" t="s">
        <v>3825</v>
      </c>
      <c r="E10671" s="12" t="s">
        <v>64</v>
      </c>
      <c r="F10671" s="12"/>
      <c r="G10671" s="12"/>
      <c r="H10671" s="12" t="s">
        <v>7191</v>
      </c>
      <c r="I10671" s="13">
        <v>1</v>
      </c>
      <c r="L10671" s="4"/>
    </row>
    <row r="10672" spans="1:12" ht="13.05" customHeight="1" x14ac:dyDescent="0.2">
      <c r="A10672" s="12" t="s">
        <v>3</v>
      </c>
      <c r="B10672" s="15" t="s">
        <v>11938</v>
      </c>
      <c r="C10672" s="15">
        <v>46014</v>
      </c>
      <c r="D10672" s="4" t="s">
        <v>3825</v>
      </c>
      <c r="E10672" s="12" t="s">
        <v>64</v>
      </c>
      <c r="F10672" s="12"/>
      <c r="G10672" s="12"/>
      <c r="H10672" s="12" t="s">
        <v>7192</v>
      </c>
      <c r="I10672" s="13">
        <v>1</v>
      </c>
      <c r="L10672" s="4"/>
    </row>
    <row r="10673" spans="1:12" ht="13.05" customHeight="1" x14ac:dyDescent="0.2">
      <c r="A10673" s="12" t="s">
        <v>3</v>
      </c>
      <c r="B10673" s="15" t="s">
        <v>11938</v>
      </c>
      <c r="C10673" s="15">
        <v>46014</v>
      </c>
      <c r="D10673" s="4" t="s">
        <v>3825</v>
      </c>
      <c r="E10673" s="12" t="s">
        <v>64</v>
      </c>
      <c r="F10673" s="12"/>
      <c r="G10673" s="12"/>
      <c r="H10673" s="12" t="s">
        <v>7193</v>
      </c>
      <c r="I10673" s="13">
        <v>1</v>
      </c>
      <c r="L10673" s="4"/>
    </row>
    <row r="10674" spans="1:12" ht="13.05" customHeight="1" x14ac:dyDescent="0.2">
      <c r="A10674" s="12" t="s">
        <v>3</v>
      </c>
      <c r="B10674" s="15" t="s">
        <v>11938</v>
      </c>
      <c r="C10674" s="15">
        <v>46014</v>
      </c>
      <c r="D10674" s="4" t="s">
        <v>3825</v>
      </c>
      <c r="E10674" s="12" t="s">
        <v>64</v>
      </c>
      <c r="F10674" s="12"/>
      <c r="G10674" s="12"/>
      <c r="H10674" s="12" t="s">
        <v>7194</v>
      </c>
      <c r="I10674" s="13">
        <v>1</v>
      </c>
      <c r="L10674" s="4"/>
    </row>
    <row r="10675" spans="1:12" ht="13.05" customHeight="1" x14ac:dyDescent="0.2">
      <c r="A10675" s="12" t="s">
        <v>3</v>
      </c>
      <c r="B10675" s="15" t="s">
        <v>11938</v>
      </c>
      <c r="C10675" s="15">
        <v>46014</v>
      </c>
      <c r="D10675" s="4" t="s">
        <v>3825</v>
      </c>
      <c r="E10675" s="12" t="s">
        <v>64</v>
      </c>
      <c r="F10675" s="12"/>
      <c r="G10675" s="12"/>
      <c r="H10675" s="12" t="s">
        <v>7195</v>
      </c>
      <c r="I10675" s="13">
        <v>1</v>
      </c>
      <c r="L10675" s="4"/>
    </row>
    <row r="10676" spans="1:12" ht="13.05" customHeight="1" x14ac:dyDescent="0.2">
      <c r="A10676" s="12" t="s">
        <v>3</v>
      </c>
      <c r="B10676" s="15" t="s">
        <v>11938</v>
      </c>
      <c r="C10676" s="15">
        <v>46014</v>
      </c>
      <c r="D10676" s="4" t="s">
        <v>3825</v>
      </c>
      <c r="E10676" s="12" t="s">
        <v>75</v>
      </c>
      <c r="F10676" s="12"/>
      <c r="G10676" s="12"/>
      <c r="H10676" s="12" t="s">
        <v>3825</v>
      </c>
      <c r="I10676" s="13">
        <v>1</v>
      </c>
      <c r="L10676" s="4"/>
    </row>
    <row r="10677" spans="1:12" ht="13.05" customHeight="1" x14ac:dyDescent="0.2">
      <c r="A10677" s="12" t="s">
        <v>3</v>
      </c>
      <c r="B10677" s="15" t="s">
        <v>11938</v>
      </c>
      <c r="C10677" s="15">
        <v>46014</v>
      </c>
      <c r="D10677" s="4" t="s">
        <v>3825</v>
      </c>
      <c r="E10677" s="12" t="s">
        <v>76</v>
      </c>
      <c r="F10677" s="12"/>
      <c r="G10677" s="12"/>
      <c r="H10677" s="12" t="s">
        <v>7182</v>
      </c>
      <c r="I10677" s="13">
        <v>1</v>
      </c>
      <c r="L10677" s="4"/>
    </row>
    <row r="10678" spans="1:12" ht="13.05" customHeight="1" x14ac:dyDescent="0.2">
      <c r="A10678" s="12" t="s">
        <v>3</v>
      </c>
      <c r="B10678" s="15" t="s">
        <v>11938</v>
      </c>
      <c r="C10678" s="15">
        <v>46014</v>
      </c>
      <c r="D10678" s="4" t="s">
        <v>3825</v>
      </c>
      <c r="E10678" s="12" t="s">
        <v>76</v>
      </c>
      <c r="F10678" s="12"/>
      <c r="G10678" s="12"/>
      <c r="H10678" s="12" t="s">
        <v>7184</v>
      </c>
      <c r="I10678" s="13">
        <v>1</v>
      </c>
      <c r="L10678" s="4"/>
    </row>
    <row r="10679" spans="1:12" ht="13.05" customHeight="1" x14ac:dyDescent="0.2">
      <c r="A10679" s="12" t="s">
        <v>3</v>
      </c>
      <c r="B10679" s="15" t="s">
        <v>11938</v>
      </c>
      <c r="C10679" s="15">
        <v>46014</v>
      </c>
      <c r="D10679" s="4" t="s">
        <v>3825</v>
      </c>
      <c r="E10679" s="12" t="s">
        <v>76</v>
      </c>
      <c r="F10679" s="12"/>
      <c r="G10679" s="12"/>
      <c r="H10679" s="12" t="s">
        <v>7196</v>
      </c>
      <c r="I10679" s="13">
        <v>1</v>
      </c>
      <c r="L10679" s="4"/>
    </row>
    <row r="10680" spans="1:12" ht="13.05" customHeight="1" x14ac:dyDescent="0.2">
      <c r="A10680" s="12" t="s">
        <v>3</v>
      </c>
      <c r="B10680" s="15" t="s">
        <v>11938</v>
      </c>
      <c r="C10680" s="15">
        <v>46014</v>
      </c>
      <c r="D10680" s="4" t="s">
        <v>3825</v>
      </c>
      <c r="E10680" s="12" t="s">
        <v>83</v>
      </c>
      <c r="F10680" s="12"/>
      <c r="G10680" s="12"/>
      <c r="H10680" s="12" t="s">
        <v>7197</v>
      </c>
      <c r="I10680" s="13">
        <v>1</v>
      </c>
      <c r="L10680" s="4"/>
    </row>
    <row r="10681" spans="1:12" ht="13.05" customHeight="1" x14ac:dyDescent="0.2">
      <c r="A10681" s="12" t="s">
        <v>3</v>
      </c>
      <c r="B10681" s="15" t="s">
        <v>11938</v>
      </c>
      <c r="C10681" s="15">
        <v>46014</v>
      </c>
      <c r="D10681" s="4" t="s">
        <v>3825</v>
      </c>
      <c r="E10681" s="12" t="s">
        <v>83</v>
      </c>
      <c r="F10681" s="12"/>
      <c r="G10681" s="12"/>
      <c r="H10681" s="12" t="s">
        <v>7198</v>
      </c>
      <c r="I10681" s="13">
        <v>1</v>
      </c>
      <c r="L10681" s="4"/>
    </row>
    <row r="10682" spans="1:12" ht="13.05" customHeight="1" x14ac:dyDescent="0.2">
      <c r="A10682" s="12" t="s">
        <v>3</v>
      </c>
      <c r="B10682" s="15" t="s">
        <v>11938</v>
      </c>
      <c r="C10682" s="15">
        <v>46014</v>
      </c>
      <c r="D10682" s="4" t="s">
        <v>3825</v>
      </c>
      <c r="E10682" s="12" t="s">
        <v>83</v>
      </c>
      <c r="F10682" s="12"/>
      <c r="G10682" s="12"/>
      <c r="H10682" s="12" t="s">
        <v>7199</v>
      </c>
      <c r="I10682" s="13">
        <v>1</v>
      </c>
      <c r="L10682" s="4"/>
    </row>
    <row r="10683" spans="1:12" ht="13.05" customHeight="1" x14ac:dyDescent="0.2">
      <c r="A10683" s="12" t="s">
        <v>3</v>
      </c>
      <c r="B10683" s="15" t="s">
        <v>11938</v>
      </c>
      <c r="C10683" s="15">
        <v>46014</v>
      </c>
      <c r="D10683" s="4" t="s">
        <v>3825</v>
      </c>
      <c r="E10683" s="12" t="s">
        <v>83</v>
      </c>
      <c r="F10683" s="12"/>
      <c r="G10683" s="12"/>
      <c r="H10683" s="12" t="s">
        <v>7200</v>
      </c>
      <c r="I10683" s="13">
        <v>1</v>
      </c>
      <c r="L10683" s="4"/>
    </row>
    <row r="10684" spans="1:12" ht="13.05" customHeight="1" x14ac:dyDescent="0.2">
      <c r="A10684" s="12" t="s">
        <v>3</v>
      </c>
      <c r="B10684" s="15" t="s">
        <v>11938</v>
      </c>
      <c r="C10684" s="15">
        <v>46014</v>
      </c>
      <c r="D10684" s="4" t="s">
        <v>3825</v>
      </c>
      <c r="E10684" s="12" t="s">
        <v>83</v>
      </c>
      <c r="F10684" s="12"/>
      <c r="G10684" s="12"/>
      <c r="H10684" s="12" t="s">
        <v>7201</v>
      </c>
      <c r="I10684" s="13">
        <v>1</v>
      </c>
      <c r="L10684" s="4"/>
    </row>
    <row r="10685" spans="1:12" ht="13.05" customHeight="1" x14ac:dyDescent="0.2">
      <c r="A10685" s="12" t="s">
        <v>3</v>
      </c>
      <c r="B10685" s="15" t="s">
        <v>11938</v>
      </c>
      <c r="C10685" s="15">
        <v>46014</v>
      </c>
      <c r="D10685" s="4" t="s">
        <v>3825</v>
      </c>
      <c r="E10685" s="12" t="s">
        <v>83</v>
      </c>
      <c r="F10685" s="12"/>
      <c r="G10685" s="12"/>
      <c r="H10685" s="12" t="s">
        <v>7202</v>
      </c>
      <c r="I10685" s="13">
        <v>1</v>
      </c>
      <c r="L10685" s="4"/>
    </row>
    <row r="10686" spans="1:12" ht="13.05" customHeight="1" x14ac:dyDescent="0.2">
      <c r="A10686" s="12" t="s">
        <v>3</v>
      </c>
      <c r="B10686" s="15" t="s">
        <v>11938</v>
      </c>
      <c r="C10686" s="15">
        <v>46014</v>
      </c>
      <c r="D10686" s="4" t="s">
        <v>3825</v>
      </c>
      <c r="E10686" s="12" t="s">
        <v>93</v>
      </c>
      <c r="F10686" s="12"/>
      <c r="G10686" s="12"/>
      <c r="H10686" s="12" t="s">
        <v>7080</v>
      </c>
      <c r="I10686" s="13">
        <v>1</v>
      </c>
      <c r="L10686" s="4"/>
    </row>
    <row r="10687" spans="1:12" ht="13.05" customHeight="1" x14ac:dyDescent="0.2">
      <c r="A10687" s="12" t="s">
        <v>3</v>
      </c>
      <c r="B10687" s="15" t="s">
        <v>11938</v>
      </c>
      <c r="C10687" s="15">
        <v>46014</v>
      </c>
      <c r="D10687" s="4" t="s">
        <v>3825</v>
      </c>
      <c r="E10687" s="12" t="s">
        <v>95</v>
      </c>
      <c r="F10687" s="12"/>
      <c r="G10687" s="12"/>
      <c r="H10687" s="12" t="s">
        <v>7203</v>
      </c>
      <c r="I10687" s="13">
        <v>1</v>
      </c>
      <c r="L10687" s="4"/>
    </row>
    <row r="10688" spans="1:12" ht="13.05" customHeight="1" x14ac:dyDescent="0.2">
      <c r="A10688" s="12" t="s">
        <v>3</v>
      </c>
      <c r="B10688" s="15" t="s">
        <v>11938</v>
      </c>
      <c r="C10688" s="15">
        <v>46014</v>
      </c>
      <c r="D10688" s="4" t="s">
        <v>3825</v>
      </c>
      <c r="E10688" s="12" t="s">
        <v>95</v>
      </c>
      <c r="F10688" s="12"/>
      <c r="G10688" s="12"/>
      <c r="H10688" s="12" t="s">
        <v>7204</v>
      </c>
      <c r="I10688" s="13">
        <v>1</v>
      </c>
      <c r="L10688" s="4"/>
    </row>
    <row r="10689" spans="1:12" ht="13.05" customHeight="1" x14ac:dyDescent="0.2">
      <c r="A10689" s="12" t="s">
        <v>3</v>
      </c>
      <c r="B10689" s="15" t="s">
        <v>11938</v>
      </c>
      <c r="C10689" s="15">
        <v>46014</v>
      </c>
      <c r="D10689" s="4" t="s">
        <v>3825</v>
      </c>
      <c r="E10689" s="12" t="s">
        <v>105</v>
      </c>
      <c r="F10689" s="12"/>
      <c r="G10689" s="12"/>
      <c r="H10689" s="12" t="s">
        <v>7207</v>
      </c>
      <c r="I10689" s="13">
        <v>1</v>
      </c>
      <c r="L10689" s="4"/>
    </row>
    <row r="10690" spans="1:12" ht="13.05" customHeight="1" x14ac:dyDescent="0.2">
      <c r="A10690" s="12" t="s">
        <v>3</v>
      </c>
      <c r="B10690" s="15" t="s">
        <v>11938</v>
      </c>
      <c r="C10690" s="15">
        <v>46014</v>
      </c>
      <c r="D10690" s="4" t="s">
        <v>3825</v>
      </c>
      <c r="E10690" s="12" t="s">
        <v>105</v>
      </c>
      <c r="F10690" s="12"/>
      <c r="G10690" s="12"/>
      <c r="H10690" s="12" t="s">
        <v>7208</v>
      </c>
      <c r="I10690" s="13">
        <v>1</v>
      </c>
      <c r="L10690" s="4"/>
    </row>
    <row r="10691" spans="1:12" ht="13.05" customHeight="1" x14ac:dyDescent="0.2">
      <c r="A10691" s="12" t="s">
        <v>3</v>
      </c>
      <c r="B10691" s="15" t="s">
        <v>11938</v>
      </c>
      <c r="C10691" s="15">
        <v>46014</v>
      </c>
      <c r="D10691" s="4" t="s">
        <v>3825</v>
      </c>
      <c r="E10691" s="12" t="s">
        <v>105</v>
      </c>
      <c r="F10691" s="12"/>
      <c r="G10691" s="12"/>
      <c r="H10691" s="12" t="s">
        <v>7209</v>
      </c>
      <c r="I10691" s="13">
        <v>1</v>
      </c>
      <c r="L10691" s="4"/>
    </row>
    <row r="10692" spans="1:12" ht="13.05" customHeight="1" x14ac:dyDescent="0.2">
      <c r="A10692" s="12" t="s">
        <v>3</v>
      </c>
      <c r="B10692" s="15" t="s">
        <v>11938</v>
      </c>
      <c r="C10692" s="15">
        <v>46014</v>
      </c>
      <c r="D10692" s="4" t="s">
        <v>3825</v>
      </c>
      <c r="E10692" s="12" t="s">
        <v>105</v>
      </c>
      <c r="F10692" s="12"/>
      <c r="G10692" s="12"/>
      <c r="H10692" s="12" t="s">
        <v>7210</v>
      </c>
      <c r="I10692" s="13">
        <v>1</v>
      </c>
      <c r="L10692" s="4"/>
    </row>
    <row r="10693" spans="1:12" ht="13.05" customHeight="1" x14ac:dyDescent="0.2">
      <c r="A10693" s="12" t="s">
        <v>3</v>
      </c>
      <c r="B10693" s="15" t="s">
        <v>11938</v>
      </c>
      <c r="C10693" s="15">
        <v>46014</v>
      </c>
      <c r="D10693" s="4" t="s">
        <v>3825</v>
      </c>
      <c r="E10693" s="12" t="s">
        <v>108</v>
      </c>
      <c r="F10693" s="12"/>
      <c r="G10693" s="12"/>
      <c r="H10693" s="12" t="s">
        <v>3825</v>
      </c>
      <c r="I10693" s="13">
        <v>1</v>
      </c>
      <c r="L10693" s="4"/>
    </row>
    <row r="10694" spans="1:12" ht="13.05" customHeight="1" x14ac:dyDescent="0.2">
      <c r="A10694" s="12" t="s">
        <v>3</v>
      </c>
      <c r="B10694" s="15" t="s">
        <v>11938</v>
      </c>
      <c r="C10694" s="15">
        <v>46014</v>
      </c>
      <c r="D10694" s="4" t="s">
        <v>3825</v>
      </c>
      <c r="E10694" s="12" t="s">
        <v>99</v>
      </c>
      <c r="F10694" s="12"/>
      <c r="G10694" s="12"/>
      <c r="H10694" s="12" t="s">
        <v>7205</v>
      </c>
      <c r="I10694" s="13">
        <v>1</v>
      </c>
      <c r="L10694" s="4"/>
    </row>
    <row r="10695" spans="1:12" ht="13.05" customHeight="1" x14ac:dyDescent="0.2">
      <c r="A10695" s="12" t="s">
        <v>3</v>
      </c>
      <c r="B10695" s="15" t="s">
        <v>11938</v>
      </c>
      <c r="C10695" s="15">
        <v>46014</v>
      </c>
      <c r="D10695" s="4" t="s">
        <v>3825</v>
      </c>
      <c r="E10695" s="12" t="s">
        <v>99</v>
      </c>
      <c r="F10695" s="12"/>
      <c r="G10695" s="12"/>
      <c r="H10695" s="12" t="s">
        <v>7206</v>
      </c>
      <c r="I10695" s="13">
        <v>1</v>
      </c>
      <c r="L10695" s="4"/>
    </row>
    <row r="10696" spans="1:12" ht="13.05" customHeight="1" x14ac:dyDescent="0.2">
      <c r="A10696" s="12" t="s">
        <v>3</v>
      </c>
      <c r="B10696" s="15" t="s">
        <v>11938</v>
      </c>
      <c r="C10696" s="15">
        <v>46014</v>
      </c>
      <c r="D10696" s="4" t="s">
        <v>3825</v>
      </c>
      <c r="E10696" s="12" t="s">
        <v>109</v>
      </c>
      <c r="F10696" s="12"/>
      <c r="G10696" s="12"/>
      <c r="H10696" s="12" t="s">
        <v>7211</v>
      </c>
      <c r="I10696" s="13">
        <v>1</v>
      </c>
      <c r="L10696" s="4"/>
    </row>
    <row r="10697" spans="1:12" ht="13.05" customHeight="1" x14ac:dyDescent="0.2">
      <c r="A10697" s="12" t="s">
        <v>3</v>
      </c>
      <c r="B10697" s="15" t="s">
        <v>11938</v>
      </c>
      <c r="C10697" s="15">
        <v>46014</v>
      </c>
      <c r="D10697" s="4" t="s">
        <v>3825</v>
      </c>
      <c r="E10697" s="12" t="s">
        <v>116</v>
      </c>
      <c r="F10697" s="12"/>
      <c r="G10697" s="12"/>
      <c r="H10697" s="12" t="s">
        <v>7212</v>
      </c>
      <c r="I10697" s="13">
        <v>1</v>
      </c>
      <c r="L10697" s="4"/>
    </row>
    <row r="10698" spans="1:12" ht="13.05" customHeight="1" x14ac:dyDescent="0.2">
      <c r="A10698" s="12" t="s">
        <v>3</v>
      </c>
      <c r="B10698" s="15" t="s">
        <v>11938</v>
      </c>
      <c r="C10698" s="15">
        <v>46014</v>
      </c>
      <c r="D10698" s="4" t="s">
        <v>3825</v>
      </c>
      <c r="E10698" s="12" t="s">
        <v>242</v>
      </c>
      <c r="F10698" s="12"/>
      <c r="G10698" s="12"/>
      <c r="H10698" s="12" t="s">
        <v>7213</v>
      </c>
      <c r="I10698" s="13">
        <v>1</v>
      </c>
      <c r="L10698" s="4"/>
    </row>
    <row r="10699" spans="1:12" ht="13.05" customHeight="1" x14ac:dyDescent="0.2">
      <c r="A10699" s="12" t="s">
        <v>3</v>
      </c>
      <c r="B10699" s="15" t="s">
        <v>11938</v>
      </c>
      <c r="C10699" s="15">
        <v>46014</v>
      </c>
      <c r="D10699" s="4" t="s">
        <v>3825</v>
      </c>
      <c r="E10699" s="12" t="s">
        <v>242</v>
      </c>
      <c r="F10699" s="12"/>
      <c r="G10699" s="12"/>
      <c r="H10699" s="12" t="s">
        <v>7214</v>
      </c>
      <c r="I10699" s="13">
        <v>1</v>
      </c>
      <c r="L10699" s="4"/>
    </row>
    <row r="10700" spans="1:12" ht="13.05" customHeight="1" x14ac:dyDescent="0.2">
      <c r="A10700" s="12" t="s">
        <v>3</v>
      </c>
      <c r="B10700" s="15" t="s">
        <v>11938</v>
      </c>
      <c r="C10700" s="15">
        <v>46014</v>
      </c>
      <c r="D10700" s="4" t="s">
        <v>3825</v>
      </c>
      <c r="E10700" s="12" t="s">
        <v>123</v>
      </c>
      <c r="F10700" s="12"/>
      <c r="G10700" s="12"/>
      <c r="H10700" s="12" t="s">
        <v>7215</v>
      </c>
      <c r="I10700" s="13">
        <v>1</v>
      </c>
      <c r="L10700" s="4"/>
    </row>
    <row r="10701" spans="1:12" ht="13.05" customHeight="1" x14ac:dyDescent="0.2">
      <c r="A10701" s="12" t="s">
        <v>3</v>
      </c>
      <c r="B10701" s="15" t="s">
        <v>11938</v>
      </c>
      <c r="C10701" s="15">
        <v>46014</v>
      </c>
      <c r="D10701" s="4" t="s">
        <v>3825</v>
      </c>
      <c r="E10701" s="12" t="s">
        <v>245</v>
      </c>
      <c r="F10701" s="12"/>
      <c r="G10701" s="12"/>
      <c r="H10701" s="12" t="s">
        <v>7216</v>
      </c>
      <c r="I10701" s="13">
        <v>1</v>
      </c>
      <c r="L10701" s="4"/>
    </row>
    <row r="10702" spans="1:12" ht="13.05" customHeight="1" x14ac:dyDescent="0.2">
      <c r="A10702" s="12" t="s">
        <v>3</v>
      </c>
      <c r="B10702" s="15" t="s">
        <v>11938</v>
      </c>
      <c r="C10702" s="15">
        <v>46014</v>
      </c>
      <c r="D10702" s="4" t="s">
        <v>3825</v>
      </c>
      <c r="E10702" s="12" t="s">
        <v>245</v>
      </c>
      <c r="F10702" s="12"/>
      <c r="G10702" s="12"/>
      <c r="H10702" s="12" t="s">
        <v>7217</v>
      </c>
      <c r="I10702" s="13">
        <v>1</v>
      </c>
      <c r="L10702" s="4"/>
    </row>
    <row r="10703" spans="1:12" ht="13.05" customHeight="1" x14ac:dyDescent="0.2">
      <c r="A10703" s="12" t="s">
        <v>3</v>
      </c>
      <c r="B10703" s="15" t="s">
        <v>11938</v>
      </c>
      <c r="C10703" s="15">
        <v>46014</v>
      </c>
      <c r="D10703" s="4" t="s">
        <v>3825</v>
      </c>
      <c r="E10703" s="12" t="s">
        <v>131</v>
      </c>
      <c r="F10703" s="12"/>
      <c r="G10703" s="12"/>
      <c r="H10703" s="12" t="s">
        <v>7218</v>
      </c>
      <c r="I10703" s="13">
        <v>1</v>
      </c>
      <c r="L10703" s="4"/>
    </row>
    <row r="10704" spans="1:12" ht="13.05" customHeight="1" x14ac:dyDescent="0.2">
      <c r="A10704" s="12" t="s">
        <v>3</v>
      </c>
      <c r="B10704" s="15" t="s">
        <v>11938</v>
      </c>
      <c r="C10704" s="15">
        <v>46014</v>
      </c>
      <c r="D10704" s="4" t="s">
        <v>3825</v>
      </c>
      <c r="E10704" s="12" t="s">
        <v>200</v>
      </c>
      <c r="F10704" s="12"/>
      <c r="G10704" s="12"/>
      <c r="H10704" s="12" t="s">
        <v>7219</v>
      </c>
      <c r="I10704" s="13">
        <v>1</v>
      </c>
      <c r="L10704" s="4"/>
    </row>
    <row r="10705" spans="1:12" ht="13.05" customHeight="1" x14ac:dyDescent="0.2">
      <c r="A10705" s="12" t="s">
        <v>3</v>
      </c>
      <c r="B10705" s="15" t="s">
        <v>11938</v>
      </c>
      <c r="C10705" s="15">
        <v>46020</v>
      </c>
      <c r="D10705" s="4" t="s">
        <v>2139</v>
      </c>
      <c r="E10705" s="12" t="s">
        <v>11</v>
      </c>
      <c r="F10705" s="12"/>
      <c r="G10705" s="12"/>
      <c r="H10705" s="12" t="s">
        <v>9564</v>
      </c>
      <c r="I10705" s="13">
        <v>1</v>
      </c>
      <c r="L10705" s="4"/>
    </row>
    <row r="10706" spans="1:12" ht="13.05" customHeight="1" x14ac:dyDescent="0.2">
      <c r="A10706" s="12" t="s">
        <v>3</v>
      </c>
      <c r="B10706" s="15" t="s">
        <v>11938</v>
      </c>
      <c r="C10706" s="15">
        <v>46020</v>
      </c>
      <c r="D10706" s="4" t="s">
        <v>2139</v>
      </c>
      <c r="E10706" s="12" t="s">
        <v>11</v>
      </c>
      <c r="F10706" s="12"/>
      <c r="G10706" s="12"/>
      <c r="H10706" s="12" t="s">
        <v>9565</v>
      </c>
      <c r="I10706" s="13">
        <v>1</v>
      </c>
      <c r="L10706" s="4"/>
    </row>
    <row r="10707" spans="1:12" ht="13.05" customHeight="1" x14ac:dyDescent="0.2">
      <c r="A10707" s="12" t="s">
        <v>3</v>
      </c>
      <c r="B10707" s="15" t="s">
        <v>11938</v>
      </c>
      <c r="C10707" s="15">
        <v>46020</v>
      </c>
      <c r="D10707" s="4" t="s">
        <v>2139</v>
      </c>
      <c r="E10707" s="12" t="s">
        <v>23</v>
      </c>
      <c r="F10707" s="12"/>
      <c r="G10707" s="12"/>
      <c r="H10707" s="12" t="s">
        <v>9566</v>
      </c>
      <c r="I10707" s="13">
        <v>1</v>
      </c>
      <c r="L10707" s="4"/>
    </row>
    <row r="10708" spans="1:12" ht="13.05" customHeight="1" x14ac:dyDescent="0.2">
      <c r="A10708" s="12" t="s">
        <v>3</v>
      </c>
      <c r="B10708" s="15" t="s">
        <v>11938</v>
      </c>
      <c r="C10708" s="15">
        <v>46020</v>
      </c>
      <c r="D10708" s="4" t="s">
        <v>2139</v>
      </c>
      <c r="E10708" s="12" t="s">
        <v>556</v>
      </c>
      <c r="F10708" s="12"/>
      <c r="G10708" s="12"/>
      <c r="H10708" s="12" t="s">
        <v>9567</v>
      </c>
      <c r="I10708" s="13">
        <v>1</v>
      </c>
      <c r="L10708" s="4"/>
    </row>
    <row r="10709" spans="1:12" ht="13.05" customHeight="1" x14ac:dyDescent="0.2">
      <c r="A10709" s="12" t="s">
        <v>3</v>
      </c>
      <c r="B10709" s="15" t="s">
        <v>11938</v>
      </c>
      <c r="C10709" s="15">
        <v>46020</v>
      </c>
      <c r="D10709" s="4" t="s">
        <v>2139</v>
      </c>
      <c r="E10709" s="12" t="s">
        <v>36</v>
      </c>
      <c r="F10709" s="12"/>
      <c r="G10709" s="12"/>
      <c r="H10709" s="12" t="s">
        <v>9568</v>
      </c>
      <c r="I10709" s="13">
        <v>1</v>
      </c>
      <c r="L10709" s="4"/>
    </row>
    <row r="10710" spans="1:12" ht="13.05" customHeight="1" x14ac:dyDescent="0.2">
      <c r="A10710" s="12" t="s">
        <v>3</v>
      </c>
      <c r="B10710" s="15" t="s">
        <v>11938</v>
      </c>
      <c r="C10710" s="15">
        <v>46020</v>
      </c>
      <c r="D10710" s="4" t="s">
        <v>2139</v>
      </c>
      <c r="E10710" s="12" t="s">
        <v>36</v>
      </c>
      <c r="F10710" s="12"/>
      <c r="G10710" s="12"/>
      <c r="H10710" s="12" t="s">
        <v>9569</v>
      </c>
      <c r="I10710" s="13">
        <v>1</v>
      </c>
      <c r="L10710" s="4"/>
    </row>
    <row r="10711" spans="1:12" ht="13.05" customHeight="1" x14ac:dyDescent="0.2">
      <c r="A10711" s="12" t="s">
        <v>3</v>
      </c>
      <c r="B10711" s="15" t="s">
        <v>11938</v>
      </c>
      <c r="C10711" s="15">
        <v>46020</v>
      </c>
      <c r="D10711" s="4" t="s">
        <v>2139</v>
      </c>
      <c r="E10711" s="12" t="s">
        <v>43</v>
      </c>
      <c r="F10711" s="12"/>
      <c r="G10711" s="12"/>
      <c r="H10711" s="12" t="s">
        <v>9570</v>
      </c>
      <c r="I10711" s="13">
        <v>1</v>
      </c>
      <c r="L10711" s="4"/>
    </row>
    <row r="10712" spans="1:12" ht="13.05" customHeight="1" x14ac:dyDescent="0.2">
      <c r="A10712" s="12" t="s">
        <v>3</v>
      </c>
      <c r="B10712" s="15" t="s">
        <v>11938</v>
      </c>
      <c r="C10712" s="15">
        <v>46020</v>
      </c>
      <c r="D10712" s="4" t="s">
        <v>2139</v>
      </c>
      <c r="E10712" s="12" t="s">
        <v>43</v>
      </c>
      <c r="F10712" s="12"/>
      <c r="G10712" s="12"/>
      <c r="H10712" s="12" t="s">
        <v>9571</v>
      </c>
      <c r="I10712" s="13">
        <v>1</v>
      </c>
      <c r="L10712" s="4"/>
    </row>
    <row r="10713" spans="1:12" ht="13.05" customHeight="1" x14ac:dyDescent="0.2">
      <c r="A10713" s="12" t="s">
        <v>3</v>
      </c>
      <c r="B10713" s="15" t="s">
        <v>11938</v>
      </c>
      <c r="C10713" s="15">
        <v>46020</v>
      </c>
      <c r="D10713" s="4" t="s">
        <v>2139</v>
      </c>
      <c r="E10713" s="12" t="s">
        <v>45</v>
      </c>
      <c r="F10713" s="12"/>
      <c r="G10713" s="12"/>
      <c r="H10713" s="12" t="s">
        <v>9572</v>
      </c>
      <c r="I10713" s="13">
        <v>1</v>
      </c>
      <c r="L10713" s="4"/>
    </row>
    <row r="10714" spans="1:12" ht="13.05" customHeight="1" x14ac:dyDescent="0.2">
      <c r="A10714" s="12" t="s">
        <v>3</v>
      </c>
      <c r="B10714" s="15" t="s">
        <v>11938</v>
      </c>
      <c r="C10714" s="15">
        <v>46020</v>
      </c>
      <c r="D10714" s="4" t="s">
        <v>2139</v>
      </c>
      <c r="E10714" s="12" t="s">
        <v>45</v>
      </c>
      <c r="F10714" s="12"/>
      <c r="G10714" s="12"/>
      <c r="H10714" s="12" t="s">
        <v>9573</v>
      </c>
      <c r="I10714" s="13">
        <v>1</v>
      </c>
      <c r="L10714" s="4"/>
    </row>
    <row r="10715" spans="1:12" ht="13.05" customHeight="1" x14ac:dyDescent="0.2">
      <c r="A10715" s="12" t="s">
        <v>3</v>
      </c>
      <c r="B10715" s="15" t="s">
        <v>11938</v>
      </c>
      <c r="C10715" s="15">
        <v>46020</v>
      </c>
      <c r="D10715" s="4" t="s">
        <v>2139</v>
      </c>
      <c r="E10715" s="12" t="s">
        <v>45</v>
      </c>
      <c r="F10715" s="12"/>
      <c r="G10715" s="12"/>
      <c r="H10715" s="12" t="s">
        <v>9574</v>
      </c>
      <c r="I10715" s="13">
        <v>1</v>
      </c>
      <c r="L10715" s="4"/>
    </row>
    <row r="10716" spans="1:12" ht="13.05" customHeight="1" x14ac:dyDescent="0.2">
      <c r="A10716" s="12" t="s">
        <v>3</v>
      </c>
      <c r="B10716" s="15" t="s">
        <v>11938</v>
      </c>
      <c r="C10716" s="15">
        <v>46020</v>
      </c>
      <c r="D10716" s="4" t="s">
        <v>2139</v>
      </c>
      <c r="E10716" s="12" t="s">
        <v>45</v>
      </c>
      <c r="F10716" s="12"/>
      <c r="G10716" s="12"/>
      <c r="H10716" s="12" t="s">
        <v>9575</v>
      </c>
      <c r="I10716" s="13">
        <v>1</v>
      </c>
      <c r="L10716" s="4"/>
    </row>
    <row r="10717" spans="1:12" ht="13.05" customHeight="1" x14ac:dyDescent="0.2">
      <c r="A10717" s="12" t="s">
        <v>3</v>
      </c>
      <c r="B10717" s="15" t="s">
        <v>11938</v>
      </c>
      <c r="C10717" s="15">
        <v>46020</v>
      </c>
      <c r="D10717" s="4" t="s">
        <v>2139</v>
      </c>
      <c r="E10717" s="12" t="s">
        <v>171</v>
      </c>
      <c r="F10717" s="12"/>
      <c r="G10717" s="12"/>
      <c r="H10717" s="12" t="s">
        <v>2139</v>
      </c>
      <c r="I10717" s="13">
        <v>1</v>
      </c>
      <c r="L10717" s="4"/>
    </row>
    <row r="10718" spans="1:12" ht="13.05" customHeight="1" x14ac:dyDescent="0.2">
      <c r="A10718" s="12" t="s">
        <v>3</v>
      </c>
      <c r="B10718" s="15" t="s">
        <v>11938</v>
      </c>
      <c r="C10718" s="15">
        <v>46020</v>
      </c>
      <c r="D10718" s="4" t="s">
        <v>2139</v>
      </c>
      <c r="E10718" s="12" t="s">
        <v>59</v>
      </c>
      <c r="F10718" s="12"/>
      <c r="G10718" s="12"/>
      <c r="H10718" s="12" t="s">
        <v>9576</v>
      </c>
      <c r="I10718" s="13">
        <v>1</v>
      </c>
      <c r="L10718" s="4"/>
    </row>
    <row r="10719" spans="1:12" ht="13.05" customHeight="1" x14ac:dyDescent="0.2">
      <c r="A10719" s="12" t="s">
        <v>3</v>
      </c>
      <c r="B10719" s="15" t="s">
        <v>11938</v>
      </c>
      <c r="C10719" s="15">
        <v>46020</v>
      </c>
      <c r="D10719" s="4" t="s">
        <v>2139</v>
      </c>
      <c r="E10719" s="12" t="s">
        <v>64</v>
      </c>
      <c r="F10719" s="12"/>
      <c r="G10719" s="12"/>
      <c r="H10719" s="12" t="s">
        <v>9577</v>
      </c>
      <c r="I10719" s="13">
        <v>1</v>
      </c>
      <c r="L10719" s="4"/>
    </row>
    <row r="10720" spans="1:12" ht="13.05" customHeight="1" x14ac:dyDescent="0.2">
      <c r="A10720" s="12" t="s">
        <v>3</v>
      </c>
      <c r="B10720" s="15" t="s">
        <v>11938</v>
      </c>
      <c r="C10720" s="15">
        <v>46020</v>
      </c>
      <c r="D10720" s="4" t="s">
        <v>2139</v>
      </c>
      <c r="E10720" s="12" t="s">
        <v>64</v>
      </c>
      <c r="F10720" s="12"/>
      <c r="G10720" s="12"/>
      <c r="H10720" s="12" t="s">
        <v>9578</v>
      </c>
      <c r="I10720" s="13">
        <v>1</v>
      </c>
      <c r="L10720" s="4"/>
    </row>
    <row r="10721" spans="1:12" ht="13.05" customHeight="1" x14ac:dyDescent="0.2">
      <c r="A10721" s="12" t="s">
        <v>3</v>
      </c>
      <c r="B10721" s="15" t="s">
        <v>11938</v>
      </c>
      <c r="C10721" s="15">
        <v>46020</v>
      </c>
      <c r="D10721" s="4" t="s">
        <v>2139</v>
      </c>
      <c r="E10721" s="12" t="s">
        <v>64</v>
      </c>
      <c r="F10721" s="12"/>
      <c r="G10721" s="12"/>
      <c r="H10721" s="12" t="s">
        <v>9579</v>
      </c>
      <c r="I10721" s="13">
        <v>1</v>
      </c>
      <c r="L10721" s="4"/>
    </row>
    <row r="10722" spans="1:12" ht="13.05" customHeight="1" x14ac:dyDescent="0.2">
      <c r="A10722" s="12" t="s">
        <v>3</v>
      </c>
      <c r="B10722" s="15" t="s">
        <v>11938</v>
      </c>
      <c r="C10722" s="15">
        <v>46020</v>
      </c>
      <c r="D10722" s="4" t="s">
        <v>2139</v>
      </c>
      <c r="E10722" s="12" t="s">
        <v>76</v>
      </c>
      <c r="F10722" s="12"/>
      <c r="G10722" s="12"/>
      <c r="H10722" s="12" t="s">
        <v>9580</v>
      </c>
      <c r="I10722" s="13">
        <v>1</v>
      </c>
      <c r="L10722" s="4"/>
    </row>
    <row r="10723" spans="1:12" ht="13.05" customHeight="1" x14ac:dyDescent="0.2">
      <c r="A10723" s="12" t="s">
        <v>3</v>
      </c>
      <c r="B10723" s="15" t="s">
        <v>11938</v>
      </c>
      <c r="C10723" s="15">
        <v>46020</v>
      </c>
      <c r="D10723" s="4" t="s">
        <v>2139</v>
      </c>
      <c r="E10723" s="12" t="s">
        <v>76</v>
      </c>
      <c r="F10723" s="12"/>
      <c r="G10723" s="12"/>
      <c r="H10723" s="12" t="s">
        <v>9581</v>
      </c>
      <c r="I10723" s="13">
        <v>1</v>
      </c>
      <c r="L10723" s="4"/>
    </row>
    <row r="10724" spans="1:12" ht="13.05" customHeight="1" x14ac:dyDescent="0.2">
      <c r="A10724" s="12" t="s">
        <v>3</v>
      </c>
      <c r="B10724" s="15" t="s">
        <v>11938</v>
      </c>
      <c r="C10724" s="15">
        <v>46020</v>
      </c>
      <c r="D10724" s="4" t="s">
        <v>2139</v>
      </c>
      <c r="E10724" s="12" t="s">
        <v>83</v>
      </c>
      <c r="F10724" s="12"/>
      <c r="G10724" s="12"/>
      <c r="H10724" s="12" t="s">
        <v>9566</v>
      </c>
      <c r="I10724" s="13">
        <v>1</v>
      </c>
      <c r="L10724" s="4"/>
    </row>
    <row r="10725" spans="1:12" ht="13.05" customHeight="1" x14ac:dyDescent="0.2">
      <c r="A10725" s="12" t="s">
        <v>3</v>
      </c>
      <c r="B10725" s="15" t="s">
        <v>11938</v>
      </c>
      <c r="C10725" s="15">
        <v>46020</v>
      </c>
      <c r="D10725" s="24" t="s">
        <v>2139</v>
      </c>
      <c r="E10725" s="40" t="s">
        <v>83</v>
      </c>
      <c r="F10725" s="40"/>
      <c r="G10725" s="40"/>
      <c r="H10725" s="40" t="s">
        <v>9582</v>
      </c>
      <c r="I10725" s="13">
        <v>1</v>
      </c>
      <c r="L10725" s="4"/>
    </row>
    <row r="10726" spans="1:12" ht="13.05" customHeight="1" x14ac:dyDescent="0.2">
      <c r="A10726" s="12" t="s">
        <v>3</v>
      </c>
      <c r="B10726" s="15" t="s">
        <v>11938</v>
      </c>
      <c r="C10726" s="15">
        <v>46020</v>
      </c>
      <c r="D10726" s="4" t="s">
        <v>2139</v>
      </c>
      <c r="E10726" s="12" t="s">
        <v>83</v>
      </c>
      <c r="F10726" s="12"/>
      <c r="G10726" s="12"/>
      <c r="H10726" s="12" t="s">
        <v>9583</v>
      </c>
      <c r="I10726" s="13">
        <v>1</v>
      </c>
      <c r="L10726" s="4"/>
    </row>
    <row r="10727" spans="1:12" ht="13.05" customHeight="1" x14ac:dyDescent="0.2">
      <c r="A10727" s="12" t="s">
        <v>3</v>
      </c>
      <c r="B10727" s="15" t="s">
        <v>11938</v>
      </c>
      <c r="C10727" s="15">
        <v>46020</v>
      </c>
      <c r="D10727" s="4" t="s">
        <v>2139</v>
      </c>
      <c r="E10727" s="12" t="s">
        <v>83</v>
      </c>
      <c r="F10727" s="12"/>
      <c r="G10727" s="12"/>
      <c r="H10727" s="12" t="s">
        <v>9584</v>
      </c>
      <c r="I10727" s="13">
        <v>1</v>
      </c>
      <c r="L10727" s="4"/>
    </row>
    <row r="10728" spans="1:12" ht="13.05" customHeight="1" x14ac:dyDescent="0.2">
      <c r="A10728" s="12" t="s">
        <v>3</v>
      </c>
      <c r="B10728" s="15" t="s">
        <v>11938</v>
      </c>
      <c r="C10728" s="15">
        <v>46020</v>
      </c>
      <c r="D10728" s="4" t="s">
        <v>2139</v>
      </c>
      <c r="E10728" s="12" t="s">
        <v>93</v>
      </c>
      <c r="F10728" s="12"/>
      <c r="G10728" s="12"/>
      <c r="H10728" s="12" t="s">
        <v>9534</v>
      </c>
      <c r="I10728" s="13">
        <v>1</v>
      </c>
      <c r="L10728" s="4"/>
    </row>
    <row r="10729" spans="1:12" ht="13.05" customHeight="1" x14ac:dyDescent="0.2">
      <c r="A10729" s="12" t="s">
        <v>3</v>
      </c>
      <c r="B10729" s="15" t="s">
        <v>11938</v>
      </c>
      <c r="C10729" s="15">
        <v>46020</v>
      </c>
      <c r="D10729" s="4" t="s">
        <v>2139</v>
      </c>
      <c r="E10729" s="12" t="s">
        <v>95</v>
      </c>
      <c r="F10729" s="12"/>
      <c r="G10729" s="12"/>
      <c r="H10729" s="12" t="s">
        <v>9585</v>
      </c>
      <c r="I10729" s="13">
        <v>1</v>
      </c>
      <c r="L10729" s="4"/>
    </row>
    <row r="10730" spans="1:12" ht="13.05" customHeight="1" x14ac:dyDescent="0.2">
      <c r="A10730" s="12" t="s">
        <v>3</v>
      </c>
      <c r="B10730" s="15" t="s">
        <v>11938</v>
      </c>
      <c r="C10730" s="15">
        <v>46020</v>
      </c>
      <c r="D10730" s="4" t="s">
        <v>2139</v>
      </c>
      <c r="E10730" s="12" t="s">
        <v>105</v>
      </c>
      <c r="F10730" s="12"/>
      <c r="G10730" s="12"/>
      <c r="H10730" s="12" t="s">
        <v>9566</v>
      </c>
      <c r="I10730" s="13">
        <v>1</v>
      </c>
      <c r="L10730" s="4"/>
    </row>
    <row r="10731" spans="1:12" ht="13.05" customHeight="1" x14ac:dyDescent="0.2">
      <c r="A10731" s="12" t="s">
        <v>3</v>
      </c>
      <c r="B10731" s="15" t="s">
        <v>11938</v>
      </c>
      <c r="C10731" s="15">
        <v>46020</v>
      </c>
      <c r="D10731" s="4" t="s">
        <v>2139</v>
      </c>
      <c r="E10731" s="12" t="s">
        <v>105</v>
      </c>
      <c r="F10731" s="12"/>
      <c r="G10731" s="12"/>
      <c r="H10731" s="12" t="s">
        <v>9582</v>
      </c>
      <c r="I10731" s="13">
        <v>1</v>
      </c>
      <c r="L10731" s="4"/>
    </row>
    <row r="10732" spans="1:12" ht="13.05" customHeight="1" x14ac:dyDescent="0.2">
      <c r="A10732" s="12" t="s">
        <v>3</v>
      </c>
      <c r="B10732" s="15" t="s">
        <v>11938</v>
      </c>
      <c r="C10732" s="15">
        <v>46020</v>
      </c>
      <c r="D10732" s="4" t="s">
        <v>2139</v>
      </c>
      <c r="E10732" s="12" t="s">
        <v>105</v>
      </c>
      <c r="F10732" s="12"/>
      <c r="G10732" s="12"/>
      <c r="H10732" s="12" t="s">
        <v>9586</v>
      </c>
      <c r="I10732" s="13">
        <v>1</v>
      </c>
      <c r="L10732" s="4"/>
    </row>
    <row r="10733" spans="1:12" ht="13.05" customHeight="1" x14ac:dyDescent="0.2">
      <c r="A10733" s="12" t="s">
        <v>3</v>
      </c>
      <c r="B10733" s="15" t="s">
        <v>11938</v>
      </c>
      <c r="C10733" s="15">
        <v>46020</v>
      </c>
      <c r="D10733" s="4" t="s">
        <v>2139</v>
      </c>
      <c r="E10733" s="12" t="s">
        <v>105</v>
      </c>
      <c r="F10733" s="12"/>
      <c r="G10733" s="12"/>
      <c r="H10733" s="12" t="s">
        <v>9587</v>
      </c>
      <c r="I10733" s="13">
        <v>1</v>
      </c>
      <c r="L10733" s="4"/>
    </row>
    <row r="10734" spans="1:12" ht="13.05" customHeight="1" x14ac:dyDescent="0.2">
      <c r="A10734" s="12" t="s">
        <v>3</v>
      </c>
      <c r="B10734" s="15" t="s">
        <v>11938</v>
      </c>
      <c r="C10734" s="15">
        <v>46020</v>
      </c>
      <c r="D10734" s="4" t="s">
        <v>2139</v>
      </c>
      <c r="E10734" s="12" t="s">
        <v>109</v>
      </c>
      <c r="F10734" s="12"/>
      <c r="G10734" s="12"/>
      <c r="H10734" s="12" t="s">
        <v>9588</v>
      </c>
      <c r="I10734" s="13">
        <v>1</v>
      </c>
      <c r="L10734" s="4"/>
    </row>
    <row r="10735" spans="1:12" ht="13.05" customHeight="1" x14ac:dyDescent="0.2">
      <c r="A10735" s="12" t="s">
        <v>3</v>
      </c>
      <c r="B10735" s="15" t="s">
        <v>11938</v>
      </c>
      <c r="C10735" s="15">
        <v>46020</v>
      </c>
      <c r="D10735" s="4" t="s">
        <v>2139</v>
      </c>
      <c r="E10735" s="12" t="s">
        <v>109</v>
      </c>
      <c r="F10735" s="12"/>
      <c r="G10735" s="12"/>
      <c r="H10735" s="12" t="s">
        <v>9589</v>
      </c>
      <c r="I10735" s="13">
        <v>1</v>
      </c>
      <c r="L10735" s="4"/>
    </row>
    <row r="10736" spans="1:12" ht="13.05" customHeight="1" x14ac:dyDescent="0.2">
      <c r="A10736" s="12" t="s">
        <v>3</v>
      </c>
      <c r="B10736" s="15" t="s">
        <v>11938</v>
      </c>
      <c r="C10736" s="15">
        <v>46020</v>
      </c>
      <c r="D10736" s="4" t="s">
        <v>2139</v>
      </c>
      <c r="E10736" s="12" t="s">
        <v>116</v>
      </c>
      <c r="F10736" s="12"/>
      <c r="G10736" s="12"/>
      <c r="H10736" s="12" t="s">
        <v>9590</v>
      </c>
      <c r="I10736" s="13">
        <v>1</v>
      </c>
      <c r="L10736" s="4"/>
    </row>
    <row r="10737" spans="1:12" ht="13.05" customHeight="1" x14ac:dyDescent="0.2">
      <c r="A10737" s="12" t="s">
        <v>3</v>
      </c>
      <c r="B10737" s="15" t="s">
        <v>11938</v>
      </c>
      <c r="C10737" s="15">
        <v>46020</v>
      </c>
      <c r="D10737" s="4" t="s">
        <v>2139</v>
      </c>
      <c r="E10737" s="12" t="s">
        <v>118</v>
      </c>
      <c r="F10737" s="12"/>
      <c r="G10737" s="12"/>
      <c r="H10737" s="12" t="s">
        <v>2139</v>
      </c>
      <c r="I10737" s="13">
        <v>1</v>
      </c>
      <c r="L10737" s="4"/>
    </row>
    <row r="10738" spans="1:12" ht="13.05" customHeight="1" x14ac:dyDescent="0.2">
      <c r="A10738" s="12" t="s">
        <v>3</v>
      </c>
      <c r="B10738" s="15" t="s">
        <v>11938</v>
      </c>
      <c r="C10738" s="15">
        <v>46020</v>
      </c>
      <c r="D10738" s="4" t="s">
        <v>2139</v>
      </c>
      <c r="E10738" s="12" t="s">
        <v>125</v>
      </c>
      <c r="F10738" s="12"/>
      <c r="G10738" s="12"/>
      <c r="H10738" s="12" t="s">
        <v>9591</v>
      </c>
      <c r="I10738" s="13">
        <v>1</v>
      </c>
      <c r="L10738" s="4"/>
    </row>
    <row r="10739" spans="1:12" ht="13.05" customHeight="1" x14ac:dyDescent="0.2">
      <c r="A10739" s="12" t="s">
        <v>3</v>
      </c>
      <c r="B10739" s="15" t="s">
        <v>11938</v>
      </c>
      <c r="C10739" s="15">
        <v>46020</v>
      </c>
      <c r="D10739" s="4" t="s">
        <v>2139</v>
      </c>
      <c r="E10739" s="12" t="s">
        <v>137</v>
      </c>
      <c r="F10739" s="12"/>
      <c r="G10739" s="12"/>
      <c r="H10739" s="12" t="s">
        <v>9592</v>
      </c>
      <c r="I10739" s="13">
        <v>1</v>
      </c>
      <c r="L10739" s="4"/>
    </row>
    <row r="10740" spans="1:12" ht="13.05" customHeight="1" x14ac:dyDescent="0.2">
      <c r="A10740" s="12" t="s">
        <v>3</v>
      </c>
      <c r="B10740" s="15" t="s">
        <v>11938</v>
      </c>
      <c r="C10740" s="15">
        <v>46021</v>
      </c>
      <c r="D10740" s="4" t="s">
        <v>632</v>
      </c>
      <c r="E10740" s="12" t="s">
        <v>5</v>
      </c>
      <c r="F10740" s="12"/>
      <c r="G10740" s="12"/>
      <c r="H10740" s="12" t="s">
        <v>9680</v>
      </c>
      <c r="I10740" s="13">
        <v>1</v>
      </c>
      <c r="L10740" s="4"/>
    </row>
    <row r="10741" spans="1:12" ht="13.05" customHeight="1" x14ac:dyDescent="0.2">
      <c r="A10741" s="12" t="s">
        <v>3</v>
      </c>
      <c r="B10741" s="15" t="s">
        <v>11938</v>
      </c>
      <c r="C10741" s="15">
        <v>46021</v>
      </c>
      <c r="D10741" s="4" t="s">
        <v>632</v>
      </c>
      <c r="E10741" s="12" t="s">
        <v>8</v>
      </c>
      <c r="F10741" s="12"/>
      <c r="G10741" s="12"/>
      <c r="H10741" s="12" t="s">
        <v>9681</v>
      </c>
      <c r="I10741" s="13">
        <v>1</v>
      </c>
      <c r="L10741" s="4"/>
    </row>
    <row r="10742" spans="1:12" ht="13.05" customHeight="1" x14ac:dyDescent="0.2">
      <c r="A10742" s="12" t="s">
        <v>3</v>
      </c>
      <c r="B10742" s="15" t="s">
        <v>11938</v>
      </c>
      <c r="C10742" s="15">
        <v>46021</v>
      </c>
      <c r="D10742" s="4" t="s">
        <v>632</v>
      </c>
      <c r="E10742" s="12" t="s">
        <v>8</v>
      </c>
      <c r="F10742" s="12"/>
      <c r="G10742" s="12"/>
      <c r="H10742" s="12" t="s">
        <v>9682</v>
      </c>
      <c r="I10742" s="13">
        <v>1</v>
      </c>
      <c r="L10742" s="4"/>
    </row>
    <row r="10743" spans="1:12" ht="13.05" customHeight="1" x14ac:dyDescent="0.2">
      <c r="A10743" s="12" t="s">
        <v>3</v>
      </c>
      <c r="B10743" s="15" t="s">
        <v>11938</v>
      </c>
      <c r="C10743" s="15">
        <v>46021</v>
      </c>
      <c r="D10743" s="4" t="s">
        <v>632</v>
      </c>
      <c r="E10743" s="12" t="s">
        <v>10</v>
      </c>
      <c r="F10743" s="12"/>
      <c r="G10743" s="12"/>
      <c r="H10743" s="12" t="s">
        <v>632</v>
      </c>
      <c r="I10743" s="13">
        <v>1</v>
      </c>
      <c r="L10743" s="4"/>
    </row>
    <row r="10744" spans="1:12" ht="13.05" customHeight="1" x14ac:dyDescent="0.2">
      <c r="A10744" s="12" t="s">
        <v>3</v>
      </c>
      <c r="B10744" s="15" t="s">
        <v>11938</v>
      </c>
      <c r="C10744" s="15">
        <v>46021</v>
      </c>
      <c r="D10744" s="4" t="s">
        <v>632</v>
      </c>
      <c r="E10744" s="12" t="s">
        <v>204</v>
      </c>
      <c r="F10744" s="12"/>
      <c r="G10744" s="12"/>
      <c r="H10744" s="12" t="s">
        <v>9683</v>
      </c>
      <c r="I10744" s="13">
        <v>1</v>
      </c>
      <c r="L10744" s="4"/>
    </row>
    <row r="10745" spans="1:12" ht="13.05" customHeight="1" x14ac:dyDescent="0.2">
      <c r="A10745" s="12" t="s">
        <v>3</v>
      </c>
      <c r="B10745" s="15" t="s">
        <v>11938</v>
      </c>
      <c r="C10745" s="15">
        <v>46021</v>
      </c>
      <c r="D10745" s="4" t="s">
        <v>632</v>
      </c>
      <c r="E10745" s="12" t="s">
        <v>204</v>
      </c>
      <c r="F10745" s="12"/>
      <c r="G10745" s="12"/>
      <c r="H10745" s="12" t="s">
        <v>9684</v>
      </c>
      <c r="I10745" s="13">
        <v>1</v>
      </c>
      <c r="L10745" s="4"/>
    </row>
    <row r="10746" spans="1:12" ht="13.05" customHeight="1" x14ac:dyDescent="0.2">
      <c r="A10746" s="12" t="s">
        <v>3</v>
      </c>
      <c r="B10746" s="15" t="s">
        <v>11938</v>
      </c>
      <c r="C10746" s="15">
        <v>46021</v>
      </c>
      <c r="D10746" s="4" t="s">
        <v>632</v>
      </c>
      <c r="E10746" s="12" t="s">
        <v>204</v>
      </c>
      <c r="F10746" s="12"/>
      <c r="G10746" s="12"/>
      <c r="H10746" s="12" t="s">
        <v>9685</v>
      </c>
      <c r="I10746" s="13">
        <v>1</v>
      </c>
      <c r="L10746" s="4"/>
    </row>
    <row r="10747" spans="1:12" ht="13.05" customHeight="1" x14ac:dyDescent="0.2">
      <c r="A10747" s="12" t="s">
        <v>3</v>
      </c>
      <c r="B10747" s="15" t="s">
        <v>11938</v>
      </c>
      <c r="C10747" s="15">
        <v>46021</v>
      </c>
      <c r="D10747" s="4" t="s">
        <v>632</v>
      </c>
      <c r="E10747" s="12" t="s">
        <v>11</v>
      </c>
      <c r="F10747" s="12"/>
      <c r="G10747" s="12"/>
      <c r="H10747" s="12" t="s">
        <v>9686</v>
      </c>
      <c r="I10747" s="13">
        <v>1</v>
      </c>
      <c r="L10747" s="4"/>
    </row>
    <row r="10748" spans="1:12" ht="13.05" customHeight="1" x14ac:dyDescent="0.2">
      <c r="A10748" s="12" t="s">
        <v>3</v>
      </c>
      <c r="B10748" s="15" t="s">
        <v>11938</v>
      </c>
      <c r="C10748" s="15">
        <v>46021</v>
      </c>
      <c r="D10748" s="4" t="s">
        <v>632</v>
      </c>
      <c r="E10748" s="12" t="s">
        <v>11</v>
      </c>
      <c r="F10748" s="12"/>
      <c r="G10748" s="12"/>
      <c r="H10748" s="12" t="s">
        <v>9687</v>
      </c>
      <c r="I10748" s="13">
        <v>1</v>
      </c>
      <c r="L10748" s="4"/>
    </row>
    <row r="10749" spans="1:12" ht="13.05" customHeight="1" x14ac:dyDescent="0.2">
      <c r="A10749" s="12" t="s">
        <v>3</v>
      </c>
      <c r="B10749" s="15" t="s">
        <v>11938</v>
      </c>
      <c r="C10749" s="15">
        <v>46021</v>
      </c>
      <c r="D10749" s="4" t="s">
        <v>632</v>
      </c>
      <c r="E10749" s="12" t="s">
        <v>11</v>
      </c>
      <c r="F10749" s="12"/>
      <c r="G10749" s="12"/>
      <c r="H10749" s="12" t="s">
        <v>9688</v>
      </c>
      <c r="I10749" s="13">
        <v>1</v>
      </c>
      <c r="L10749" s="4"/>
    </row>
    <row r="10750" spans="1:12" ht="13.05" customHeight="1" x14ac:dyDescent="0.2">
      <c r="A10750" s="12" t="s">
        <v>3</v>
      </c>
      <c r="B10750" s="15" t="s">
        <v>11938</v>
      </c>
      <c r="C10750" s="15">
        <v>46021</v>
      </c>
      <c r="D10750" s="4" t="s">
        <v>632</v>
      </c>
      <c r="E10750" s="12" t="s">
        <v>11</v>
      </c>
      <c r="F10750" s="12"/>
      <c r="G10750" s="12"/>
      <c r="H10750" s="12" t="s">
        <v>9689</v>
      </c>
      <c r="I10750" s="13">
        <v>1</v>
      </c>
      <c r="L10750" s="4"/>
    </row>
    <row r="10751" spans="1:12" ht="13.05" customHeight="1" x14ac:dyDescent="0.2">
      <c r="A10751" s="12" t="s">
        <v>3</v>
      </c>
      <c r="B10751" s="15" t="s">
        <v>11938</v>
      </c>
      <c r="C10751" s="15">
        <v>46021</v>
      </c>
      <c r="D10751" s="4" t="s">
        <v>632</v>
      </c>
      <c r="E10751" s="12" t="s">
        <v>18</v>
      </c>
      <c r="F10751" s="12"/>
      <c r="G10751" s="12"/>
      <c r="H10751" s="12" t="s">
        <v>9690</v>
      </c>
      <c r="I10751" s="13">
        <v>1</v>
      </c>
      <c r="L10751" s="4"/>
    </row>
    <row r="10752" spans="1:12" ht="13.05" customHeight="1" x14ac:dyDescent="0.2">
      <c r="A10752" s="12" t="s">
        <v>3</v>
      </c>
      <c r="B10752" s="15" t="s">
        <v>11938</v>
      </c>
      <c r="C10752" s="15">
        <v>46021</v>
      </c>
      <c r="D10752" s="4" t="s">
        <v>632</v>
      </c>
      <c r="E10752" s="12" t="s">
        <v>18</v>
      </c>
      <c r="F10752" s="12"/>
      <c r="G10752" s="12"/>
      <c r="H10752" s="12" t="s">
        <v>9691</v>
      </c>
      <c r="I10752" s="13">
        <v>1</v>
      </c>
      <c r="L10752" s="4"/>
    </row>
    <row r="10753" spans="1:12" ht="13.05" customHeight="1" x14ac:dyDescent="0.2">
      <c r="A10753" s="12" t="s">
        <v>3</v>
      </c>
      <c r="B10753" s="15" t="s">
        <v>11938</v>
      </c>
      <c r="C10753" s="15">
        <v>46021</v>
      </c>
      <c r="D10753" s="4" t="s">
        <v>632</v>
      </c>
      <c r="E10753" s="12" t="s">
        <v>18</v>
      </c>
      <c r="F10753" s="12"/>
      <c r="G10753" s="12"/>
      <c r="H10753" s="12" t="s">
        <v>9692</v>
      </c>
      <c r="I10753" s="13">
        <v>1</v>
      </c>
      <c r="L10753" s="4"/>
    </row>
    <row r="10754" spans="1:12" ht="13.05" customHeight="1" x14ac:dyDescent="0.2">
      <c r="A10754" s="12" t="s">
        <v>3</v>
      </c>
      <c r="B10754" s="15" t="s">
        <v>11938</v>
      </c>
      <c r="C10754" s="15">
        <v>46021</v>
      </c>
      <c r="D10754" s="4" t="s">
        <v>632</v>
      </c>
      <c r="E10754" s="12" t="s">
        <v>18</v>
      </c>
      <c r="F10754" s="12"/>
      <c r="G10754" s="12"/>
      <c r="H10754" s="12" t="s">
        <v>9693</v>
      </c>
      <c r="I10754" s="13">
        <v>1</v>
      </c>
      <c r="L10754" s="4"/>
    </row>
    <row r="10755" spans="1:12" ht="13.05" customHeight="1" x14ac:dyDescent="0.2">
      <c r="A10755" s="12" t="s">
        <v>3</v>
      </c>
      <c r="B10755" s="15" t="s">
        <v>11938</v>
      </c>
      <c r="C10755" s="15">
        <v>46021</v>
      </c>
      <c r="D10755" s="4" t="s">
        <v>632</v>
      </c>
      <c r="E10755" s="12" t="s">
        <v>21</v>
      </c>
      <c r="F10755" s="12"/>
      <c r="G10755" s="12"/>
      <c r="H10755" s="12" t="s">
        <v>9694</v>
      </c>
      <c r="I10755" s="13">
        <v>1</v>
      </c>
      <c r="L10755" s="4"/>
    </row>
    <row r="10756" spans="1:12" ht="13.05" customHeight="1" x14ac:dyDescent="0.2">
      <c r="A10756" s="12" t="s">
        <v>3</v>
      </c>
      <c r="B10756" s="15" t="s">
        <v>11938</v>
      </c>
      <c r="C10756" s="15">
        <v>46021</v>
      </c>
      <c r="D10756" s="4" t="s">
        <v>632</v>
      </c>
      <c r="E10756" s="12" t="s">
        <v>23</v>
      </c>
      <c r="F10756" s="12"/>
      <c r="G10756" s="12"/>
      <c r="H10756" s="12" t="s">
        <v>9695</v>
      </c>
      <c r="I10756" s="13">
        <v>1</v>
      </c>
      <c r="L10756" s="4"/>
    </row>
    <row r="10757" spans="1:12" ht="13.05" customHeight="1" x14ac:dyDescent="0.2">
      <c r="A10757" s="12" t="s">
        <v>3</v>
      </c>
      <c r="B10757" s="15" t="s">
        <v>11938</v>
      </c>
      <c r="C10757" s="15">
        <v>46021</v>
      </c>
      <c r="D10757" s="4" t="s">
        <v>632</v>
      </c>
      <c r="E10757" s="12" t="s">
        <v>23</v>
      </c>
      <c r="F10757" s="12"/>
      <c r="G10757" s="12"/>
      <c r="H10757" s="12" t="s">
        <v>9696</v>
      </c>
      <c r="I10757" s="13">
        <v>1</v>
      </c>
      <c r="L10757" s="4"/>
    </row>
    <row r="10758" spans="1:12" ht="13.05" customHeight="1" x14ac:dyDescent="0.2">
      <c r="A10758" s="12" t="s">
        <v>3</v>
      </c>
      <c r="B10758" s="15" t="s">
        <v>11938</v>
      </c>
      <c r="C10758" s="15">
        <v>46021</v>
      </c>
      <c r="D10758" s="4" t="s">
        <v>632</v>
      </c>
      <c r="E10758" s="12" t="s">
        <v>23</v>
      </c>
      <c r="F10758" s="12"/>
      <c r="G10758" s="12"/>
      <c r="H10758" s="12" t="s">
        <v>9697</v>
      </c>
      <c r="I10758" s="13">
        <v>1</v>
      </c>
      <c r="L10758" s="4"/>
    </row>
    <row r="10759" spans="1:12" ht="13.05" customHeight="1" x14ac:dyDescent="0.2">
      <c r="A10759" s="12" t="s">
        <v>3</v>
      </c>
      <c r="B10759" s="15" t="s">
        <v>11938</v>
      </c>
      <c r="C10759" s="15">
        <v>46021</v>
      </c>
      <c r="D10759" s="4" t="s">
        <v>632</v>
      </c>
      <c r="E10759" s="12" t="s">
        <v>23</v>
      </c>
      <c r="F10759" s="12"/>
      <c r="G10759" s="12"/>
      <c r="H10759" s="12" t="s">
        <v>9698</v>
      </c>
      <c r="I10759" s="13">
        <v>1</v>
      </c>
      <c r="L10759" s="4"/>
    </row>
    <row r="10760" spans="1:12" ht="13.05" customHeight="1" x14ac:dyDescent="0.2">
      <c r="A10760" s="12" t="s">
        <v>3</v>
      </c>
      <c r="B10760" s="15" t="s">
        <v>11938</v>
      </c>
      <c r="C10760" s="15">
        <v>46021</v>
      </c>
      <c r="D10760" s="4" t="s">
        <v>632</v>
      </c>
      <c r="E10760" s="12" t="s">
        <v>23</v>
      </c>
      <c r="F10760" s="12"/>
      <c r="G10760" s="12"/>
      <c r="H10760" s="12" t="s">
        <v>9699</v>
      </c>
      <c r="I10760" s="13">
        <v>1</v>
      </c>
      <c r="L10760" s="4"/>
    </row>
    <row r="10761" spans="1:12" ht="13.05" customHeight="1" x14ac:dyDescent="0.2">
      <c r="A10761" s="12" t="s">
        <v>3</v>
      </c>
      <c r="B10761" s="15" t="s">
        <v>11938</v>
      </c>
      <c r="C10761" s="15">
        <v>46021</v>
      </c>
      <c r="D10761" s="4" t="s">
        <v>632</v>
      </c>
      <c r="E10761" s="12" t="s">
        <v>29</v>
      </c>
      <c r="F10761" s="12"/>
      <c r="G10761" s="12"/>
      <c r="H10761" s="12" t="s">
        <v>9700</v>
      </c>
      <c r="I10761" s="13">
        <v>1</v>
      </c>
      <c r="L10761" s="4"/>
    </row>
    <row r="10762" spans="1:12" ht="13.05" customHeight="1" x14ac:dyDescent="0.2">
      <c r="A10762" s="12" t="s">
        <v>3</v>
      </c>
      <c r="B10762" s="15" t="s">
        <v>11938</v>
      </c>
      <c r="C10762" s="15">
        <v>46021</v>
      </c>
      <c r="D10762" s="4" t="s">
        <v>632</v>
      </c>
      <c r="E10762" s="12" t="s">
        <v>470</v>
      </c>
      <c r="F10762" s="12"/>
      <c r="G10762" s="12"/>
      <c r="H10762" s="12" t="s">
        <v>9701</v>
      </c>
      <c r="I10762" s="13">
        <v>1</v>
      </c>
      <c r="L10762" s="4"/>
    </row>
    <row r="10763" spans="1:12" ht="13.05" customHeight="1" x14ac:dyDescent="0.2">
      <c r="A10763" s="12" t="s">
        <v>3</v>
      </c>
      <c r="B10763" s="15" t="s">
        <v>11938</v>
      </c>
      <c r="C10763" s="15">
        <v>46021</v>
      </c>
      <c r="D10763" s="4" t="s">
        <v>632</v>
      </c>
      <c r="E10763" s="12" t="s">
        <v>556</v>
      </c>
      <c r="F10763" s="12"/>
      <c r="G10763" s="12"/>
      <c r="H10763" s="12" t="s">
        <v>9702</v>
      </c>
      <c r="I10763" s="13">
        <v>1</v>
      </c>
      <c r="L10763" s="4"/>
    </row>
    <row r="10764" spans="1:12" ht="13.05" customHeight="1" x14ac:dyDescent="0.2">
      <c r="A10764" s="12" t="s">
        <v>3</v>
      </c>
      <c r="B10764" s="15" t="s">
        <v>11938</v>
      </c>
      <c r="C10764" s="15">
        <v>46021</v>
      </c>
      <c r="D10764" s="4" t="s">
        <v>632</v>
      </c>
      <c r="E10764" s="12" t="s">
        <v>556</v>
      </c>
      <c r="F10764" s="12"/>
      <c r="G10764" s="12"/>
      <c r="H10764" s="12" t="s">
        <v>9703</v>
      </c>
      <c r="I10764" s="13">
        <v>1</v>
      </c>
      <c r="L10764" s="4"/>
    </row>
    <row r="10765" spans="1:12" ht="13.05" customHeight="1" x14ac:dyDescent="0.2">
      <c r="A10765" s="12" t="s">
        <v>3</v>
      </c>
      <c r="B10765" s="15" t="s">
        <v>11938</v>
      </c>
      <c r="C10765" s="15">
        <v>46021</v>
      </c>
      <c r="D10765" s="4" t="s">
        <v>632</v>
      </c>
      <c r="E10765" s="12" t="s">
        <v>556</v>
      </c>
      <c r="F10765" s="12"/>
      <c r="G10765" s="12"/>
      <c r="H10765" s="12" t="s">
        <v>9704</v>
      </c>
      <c r="I10765" s="13">
        <v>1</v>
      </c>
      <c r="L10765" s="4"/>
    </row>
    <row r="10766" spans="1:12" ht="13.05" customHeight="1" x14ac:dyDescent="0.2">
      <c r="A10766" s="12" t="s">
        <v>3</v>
      </c>
      <c r="B10766" s="15" t="s">
        <v>11938</v>
      </c>
      <c r="C10766" s="15">
        <v>46021</v>
      </c>
      <c r="D10766" s="4" t="s">
        <v>632</v>
      </c>
      <c r="E10766" s="12" t="s">
        <v>31</v>
      </c>
      <c r="F10766" s="12"/>
      <c r="G10766" s="12"/>
      <c r="H10766" s="12" t="s">
        <v>9705</v>
      </c>
      <c r="I10766" s="13">
        <v>1</v>
      </c>
      <c r="L10766" s="4"/>
    </row>
    <row r="10767" spans="1:12" ht="13.05" customHeight="1" x14ac:dyDescent="0.2">
      <c r="A10767" s="12" t="s">
        <v>3</v>
      </c>
      <c r="B10767" s="15" t="s">
        <v>11938</v>
      </c>
      <c r="C10767" s="15">
        <v>46021</v>
      </c>
      <c r="D10767" s="4" t="s">
        <v>632</v>
      </c>
      <c r="E10767" s="12" t="s">
        <v>33</v>
      </c>
      <c r="F10767" s="12"/>
      <c r="G10767" s="12"/>
      <c r="H10767" s="12" t="s">
        <v>9706</v>
      </c>
      <c r="I10767" s="13">
        <v>1</v>
      </c>
      <c r="L10767" s="4"/>
    </row>
    <row r="10768" spans="1:12" ht="13.05" customHeight="1" x14ac:dyDescent="0.2">
      <c r="A10768" s="12" t="s">
        <v>3</v>
      </c>
      <c r="B10768" s="15" t="s">
        <v>11938</v>
      </c>
      <c r="C10768" s="15">
        <v>46021</v>
      </c>
      <c r="D10768" s="4" t="s">
        <v>632</v>
      </c>
      <c r="E10768" s="12" t="s">
        <v>36</v>
      </c>
      <c r="F10768" s="12"/>
      <c r="G10768" s="12"/>
      <c r="H10768" s="12" t="s">
        <v>9707</v>
      </c>
      <c r="I10768" s="13">
        <v>1</v>
      </c>
      <c r="L10768" s="4"/>
    </row>
    <row r="10769" spans="1:12" ht="13.05" customHeight="1" x14ac:dyDescent="0.2">
      <c r="A10769" s="12" t="s">
        <v>3</v>
      </c>
      <c r="B10769" s="15" t="s">
        <v>11938</v>
      </c>
      <c r="C10769" s="15">
        <v>46021</v>
      </c>
      <c r="D10769" s="4" t="s">
        <v>632</v>
      </c>
      <c r="E10769" s="12" t="s">
        <v>36</v>
      </c>
      <c r="F10769" s="12"/>
      <c r="G10769" s="12"/>
      <c r="H10769" s="12" t="s">
        <v>9708</v>
      </c>
      <c r="I10769" s="13">
        <v>1</v>
      </c>
      <c r="L10769" s="4"/>
    </row>
    <row r="10770" spans="1:12" ht="13.05" customHeight="1" x14ac:dyDescent="0.2">
      <c r="A10770" s="12" t="s">
        <v>3</v>
      </c>
      <c r="B10770" s="15" t="s">
        <v>11938</v>
      </c>
      <c r="C10770" s="15">
        <v>46021</v>
      </c>
      <c r="D10770" s="4" t="s">
        <v>632</v>
      </c>
      <c r="E10770" s="12" t="s">
        <v>36</v>
      </c>
      <c r="F10770" s="12"/>
      <c r="G10770" s="12"/>
      <c r="H10770" s="12" t="s">
        <v>9709</v>
      </c>
      <c r="I10770" s="13">
        <v>1</v>
      </c>
      <c r="L10770" s="4"/>
    </row>
    <row r="10771" spans="1:12" ht="13.05" customHeight="1" x14ac:dyDescent="0.2">
      <c r="A10771" s="12" t="s">
        <v>3</v>
      </c>
      <c r="B10771" s="15" t="s">
        <v>11938</v>
      </c>
      <c r="C10771" s="15">
        <v>46021</v>
      </c>
      <c r="D10771" s="4" t="s">
        <v>632</v>
      </c>
      <c r="E10771" s="12" t="s">
        <v>36</v>
      </c>
      <c r="F10771" s="12"/>
      <c r="G10771" s="12"/>
      <c r="H10771" s="12" t="s">
        <v>9710</v>
      </c>
      <c r="I10771" s="13">
        <v>1</v>
      </c>
      <c r="L10771" s="4"/>
    </row>
    <row r="10772" spans="1:12" ht="13.05" customHeight="1" x14ac:dyDescent="0.2">
      <c r="A10772" s="12" t="s">
        <v>3</v>
      </c>
      <c r="B10772" s="15" t="s">
        <v>11938</v>
      </c>
      <c r="C10772" s="15">
        <v>46021</v>
      </c>
      <c r="D10772" s="4" t="s">
        <v>632</v>
      </c>
      <c r="E10772" s="12" t="s">
        <v>36</v>
      </c>
      <c r="F10772" s="12"/>
      <c r="G10772" s="12"/>
      <c r="H10772" s="12" t="s">
        <v>9711</v>
      </c>
      <c r="I10772" s="13">
        <v>1</v>
      </c>
      <c r="L10772" s="4"/>
    </row>
    <row r="10773" spans="1:12" ht="13.05" customHeight="1" x14ac:dyDescent="0.2">
      <c r="A10773" s="12" t="s">
        <v>3</v>
      </c>
      <c r="B10773" s="15" t="s">
        <v>11938</v>
      </c>
      <c r="C10773" s="15">
        <v>46021</v>
      </c>
      <c r="D10773" s="4" t="s">
        <v>632</v>
      </c>
      <c r="E10773" s="12" t="s">
        <v>36</v>
      </c>
      <c r="F10773" s="12"/>
      <c r="G10773" s="12"/>
      <c r="H10773" s="12" t="s">
        <v>9712</v>
      </c>
      <c r="I10773" s="13">
        <v>1</v>
      </c>
      <c r="L10773" s="4"/>
    </row>
    <row r="10774" spans="1:12" ht="13.05" customHeight="1" x14ac:dyDescent="0.2">
      <c r="A10774" s="12" t="s">
        <v>3</v>
      </c>
      <c r="B10774" s="15" t="s">
        <v>11938</v>
      </c>
      <c r="C10774" s="15">
        <v>46021</v>
      </c>
      <c r="D10774" s="4" t="s">
        <v>632</v>
      </c>
      <c r="E10774" s="12" t="s">
        <v>36</v>
      </c>
      <c r="F10774" s="12"/>
      <c r="G10774" s="12"/>
      <c r="H10774" s="12" t="s">
        <v>9713</v>
      </c>
      <c r="I10774" s="13">
        <v>1</v>
      </c>
      <c r="L10774" s="4"/>
    </row>
    <row r="10775" spans="1:12" ht="13.05" customHeight="1" x14ac:dyDescent="0.2">
      <c r="A10775" s="12" t="s">
        <v>3</v>
      </c>
      <c r="B10775" s="15" t="s">
        <v>11938</v>
      </c>
      <c r="C10775" s="15">
        <v>46021</v>
      </c>
      <c r="D10775" s="4" t="s">
        <v>632</v>
      </c>
      <c r="E10775" s="12" t="s">
        <v>43</v>
      </c>
      <c r="F10775" s="12"/>
      <c r="G10775" s="12"/>
      <c r="H10775" s="12" t="s">
        <v>9714</v>
      </c>
      <c r="I10775" s="13">
        <v>1</v>
      </c>
      <c r="L10775" s="4"/>
    </row>
    <row r="10776" spans="1:12" ht="13.05" customHeight="1" x14ac:dyDescent="0.2">
      <c r="A10776" s="12" t="s">
        <v>3</v>
      </c>
      <c r="B10776" s="15" t="s">
        <v>11938</v>
      </c>
      <c r="C10776" s="15">
        <v>46021</v>
      </c>
      <c r="D10776" s="4" t="s">
        <v>632</v>
      </c>
      <c r="E10776" s="12" t="s">
        <v>43</v>
      </c>
      <c r="F10776" s="12"/>
      <c r="G10776" s="12"/>
      <c r="H10776" s="12" t="s">
        <v>9715</v>
      </c>
      <c r="I10776" s="13">
        <v>1</v>
      </c>
      <c r="L10776" s="4"/>
    </row>
    <row r="10777" spans="1:12" ht="13.05" customHeight="1" x14ac:dyDescent="0.2">
      <c r="A10777" s="12" t="s">
        <v>3</v>
      </c>
      <c r="B10777" s="15" t="s">
        <v>11938</v>
      </c>
      <c r="C10777" s="15">
        <v>46021</v>
      </c>
      <c r="D10777" s="4" t="s">
        <v>632</v>
      </c>
      <c r="E10777" s="12" t="s">
        <v>43</v>
      </c>
      <c r="F10777" s="12"/>
      <c r="G10777" s="12"/>
      <c r="H10777" s="12" t="s">
        <v>9716</v>
      </c>
      <c r="I10777" s="13">
        <v>1</v>
      </c>
      <c r="L10777" s="4"/>
    </row>
    <row r="10778" spans="1:12" ht="13.05" customHeight="1" x14ac:dyDescent="0.2">
      <c r="A10778" s="12" t="s">
        <v>3</v>
      </c>
      <c r="B10778" s="15" t="s">
        <v>11938</v>
      </c>
      <c r="C10778" s="15">
        <v>46021</v>
      </c>
      <c r="D10778" s="4" t="s">
        <v>632</v>
      </c>
      <c r="E10778" s="12" t="s">
        <v>43</v>
      </c>
      <c r="F10778" s="12"/>
      <c r="G10778" s="12"/>
      <c r="H10778" s="12" t="s">
        <v>9717</v>
      </c>
      <c r="I10778" s="13">
        <v>1</v>
      </c>
      <c r="L10778" s="4"/>
    </row>
    <row r="10779" spans="1:12" ht="13.05" customHeight="1" x14ac:dyDescent="0.2">
      <c r="A10779" s="12" t="s">
        <v>3</v>
      </c>
      <c r="B10779" s="15" t="s">
        <v>11938</v>
      </c>
      <c r="C10779" s="15">
        <v>46021</v>
      </c>
      <c r="D10779" s="4" t="s">
        <v>632</v>
      </c>
      <c r="E10779" s="12" t="s">
        <v>43</v>
      </c>
      <c r="F10779" s="12"/>
      <c r="G10779" s="12"/>
      <c r="H10779" s="12" t="s">
        <v>9718</v>
      </c>
      <c r="I10779" s="13">
        <v>1</v>
      </c>
      <c r="L10779" s="4"/>
    </row>
    <row r="10780" spans="1:12" ht="13.05" customHeight="1" x14ac:dyDescent="0.2">
      <c r="A10780" s="12" t="s">
        <v>3</v>
      </c>
      <c r="B10780" s="15" t="s">
        <v>11938</v>
      </c>
      <c r="C10780" s="15">
        <v>46021</v>
      </c>
      <c r="D10780" s="4" t="s">
        <v>632</v>
      </c>
      <c r="E10780" s="12" t="s">
        <v>43</v>
      </c>
      <c r="F10780" s="12"/>
      <c r="G10780" s="12"/>
      <c r="H10780" s="12" t="s">
        <v>9719</v>
      </c>
      <c r="I10780" s="13">
        <v>1</v>
      </c>
      <c r="L10780" s="4"/>
    </row>
    <row r="10781" spans="1:12" ht="13.05" customHeight="1" x14ac:dyDescent="0.2">
      <c r="A10781" s="12" t="s">
        <v>3</v>
      </c>
      <c r="B10781" s="15" t="s">
        <v>11938</v>
      </c>
      <c r="C10781" s="15">
        <v>46021</v>
      </c>
      <c r="D10781" s="4" t="s">
        <v>632</v>
      </c>
      <c r="E10781" s="12" t="s">
        <v>43</v>
      </c>
      <c r="F10781" s="12"/>
      <c r="G10781" s="12"/>
      <c r="H10781" s="12" t="s">
        <v>9720</v>
      </c>
      <c r="I10781" s="13">
        <v>1</v>
      </c>
      <c r="L10781" s="4"/>
    </row>
    <row r="10782" spans="1:12" ht="13.05" customHeight="1" x14ac:dyDescent="0.2">
      <c r="A10782" s="12" t="s">
        <v>3</v>
      </c>
      <c r="B10782" s="15" t="s">
        <v>11938</v>
      </c>
      <c r="C10782" s="15">
        <v>46021</v>
      </c>
      <c r="D10782" s="4" t="s">
        <v>632</v>
      </c>
      <c r="E10782" s="12" t="s">
        <v>43</v>
      </c>
      <c r="F10782" s="12"/>
      <c r="G10782" s="12"/>
      <c r="H10782" s="12" t="s">
        <v>9721</v>
      </c>
      <c r="I10782" s="13">
        <v>1</v>
      </c>
      <c r="L10782" s="4"/>
    </row>
    <row r="10783" spans="1:12" ht="13.05" customHeight="1" x14ac:dyDescent="0.2">
      <c r="A10783" s="12" t="s">
        <v>3</v>
      </c>
      <c r="B10783" s="15" t="s">
        <v>11938</v>
      </c>
      <c r="C10783" s="15">
        <v>46021</v>
      </c>
      <c r="D10783" s="4" t="s">
        <v>632</v>
      </c>
      <c r="E10783" s="12" t="s">
        <v>43</v>
      </c>
      <c r="F10783" s="12"/>
      <c r="G10783" s="12"/>
      <c r="H10783" s="12" t="s">
        <v>9722</v>
      </c>
      <c r="I10783" s="13">
        <v>1</v>
      </c>
      <c r="L10783" s="4"/>
    </row>
    <row r="10784" spans="1:12" ht="13.05" customHeight="1" x14ac:dyDescent="0.2">
      <c r="A10784" s="12" t="s">
        <v>3</v>
      </c>
      <c r="B10784" s="15" t="s">
        <v>11938</v>
      </c>
      <c r="C10784" s="15">
        <v>46021</v>
      </c>
      <c r="D10784" s="4" t="s">
        <v>632</v>
      </c>
      <c r="E10784" s="12" t="s">
        <v>43</v>
      </c>
      <c r="F10784" s="12"/>
      <c r="G10784" s="12"/>
      <c r="H10784" s="12" t="s">
        <v>9723</v>
      </c>
      <c r="I10784" s="13">
        <v>1</v>
      </c>
      <c r="L10784" s="4"/>
    </row>
    <row r="10785" spans="1:12" ht="13.05" customHeight="1" x14ac:dyDescent="0.2">
      <c r="A10785" s="12" t="s">
        <v>3</v>
      </c>
      <c r="B10785" s="15" t="s">
        <v>11938</v>
      </c>
      <c r="C10785" s="15">
        <v>46021</v>
      </c>
      <c r="D10785" s="4" t="s">
        <v>632</v>
      </c>
      <c r="E10785" s="12" t="s">
        <v>43</v>
      </c>
      <c r="F10785" s="12"/>
      <c r="G10785" s="12"/>
      <c r="H10785" s="12" t="s">
        <v>9724</v>
      </c>
      <c r="I10785" s="13">
        <v>1</v>
      </c>
      <c r="L10785" s="4"/>
    </row>
    <row r="10786" spans="1:12" ht="13.05" customHeight="1" x14ac:dyDescent="0.2">
      <c r="A10786" s="12" t="s">
        <v>3</v>
      </c>
      <c r="B10786" s="15" t="s">
        <v>11938</v>
      </c>
      <c r="C10786" s="15">
        <v>46021</v>
      </c>
      <c r="D10786" s="4" t="s">
        <v>632</v>
      </c>
      <c r="E10786" s="12" t="s">
        <v>43</v>
      </c>
      <c r="F10786" s="12"/>
      <c r="G10786" s="12"/>
      <c r="H10786" s="12" t="s">
        <v>9725</v>
      </c>
      <c r="I10786" s="13">
        <v>1</v>
      </c>
      <c r="L10786" s="4"/>
    </row>
    <row r="10787" spans="1:12" ht="13.05" customHeight="1" x14ac:dyDescent="0.2">
      <c r="A10787" s="12" t="s">
        <v>3</v>
      </c>
      <c r="B10787" s="15" t="s">
        <v>11938</v>
      </c>
      <c r="C10787" s="15">
        <v>46021</v>
      </c>
      <c r="D10787" s="4" t="s">
        <v>632</v>
      </c>
      <c r="E10787" s="12" t="s">
        <v>43</v>
      </c>
      <c r="F10787" s="12"/>
      <c r="G10787" s="12"/>
      <c r="H10787" s="12" t="s">
        <v>9726</v>
      </c>
      <c r="I10787" s="13">
        <v>1</v>
      </c>
      <c r="L10787" s="4"/>
    </row>
    <row r="10788" spans="1:12" ht="13.05" customHeight="1" x14ac:dyDescent="0.2">
      <c r="A10788" s="12" t="s">
        <v>3</v>
      </c>
      <c r="B10788" s="15" t="s">
        <v>11938</v>
      </c>
      <c r="C10788" s="15">
        <v>46021</v>
      </c>
      <c r="D10788" s="4" t="s">
        <v>632</v>
      </c>
      <c r="E10788" s="12" t="s">
        <v>43</v>
      </c>
      <c r="F10788" s="12"/>
      <c r="G10788" s="12"/>
      <c r="H10788" s="12" t="s">
        <v>9727</v>
      </c>
      <c r="I10788" s="13">
        <v>1</v>
      </c>
      <c r="L10788" s="4"/>
    </row>
    <row r="10789" spans="1:12" ht="13.05" customHeight="1" x14ac:dyDescent="0.2">
      <c r="A10789" s="12" t="s">
        <v>3</v>
      </c>
      <c r="B10789" s="15" t="s">
        <v>11938</v>
      </c>
      <c r="C10789" s="15">
        <v>46021</v>
      </c>
      <c r="D10789" s="4" t="s">
        <v>632</v>
      </c>
      <c r="E10789" s="12" t="s">
        <v>617</v>
      </c>
      <c r="F10789" s="12"/>
      <c r="G10789" s="12"/>
      <c r="H10789" s="12" t="s">
        <v>632</v>
      </c>
      <c r="I10789" s="13">
        <v>1</v>
      </c>
      <c r="L10789" s="4"/>
    </row>
    <row r="10790" spans="1:12" ht="13.05" customHeight="1" x14ac:dyDescent="0.2">
      <c r="A10790" s="12" t="s">
        <v>3</v>
      </c>
      <c r="B10790" s="15" t="s">
        <v>11938</v>
      </c>
      <c r="C10790" s="15">
        <v>46021</v>
      </c>
      <c r="D10790" s="4" t="s">
        <v>632</v>
      </c>
      <c r="E10790" s="12" t="s">
        <v>617</v>
      </c>
      <c r="F10790" s="12"/>
      <c r="G10790" s="12"/>
      <c r="H10790" s="12" t="s">
        <v>633</v>
      </c>
      <c r="I10790" s="13">
        <v>1</v>
      </c>
      <c r="L10790" s="4"/>
    </row>
    <row r="10791" spans="1:12" ht="13.05" customHeight="1" x14ac:dyDescent="0.2">
      <c r="A10791" s="12" t="s">
        <v>3</v>
      </c>
      <c r="B10791" s="15" t="s">
        <v>11938</v>
      </c>
      <c r="C10791" s="15">
        <v>46021</v>
      </c>
      <c r="D10791" s="4" t="s">
        <v>632</v>
      </c>
      <c r="E10791" s="12" t="s">
        <v>45</v>
      </c>
      <c r="F10791" s="12"/>
      <c r="G10791" s="12"/>
      <c r="H10791" s="12" t="s">
        <v>9728</v>
      </c>
      <c r="I10791" s="13">
        <v>1</v>
      </c>
      <c r="L10791" s="4"/>
    </row>
    <row r="10792" spans="1:12" ht="13.05" customHeight="1" x14ac:dyDescent="0.2">
      <c r="A10792" s="12" t="s">
        <v>3</v>
      </c>
      <c r="B10792" s="15" t="s">
        <v>11938</v>
      </c>
      <c r="C10792" s="15">
        <v>46021</v>
      </c>
      <c r="D10792" s="4" t="s">
        <v>632</v>
      </c>
      <c r="E10792" s="12" t="s">
        <v>45</v>
      </c>
      <c r="F10792" s="12"/>
      <c r="G10792" s="12"/>
      <c r="H10792" s="12" t="s">
        <v>9729</v>
      </c>
      <c r="I10792" s="13">
        <v>1</v>
      </c>
      <c r="L10792" s="4"/>
    </row>
    <row r="10793" spans="1:12" ht="13.05" customHeight="1" x14ac:dyDescent="0.2">
      <c r="A10793" s="12" t="s">
        <v>3</v>
      </c>
      <c r="B10793" s="15" t="s">
        <v>11938</v>
      </c>
      <c r="C10793" s="15">
        <v>46021</v>
      </c>
      <c r="D10793" s="4" t="s">
        <v>632</v>
      </c>
      <c r="E10793" s="12" t="s">
        <v>45</v>
      </c>
      <c r="F10793" s="12"/>
      <c r="G10793" s="12"/>
      <c r="H10793" s="12" t="s">
        <v>9730</v>
      </c>
      <c r="I10793" s="13">
        <v>1</v>
      </c>
      <c r="L10793" s="4"/>
    </row>
    <row r="10794" spans="1:12" ht="13.05" customHeight="1" x14ac:dyDescent="0.2">
      <c r="A10794" s="12" t="s">
        <v>3</v>
      </c>
      <c r="B10794" s="15" t="s">
        <v>11938</v>
      </c>
      <c r="C10794" s="15">
        <v>46021</v>
      </c>
      <c r="D10794" s="4" t="s">
        <v>632</v>
      </c>
      <c r="E10794" s="12" t="s">
        <v>45</v>
      </c>
      <c r="F10794" s="12"/>
      <c r="G10794" s="12"/>
      <c r="H10794" s="12" t="s">
        <v>9731</v>
      </c>
      <c r="I10794" s="13">
        <v>1</v>
      </c>
      <c r="L10794" s="4"/>
    </row>
    <row r="10795" spans="1:12" ht="13.05" customHeight="1" x14ac:dyDescent="0.2">
      <c r="A10795" s="12" t="s">
        <v>3</v>
      </c>
      <c r="B10795" s="15" t="s">
        <v>11938</v>
      </c>
      <c r="C10795" s="15">
        <v>46021</v>
      </c>
      <c r="D10795" s="4" t="s">
        <v>632</v>
      </c>
      <c r="E10795" s="12" t="s">
        <v>56</v>
      </c>
      <c r="F10795" s="12"/>
      <c r="G10795" s="12"/>
      <c r="H10795" s="12" t="s">
        <v>9732</v>
      </c>
      <c r="I10795" s="13">
        <v>1</v>
      </c>
      <c r="L10795" s="4"/>
    </row>
    <row r="10796" spans="1:12" ht="13.05" customHeight="1" x14ac:dyDescent="0.2">
      <c r="A10796" s="12" t="s">
        <v>3</v>
      </c>
      <c r="B10796" s="15" t="s">
        <v>11938</v>
      </c>
      <c r="C10796" s="15">
        <v>46021</v>
      </c>
      <c r="D10796" s="4" t="s">
        <v>632</v>
      </c>
      <c r="E10796" s="12" t="s">
        <v>56</v>
      </c>
      <c r="F10796" s="12"/>
      <c r="G10796" s="12"/>
      <c r="H10796" s="12" t="s">
        <v>9733</v>
      </c>
      <c r="I10796" s="13">
        <v>1</v>
      </c>
      <c r="L10796" s="4"/>
    </row>
    <row r="10797" spans="1:12" ht="13.05" customHeight="1" x14ac:dyDescent="0.2">
      <c r="A10797" s="12" t="s">
        <v>3</v>
      </c>
      <c r="B10797" s="15" t="s">
        <v>11938</v>
      </c>
      <c r="C10797" s="15">
        <v>46021</v>
      </c>
      <c r="D10797" s="4" t="s">
        <v>632</v>
      </c>
      <c r="E10797" s="12" t="s">
        <v>56</v>
      </c>
      <c r="F10797" s="12"/>
      <c r="G10797" s="12"/>
      <c r="H10797" s="12" t="s">
        <v>9734</v>
      </c>
      <c r="I10797" s="13">
        <v>1</v>
      </c>
      <c r="L10797" s="4"/>
    </row>
    <row r="10798" spans="1:12" ht="13.05" customHeight="1" x14ac:dyDescent="0.2">
      <c r="A10798" s="12" t="s">
        <v>3</v>
      </c>
      <c r="B10798" s="15" t="s">
        <v>11938</v>
      </c>
      <c r="C10798" s="15">
        <v>46021</v>
      </c>
      <c r="D10798" s="4" t="s">
        <v>632</v>
      </c>
      <c r="E10798" s="12" t="s">
        <v>56</v>
      </c>
      <c r="F10798" s="12"/>
      <c r="G10798" s="12"/>
      <c r="H10798" s="12" t="s">
        <v>9735</v>
      </c>
      <c r="I10798" s="13">
        <v>1</v>
      </c>
      <c r="L10798" s="4"/>
    </row>
    <row r="10799" spans="1:12" ht="13.05" customHeight="1" x14ac:dyDescent="0.2">
      <c r="A10799" s="12" t="s">
        <v>3</v>
      </c>
      <c r="B10799" s="15" t="s">
        <v>11938</v>
      </c>
      <c r="C10799" s="15">
        <v>46021</v>
      </c>
      <c r="D10799" s="4" t="s">
        <v>632</v>
      </c>
      <c r="E10799" s="12" t="s">
        <v>56</v>
      </c>
      <c r="F10799" s="12"/>
      <c r="G10799" s="12"/>
      <c r="H10799" s="12" t="s">
        <v>9736</v>
      </c>
      <c r="I10799" s="13">
        <v>1</v>
      </c>
      <c r="L10799" s="4"/>
    </row>
    <row r="10800" spans="1:12" ht="13.05" customHeight="1" x14ac:dyDescent="0.2">
      <c r="A10800" s="12" t="s">
        <v>3</v>
      </c>
      <c r="B10800" s="15" t="s">
        <v>11938</v>
      </c>
      <c r="C10800" s="15">
        <v>46021</v>
      </c>
      <c r="D10800" s="4" t="s">
        <v>632</v>
      </c>
      <c r="E10800" s="12" t="s">
        <v>56</v>
      </c>
      <c r="F10800" s="12"/>
      <c r="G10800" s="12"/>
      <c r="H10800" s="12" t="s">
        <v>9737</v>
      </c>
      <c r="I10800" s="13">
        <v>1</v>
      </c>
      <c r="L10800" s="4"/>
    </row>
    <row r="10801" spans="1:12" ht="13.05" customHeight="1" x14ac:dyDescent="0.2">
      <c r="A10801" s="12" t="s">
        <v>3</v>
      </c>
      <c r="B10801" s="15" t="s">
        <v>11938</v>
      </c>
      <c r="C10801" s="15">
        <v>46021</v>
      </c>
      <c r="D10801" s="4" t="s">
        <v>632</v>
      </c>
      <c r="E10801" s="12" t="s">
        <v>56</v>
      </c>
      <c r="F10801" s="12"/>
      <c r="G10801" s="12"/>
      <c r="H10801" s="12" t="s">
        <v>9738</v>
      </c>
      <c r="I10801" s="13">
        <v>1</v>
      </c>
      <c r="L10801" s="4"/>
    </row>
    <row r="10802" spans="1:12" ht="13.05" customHeight="1" x14ac:dyDescent="0.2">
      <c r="A10802" s="12" t="s">
        <v>3</v>
      </c>
      <c r="B10802" s="15" t="s">
        <v>11938</v>
      </c>
      <c r="C10802" s="15">
        <v>46021</v>
      </c>
      <c r="D10802" s="4" t="s">
        <v>632</v>
      </c>
      <c r="E10802" s="12" t="s">
        <v>56</v>
      </c>
      <c r="F10802" s="12"/>
      <c r="G10802" s="12"/>
      <c r="H10802" s="12" t="s">
        <v>9739</v>
      </c>
      <c r="I10802" s="13">
        <v>1</v>
      </c>
      <c r="L10802" s="4"/>
    </row>
    <row r="10803" spans="1:12" ht="13.05" customHeight="1" x14ac:dyDescent="0.2">
      <c r="A10803" s="12" t="s">
        <v>3</v>
      </c>
      <c r="B10803" s="15" t="s">
        <v>11938</v>
      </c>
      <c r="C10803" s="15">
        <v>46021</v>
      </c>
      <c r="D10803" s="4" t="s">
        <v>632</v>
      </c>
      <c r="E10803" s="12" t="s">
        <v>171</v>
      </c>
      <c r="F10803" s="12"/>
      <c r="G10803" s="12"/>
      <c r="H10803" s="12" t="s">
        <v>9698</v>
      </c>
      <c r="I10803" s="13">
        <v>1</v>
      </c>
      <c r="L10803" s="4"/>
    </row>
    <row r="10804" spans="1:12" ht="13.05" customHeight="1" x14ac:dyDescent="0.2">
      <c r="A10804" s="12" t="s">
        <v>3</v>
      </c>
      <c r="B10804" s="15" t="s">
        <v>11938</v>
      </c>
      <c r="C10804" s="15">
        <v>46021</v>
      </c>
      <c r="D10804" s="4" t="s">
        <v>632</v>
      </c>
      <c r="E10804" s="12" t="s">
        <v>171</v>
      </c>
      <c r="F10804" s="12"/>
      <c r="G10804" s="12"/>
      <c r="H10804" s="12" t="s">
        <v>632</v>
      </c>
      <c r="I10804" s="13">
        <v>1</v>
      </c>
      <c r="L10804" s="4"/>
    </row>
    <row r="10805" spans="1:12" ht="13.05" customHeight="1" x14ac:dyDescent="0.2">
      <c r="A10805" s="12" t="s">
        <v>3</v>
      </c>
      <c r="B10805" s="15" t="s">
        <v>11938</v>
      </c>
      <c r="C10805" s="15">
        <v>46021</v>
      </c>
      <c r="D10805" s="4" t="s">
        <v>632</v>
      </c>
      <c r="E10805" s="12" t="s">
        <v>59</v>
      </c>
      <c r="F10805" s="12"/>
      <c r="G10805" s="12"/>
      <c r="H10805" s="12" t="s">
        <v>9740</v>
      </c>
      <c r="I10805" s="13">
        <v>1</v>
      </c>
      <c r="L10805" s="4"/>
    </row>
    <row r="10806" spans="1:12" ht="13.05" customHeight="1" x14ac:dyDescent="0.2">
      <c r="A10806" s="12" t="s">
        <v>3</v>
      </c>
      <c r="B10806" s="15" t="s">
        <v>11938</v>
      </c>
      <c r="C10806" s="15">
        <v>46021</v>
      </c>
      <c r="D10806" s="4" t="s">
        <v>632</v>
      </c>
      <c r="E10806" s="12" t="s">
        <v>59</v>
      </c>
      <c r="F10806" s="12"/>
      <c r="G10806" s="12"/>
      <c r="H10806" s="12" t="s">
        <v>9741</v>
      </c>
      <c r="I10806" s="13">
        <v>1</v>
      </c>
      <c r="L10806" s="4"/>
    </row>
    <row r="10807" spans="1:12" ht="13.05" customHeight="1" x14ac:dyDescent="0.2">
      <c r="A10807" s="12" t="s">
        <v>3</v>
      </c>
      <c r="B10807" s="15" t="s">
        <v>11938</v>
      </c>
      <c r="C10807" s="15">
        <v>46021</v>
      </c>
      <c r="D10807" s="4" t="s">
        <v>632</v>
      </c>
      <c r="E10807" s="12" t="s">
        <v>59</v>
      </c>
      <c r="F10807" s="12"/>
      <c r="G10807" s="12"/>
      <c r="H10807" s="12" t="s">
        <v>9742</v>
      </c>
      <c r="I10807" s="13">
        <v>1</v>
      </c>
      <c r="L10807" s="4"/>
    </row>
    <row r="10808" spans="1:12" ht="13.05" customHeight="1" x14ac:dyDescent="0.2">
      <c r="A10808" s="12" t="s">
        <v>3</v>
      </c>
      <c r="B10808" s="15" t="s">
        <v>11938</v>
      </c>
      <c r="C10808" s="15">
        <v>46021</v>
      </c>
      <c r="D10808" s="4" t="s">
        <v>632</v>
      </c>
      <c r="E10808" s="12" t="s">
        <v>59</v>
      </c>
      <c r="F10808" s="12"/>
      <c r="G10808" s="12"/>
      <c r="H10808" s="12" t="s">
        <v>9743</v>
      </c>
      <c r="I10808" s="13">
        <v>1</v>
      </c>
      <c r="L10808" s="4"/>
    </row>
    <row r="10809" spans="1:12" ht="13.05" customHeight="1" x14ac:dyDescent="0.2">
      <c r="A10809" s="12" t="s">
        <v>3</v>
      </c>
      <c r="B10809" s="15" t="s">
        <v>11938</v>
      </c>
      <c r="C10809" s="15">
        <v>46021</v>
      </c>
      <c r="D10809" s="4" t="s">
        <v>632</v>
      </c>
      <c r="E10809" s="12" t="s">
        <v>59</v>
      </c>
      <c r="F10809" s="12"/>
      <c r="G10809" s="12"/>
      <c r="H10809" s="12" t="s">
        <v>9744</v>
      </c>
      <c r="I10809" s="13">
        <v>1</v>
      </c>
      <c r="L10809" s="4"/>
    </row>
    <row r="10810" spans="1:12" ht="13.05" customHeight="1" x14ac:dyDescent="0.2">
      <c r="A10810" s="12" t="s">
        <v>3</v>
      </c>
      <c r="B10810" s="15" t="s">
        <v>11938</v>
      </c>
      <c r="C10810" s="15">
        <v>46021</v>
      </c>
      <c r="D10810" s="4" t="s">
        <v>632</v>
      </c>
      <c r="E10810" s="12" t="s">
        <v>59</v>
      </c>
      <c r="F10810" s="12"/>
      <c r="G10810" s="12"/>
      <c r="H10810" s="12" t="s">
        <v>9745</v>
      </c>
      <c r="I10810" s="13">
        <v>1</v>
      </c>
      <c r="L10810" s="4"/>
    </row>
    <row r="10811" spans="1:12" ht="13.05" customHeight="1" x14ac:dyDescent="0.2">
      <c r="A10811" s="12" t="s">
        <v>3</v>
      </c>
      <c r="B10811" s="15" t="s">
        <v>11938</v>
      </c>
      <c r="C10811" s="15">
        <v>46021</v>
      </c>
      <c r="D10811" s="4" t="s">
        <v>632</v>
      </c>
      <c r="E10811" s="12" t="s">
        <v>59</v>
      </c>
      <c r="F10811" s="12"/>
      <c r="G10811" s="12"/>
      <c r="H10811" s="12" t="s">
        <v>9746</v>
      </c>
      <c r="I10811" s="13">
        <v>1</v>
      </c>
      <c r="L10811" s="4"/>
    </row>
    <row r="10812" spans="1:12" ht="13.05" customHeight="1" x14ac:dyDescent="0.2">
      <c r="A10812" s="12" t="s">
        <v>3</v>
      </c>
      <c r="B10812" s="15" t="s">
        <v>11938</v>
      </c>
      <c r="C10812" s="15">
        <v>46021</v>
      </c>
      <c r="D10812" s="4" t="s">
        <v>632</v>
      </c>
      <c r="E10812" s="12" t="s">
        <v>64</v>
      </c>
      <c r="F10812" s="12"/>
      <c r="G10812" s="12"/>
      <c r="H10812" s="12" t="s">
        <v>9747</v>
      </c>
      <c r="I10812" s="13">
        <v>1</v>
      </c>
      <c r="L10812" s="4"/>
    </row>
    <row r="10813" spans="1:12" ht="13.05" customHeight="1" x14ac:dyDescent="0.2">
      <c r="A10813" s="12" t="s">
        <v>3</v>
      </c>
      <c r="B10813" s="15" t="s">
        <v>11938</v>
      </c>
      <c r="C10813" s="15">
        <v>46021</v>
      </c>
      <c r="D10813" s="4" t="s">
        <v>632</v>
      </c>
      <c r="E10813" s="12" t="s">
        <v>64</v>
      </c>
      <c r="F10813" s="12"/>
      <c r="G10813" s="12"/>
      <c r="H10813" s="12" t="s">
        <v>9748</v>
      </c>
      <c r="I10813" s="13">
        <v>1</v>
      </c>
      <c r="L10813" s="4"/>
    </row>
    <row r="10814" spans="1:12" ht="13.05" customHeight="1" x14ac:dyDescent="0.2">
      <c r="A10814" s="12" t="s">
        <v>3</v>
      </c>
      <c r="B10814" s="15" t="s">
        <v>11938</v>
      </c>
      <c r="C10814" s="15">
        <v>46021</v>
      </c>
      <c r="D10814" s="4" t="s">
        <v>632</v>
      </c>
      <c r="E10814" s="12" t="s">
        <v>64</v>
      </c>
      <c r="F10814" s="12"/>
      <c r="G10814" s="12"/>
      <c r="H10814" s="12" t="s">
        <v>9749</v>
      </c>
      <c r="I10814" s="13">
        <v>1</v>
      </c>
      <c r="L10814" s="4"/>
    </row>
    <row r="10815" spans="1:12" ht="13.05" customHeight="1" x14ac:dyDescent="0.2">
      <c r="A10815" s="12" t="s">
        <v>3</v>
      </c>
      <c r="B10815" s="15" t="s">
        <v>11938</v>
      </c>
      <c r="C10815" s="15">
        <v>46021</v>
      </c>
      <c r="D10815" s="4" t="s">
        <v>632</v>
      </c>
      <c r="E10815" s="12" t="s">
        <v>64</v>
      </c>
      <c r="F10815" s="12"/>
      <c r="G10815" s="12"/>
      <c r="H10815" s="12" t="s">
        <v>9750</v>
      </c>
      <c r="I10815" s="13">
        <v>1</v>
      </c>
      <c r="L10815" s="4"/>
    </row>
    <row r="10816" spans="1:12" ht="13.05" customHeight="1" x14ac:dyDescent="0.2">
      <c r="A10816" s="12" t="s">
        <v>3</v>
      </c>
      <c r="B10816" s="15" t="s">
        <v>11938</v>
      </c>
      <c r="C10816" s="15">
        <v>46021</v>
      </c>
      <c r="D10816" s="4" t="s">
        <v>632</v>
      </c>
      <c r="E10816" s="12" t="s">
        <v>76</v>
      </c>
      <c r="F10816" s="12"/>
      <c r="G10816" s="12"/>
      <c r="H10816" s="12" t="s">
        <v>9751</v>
      </c>
      <c r="I10816" s="13">
        <v>1</v>
      </c>
      <c r="L10816" s="4"/>
    </row>
    <row r="10817" spans="1:12" ht="13.05" customHeight="1" x14ac:dyDescent="0.2">
      <c r="A10817" s="12" t="s">
        <v>3</v>
      </c>
      <c r="B10817" s="15" t="s">
        <v>11938</v>
      </c>
      <c r="C10817" s="15">
        <v>46021</v>
      </c>
      <c r="D10817" s="4" t="s">
        <v>632</v>
      </c>
      <c r="E10817" s="12" t="s">
        <v>76</v>
      </c>
      <c r="F10817" s="12"/>
      <c r="G10817" s="12"/>
      <c r="H10817" s="12" t="s">
        <v>9752</v>
      </c>
      <c r="I10817" s="13">
        <v>1</v>
      </c>
      <c r="L10817" s="4"/>
    </row>
    <row r="10818" spans="1:12" ht="13.05" customHeight="1" x14ac:dyDescent="0.2">
      <c r="A10818" s="12" t="s">
        <v>3</v>
      </c>
      <c r="B10818" s="15" t="s">
        <v>11938</v>
      </c>
      <c r="C10818" s="15">
        <v>46021</v>
      </c>
      <c r="D10818" s="4" t="s">
        <v>632</v>
      </c>
      <c r="E10818" s="12" t="s">
        <v>76</v>
      </c>
      <c r="F10818" s="12"/>
      <c r="G10818" s="12"/>
      <c r="H10818" s="12" t="s">
        <v>9730</v>
      </c>
      <c r="I10818" s="13">
        <v>1</v>
      </c>
      <c r="L10818" s="4"/>
    </row>
    <row r="10819" spans="1:12" ht="13.05" customHeight="1" x14ac:dyDescent="0.2">
      <c r="A10819" s="12" t="s">
        <v>3</v>
      </c>
      <c r="B10819" s="15" t="s">
        <v>11938</v>
      </c>
      <c r="C10819" s="15">
        <v>46021</v>
      </c>
      <c r="D10819" s="4" t="s">
        <v>632</v>
      </c>
      <c r="E10819" s="12" t="s">
        <v>80</v>
      </c>
      <c r="F10819" s="12"/>
      <c r="G10819" s="12"/>
      <c r="H10819" s="12" t="s">
        <v>9753</v>
      </c>
      <c r="I10819" s="13">
        <v>1</v>
      </c>
      <c r="L10819" s="4"/>
    </row>
    <row r="10820" spans="1:12" ht="13.05" customHeight="1" x14ac:dyDescent="0.2">
      <c r="A10820" s="12" t="s">
        <v>3</v>
      </c>
      <c r="B10820" s="15" t="s">
        <v>11938</v>
      </c>
      <c r="C10820" s="15">
        <v>46021</v>
      </c>
      <c r="D10820" s="4" t="s">
        <v>632</v>
      </c>
      <c r="E10820" s="12" t="s">
        <v>83</v>
      </c>
      <c r="F10820" s="12"/>
      <c r="G10820" s="12"/>
      <c r="H10820" s="12" t="s">
        <v>9754</v>
      </c>
      <c r="I10820" s="13">
        <v>1</v>
      </c>
      <c r="L10820" s="4"/>
    </row>
    <row r="10821" spans="1:12" ht="13.05" customHeight="1" x14ac:dyDescent="0.2">
      <c r="A10821" s="12" t="s">
        <v>3</v>
      </c>
      <c r="B10821" s="15" t="s">
        <v>11938</v>
      </c>
      <c r="C10821" s="15">
        <v>46021</v>
      </c>
      <c r="D10821" s="4" t="s">
        <v>632</v>
      </c>
      <c r="E10821" s="12" t="s">
        <v>83</v>
      </c>
      <c r="F10821" s="12"/>
      <c r="G10821" s="12"/>
      <c r="H10821" s="12" t="s">
        <v>9755</v>
      </c>
      <c r="I10821" s="13">
        <v>1</v>
      </c>
      <c r="L10821" s="4"/>
    </row>
    <row r="10822" spans="1:12" ht="13.05" customHeight="1" x14ac:dyDescent="0.2">
      <c r="A10822" s="12" t="s">
        <v>3</v>
      </c>
      <c r="B10822" s="15" t="s">
        <v>11938</v>
      </c>
      <c r="C10822" s="15">
        <v>46021</v>
      </c>
      <c r="D10822" s="4" t="s">
        <v>632</v>
      </c>
      <c r="E10822" s="12" t="s">
        <v>83</v>
      </c>
      <c r="F10822" s="12"/>
      <c r="G10822" s="12"/>
      <c r="H10822" s="12" t="s">
        <v>9756</v>
      </c>
      <c r="I10822" s="13">
        <v>1</v>
      </c>
      <c r="L10822" s="4"/>
    </row>
    <row r="10823" spans="1:12" ht="13.05" customHeight="1" x14ac:dyDescent="0.2">
      <c r="A10823" s="12" t="s">
        <v>3</v>
      </c>
      <c r="B10823" s="15" t="s">
        <v>11938</v>
      </c>
      <c r="C10823" s="15">
        <v>46021</v>
      </c>
      <c r="D10823" s="4" t="s">
        <v>632</v>
      </c>
      <c r="E10823" s="12" t="s">
        <v>83</v>
      </c>
      <c r="F10823" s="12"/>
      <c r="G10823" s="12"/>
      <c r="H10823" s="12" t="s">
        <v>9698</v>
      </c>
      <c r="I10823" s="13">
        <v>1</v>
      </c>
      <c r="L10823" s="4"/>
    </row>
    <row r="10824" spans="1:12" ht="13.05" customHeight="1" x14ac:dyDescent="0.2">
      <c r="A10824" s="12" t="s">
        <v>3</v>
      </c>
      <c r="B10824" s="15" t="s">
        <v>11938</v>
      </c>
      <c r="C10824" s="15">
        <v>46021</v>
      </c>
      <c r="D10824" s="4" t="s">
        <v>632</v>
      </c>
      <c r="E10824" s="12" t="s">
        <v>83</v>
      </c>
      <c r="F10824" s="12"/>
      <c r="G10824" s="12"/>
      <c r="H10824" s="12" t="s">
        <v>9757</v>
      </c>
      <c r="I10824" s="13">
        <v>1</v>
      </c>
      <c r="L10824" s="4"/>
    </row>
    <row r="10825" spans="1:12" ht="13.05" customHeight="1" x14ac:dyDescent="0.2">
      <c r="A10825" s="12" t="s">
        <v>3</v>
      </c>
      <c r="B10825" s="15" t="s">
        <v>11938</v>
      </c>
      <c r="C10825" s="15">
        <v>46021</v>
      </c>
      <c r="D10825" s="4" t="s">
        <v>632</v>
      </c>
      <c r="E10825" s="12" t="s">
        <v>83</v>
      </c>
      <c r="F10825" s="12"/>
      <c r="G10825" s="12"/>
      <c r="H10825" s="12" t="s">
        <v>9758</v>
      </c>
      <c r="I10825" s="13">
        <v>1</v>
      </c>
      <c r="L10825" s="4"/>
    </row>
    <row r="10826" spans="1:12" ht="13.05" customHeight="1" x14ac:dyDescent="0.2">
      <c r="A10826" s="12" t="s">
        <v>3</v>
      </c>
      <c r="B10826" s="15" t="s">
        <v>11938</v>
      </c>
      <c r="C10826" s="15">
        <v>46021</v>
      </c>
      <c r="D10826" s="4" t="s">
        <v>632</v>
      </c>
      <c r="E10826" s="12" t="s">
        <v>83</v>
      </c>
      <c r="F10826" s="12"/>
      <c r="G10826" s="12"/>
      <c r="H10826" s="12" t="s">
        <v>9759</v>
      </c>
      <c r="I10826" s="13">
        <v>1</v>
      </c>
      <c r="L10826" s="4"/>
    </row>
    <row r="10827" spans="1:12" ht="13.05" customHeight="1" x14ac:dyDescent="0.2">
      <c r="A10827" s="12" t="s">
        <v>3</v>
      </c>
      <c r="B10827" s="15" t="s">
        <v>11938</v>
      </c>
      <c r="C10827" s="15">
        <v>46021</v>
      </c>
      <c r="D10827" s="4" t="s">
        <v>632</v>
      </c>
      <c r="E10827" s="12" t="s">
        <v>83</v>
      </c>
      <c r="F10827" s="12"/>
      <c r="G10827" s="12"/>
      <c r="H10827" s="12" t="s">
        <v>9760</v>
      </c>
      <c r="I10827" s="13">
        <v>1</v>
      </c>
      <c r="L10827" s="4"/>
    </row>
    <row r="10828" spans="1:12" ht="13.05" customHeight="1" x14ac:dyDescent="0.2">
      <c r="A10828" s="12" t="s">
        <v>3</v>
      </c>
      <c r="B10828" s="15" t="s">
        <v>11938</v>
      </c>
      <c r="C10828" s="15">
        <v>46021</v>
      </c>
      <c r="D10828" s="4" t="s">
        <v>632</v>
      </c>
      <c r="E10828" s="12" t="s">
        <v>83</v>
      </c>
      <c r="F10828" s="12"/>
      <c r="G10828" s="12"/>
      <c r="H10828" s="12" t="s">
        <v>9761</v>
      </c>
      <c r="I10828" s="13">
        <v>1</v>
      </c>
      <c r="L10828" s="4"/>
    </row>
    <row r="10829" spans="1:12" ht="13.05" customHeight="1" x14ac:dyDescent="0.2">
      <c r="A10829" s="12" t="s">
        <v>3</v>
      </c>
      <c r="B10829" s="15" t="s">
        <v>11938</v>
      </c>
      <c r="C10829" s="15">
        <v>46021</v>
      </c>
      <c r="D10829" s="4" t="s">
        <v>632</v>
      </c>
      <c r="E10829" s="12" t="s">
        <v>93</v>
      </c>
      <c r="F10829" s="12"/>
      <c r="G10829" s="12"/>
      <c r="H10829" s="12" t="s">
        <v>9696</v>
      </c>
      <c r="I10829" s="13">
        <v>1</v>
      </c>
      <c r="L10829" s="4"/>
    </row>
    <row r="10830" spans="1:12" ht="13.05" customHeight="1" x14ac:dyDescent="0.2">
      <c r="A10830" s="12" t="s">
        <v>3</v>
      </c>
      <c r="B10830" s="15" t="s">
        <v>11938</v>
      </c>
      <c r="C10830" s="15">
        <v>46021</v>
      </c>
      <c r="D10830" s="4" t="s">
        <v>632</v>
      </c>
      <c r="E10830" s="12" t="s">
        <v>93</v>
      </c>
      <c r="F10830" s="12"/>
      <c r="G10830" s="12"/>
      <c r="H10830" s="12" t="s">
        <v>9652</v>
      </c>
      <c r="I10830" s="13">
        <v>1</v>
      </c>
      <c r="L10830" s="4"/>
    </row>
    <row r="10831" spans="1:12" ht="13.05" customHeight="1" x14ac:dyDescent="0.2">
      <c r="A10831" s="12" t="s">
        <v>3</v>
      </c>
      <c r="B10831" s="15" t="s">
        <v>11938</v>
      </c>
      <c r="C10831" s="15">
        <v>46021</v>
      </c>
      <c r="D10831" s="4" t="s">
        <v>632</v>
      </c>
      <c r="E10831" s="12" t="s">
        <v>95</v>
      </c>
      <c r="F10831" s="12"/>
      <c r="G10831" s="12"/>
      <c r="H10831" s="12" t="s">
        <v>9762</v>
      </c>
      <c r="I10831" s="13">
        <v>1</v>
      </c>
      <c r="L10831" s="4"/>
    </row>
    <row r="10832" spans="1:12" ht="13.05" customHeight="1" x14ac:dyDescent="0.2">
      <c r="A10832" s="12" t="s">
        <v>3</v>
      </c>
      <c r="B10832" s="15" t="s">
        <v>11938</v>
      </c>
      <c r="C10832" s="15">
        <v>46021</v>
      </c>
      <c r="D10832" s="4" t="s">
        <v>632</v>
      </c>
      <c r="E10832" s="12" t="s">
        <v>95</v>
      </c>
      <c r="F10832" s="12"/>
      <c r="G10832" s="12"/>
      <c r="H10832" s="12" t="s">
        <v>9763</v>
      </c>
      <c r="I10832" s="13">
        <v>1</v>
      </c>
      <c r="L10832" s="4"/>
    </row>
    <row r="10833" spans="1:12" ht="13.05" customHeight="1" x14ac:dyDescent="0.2">
      <c r="A10833" s="12" t="s">
        <v>3</v>
      </c>
      <c r="B10833" s="15" t="s">
        <v>11938</v>
      </c>
      <c r="C10833" s="15">
        <v>46021</v>
      </c>
      <c r="D10833" s="4" t="s">
        <v>632</v>
      </c>
      <c r="E10833" s="12" t="s">
        <v>95</v>
      </c>
      <c r="F10833" s="12"/>
      <c r="G10833" s="12"/>
      <c r="H10833" s="12" t="s">
        <v>9764</v>
      </c>
      <c r="I10833" s="13">
        <v>1</v>
      </c>
      <c r="L10833" s="4"/>
    </row>
    <row r="10834" spans="1:12" ht="13.05" customHeight="1" x14ac:dyDescent="0.2">
      <c r="A10834" s="12" t="s">
        <v>3</v>
      </c>
      <c r="B10834" s="15" t="s">
        <v>11938</v>
      </c>
      <c r="C10834" s="15">
        <v>46021</v>
      </c>
      <c r="D10834" s="4" t="s">
        <v>632</v>
      </c>
      <c r="E10834" s="12" t="s">
        <v>95</v>
      </c>
      <c r="F10834" s="12"/>
      <c r="G10834" s="12"/>
      <c r="H10834" s="12" t="s">
        <v>9765</v>
      </c>
      <c r="I10834" s="13">
        <v>1</v>
      </c>
      <c r="L10834" s="4"/>
    </row>
    <row r="10835" spans="1:12" ht="13.05" customHeight="1" x14ac:dyDescent="0.2">
      <c r="A10835" s="12" t="s">
        <v>3</v>
      </c>
      <c r="B10835" s="15" t="s">
        <v>11938</v>
      </c>
      <c r="C10835" s="15">
        <v>46021</v>
      </c>
      <c r="D10835" s="4" t="s">
        <v>632</v>
      </c>
      <c r="E10835" s="12" t="s">
        <v>95</v>
      </c>
      <c r="F10835" s="12"/>
      <c r="G10835" s="12"/>
      <c r="H10835" s="12" t="s">
        <v>9766</v>
      </c>
      <c r="I10835" s="13">
        <v>1</v>
      </c>
      <c r="L10835" s="4"/>
    </row>
    <row r="10836" spans="1:12" ht="13.05" customHeight="1" x14ac:dyDescent="0.2">
      <c r="A10836" s="12" t="s">
        <v>3</v>
      </c>
      <c r="B10836" s="15" t="s">
        <v>11938</v>
      </c>
      <c r="C10836" s="15">
        <v>46021</v>
      </c>
      <c r="D10836" s="4" t="s">
        <v>632</v>
      </c>
      <c r="E10836" s="12" t="s">
        <v>95</v>
      </c>
      <c r="F10836" s="12"/>
      <c r="G10836" s="12"/>
      <c r="H10836" s="12" t="s">
        <v>9767</v>
      </c>
      <c r="I10836" s="13">
        <v>1</v>
      </c>
      <c r="L10836" s="4"/>
    </row>
    <row r="10837" spans="1:12" ht="13.05" customHeight="1" x14ac:dyDescent="0.2">
      <c r="A10837" s="12" t="s">
        <v>3</v>
      </c>
      <c r="B10837" s="15" t="s">
        <v>11938</v>
      </c>
      <c r="C10837" s="15">
        <v>46021</v>
      </c>
      <c r="D10837" s="4" t="s">
        <v>632</v>
      </c>
      <c r="E10837" s="12" t="s">
        <v>105</v>
      </c>
      <c r="F10837" s="12"/>
      <c r="G10837" s="12"/>
      <c r="H10837" s="12" t="s">
        <v>9696</v>
      </c>
      <c r="I10837" s="13">
        <v>1</v>
      </c>
      <c r="L10837" s="4"/>
    </row>
    <row r="10838" spans="1:12" ht="13.05" customHeight="1" x14ac:dyDescent="0.2">
      <c r="A10838" s="12" t="s">
        <v>3</v>
      </c>
      <c r="B10838" s="15" t="s">
        <v>11938</v>
      </c>
      <c r="C10838" s="15">
        <v>46021</v>
      </c>
      <c r="D10838" s="4" t="s">
        <v>632</v>
      </c>
      <c r="E10838" s="12" t="s">
        <v>105</v>
      </c>
      <c r="F10838" s="12"/>
      <c r="G10838" s="12"/>
      <c r="H10838" s="12" t="s">
        <v>9771</v>
      </c>
      <c r="I10838" s="13">
        <v>1</v>
      </c>
      <c r="L10838" s="4"/>
    </row>
    <row r="10839" spans="1:12" ht="13.05" customHeight="1" x14ac:dyDescent="0.2">
      <c r="A10839" s="12" t="s">
        <v>3</v>
      </c>
      <c r="B10839" s="15" t="s">
        <v>11938</v>
      </c>
      <c r="C10839" s="15">
        <v>46021</v>
      </c>
      <c r="D10839" s="4" t="s">
        <v>632</v>
      </c>
      <c r="E10839" s="12" t="s">
        <v>105</v>
      </c>
      <c r="F10839" s="12"/>
      <c r="G10839" s="12"/>
      <c r="H10839" s="12" t="s">
        <v>9772</v>
      </c>
      <c r="I10839" s="13">
        <v>1</v>
      </c>
      <c r="L10839" s="4"/>
    </row>
    <row r="10840" spans="1:12" ht="13.05" customHeight="1" x14ac:dyDescent="0.2">
      <c r="A10840" s="12" t="s">
        <v>3</v>
      </c>
      <c r="B10840" s="15" t="s">
        <v>11938</v>
      </c>
      <c r="C10840" s="15">
        <v>46021</v>
      </c>
      <c r="D10840" s="4" t="s">
        <v>632</v>
      </c>
      <c r="E10840" s="12" t="s">
        <v>105</v>
      </c>
      <c r="F10840" s="12"/>
      <c r="G10840" s="12"/>
      <c r="H10840" s="12" t="s">
        <v>9756</v>
      </c>
      <c r="I10840" s="13">
        <v>1</v>
      </c>
      <c r="L10840" s="4"/>
    </row>
    <row r="10841" spans="1:12" ht="13.05" customHeight="1" x14ac:dyDescent="0.2">
      <c r="A10841" s="12" t="s">
        <v>3</v>
      </c>
      <c r="B10841" s="15" t="s">
        <v>11938</v>
      </c>
      <c r="C10841" s="15">
        <v>46021</v>
      </c>
      <c r="D10841" s="4" t="s">
        <v>632</v>
      </c>
      <c r="E10841" s="12" t="s">
        <v>105</v>
      </c>
      <c r="F10841" s="12"/>
      <c r="G10841" s="12"/>
      <c r="H10841" s="12" t="s">
        <v>9773</v>
      </c>
      <c r="I10841" s="13">
        <v>1</v>
      </c>
      <c r="L10841" s="4"/>
    </row>
    <row r="10842" spans="1:12" ht="13.05" customHeight="1" x14ac:dyDescent="0.2">
      <c r="A10842" s="12" t="s">
        <v>3</v>
      </c>
      <c r="B10842" s="15" t="s">
        <v>11938</v>
      </c>
      <c r="C10842" s="15">
        <v>46021</v>
      </c>
      <c r="D10842" s="4" t="s">
        <v>632</v>
      </c>
      <c r="E10842" s="12" t="s">
        <v>105</v>
      </c>
      <c r="F10842" s="12"/>
      <c r="G10842" s="12"/>
      <c r="H10842" s="12" t="s">
        <v>632</v>
      </c>
      <c r="I10842" s="13">
        <v>1</v>
      </c>
      <c r="L10842" s="4"/>
    </row>
    <row r="10843" spans="1:12" ht="13.05" customHeight="1" x14ac:dyDescent="0.2">
      <c r="A10843" s="12" t="s">
        <v>3</v>
      </c>
      <c r="B10843" s="15" t="s">
        <v>11938</v>
      </c>
      <c r="C10843" s="15">
        <v>46021</v>
      </c>
      <c r="D10843" s="4" t="s">
        <v>632</v>
      </c>
      <c r="E10843" s="12" t="s">
        <v>105</v>
      </c>
      <c r="F10843" s="12"/>
      <c r="G10843" s="12"/>
      <c r="H10843" s="12" t="s">
        <v>9774</v>
      </c>
      <c r="I10843" s="13">
        <v>1</v>
      </c>
      <c r="L10843" s="4"/>
    </row>
    <row r="10844" spans="1:12" ht="13.05" customHeight="1" x14ac:dyDescent="0.2">
      <c r="A10844" s="12" t="s">
        <v>3</v>
      </c>
      <c r="B10844" s="15" t="s">
        <v>11938</v>
      </c>
      <c r="C10844" s="15">
        <v>46021</v>
      </c>
      <c r="D10844" s="4" t="s">
        <v>632</v>
      </c>
      <c r="E10844" s="12" t="s">
        <v>105</v>
      </c>
      <c r="F10844" s="12"/>
      <c r="G10844" s="12"/>
      <c r="H10844" s="12" t="s">
        <v>9775</v>
      </c>
      <c r="I10844" s="13">
        <v>1</v>
      </c>
      <c r="L10844" s="4"/>
    </row>
    <row r="10845" spans="1:12" ht="13.05" customHeight="1" x14ac:dyDescent="0.2">
      <c r="A10845" s="12" t="s">
        <v>3</v>
      </c>
      <c r="B10845" s="15" t="s">
        <v>11938</v>
      </c>
      <c r="C10845" s="15">
        <v>46021</v>
      </c>
      <c r="D10845" s="4" t="s">
        <v>632</v>
      </c>
      <c r="E10845" s="12" t="s">
        <v>105</v>
      </c>
      <c r="F10845" s="12"/>
      <c r="G10845" s="12"/>
      <c r="H10845" s="12" t="s">
        <v>9776</v>
      </c>
      <c r="I10845" s="13">
        <v>1</v>
      </c>
      <c r="L10845" s="4"/>
    </row>
    <row r="10846" spans="1:12" ht="13.05" customHeight="1" x14ac:dyDescent="0.2">
      <c r="A10846" s="12" t="s">
        <v>3</v>
      </c>
      <c r="B10846" s="15" t="s">
        <v>11938</v>
      </c>
      <c r="C10846" s="15">
        <v>46021</v>
      </c>
      <c r="D10846" s="4" t="s">
        <v>632</v>
      </c>
      <c r="E10846" s="12" t="s">
        <v>901</v>
      </c>
      <c r="F10846" s="12"/>
      <c r="G10846" s="12"/>
      <c r="H10846" s="12" t="s">
        <v>9777</v>
      </c>
      <c r="I10846" s="13">
        <v>1</v>
      </c>
      <c r="L10846" s="4"/>
    </row>
    <row r="10847" spans="1:12" ht="13.05" customHeight="1" x14ac:dyDescent="0.2">
      <c r="A10847" s="12" t="s">
        <v>3</v>
      </c>
      <c r="B10847" s="15" t="s">
        <v>11938</v>
      </c>
      <c r="C10847" s="15">
        <v>46021</v>
      </c>
      <c r="D10847" s="4" t="s">
        <v>632</v>
      </c>
      <c r="E10847" s="12" t="s">
        <v>108</v>
      </c>
      <c r="F10847" s="12"/>
      <c r="G10847" s="12"/>
      <c r="H10847" s="12" t="s">
        <v>632</v>
      </c>
      <c r="I10847" s="13">
        <v>1</v>
      </c>
      <c r="L10847" s="4"/>
    </row>
    <row r="10848" spans="1:12" ht="13.05" customHeight="1" x14ac:dyDescent="0.2">
      <c r="A10848" s="12" t="s">
        <v>3</v>
      </c>
      <c r="B10848" s="15" t="s">
        <v>11938</v>
      </c>
      <c r="C10848" s="15">
        <v>46021</v>
      </c>
      <c r="D10848" s="4" t="s">
        <v>632</v>
      </c>
      <c r="E10848" s="12" t="s">
        <v>99</v>
      </c>
      <c r="F10848" s="12"/>
      <c r="G10848" s="12"/>
      <c r="H10848" s="12" t="s">
        <v>9768</v>
      </c>
      <c r="I10848" s="13">
        <v>1</v>
      </c>
      <c r="L10848" s="4"/>
    </row>
    <row r="10849" spans="1:12" ht="13.05" customHeight="1" x14ac:dyDescent="0.2">
      <c r="A10849" s="12" t="s">
        <v>3</v>
      </c>
      <c r="B10849" s="15" t="s">
        <v>11938</v>
      </c>
      <c r="C10849" s="15">
        <v>46021</v>
      </c>
      <c r="D10849" s="4" t="s">
        <v>632</v>
      </c>
      <c r="E10849" s="12" t="s">
        <v>99</v>
      </c>
      <c r="F10849" s="12"/>
      <c r="G10849" s="12"/>
      <c r="H10849" s="12" t="s">
        <v>9769</v>
      </c>
      <c r="I10849" s="13">
        <v>1</v>
      </c>
      <c r="L10849" s="4"/>
    </row>
    <row r="10850" spans="1:12" ht="13.05" customHeight="1" x14ac:dyDescent="0.2">
      <c r="A10850" s="12" t="s">
        <v>3</v>
      </c>
      <c r="B10850" s="15" t="s">
        <v>11938</v>
      </c>
      <c r="C10850" s="15">
        <v>46021</v>
      </c>
      <c r="D10850" s="4" t="s">
        <v>632</v>
      </c>
      <c r="E10850" s="12" t="s">
        <v>99</v>
      </c>
      <c r="F10850" s="12"/>
      <c r="G10850" s="12"/>
      <c r="H10850" s="12" t="s">
        <v>9770</v>
      </c>
      <c r="I10850" s="13">
        <v>1</v>
      </c>
      <c r="L10850" s="4"/>
    </row>
    <row r="10851" spans="1:12" ht="13.05" customHeight="1" x14ac:dyDescent="0.2">
      <c r="A10851" s="12" t="s">
        <v>3</v>
      </c>
      <c r="B10851" s="15" t="s">
        <v>11938</v>
      </c>
      <c r="C10851" s="15">
        <v>46021</v>
      </c>
      <c r="D10851" s="4" t="s">
        <v>632</v>
      </c>
      <c r="E10851" s="12" t="s">
        <v>109</v>
      </c>
      <c r="F10851" s="12"/>
      <c r="G10851" s="12"/>
      <c r="H10851" s="12" t="s">
        <v>9778</v>
      </c>
      <c r="I10851" s="13">
        <v>1</v>
      </c>
      <c r="L10851" s="4"/>
    </row>
    <row r="10852" spans="1:12" ht="13.05" customHeight="1" x14ac:dyDescent="0.2">
      <c r="A10852" s="12" t="s">
        <v>3</v>
      </c>
      <c r="B10852" s="15" t="s">
        <v>11938</v>
      </c>
      <c r="C10852" s="15">
        <v>46021</v>
      </c>
      <c r="D10852" s="4" t="s">
        <v>632</v>
      </c>
      <c r="E10852" s="12" t="s">
        <v>109</v>
      </c>
      <c r="F10852" s="12"/>
      <c r="G10852" s="12"/>
      <c r="H10852" s="12" t="s">
        <v>9779</v>
      </c>
      <c r="I10852" s="13">
        <v>1</v>
      </c>
      <c r="L10852" s="4"/>
    </row>
    <row r="10853" spans="1:12" ht="13.05" customHeight="1" x14ac:dyDescent="0.2">
      <c r="A10853" s="12" t="s">
        <v>3</v>
      </c>
      <c r="B10853" s="15" t="s">
        <v>11938</v>
      </c>
      <c r="C10853" s="15">
        <v>46021</v>
      </c>
      <c r="D10853" s="4" t="s">
        <v>632</v>
      </c>
      <c r="E10853" s="12" t="s">
        <v>109</v>
      </c>
      <c r="F10853" s="12"/>
      <c r="G10853" s="12"/>
      <c r="H10853" s="12" t="s">
        <v>9780</v>
      </c>
      <c r="I10853" s="13">
        <v>1</v>
      </c>
      <c r="L10853" s="4"/>
    </row>
    <row r="10854" spans="1:12" ht="13.05" customHeight="1" x14ac:dyDescent="0.2">
      <c r="A10854" s="12" t="s">
        <v>3</v>
      </c>
      <c r="B10854" s="15" t="s">
        <v>11938</v>
      </c>
      <c r="C10854" s="15">
        <v>46021</v>
      </c>
      <c r="D10854" s="4" t="s">
        <v>632</v>
      </c>
      <c r="E10854" s="12" t="s">
        <v>910</v>
      </c>
      <c r="F10854" s="12"/>
      <c r="G10854" s="12"/>
      <c r="H10854" s="12" t="s">
        <v>9781</v>
      </c>
      <c r="I10854" s="13">
        <v>1</v>
      </c>
      <c r="L10854" s="4"/>
    </row>
    <row r="10855" spans="1:12" ht="13.05" customHeight="1" x14ac:dyDescent="0.2">
      <c r="A10855" s="12" t="s">
        <v>3</v>
      </c>
      <c r="B10855" s="15" t="s">
        <v>11938</v>
      </c>
      <c r="C10855" s="15">
        <v>46021</v>
      </c>
      <c r="D10855" s="4" t="s">
        <v>632</v>
      </c>
      <c r="E10855" s="12" t="s">
        <v>910</v>
      </c>
      <c r="F10855" s="12"/>
      <c r="G10855" s="12"/>
      <c r="H10855" s="12" t="s">
        <v>9782</v>
      </c>
      <c r="I10855" s="13">
        <v>1</v>
      </c>
      <c r="L10855" s="4"/>
    </row>
    <row r="10856" spans="1:12" ht="13.05" customHeight="1" x14ac:dyDescent="0.2">
      <c r="A10856" s="12" t="s">
        <v>3</v>
      </c>
      <c r="B10856" s="15" t="s">
        <v>11938</v>
      </c>
      <c r="C10856" s="15">
        <v>46021</v>
      </c>
      <c r="D10856" s="4" t="s">
        <v>632</v>
      </c>
      <c r="E10856" s="12" t="s">
        <v>114</v>
      </c>
      <c r="F10856" s="12"/>
      <c r="G10856" s="12"/>
      <c r="H10856" s="12" t="s">
        <v>9783</v>
      </c>
      <c r="I10856" s="13">
        <v>1</v>
      </c>
      <c r="L10856" s="4"/>
    </row>
    <row r="10857" spans="1:12" ht="13.05" customHeight="1" x14ac:dyDescent="0.2">
      <c r="A10857" s="12" t="s">
        <v>3</v>
      </c>
      <c r="B10857" s="15" t="s">
        <v>11938</v>
      </c>
      <c r="C10857" s="15">
        <v>46021</v>
      </c>
      <c r="D10857" s="4" t="s">
        <v>632</v>
      </c>
      <c r="E10857" s="12" t="s">
        <v>114</v>
      </c>
      <c r="F10857" s="12"/>
      <c r="G10857" s="12"/>
      <c r="H10857" s="12" t="s">
        <v>9784</v>
      </c>
      <c r="I10857" s="13">
        <v>1</v>
      </c>
      <c r="L10857" s="4"/>
    </row>
    <row r="10858" spans="1:12" ht="13.05" customHeight="1" x14ac:dyDescent="0.2">
      <c r="A10858" s="12" t="s">
        <v>3</v>
      </c>
      <c r="B10858" s="15" t="s">
        <v>11938</v>
      </c>
      <c r="C10858" s="15">
        <v>46021</v>
      </c>
      <c r="D10858" s="4" t="s">
        <v>632</v>
      </c>
      <c r="E10858" s="12" t="s">
        <v>114</v>
      </c>
      <c r="F10858" s="12"/>
      <c r="G10858" s="12"/>
      <c r="H10858" s="12" t="s">
        <v>9785</v>
      </c>
      <c r="I10858" s="13">
        <v>1</v>
      </c>
      <c r="L10858" s="4"/>
    </row>
    <row r="10859" spans="1:12" ht="13.05" customHeight="1" x14ac:dyDescent="0.2">
      <c r="A10859" s="12" t="s">
        <v>3</v>
      </c>
      <c r="B10859" s="15" t="s">
        <v>11938</v>
      </c>
      <c r="C10859" s="15">
        <v>46021</v>
      </c>
      <c r="D10859" s="4" t="s">
        <v>632</v>
      </c>
      <c r="E10859" s="12" t="s">
        <v>114</v>
      </c>
      <c r="F10859" s="12"/>
      <c r="G10859" s="12"/>
      <c r="H10859" s="12" t="s">
        <v>9786</v>
      </c>
      <c r="I10859" s="13">
        <v>1</v>
      </c>
      <c r="L10859" s="4"/>
    </row>
    <row r="10860" spans="1:12" ht="13.05" customHeight="1" x14ac:dyDescent="0.2">
      <c r="A10860" s="12" t="s">
        <v>3</v>
      </c>
      <c r="B10860" s="15" t="s">
        <v>11938</v>
      </c>
      <c r="C10860" s="15">
        <v>46021</v>
      </c>
      <c r="D10860" s="4" t="s">
        <v>632</v>
      </c>
      <c r="E10860" s="12" t="s">
        <v>116</v>
      </c>
      <c r="F10860" s="12"/>
      <c r="G10860" s="12"/>
      <c r="H10860" s="12" t="s">
        <v>9787</v>
      </c>
      <c r="I10860" s="13">
        <v>1</v>
      </c>
      <c r="L10860" s="4"/>
    </row>
    <row r="10861" spans="1:12" ht="13.05" customHeight="1" x14ac:dyDescent="0.2">
      <c r="A10861" s="12" t="s">
        <v>3</v>
      </c>
      <c r="B10861" s="15" t="s">
        <v>11938</v>
      </c>
      <c r="C10861" s="15">
        <v>46021</v>
      </c>
      <c r="D10861" s="4" t="s">
        <v>632</v>
      </c>
      <c r="E10861" s="12" t="s">
        <v>242</v>
      </c>
      <c r="F10861" s="12"/>
      <c r="G10861" s="12"/>
      <c r="H10861" s="12" t="s">
        <v>9788</v>
      </c>
      <c r="I10861" s="13">
        <v>1</v>
      </c>
      <c r="L10861" s="4"/>
    </row>
    <row r="10862" spans="1:12" ht="13.05" customHeight="1" x14ac:dyDescent="0.2">
      <c r="A10862" s="12" t="s">
        <v>3</v>
      </c>
      <c r="B10862" s="15" t="s">
        <v>11938</v>
      </c>
      <c r="C10862" s="15">
        <v>46021</v>
      </c>
      <c r="D10862" s="4" t="s">
        <v>632</v>
      </c>
      <c r="E10862" s="12" t="s">
        <v>242</v>
      </c>
      <c r="F10862" s="12"/>
      <c r="G10862" s="12"/>
      <c r="H10862" s="12" t="s">
        <v>1705</v>
      </c>
      <c r="I10862" s="13">
        <v>1</v>
      </c>
      <c r="L10862" s="4"/>
    </row>
    <row r="10863" spans="1:12" ht="13.05" customHeight="1" x14ac:dyDescent="0.2">
      <c r="A10863" s="12" t="s">
        <v>3</v>
      </c>
      <c r="B10863" s="15" t="s">
        <v>11938</v>
      </c>
      <c r="C10863" s="15">
        <v>46021</v>
      </c>
      <c r="D10863" s="4" t="s">
        <v>632</v>
      </c>
      <c r="E10863" s="12" t="s">
        <v>118</v>
      </c>
      <c r="F10863" s="12"/>
      <c r="G10863" s="12"/>
      <c r="H10863" s="12" t="s">
        <v>9696</v>
      </c>
      <c r="I10863" s="13">
        <v>1</v>
      </c>
      <c r="L10863" s="4"/>
    </row>
    <row r="10864" spans="1:12" ht="13.05" customHeight="1" x14ac:dyDescent="0.2">
      <c r="A10864" s="12" t="s">
        <v>3</v>
      </c>
      <c r="B10864" s="15" t="s">
        <v>11938</v>
      </c>
      <c r="C10864" s="15">
        <v>46021</v>
      </c>
      <c r="D10864" s="4" t="s">
        <v>632</v>
      </c>
      <c r="E10864" s="12" t="s">
        <v>118</v>
      </c>
      <c r="F10864" s="12"/>
      <c r="G10864" s="12"/>
      <c r="H10864" s="12" t="s">
        <v>9697</v>
      </c>
      <c r="I10864" s="13">
        <v>1</v>
      </c>
      <c r="L10864" s="4"/>
    </row>
    <row r="10865" spans="1:12" ht="13.05" customHeight="1" x14ac:dyDescent="0.2">
      <c r="A10865" s="12" t="s">
        <v>3</v>
      </c>
      <c r="B10865" s="15" t="s">
        <v>11938</v>
      </c>
      <c r="C10865" s="15">
        <v>46021</v>
      </c>
      <c r="D10865" s="4" t="s">
        <v>632</v>
      </c>
      <c r="E10865" s="12" t="s">
        <v>118</v>
      </c>
      <c r="F10865" s="12"/>
      <c r="G10865" s="12"/>
      <c r="H10865" s="12" t="s">
        <v>9789</v>
      </c>
      <c r="I10865" s="13">
        <v>1</v>
      </c>
      <c r="L10865" s="4"/>
    </row>
    <row r="10866" spans="1:12" ht="13.05" customHeight="1" x14ac:dyDescent="0.2">
      <c r="A10866" s="12" t="s">
        <v>3</v>
      </c>
      <c r="B10866" s="15" t="s">
        <v>11938</v>
      </c>
      <c r="C10866" s="15">
        <v>46021</v>
      </c>
      <c r="D10866" s="4" t="s">
        <v>632</v>
      </c>
      <c r="E10866" s="12" t="s">
        <v>118</v>
      </c>
      <c r="F10866" s="12"/>
      <c r="G10866" s="12"/>
      <c r="H10866" s="12" t="s">
        <v>632</v>
      </c>
      <c r="I10866" s="13">
        <v>1</v>
      </c>
      <c r="L10866" s="4"/>
    </row>
    <row r="10867" spans="1:12" ht="13.05" customHeight="1" x14ac:dyDescent="0.2">
      <c r="A10867" s="12" t="s">
        <v>3</v>
      </c>
      <c r="B10867" s="15" t="s">
        <v>11938</v>
      </c>
      <c r="C10867" s="15">
        <v>46021</v>
      </c>
      <c r="D10867" s="4" t="s">
        <v>632</v>
      </c>
      <c r="E10867" s="12" t="s">
        <v>123</v>
      </c>
      <c r="F10867" s="12"/>
      <c r="G10867" s="12"/>
      <c r="H10867" s="12" t="s">
        <v>9790</v>
      </c>
      <c r="I10867" s="13">
        <v>1</v>
      </c>
      <c r="L10867" s="4"/>
    </row>
    <row r="10868" spans="1:12" ht="13.05" customHeight="1" x14ac:dyDescent="0.2">
      <c r="A10868" s="12" t="s">
        <v>3</v>
      </c>
      <c r="B10868" s="15" t="s">
        <v>11938</v>
      </c>
      <c r="C10868" s="15">
        <v>46021</v>
      </c>
      <c r="D10868" s="4" t="s">
        <v>632</v>
      </c>
      <c r="E10868" s="12" t="s">
        <v>125</v>
      </c>
      <c r="F10868" s="12"/>
      <c r="G10868" s="12"/>
      <c r="H10868" s="12" t="s">
        <v>9791</v>
      </c>
      <c r="I10868" s="13">
        <v>1</v>
      </c>
      <c r="L10868" s="4"/>
    </row>
    <row r="10869" spans="1:12" ht="13.05" customHeight="1" x14ac:dyDescent="0.2">
      <c r="A10869" s="12" t="s">
        <v>3</v>
      </c>
      <c r="B10869" s="15" t="s">
        <v>11938</v>
      </c>
      <c r="C10869" s="15">
        <v>46021</v>
      </c>
      <c r="D10869" s="4" t="s">
        <v>632</v>
      </c>
      <c r="E10869" s="12" t="s">
        <v>125</v>
      </c>
      <c r="F10869" s="12"/>
      <c r="G10869" s="12"/>
      <c r="H10869" s="12" t="s">
        <v>9792</v>
      </c>
      <c r="I10869" s="13">
        <v>1</v>
      </c>
      <c r="L10869" s="4"/>
    </row>
    <row r="10870" spans="1:12" ht="13.05" customHeight="1" x14ac:dyDescent="0.2">
      <c r="A10870" s="12" t="s">
        <v>3</v>
      </c>
      <c r="B10870" s="15" t="s">
        <v>11938</v>
      </c>
      <c r="C10870" s="15">
        <v>46021</v>
      </c>
      <c r="D10870" s="4" t="s">
        <v>632</v>
      </c>
      <c r="E10870" s="12" t="s">
        <v>125</v>
      </c>
      <c r="F10870" s="12"/>
      <c r="G10870" s="12"/>
      <c r="H10870" s="12" t="s">
        <v>9793</v>
      </c>
      <c r="I10870" s="13">
        <v>1</v>
      </c>
      <c r="L10870" s="4"/>
    </row>
    <row r="10871" spans="1:12" ht="13.05" customHeight="1" x14ac:dyDescent="0.2">
      <c r="A10871" s="12" t="s">
        <v>3</v>
      </c>
      <c r="B10871" s="15" t="s">
        <v>11938</v>
      </c>
      <c r="C10871" s="15">
        <v>46021</v>
      </c>
      <c r="D10871" s="4" t="s">
        <v>632</v>
      </c>
      <c r="E10871" s="12" t="s">
        <v>245</v>
      </c>
      <c r="F10871" s="12"/>
      <c r="G10871" s="12"/>
      <c r="H10871" s="12" t="s">
        <v>9794</v>
      </c>
      <c r="I10871" s="13">
        <v>1</v>
      </c>
      <c r="L10871" s="4"/>
    </row>
    <row r="10872" spans="1:12" ht="13.05" customHeight="1" x14ac:dyDescent="0.2">
      <c r="A10872" s="12" t="s">
        <v>3</v>
      </c>
      <c r="B10872" s="15" t="s">
        <v>11938</v>
      </c>
      <c r="C10872" s="15">
        <v>46021</v>
      </c>
      <c r="D10872" s="4" t="s">
        <v>632</v>
      </c>
      <c r="E10872" s="12" t="s">
        <v>127</v>
      </c>
      <c r="F10872" s="12"/>
      <c r="G10872" s="12"/>
      <c r="H10872" s="12" t="s">
        <v>9795</v>
      </c>
      <c r="I10872" s="13">
        <v>1</v>
      </c>
      <c r="L10872" s="4"/>
    </row>
    <row r="10873" spans="1:12" ht="13.05" customHeight="1" x14ac:dyDescent="0.2">
      <c r="A10873" s="12" t="s">
        <v>3</v>
      </c>
      <c r="B10873" s="15" t="s">
        <v>11938</v>
      </c>
      <c r="C10873" s="15">
        <v>46021</v>
      </c>
      <c r="D10873" s="4" t="s">
        <v>632</v>
      </c>
      <c r="E10873" s="12" t="s">
        <v>127</v>
      </c>
      <c r="F10873" s="12"/>
      <c r="G10873" s="12"/>
      <c r="H10873" s="12" t="s">
        <v>9796</v>
      </c>
      <c r="I10873" s="13">
        <v>1</v>
      </c>
      <c r="L10873" s="4"/>
    </row>
    <row r="10874" spans="1:12" ht="13.05" customHeight="1" x14ac:dyDescent="0.2">
      <c r="A10874" s="12" t="s">
        <v>3</v>
      </c>
      <c r="B10874" s="15" t="s">
        <v>11938</v>
      </c>
      <c r="C10874" s="15">
        <v>46021</v>
      </c>
      <c r="D10874" s="4" t="s">
        <v>632</v>
      </c>
      <c r="E10874" s="12" t="s">
        <v>127</v>
      </c>
      <c r="F10874" s="12"/>
      <c r="G10874" s="12"/>
      <c r="H10874" s="12" t="s">
        <v>9797</v>
      </c>
      <c r="I10874" s="13">
        <v>1</v>
      </c>
      <c r="L10874" s="4"/>
    </row>
    <row r="10875" spans="1:12" ht="13.05" customHeight="1" x14ac:dyDescent="0.2">
      <c r="A10875" s="12" t="s">
        <v>3</v>
      </c>
      <c r="B10875" s="15" t="s">
        <v>11938</v>
      </c>
      <c r="C10875" s="15">
        <v>46021</v>
      </c>
      <c r="D10875" s="4" t="s">
        <v>632</v>
      </c>
      <c r="E10875" s="12" t="s">
        <v>127</v>
      </c>
      <c r="F10875" s="12"/>
      <c r="G10875" s="12"/>
      <c r="H10875" s="12" t="s">
        <v>9798</v>
      </c>
      <c r="I10875" s="13">
        <v>1</v>
      </c>
      <c r="L10875" s="4"/>
    </row>
    <row r="10876" spans="1:12" ht="13.05" customHeight="1" x14ac:dyDescent="0.2">
      <c r="A10876" s="12" t="s">
        <v>3</v>
      </c>
      <c r="B10876" s="15" t="s">
        <v>11938</v>
      </c>
      <c r="C10876" s="15">
        <v>46021</v>
      </c>
      <c r="D10876" s="4" t="s">
        <v>632</v>
      </c>
      <c r="E10876" s="12" t="s">
        <v>131</v>
      </c>
      <c r="F10876" s="12"/>
      <c r="G10876" s="12"/>
      <c r="H10876" s="12" t="s">
        <v>9799</v>
      </c>
      <c r="I10876" s="13">
        <v>1</v>
      </c>
      <c r="L10876" s="4"/>
    </row>
    <row r="10877" spans="1:12" ht="13.05" customHeight="1" x14ac:dyDescent="0.2">
      <c r="A10877" s="12" t="s">
        <v>3</v>
      </c>
      <c r="B10877" s="15" t="s">
        <v>11938</v>
      </c>
      <c r="C10877" s="15">
        <v>46021</v>
      </c>
      <c r="D10877" s="4" t="s">
        <v>632</v>
      </c>
      <c r="E10877" s="12" t="s">
        <v>133</v>
      </c>
      <c r="F10877" s="12"/>
      <c r="G10877" s="12"/>
      <c r="H10877" s="12" t="s">
        <v>9800</v>
      </c>
      <c r="I10877" s="13">
        <v>1</v>
      </c>
      <c r="L10877" s="4"/>
    </row>
    <row r="10878" spans="1:12" ht="13.05" customHeight="1" x14ac:dyDescent="0.2">
      <c r="A10878" s="12" t="s">
        <v>3</v>
      </c>
      <c r="B10878" s="15" t="s">
        <v>11938</v>
      </c>
      <c r="C10878" s="15">
        <v>46021</v>
      </c>
      <c r="D10878" s="4" t="s">
        <v>632</v>
      </c>
      <c r="E10878" s="12" t="s">
        <v>133</v>
      </c>
      <c r="F10878" s="12"/>
      <c r="G10878" s="12"/>
      <c r="H10878" s="12" t="s">
        <v>9801</v>
      </c>
      <c r="I10878" s="13">
        <v>1</v>
      </c>
      <c r="L10878" s="4"/>
    </row>
    <row r="10879" spans="1:12" ht="13.05" customHeight="1" x14ac:dyDescent="0.2">
      <c r="A10879" s="12" t="s">
        <v>3</v>
      </c>
      <c r="B10879" s="15" t="s">
        <v>11938</v>
      </c>
      <c r="C10879" s="15">
        <v>46021</v>
      </c>
      <c r="D10879" s="4" t="s">
        <v>632</v>
      </c>
      <c r="E10879" s="12" t="s">
        <v>137</v>
      </c>
      <c r="F10879" s="12"/>
      <c r="G10879" s="12"/>
      <c r="H10879" s="12" t="s">
        <v>9802</v>
      </c>
      <c r="I10879" s="13">
        <v>1</v>
      </c>
      <c r="L10879" s="4"/>
    </row>
    <row r="10880" spans="1:12" ht="13.05" customHeight="1" x14ac:dyDescent="0.2">
      <c r="A10880" s="12" t="s">
        <v>3</v>
      </c>
      <c r="B10880" s="15" t="s">
        <v>11938</v>
      </c>
      <c r="C10880" s="15">
        <v>46021</v>
      </c>
      <c r="D10880" s="4" t="s">
        <v>632</v>
      </c>
      <c r="E10880" s="12" t="s">
        <v>137</v>
      </c>
      <c r="F10880" s="12"/>
      <c r="G10880" s="12"/>
      <c r="H10880" s="12" t="s">
        <v>9803</v>
      </c>
      <c r="I10880" s="13">
        <v>1</v>
      </c>
      <c r="L10880" s="4"/>
    </row>
    <row r="10881" spans="1:12" ht="13.05" customHeight="1" x14ac:dyDescent="0.2">
      <c r="A10881" s="12" t="s">
        <v>3</v>
      </c>
      <c r="B10881" s="15" t="s">
        <v>11938</v>
      </c>
      <c r="C10881" s="15">
        <v>46021</v>
      </c>
      <c r="D10881" s="4" t="s">
        <v>632</v>
      </c>
      <c r="E10881" s="12" t="s">
        <v>140</v>
      </c>
      <c r="F10881" s="12"/>
      <c r="G10881" s="12"/>
      <c r="H10881" s="12" t="s">
        <v>9804</v>
      </c>
      <c r="I10881" s="13">
        <v>1</v>
      </c>
      <c r="L10881" s="4"/>
    </row>
    <row r="10882" spans="1:12" ht="13.05" customHeight="1" x14ac:dyDescent="0.2">
      <c r="A10882" s="12" t="s">
        <v>3</v>
      </c>
      <c r="B10882" s="15" t="s">
        <v>11938</v>
      </c>
      <c r="C10882" s="15">
        <v>46021</v>
      </c>
      <c r="D10882" s="4" t="s">
        <v>632</v>
      </c>
      <c r="E10882" s="12" t="s">
        <v>140</v>
      </c>
      <c r="F10882" s="12"/>
      <c r="G10882" s="12"/>
      <c r="H10882" s="12" t="s">
        <v>9805</v>
      </c>
      <c r="I10882" s="13">
        <v>1</v>
      </c>
      <c r="L10882" s="4"/>
    </row>
    <row r="10883" spans="1:12" ht="13.05" customHeight="1" x14ac:dyDescent="0.2">
      <c r="A10883" s="12" t="s">
        <v>3</v>
      </c>
      <c r="B10883" s="15" t="s">
        <v>11938</v>
      </c>
      <c r="C10883" s="15">
        <v>46021</v>
      </c>
      <c r="D10883" s="4" t="s">
        <v>632</v>
      </c>
      <c r="E10883" s="12" t="s">
        <v>140</v>
      </c>
      <c r="F10883" s="12"/>
      <c r="G10883" s="12"/>
      <c r="H10883" s="12" t="s">
        <v>9806</v>
      </c>
      <c r="I10883" s="13">
        <v>1</v>
      </c>
      <c r="L10883" s="4"/>
    </row>
    <row r="10884" spans="1:12" ht="13.05" customHeight="1" x14ac:dyDescent="0.2">
      <c r="A10884" s="12" t="s">
        <v>3</v>
      </c>
      <c r="B10884" s="15" t="s">
        <v>11938</v>
      </c>
      <c r="C10884" s="15">
        <v>46021</v>
      </c>
      <c r="D10884" s="4" t="s">
        <v>632</v>
      </c>
      <c r="E10884" s="12" t="s">
        <v>144</v>
      </c>
      <c r="F10884" s="12"/>
      <c r="G10884" s="12"/>
      <c r="H10884" s="12" t="s">
        <v>9807</v>
      </c>
      <c r="I10884" s="13">
        <v>1</v>
      </c>
      <c r="L10884" s="4"/>
    </row>
    <row r="10885" spans="1:12" ht="13.05" customHeight="1" x14ac:dyDescent="0.2">
      <c r="A10885" s="12" t="s">
        <v>3</v>
      </c>
      <c r="B10885" s="15" t="s">
        <v>11938</v>
      </c>
      <c r="C10885" s="15">
        <v>46021</v>
      </c>
      <c r="D10885" s="61" t="s">
        <v>632</v>
      </c>
      <c r="E10885" s="12" t="s">
        <v>144</v>
      </c>
      <c r="F10885" s="12"/>
      <c r="G10885" s="12"/>
      <c r="H10885" s="12" t="s">
        <v>9808</v>
      </c>
      <c r="I10885" s="13">
        <v>1</v>
      </c>
      <c r="L10885" s="4"/>
    </row>
    <row r="10886" spans="1:12" ht="13.05" customHeight="1" x14ac:dyDescent="0.2">
      <c r="A10886" s="12" t="s">
        <v>3</v>
      </c>
      <c r="B10886" s="15" t="s">
        <v>11938</v>
      </c>
      <c r="C10886" s="15">
        <v>46021</v>
      </c>
      <c r="D10886" s="4" t="s">
        <v>632</v>
      </c>
      <c r="E10886" s="12" t="s">
        <v>144</v>
      </c>
      <c r="F10886" s="12"/>
      <c r="G10886" s="12"/>
      <c r="H10886" s="12" t="s">
        <v>9809</v>
      </c>
      <c r="I10886" s="13">
        <v>1</v>
      </c>
      <c r="L10886" s="4"/>
    </row>
    <row r="10887" spans="1:12" ht="13.05" customHeight="1" x14ac:dyDescent="0.2">
      <c r="A10887" s="12" t="s">
        <v>3</v>
      </c>
      <c r="B10887" s="15" t="s">
        <v>11938</v>
      </c>
      <c r="C10887" s="15">
        <v>46021</v>
      </c>
      <c r="D10887" s="4" t="s">
        <v>632</v>
      </c>
      <c r="E10887" s="12" t="s">
        <v>144</v>
      </c>
      <c r="F10887" s="12"/>
      <c r="G10887" s="12"/>
      <c r="H10887" s="12" t="s">
        <v>9810</v>
      </c>
      <c r="I10887" s="13">
        <v>1</v>
      </c>
      <c r="L10887" s="4"/>
    </row>
    <row r="10888" spans="1:12" ht="13.05" customHeight="1" x14ac:dyDescent="0.2">
      <c r="A10888" s="12" t="s">
        <v>3</v>
      </c>
      <c r="B10888" s="15" t="s">
        <v>11938</v>
      </c>
      <c r="C10888" s="15">
        <v>46021</v>
      </c>
      <c r="D10888" s="4" t="s">
        <v>632</v>
      </c>
      <c r="E10888" s="12" t="s">
        <v>144</v>
      </c>
      <c r="F10888" s="12"/>
      <c r="G10888" s="12"/>
      <c r="H10888" s="12" t="s">
        <v>9811</v>
      </c>
      <c r="I10888" s="13">
        <v>1</v>
      </c>
      <c r="L10888" s="4"/>
    </row>
    <row r="10889" spans="1:12" ht="13.05" customHeight="1" x14ac:dyDescent="0.2">
      <c r="A10889" s="12" t="s">
        <v>3</v>
      </c>
      <c r="B10889" s="15" t="s">
        <v>11938</v>
      </c>
      <c r="C10889" s="15">
        <v>46021</v>
      </c>
      <c r="D10889" s="4" t="s">
        <v>632</v>
      </c>
      <c r="E10889" s="12" t="s">
        <v>144</v>
      </c>
      <c r="F10889" s="12"/>
      <c r="G10889" s="12"/>
      <c r="H10889" s="12" t="s">
        <v>9812</v>
      </c>
      <c r="I10889" s="13">
        <v>1</v>
      </c>
      <c r="L10889" s="4"/>
    </row>
    <row r="10890" spans="1:12" ht="13.05" customHeight="1" x14ac:dyDescent="0.2">
      <c r="A10890" s="12" t="s">
        <v>3</v>
      </c>
      <c r="B10890" s="15" t="s">
        <v>11938</v>
      </c>
      <c r="C10890" s="15">
        <v>46021</v>
      </c>
      <c r="D10890" s="4" t="s">
        <v>632</v>
      </c>
      <c r="E10890" s="12" t="s">
        <v>144</v>
      </c>
      <c r="F10890" s="12"/>
      <c r="G10890" s="12"/>
      <c r="H10890" s="12" t="s">
        <v>9813</v>
      </c>
      <c r="I10890" s="13">
        <v>1</v>
      </c>
      <c r="L10890" s="4"/>
    </row>
    <row r="10891" spans="1:12" ht="13.05" customHeight="1" x14ac:dyDescent="0.2">
      <c r="A10891" s="12" t="s">
        <v>3</v>
      </c>
      <c r="B10891" s="15" t="s">
        <v>11938</v>
      </c>
      <c r="C10891" s="15">
        <v>46021</v>
      </c>
      <c r="D10891" s="4" t="s">
        <v>632</v>
      </c>
      <c r="E10891" s="12" t="s">
        <v>144</v>
      </c>
      <c r="F10891" s="12"/>
      <c r="G10891" s="12"/>
      <c r="H10891" s="12" t="s">
        <v>9814</v>
      </c>
      <c r="I10891" s="13">
        <v>1</v>
      </c>
      <c r="L10891" s="4"/>
    </row>
    <row r="10892" spans="1:12" ht="13.05" customHeight="1" x14ac:dyDescent="0.2">
      <c r="A10892" s="12" t="s">
        <v>3</v>
      </c>
      <c r="B10892" s="15" t="s">
        <v>11938</v>
      </c>
      <c r="C10892" s="15">
        <v>46021</v>
      </c>
      <c r="D10892" s="4" t="s">
        <v>632</v>
      </c>
      <c r="E10892" s="12" t="s">
        <v>144</v>
      </c>
      <c r="F10892" s="12"/>
      <c r="G10892" s="12"/>
      <c r="H10892" s="12" t="s">
        <v>9815</v>
      </c>
      <c r="I10892" s="13">
        <v>1</v>
      </c>
      <c r="L10892" s="4"/>
    </row>
    <row r="10893" spans="1:12" ht="13.05" customHeight="1" x14ac:dyDescent="0.2">
      <c r="A10893" s="12" t="s">
        <v>3</v>
      </c>
      <c r="B10893" s="15" t="s">
        <v>11938</v>
      </c>
      <c r="C10893" s="15">
        <v>46021</v>
      </c>
      <c r="D10893" s="4" t="s">
        <v>632</v>
      </c>
      <c r="E10893" s="12" t="s">
        <v>144</v>
      </c>
      <c r="F10893" s="12"/>
      <c r="G10893" s="12"/>
      <c r="H10893" s="12" t="s">
        <v>9816</v>
      </c>
      <c r="I10893" s="13">
        <v>1</v>
      </c>
      <c r="L10893" s="4"/>
    </row>
    <row r="10894" spans="1:12" ht="13.05" customHeight="1" x14ac:dyDescent="0.2">
      <c r="A10894" s="12" t="s">
        <v>3</v>
      </c>
      <c r="B10894" s="15" t="s">
        <v>11938</v>
      </c>
      <c r="C10894" s="15">
        <v>46021</v>
      </c>
      <c r="D10894" s="4" t="s">
        <v>632</v>
      </c>
      <c r="E10894" s="12" t="s">
        <v>144</v>
      </c>
      <c r="F10894" s="12"/>
      <c r="G10894" s="12"/>
      <c r="H10894" s="12" t="s">
        <v>9817</v>
      </c>
      <c r="I10894" s="13">
        <v>1</v>
      </c>
      <c r="L10894" s="4"/>
    </row>
    <row r="10895" spans="1:12" ht="13.05" customHeight="1" x14ac:dyDescent="0.2">
      <c r="A10895" s="12" t="s">
        <v>3</v>
      </c>
      <c r="B10895" s="15" t="s">
        <v>11938</v>
      </c>
      <c r="C10895" s="15">
        <v>46021</v>
      </c>
      <c r="D10895" s="4" t="s">
        <v>632</v>
      </c>
      <c r="E10895" s="12" t="s">
        <v>200</v>
      </c>
      <c r="F10895" s="12"/>
      <c r="G10895" s="12"/>
      <c r="H10895" s="12" t="s">
        <v>9818</v>
      </c>
      <c r="I10895" s="13">
        <v>1</v>
      </c>
      <c r="L10895" s="4"/>
    </row>
    <row r="10896" spans="1:12" ht="13.05" customHeight="1" x14ac:dyDescent="0.2">
      <c r="A10896" s="12" t="s">
        <v>3</v>
      </c>
      <c r="B10896" s="15" t="s">
        <v>11938</v>
      </c>
      <c r="C10896" s="15">
        <v>46021</v>
      </c>
      <c r="D10896" s="4" t="s">
        <v>632</v>
      </c>
      <c r="E10896" s="12" t="s">
        <v>200</v>
      </c>
      <c r="F10896" s="12"/>
      <c r="G10896" s="12"/>
      <c r="H10896" s="12" t="s">
        <v>9819</v>
      </c>
      <c r="I10896" s="13">
        <v>1</v>
      </c>
      <c r="L10896" s="4"/>
    </row>
    <row r="10897" spans="1:12" ht="13.05" customHeight="1" x14ac:dyDescent="0.2">
      <c r="A10897" s="12" t="s">
        <v>3</v>
      </c>
      <c r="B10897" s="15" t="s">
        <v>11938</v>
      </c>
      <c r="C10897" s="15">
        <v>46021</v>
      </c>
      <c r="D10897" s="4" t="s">
        <v>632</v>
      </c>
      <c r="E10897" s="12" t="s">
        <v>200</v>
      </c>
      <c r="F10897" s="12"/>
      <c r="G10897" s="12"/>
      <c r="H10897" s="12" t="s">
        <v>9820</v>
      </c>
      <c r="I10897" s="13">
        <v>1</v>
      </c>
      <c r="L10897" s="4"/>
    </row>
    <row r="10898" spans="1:12" ht="13.05" customHeight="1" x14ac:dyDescent="0.2">
      <c r="A10898" s="12" t="s">
        <v>3</v>
      </c>
      <c r="B10898" s="15" t="s">
        <v>11938</v>
      </c>
      <c r="C10898" s="15">
        <v>46024</v>
      </c>
      <c r="D10898" s="4" t="s">
        <v>9999</v>
      </c>
      <c r="E10898" s="12" t="s">
        <v>11</v>
      </c>
      <c r="F10898" s="12"/>
      <c r="G10898" s="12"/>
      <c r="H10898" s="12" t="s">
        <v>10000</v>
      </c>
      <c r="I10898" s="13">
        <v>1</v>
      </c>
      <c r="L10898" s="4"/>
    </row>
    <row r="10899" spans="1:12" ht="13.05" customHeight="1" x14ac:dyDescent="0.2">
      <c r="A10899" s="12" t="s">
        <v>3</v>
      </c>
      <c r="B10899" s="15" t="s">
        <v>11938</v>
      </c>
      <c r="C10899" s="15">
        <v>46024</v>
      </c>
      <c r="D10899" s="4" t="s">
        <v>9999</v>
      </c>
      <c r="E10899" s="12" t="s">
        <v>23</v>
      </c>
      <c r="F10899" s="12"/>
      <c r="G10899" s="12"/>
      <c r="H10899" s="12" t="s">
        <v>10001</v>
      </c>
      <c r="I10899" s="13">
        <v>1</v>
      </c>
      <c r="L10899" s="4"/>
    </row>
    <row r="10900" spans="1:12" ht="13.05" customHeight="1" x14ac:dyDescent="0.2">
      <c r="A10900" s="12" t="s">
        <v>3</v>
      </c>
      <c r="B10900" s="15" t="s">
        <v>11938</v>
      </c>
      <c r="C10900" s="15">
        <v>46024</v>
      </c>
      <c r="D10900" s="4" t="s">
        <v>9999</v>
      </c>
      <c r="E10900" s="12" t="s">
        <v>23</v>
      </c>
      <c r="F10900" s="12"/>
      <c r="G10900" s="12"/>
      <c r="H10900" s="12" t="s">
        <v>9999</v>
      </c>
      <c r="I10900" s="13">
        <v>1</v>
      </c>
      <c r="L10900" s="4"/>
    </row>
    <row r="10901" spans="1:12" ht="13.05" customHeight="1" x14ac:dyDescent="0.2">
      <c r="A10901" s="12" t="s">
        <v>3</v>
      </c>
      <c r="B10901" s="15" t="s">
        <v>11938</v>
      </c>
      <c r="C10901" s="15">
        <v>46024</v>
      </c>
      <c r="D10901" s="4" t="s">
        <v>9999</v>
      </c>
      <c r="E10901" s="12" t="s">
        <v>36</v>
      </c>
      <c r="F10901" s="12"/>
      <c r="G10901" s="12"/>
      <c r="H10901" s="12" t="s">
        <v>10002</v>
      </c>
      <c r="I10901" s="13">
        <v>1</v>
      </c>
      <c r="L10901" s="4"/>
    </row>
    <row r="10902" spans="1:12" ht="13.05" customHeight="1" x14ac:dyDescent="0.2">
      <c r="A10902" s="12" t="s">
        <v>3</v>
      </c>
      <c r="B10902" s="15" t="s">
        <v>11938</v>
      </c>
      <c r="C10902" s="15">
        <v>46024</v>
      </c>
      <c r="D10902" s="4" t="s">
        <v>9999</v>
      </c>
      <c r="E10902" s="12" t="s">
        <v>45</v>
      </c>
      <c r="F10902" s="12"/>
      <c r="G10902" s="12"/>
      <c r="H10902" s="12" t="s">
        <v>10003</v>
      </c>
      <c r="I10902" s="13">
        <v>1</v>
      </c>
      <c r="L10902" s="4"/>
    </row>
    <row r="10903" spans="1:12" ht="13.05" customHeight="1" x14ac:dyDescent="0.2">
      <c r="A10903" s="12" t="s">
        <v>3</v>
      </c>
      <c r="B10903" s="15" t="s">
        <v>11938</v>
      </c>
      <c r="C10903" s="15">
        <v>46024</v>
      </c>
      <c r="D10903" s="4" t="s">
        <v>9999</v>
      </c>
      <c r="E10903" s="12" t="s">
        <v>45</v>
      </c>
      <c r="F10903" s="12"/>
      <c r="G10903" s="12"/>
      <c r="H10903" s="12" t="s">
        <v>10004</v>
      </c>
      <c r="I10903" s="13">
        <v>1</v>
      </c>
      <c r="L10903" s="4"/>
    </row>
    <row r="10904" spans="1:12" ht="13.05" customHeight="1" x14ac:dyDescent="0.2">
      <c r="A10904" s="12" t="s">
        <v>3</v>
      </c>
      <c r="B10904" s="15" t="s">
        <v>11938</v>
      </c>
      <c r="C10904" s="15">
        <v>46024</v>
      </c>
      <c r="D10904" s="4" t="s">
        <v>9999</v>
      </c>
      <c r="E10904" s="12" t="s">
        <v>171</v>
      </c>
      <c r="F10904" s="12"/>
      <c r="G10904" s="12"/>
      <c r="H10904" s="12" t="s">
        <v>9999</v>
      </c>
      <c r="I10904" s="13">
        <v>1</v>
      </c>
      <c r="L10904" s="4"/>
    </row>
    <row r="10905" spans="1:12" ht="13.05" customHeight="1" x14ac:dyDescent="0.2">
      <c r="A10905" s="12" t="s">
        <v>3</v>
      </c>
      <c r="B10905" s="15" t="s">
        <v>11938</v>
      </c>
      <c r="C10905" s="15">
        <v>46024</v>
      </c>
      <c r="D10905" s="4" t="s">
        <v>9999</v>
      </c>
      <c r="E10905" s="12" t="s">
        <v>59</v>
      </c>
      <c r="F10905" s="12"/>
      <c r="G10905" s="12"/>
      <c r="H10905" s="12" t="s">
        <v>10005</v>
      </c>
      <c r="I10905" s="13">
        <v>1</v>
      </c>
      <c r="L10905" s="4"/>
    </row>
    <row r="10906" spans="1:12" ht="13.05" customHeight="1" x14ac:dyDescent="0.2">
      <c r="A10906" s="12" t="s">
        <v>3</v>
      </c>
      <c r="B10906" s="15" t="s">
        <v>11938</v>
      </c>
      <c r="C10906" s="15">
        <v>46024</v>
      </c>
      <c r="D10906" s="4" t="s">
        <v>9999</v>
      </c>
      <c r="E10906" s="12" t="s">
        <v>59</v>
      </c>
      <c r="F10906" s="12"/>
      <c r="G10906" s="12"/>
      <c r="H10906" s="12" t="s">
        <v>10006</v>
      </c>
      <c r="I10906" s="13">
        <v>1</v>
      </c>
      <c r="L10906" s="4"/>
    </row>
    <row r="10907" spans="1:12" ht="13.05" customHeight="1" x14ac:dyDescent="0.2">
      <c r="A10907" s="12" t="s">
        <v>3</v>
      </c>
      <c r="B10907" s="15" t="s">
        <v>11938</v>
      </c>
      <c r="C10907" s="15">
        <v>46024</v>
      </c>
      <c r="D10907" s="4" t="s">
        <v>9999</v>
      </c>
      <c r="E10907" s="12" t="s">
        <v>64</v>
      </c>
      <c r="F10907" s="12"/>
      <c r="G10907" s="12"/>
      <c r="H10907" s="12" t="s">
        <v>10007</v>
      </c>
      <c r="I10907" s="13">
        <v>1</v>
      </c>
      <c r="L10907" s="4"/>
    </row>
    <row r="10908" spans="1:12" ht="13.05" customHeight="1" x14ac:dyDescent="0.2">
      <c r="A10908" s="12" t="s">
        <v>3</v>
      </c>
      <c r="B10908" s="15" t="s">
        <v>11938</v>
      </c>
      <c r="C10908" s="15">
        <v>46024</v>
      </c>
      <c r="D10908" s="4" t="s">
        <v>9999</v>
      </c>
      <c r="E10908" s="12" t="s">
        <v>64</v>
      </c>
      <c r="F10908" s="12"/>
      <c r="G10908" s="12"/>
      <c r="H10908" s="12" t="s">
        <v>10008</v>
      </c>
      <c r="I10908" s="13">
        <v>1</v>
      </c>
      <c r="L10908" s="4"/>
    </row>
    <row r="10909" spans="1:12" ht="13.05" customHeight="1" x14ac:dyDescent="0.2">
      <c r="A10909" s="12" t="s">
        <v>3</v>
      </c>
      <c r="B10909" s="15" t="s">
        <v>11938</v>
      </c>
      <c r="C10909" s="15">
        <v>46024</v>
      </c>
      <c r="D10909" s="4" t="s">
        <v>9999</v>
      </c>
      <c r="E10909" s="12" t="s">
        <v>64</v>
      </c>
      <c r="F10909" s="12"/>
      <c r="G10909" s="12"/>
      <c r="H10909" s="12" t="s">
        <v>10009</v>
      </c>
      <c r="I10909" s="13">
        <v>1</v>
      </c>
      <c r="L10909" s="4"/>
    </row>
    <row r="10910" spans="1:12" ht="13.05" customHeight="1" x14ac:dyDescent="0.2">
      <c r="A10910" s="12" t="s">
        <v>3</v>
      </c>
      <c r="B10910" s="15" t="s">
        <v>11938</v>
      </c>
      <c r="C10910" s="15">
        <v>46024</v>
      </c>
      <c r="D10910" s="4" t="s">
        <v>9999</v>
      </c>
      <c r="E10910" s="12" t="s">
        <v>76</v>
      </c>
      <c r="F10910" s="12"/>
      <c r="G10910" s="12"/>
      <c r="H10910" s="12" t="s">
        <v>10004</v>
      </c>
      <c r="I10910" s="13">
        <v>1</v>
      </c>
      <c r="L10910" s="4"/>
    </row>
    <row r="10911" spans="1:12" ht="13.05" customHeight="1" x14ac:dyDescent="0.2">
      <c r="A10911" s="12" t="s">
        <v>3</v>
      </c>
      <c r="B10911" s="15" t="s">
        <v>11938</v>
      </c>
      <c r="C10911" s="15">
        <v>46024</v>
      </c>
      <c r="D10911" s="4" t="s">
        <v>9999</v>
      </c>
      <c r="E10911" s="12" t="s">
        <v>76</v>
      </c>
      <c r="F10911" s="12"/>
      <c r="G10911" s="12"/>
      <c r="H10911" s="12" t="s">
        <v>10010</v>
      </c>
      <c r="I10911" s="13">
        <v>1</v>
      </c>
      <c r="L10911" s="4"/>
    </row>
    <row r="10912" spans="1:12" ht="13.05" customHeight="1" x14ac:dyDescent="0.2">
      <c r="A10912" s="12" t="s">
        <v>3</v>
      </c>
      <c r="B10912" s="15" t="s">
        <v>11938</v>
      </c>
      <c r="C10912" s="15">
        <v>46024</v>
      </c>
      <c r="D10912" s="4" t="s">
        <v>9999</v>
      </c>
      <c r="E10912" s="12" t="s">
        <v>80</v>
      </c>
      <c r="F10912" s="12"/>
      <c r="G10912" s="12"/>
      <c r="H10912" s="12" t="s">
        <v>10011</v>
      </c>
      <c r="I10912" s="13">
        <v>1</v>
      </c>
      <c r="L10912" s="4"/>
    </row>
    <row r="10913" spans="1:12" ht="13.05" customHeight="1" x14ac:dyDescent="0.2">
      <c r="A10913" s="12" t="s">
        <v>3</v>
      </c>
      <c r="B10913" s="15" t="s">
        <v>11938</v>
      </c>
      <c r="C10913" s="15">
        <v>46024</v>
      </c>
      <c r="D10913" s="4" t="s">
        <v>9999</v>
      </c>
      <c r="E10913" s="12" t="s">
        <v>83</v>
      </c>
      <c r="F10913" s="12"/>
      <c r="G10913" s="12"/>
      <c r="H10913" s="12" t="s">
        <v>10001</v>
      </c>
      <c r="I10913" s="13">
        <v>1</v>
      </c>
      <c r="L10913" s="4"/>
    </row>
    <row r="10914" spans="1:12" ht="13.05" customHeight="1" x14ac:dyDescent="0.2">
      <c r="A10914" s="12" t="s">
        <v>3</v>
      </c>
      <c r="B10914" s="15" t="s">
        <v>11938</v>
      </c>
      <c r="C10914" s="15">
        <v>46024</v>
      </c>
      <c r="D10914" s="4" t="s">
        <v>9999</v>
      </c>
      <c r="E10914" s="12" t="s">
        <v>83</v>
      </c>
      <c r="F10914" s="12"/>
      <c r="G10914" s="12"/>
      <c r="H10914" s="12" t="s">
        <v>9999</v>
      </c>
      <c r="I10914" s="13">
        <v>1</v>
      </c>
      <c r="L10914" s="4"/>
    </row>
    <row r="10915" spans="1:12" ht="13.05" customHeight="1" x14ac:dyDescent="0.2">
      <c r="A10915" s="12" t="s">
        <v>3</v>
      </c>
      <c r="B10915" s="15" t="s">
        <v>11938</v>
      </c>
      <c r="C10915" s="15">
        <v>46024</v>
      </c>
      <c r="D10915" s="4" t="s">
        <v>9999</v>
      </c>
      <c r="E10915" s="12" t="s">
        <v>105</v>
      </c>
      <c r="F10915" s="12"/>
      <c r="G10915" s="12"/>
      <c r="H10915" s="12" t="s">
        <v>10001</v>
      </c>
      <c r="I10915" s="13">
        <v>1</v>
      </c>
      <c r="L10915" s="4"/>
    </row>
    <row r="10916" spans="1:12" ht="13.05" customHeight="1" x14ac:dyDescent="0.2">
      <c r="A10916" s="12" t="s">
        <v>3</v>
      </c>
      <c r="B10916" s="15" t="s">
        <v>11938</v>
      </c>
      <c r="C10916" s="15">
        <v>46024</v>
      </c>
      <c r="D10916" s="4" t="s">
        <v>9999</v>
      </c>
      <c r="E10916" s="12" t="s">
        <v>105</v>
      </c>
      <c r="F10916" s="12"/>
      <c r="G10916" s="12"/>
      <c r="H10916" s="12" t="s">
        <v>9999</v>
      </c>
      <c r="I10916" s="13">
        <v>1</v>
      </c>
      <c r="L10916" s="4"/>
    </row>
    <row r="10917" spans="1:12" ht="13.05" customHeight="1" x14ac:dyDescent="0.2">
      <c r="A10917" s="12" t="s">
        <v>3</v>
      </c>
      <c r="B10917" s="15" t="s">
        <v>11938</v>
      </c>
      <c r="C10917" s="15">
        <v>46024</v>
      </c>
      <c r="D10917" s="4" t="s">
        <v>9999</v>
      </c>
      <c r="E10917" s="12" t="s">
        <v>105</v>
      </c>
      <c r="F10917" s="12"/>
      <c r="G10917" s="12"/>
      <c r="H10917" s="12" t="s">
        <v>10013</v>
      </c>
      <c r="I10917" s="13">
        <v>1</v>
      </c>
      <c r="L10917" s="4"/>
    </row>
    <row r="10918" spans="1:12" ht="13.05" customHeight="1" x14ac:dyDescent="0.2">
      <c r="A10918" s="12" t="s">
        <v>3</v>
      </c>
      <c r="B10918" s="15" t="s">
        <v>11938</v>
      </c>
      <c r="C10918" s="15">
        <v>46024</v>
      </c>
      <c r="D10918" s="4" t="s">
        <v>9999</v>
      </c>
      <c r="E10918" s="12" t="s">
        <v>99</v>
      </c>
      <c r="F10918" s="12"/>
      <c r="G10918" s="12"/>
      <c r="H10918" s="12" t="s">
        <v>10012</v>
      </c>
      <c r="I10918" s="13">
        <v>1</v>
      </c>
      <c r="L10918" s="4"/>
    </row>
    <row r="10919" spans="1:12" ht="13.05" customHeight="1" x14ac:dyDescent="0.2">
      <c r="A10919" s="12" t="s">
        <v>3</v>
      </c>
      <c r="B10919" s="15" t="s">
        <v>11938</v>
      </c>
      <c r="C10919" s="15">
        <v>46024</v>
      </c>
      <c r="D10919" s="4" t="s">
        <v>9999</v>
      </c>
      <c r="E10919" s="12" t="s">
        <v>109</v>
      </c>
      <c r="F10919" s="12"/>
      <c r="G10919" s="12"/>
      <c r="H10919" s="12" t="s">
        <v>10014</v>
      </c>
      <c r="I10919" s="13">
        <v>1</v>
      </c>
      <c r="L10919" s="4"/>
    </row>
    <row r="10920" spans="1:12" ht="13.05" customHeight="1" x14ac:dyDescent="0.2">
      <c r="A10920" s="12" t="s">
        <v>3</v>
      </c>
      <c r="B10920" s="15" t="s">
        <v>11938</v>
      </c>
      <c r="C10920" s="15">
        <v>46024</v>
      </c>
      <c r="D10920" s="4" t="s">
        <v>9999</v>
      </c>
      <c r="E10920" s="12" t="s">
        <v>109</v>
      </c>
      <c r="F10920" s="12"/>
      <c r="G10920" s="12"/>
      <c r="H10920" s="12" t="s">
        <v>10015</v>
      </c>
      <c r="I10920" s="13">
        <v>1</v>
      </c>
      <c r="L10920" s="4"/>
    </row>
    <row r="10921" spans="1:12" ht="13.05" customHeight="1" x14ac:dyDescent="0.2">
      <c r="A10921" s="12" t="s">
        <v>3</v>
      </c>
      <c r="B10921" s="15" t="s">
        <v>11938</v>
      </c>
      <c r="C10921" s="15">
        <v>46024</v>
      </c>
      <c r="D10921" s="4" t="s">
        <v>9999</v>
      </c>
      <c r="E10921" s="12" t="s">
        <v>116</v>
      </c>
      <c r="F10921" s="12"/>
      <c r="G10921" s="12"/>
      <c r="H10921" s="12" t="s">
        <v>10016</v>
      </c>
      <c r="I10921" s="13">
        <v>1</v>
      </c>
      <c r="L10921" s="4"/>
    </row>
    <row r="10922" spans="1:12" ht="13.05" customHeight="1" x14ac:dyDescent="0.2">
      <c r="A10922" s="12" t="s">
        <v>3</v>
      </c>
      <c r="B10922" s="15" t="s">
        <v>11938</v>
      </c>
      <c r="C10922" s="15">
        <v>46024</v>
      </c>
      <c r="D10922" s="4" t="s">
        <v>9999</v>
      </c>
      <c r="E10922" s="12" t="s">
        <v>242</v>
      </c>
      <c r="F10922" s="12"/>
      <c r="G10922" s="12"/>
      <c r="H10922" s="12" t="s">
        <v>10017</v>
      </c>
      <c r="I10922" s="13">
        <v>1</v>
      </c>
      <c r="L10922" s="4"/>
    </row>
    <row r="10923" spans="1:12" ht="13.05" customHeight="1" x14ac:dyDescent="0.2">
      <c r="A10923" s="12" t="s">
        <v>3</v>
      </c>
      <c r="B10923" s="15" t="s">
        <v>11938</v>
      </c>
      <c r="C10923" s="15">
        <v>46024</v>
      </c>
      <c r="D10923" s="4" t="s">
        <v>9999</v>
      </c>
      <c r="E10923" s="12" t="s">
        <v>125</v>
      </c>
      <c r="F10923" s="12"/>
      <c r="G10923" s="12"/>
      <c r="H10923" s="12" t="s">
        <v>10018</v>
      </c>
      <c r="I10923" s="13">
        <v>1</v>
      </c>
      <c r="L10923" s="4"/>
    </row>
    <row r="10924" spans="1:12" ht="13.05" customHeight="1" x14ac:dyDescent="0.2">
      <c r="A10924" s="12" t="s">
        <v>3</v>
      </c>
      <c r="B10924" s="15" t="s">
        <v>11938</v>
      </c>
      <c r="C10924" s="15">
        <v>46024</v>
      </c>
      <c r="D10924" s="4" t="s">
        <v>9999</v>
      </c>
      <c r="E10924" s="12" t="s">
        <v>127</v>
      </c>
      <c r="F10924" s="12"/>
      <c r="G10924" s="12"/>
      <c r="H10924" s="12" t="s">
        <v>10019</v>
      </c>
      <c r="I10924" s="13">
        <v>1</v>
      </c>
      <c r="L10924" s="4"/>
    </row>
    <row r="10925" spans="1:12" ht="13.05" customHeight="1" x14ac:dyDescent="0.2">
      <c r="A10925" s="12" t="s">
        <v>3</v>
      </c>
      <c r="B10925" s="15" t="s">
        <v>11938</v>
      </c>
      <c r="C10925" s="15">
        <v>46024</v>
      </c>
      <c r="D10925" s="4" t="s">
        <v>9999</v>
      </c>
      <c r="E10925" s="12" t="s">
        <v>127</v>
      </c>
      <c r="F10925" s="12"/>
      <c r="G10925" s="12"/>
      <c r="H10925" s="12" t="s">
        <v>10020</v>
      </c>
      <c r="I10925" s="13">
        <v>1</v>
      </c>
      <c r="L10925" s="4"/>
    </row>
    <row r="10926" spans="1:12" ht="13.05" customHeight="1" x14ac:dyDescent="0.2">
      <c r="A10926" s="12" t="s">
        <v>3</v>
      </c>
      <c r="B10926" s="15" t="s">
        <v>11938</v>
      </c>
      <c r="C10926" s="15">
        <v>46024</v>
      </c>
      <c r="D10926" s="4" t="s">
        <v>9999</v>
      </c>
      <c r="E10926" s="12" t="s">
        <v>131</v>
      </c>
      <c r="F10926" s="12"/>
      <c r="G10926" s="12"/>
      <c r="H10926" s="12" t="s">
        <v>10021</v>
      </c>
      <c r="I10926" s="13">
        <v>1</v>
      </c>
      <c r="L10926" s="4"/>
    </row>
    <row r="10927" spans="1:12" ht="13.05" customHeight="1" x14ac:dyDescent="0.2">
      <c r="A10927" s="12" t="s">
        <v>3</v>
      </c>
      <c r="B10927" s="15" t="s">
        <v>11938</v>
      </c>
      <c r="C10927" s="15">
        <v>46024</v>
      </c>
      <c r="D10927" s="4" t="s">
        <v>9999</v>
      </c>
      <c r="E10927" s="12" t="s">
        <v>137</v>
      </c>
      <c r="F10927" s="12"/>
      <c r="G10927" s="12"/>
      <c r="H10927" s="12" t="s">
        <v>10022</v>
      </c>
      <c r="I10927" s="13">
        <v>1</v>
      </c>
      <c r="L10927" s="4"/>
    </row>
    <row r="10928" spans="1:12" ht="13.05" customHeight="1" x14ac:dyDescent="0.2">
      <c r="A10928" s="12" t="s">
        <v>3</v>
      </c>
      <c r="B10928" s="15" t="s">
        <v>11938</v>
      </c>
      <c r="C10928" s="15">
        <v>46025</v>
      </c>
      <c r="D10928" s="4" t="s">
        <v>10023</v>
      </c>
      <c r="E10928" s="12" t="s">
        <v>8</v>
      </c>
      <c r="F10928" s="12"/>
      <c r="G10928" s="12"/>
      <c r="H10928" s="12" t="s">
        <v>10024</v>
      </c>
      <c r="I10928" s="13">
        <v>1</v>
      </c>
      <c r="L10928" s="4"/>
    </row>
    <row r="10929" spans="1:12" ht="13.05" customHeight="1" x14ac:dyDescent="0.2">
      <c r="A10929" s="12" t="s">
        <v>3</v>
      </c>
      <c r="B10929" s="15" t="s">
        <v>11938</v>
      </c>
      <c r="C10929" s="15">
        <v>46025</v>
      </c>
      <c r="D10929" s="4" t="s">
        <v>10023</v>
      </c>
      <c r="E10929" s="12" t="s">
        <v>204</v>
      </c>
      <c r="F10929" s="12"/>
      <c r="G10929" s="12"/>
      <c r="H10929" s="12" t="s">
        <v>10025</v>
      </c>
      <c r="I10929" s="13">
        <v>1</v>
      </c>
      <c r="L10929" s="4"/>
    </row>
    <row r="10930" spans="1:12" ht="13.05" customHeight="1" x14ac:dyDescent="0.2">
      <c r="A10930" s="12" t="s">
        <v>3</v>
      </c>
      <c r="B10930" s="15" t="s">
        <v>11938</v>
      </c>
      <c r="C10930" s="15">
        <v>46025</v>
      </c>
      <c r="D10930" s="4" t="s">
        <v>10023</v>
      </c>
      <c r="E10930" s="12" t="s">
        <v>11</v>
      </c>
      <c r="F10930" s="12"/>
      <c r="G10930" s="12"/>
      <c r="H10930" s="12" t="s">
        <v>10026</v>
      </c>
      <c r="I10930" s="13">
        <v>1</v>
      </c>
      <c r="L10930" s="4"/>
    </row>
    <row r="10931" spans="1:12" ht="13.05" customHeight="1" x14ac:dyDescent="0.2">
      <c r="A10931" s="12" t="s">
        <v>3</v>
      </c>
      <c r="B10931" s="15" t="s">
        <v>11938</v>
      </c>
      <c r="C10931" s="15">
        <v>46025</v>
      </c>
      <c r="D10931" s="4" t="s">
        <v>10023</v>
      </c>
      <c r="E10931" s="12" t="s">
        <v>11</v>
      </c>
      <c r="F10931" s="12"/>
      <c r="G10931" s="12"/>
      <c r="H10931" s="12" t="s">
        <v>10027</v>
      </c>
      <c r="I10931" s="13">
        <v>1</v>
      </c>
      <c r="L10931" s="4"/>
    </row>
    <row r="10932" spans="1:12" ht="13.05" customHeight="1" x14ac:dyDescent="0.2">
      <c r="A10932" s="12" t="s">
        <v>3</v>
      </c>
      <c r="B10932" s="15" t="s">
        <v>11938</v>
      </c>
      <c r="C10932" s="15">
        <v>46025</v>
      </c>
      <c r="D10932" s="4" t="s">
        <v>10023</v>
      </c>
      <c r="E10932" s="12" t="s">
        <v>21</v>
      </c>
      <c r="F10932" s="12"/>
      <c r="G10932" s="12"/>
      <c r="H10932" s="12" t="s">
        <v>10028</v>
      </c>
      <c r="I10932" s="13">
        <v>1</v>
      </c>
      <c r="L10932" s="4"/>
    </row>
    <row r="10933" spans="1:12" ht="13.05" customHeight="1" x14ac:dyDescent="0.2">
      <c r="A10933" s="12" t="s">
        <v>3</v>
      </c>
      <c r="B10933" s="15" t="s">
        <v>11938</v>
      </c>
      <c r="C10933" s="15">
        <v>46025</v>
      </c>
      <c r="D10933" s="4" t="s">
        <v>10023</v>
      </c>
      <c r="E10933" s="12" t="s">
        <v>23</v>
      </c>
      <c r="F10933" s="12"/>
      <c r="G10933" s="12"/>
      <c r="H10933" s="12" t="s">
        <v>10023</v>
      </c>
      <c r="I10933" s="13">
        <v>1</v>
      </c>
      <c r="L10933" s="4"/>
    </row>
    <row r="10934" spans="1:12" ht="13.05" customHeight="1" x14ac:dyDescent="0.2">
      <c r="A10934" s="12" t="s">
        <v>3</v>
      </c>
      <c r="B10934" s="15" t="s">
        <v>11938</v>
      </c>
      <c r="C10934" s="15">
        <v>46025</v>
      </c>
      <c r="D10934" s="4" t="s">
        <v>10023</v>
      </c>
      <c r="E10934" s="12" t="s">
        <v>470</v>
      </c>
      <c r="F10934" s="12"/>
      <c r="G10934" s="12"/>
      <c r="H10934" s="12" t="s">
        <v>10029</v>
      </c>
      <c r="I10934" s="13">
        <v>1</v>
      </c>
      <c r="L10934" s="4"/>
    </row>
    <row r="10935" spans="1:12" ht="13.05" customHeight="1" x14ac:dyDescent="0.2">
      <c r="A10935" s="12" t="s">
        <v>3</v>
      </c>
      <c r="B10935" s="15" t="s">
        <v>11938</v>
      </c>
      <c r="C10935" s="15">
        <v>46025</v>
      </c>
      <c r="D10935" s="4" t="s">
        <v>10023</v>
      </c>
      <c r="E10935" s="12" t="s">
        <v>36</v>
      </c>
      <c r="F10935" s="12"/>
      <c r="G10935" s="12"/>
      <c r="H10935" s="12" t="s">
        <v>10030</v>
      </c>
      <c r="I10935" s="13">
        <v>1</v>
      </c>
      <c r="L10935" s="4"/>
    </row>
    <row r="10936" spans="1:12" ht="13.05" customHeight="1" x14ac:dyDescent="0.2">
      <c r="A10936" s="12" t="s">
        <v>3</v>
      </c>
      <c r="B10936" s="15" t="s">
        <v>11938</v>
      </c>
      <c r="C10936" s="15">
        <v>46025</v>
      </c>
      <c r="D10936" s="4" t="s">
        <v>10023</v>
      </c>
      <c r="E10936" s="12" t="s">
        <v>36</v>
      </c>
      <c r="F10936" s="12"/>
      <c r="G10936" s="12"/>
      <c r="H10936" s="12" t="s">
        <v>10031</v>
      </c>
      <c r="I10936" s="13">
        <v>1</v>
      </c>
      <c r="L10936" s="4"/>
    </row>
    <row r="10937" spans="1:12" ht="13.05" customHeight="1" x14ac:dyDescent="0.2">
      <c r="A10937" s="12" t="s">
        <v>3</v>
      </c>
      <c r="B10937" s="15" t="s">
        <v>11938</v>
      </c>
      <c r="C10937" s="15">
        <v>46025</v>
      </c>
      <c r="D10937" s="4" t="s">
        <v>10023</v>
      </c>
      <c r="E10937" s="12" t="s">
        <v>36</v>
      </c>
      <c r="F10937" s="12"/>
      <c r="G10937" s="12"/>
      <c r="H10937" s="12" t="s">
        <v>10032</v>
      </c>
      <c r="I10937" s="13">
        <v>1</v>
      </c>
      <c r="L10937" s="4"/>
    </row>
    <row r="10938" spans="1:12" ht="13.05" customHeight="1" x14ac:dyDescent="0.2">
      <c r="A10938" s="12" t="s">
        <v>3</v>
      </c>
      <c r="B10938" s="15" t="s">
        <v>11938</v>
      </c>
      <c r="C10938" s="15">
        <v>46025</v>
      </c>
      <c r="D10938" s="4" t="s">
        <v>10023</v>
      </c>
      <c r="E10938" s="12" t="s">
        <v>43</v>
      </c>
      <c r="F10938" s="12"/>
      <c r="G10938" s="12"/>
      <c r="H10938" s="12" t="s">
        <v>10033</v>
      </c>
      <c r="I10938" s="13">
        <v>1</v>
      </c>
      <c r="L10938" s="4"/>
    </row>
    <row r="10939" spans="1:12" ht="13.05" customHeight="1" x14ac:dyDescent="0.2">
      <c r="A10939" s="12" t="s">
        <v>3</v>
      </c>
      <c r="B10939" s="15" t="s">
        <v>11938</v>
      </c>
      <c r="C10939" s="15">
        <v>46025</v>
      </c>
      <c r="D10939" s="24" t="s">
        <v>10023</v>
      </c>
      <c r="E10939" s="40" t="s">
        <v>45</v>
      </c>
      <c r="F10939" s="40"/>
      <c r="G10939" s="40"/>
      <c r="H10939" s="40" t="s">
        <v>10034</v>
      </c>
      <c r="I10939" s="13">
        <v>1</v>
      </c>
      <c r="L10939" s="4"/>
    </row>
    <row r="10940" spans="1:12" ht="13.05" customHeight="1" x14ac:dyDescent="0.2">
      <c r="A10940" s="12" t="s">
        <v>3</v>
      </c>
      <c r="B10940" s="15" t="s">
        <v>11938</v>
      </c>
      <c r="C10940" s="15">
        <v>46025</v>
      </c>
      <c r="D10940" s="4" t="s">
        <v>10023</v>
      </c>
      <c r="E10940" s="12" t="s">
        <v>45</v>
      </c>
      <c r="F10940" s="12"/>
      <c r="G10940" s="12"/>
      <c r="H10940" s="12" t="s">
        <v>10035</v>
      </c>
      <c r="I10940" s="13">
        <v>1</v>
      </c>
      <c r="L10940" s="4"/>
    </row>
    <row r="10941" spans="1:12" ht="13.05" customHeight="1" x14ac:dyDescent="0.2">
      <c r="A10941" s="12" t="s">
        <v>3</v>
      </c>
      <c r="B10941" s="15" t="s">
        <v>11938</v>
      </c>
      <c r="C10941" s="15">
        <v>46025</v>
      </c>
      <c r="D10941" s="4" t="s">
        <v>10023</v>
      </c>
      <c r="E10941" s="12" t="s">
        <v>45</v>
      </c>
      <c r="F10941" s="12"/>
      <c r="G10941" s="12"/>
      <c r="H10941" s="12" t="s">
        <v>10036</v>
      </c>
      <c r="I10941" s="13">
        <v>1</v>
      </c>
      <c r="L10941" s="4"/>
    </row>
    <row r="10942" spans="1:12" ht="13.05" customHeight="1" x14ac:dyDescent="0.2">
      <c r="A10942" s="12" t="s">
        <v>3</v>
      </c>
      <c r="B10942" s="15" t="s">
        <v>11938</v>
      </c>
      <c r="C10942" s="15">
        <v>46025</v>
      </c>
      <c r="D10942" s="4" t="s">
        <v>10023</v>
      </c>
      <c r="E10942" s="12" t="s">
        <v>45</v>
      </c>
      <c r="F10942" s="12"/>
      <c r="G10942" s="12"/>
      <c r="H10942" s="12" t="s">
        <v>10037</v>
      </c>
      <c r="I10942" s="13">
        <v>1</v>
      </c>
      <c r="L10942" s="4"/>
    </row>
    <row r="10943" spans="1:12" ht="13.05" customHeight="1" x14ac:dyDescent="0.2">
      <c r="A10943" s="12" t="s">
        <v>3</v>
      </c>
      <c r="B10943" s="15" t="s">
        <v>11938</v>
      </c>
      <c r="C10943" s="15">
        <v>46025</v>
      </c>
      <c r="D10943" s="4" t="s">
        <v>10023</v>
      </c>
      <c r="E10943" s="12" t="s">
        <v>56</v>
      </c>
      <c r="F10943" s="12"/>
      <c r="G10943" s="12"/>
      <c r="H10943" s="12" t="s">
        <v>10038</v>
      </c>
      <c r="I10943" s="13">
        <v>1</v>
      </c>
      <c r="L10943" s="4"/>
    </row>
    <row r="10944" spans="1:12" ht="13.05" customHeight="1" x14ac:dyDescent="0.2">
      <c r="A10944" s="12" t="s">
        <v>3</v>
      </c>
      <c r="B10944" s="15" t="s">
        <v>11938</v>
      </c>
      <c r="C10944" s="15">
        <v>46025</v>
      </c>
      <c r="D10944" s="4" t="s">
        <v>10023</v>
      </c>
      <c r="E10944" s="12" t="s">
        <v>171</v>
      </c>
      <c r="F10944" s="12"/>
      <c r="G10944" s="12"/>
      <c r="H10944" s="12" t="s">
        <v>10039</v>
      </c>
      <c r="I10944" s="13">
        <v>1</v>
      </c>
      <c r="L10944" s="4"/>
    </row>
    <row r="10945" spans="1:12" ht="13.05" customHeight="1" x14ac:dyDescent="0.2">
      <c r="A10945" s="12" t="s">
        <v>3</v>
      </c>
      <c r="B10945" s="15" t="s">
        <v>11938</v>
      </c>
      <c r="C10945" s="15">
        <v>46025</v>
      </c>
      <c r="D10945" s="4" t="s">
        <v>10023</v>
      </c>
      <c r="E10945" s="12" t="s">
        <v>59</v>
      </c>
      <c r="F10945" s="12"/>
      <c r="G10945" s="12"/>
      <c r="H10945" s="12" t="s">
        <v>10040</v>
      </c>
      <c r="I10945" s="13">
        <v>1</v>
      </c>
      <c r="L10945" s="4"/>
    </row>
    <row r="10946" spans="1:12" ht="13.05" customHeight="1" x14ac:dyDescent="0.2">
      <c r="A10946" s="12" t="s">
        <v>3</v>
      </c>
      <c r="B10946" s="15" t="s">
        <v>11938</v>
      </c>
      <c r="C10946" s="15">
        <v>46025</v>
      </c>
      <c r="D10946" s="4" t="s">
        <v>10023</v>
      </c>
      <c r="E10946" s="12" t="s">
        <v>59</v>
      </c>
      <c r="F10946" s="12"/>
      <c r="G10946" s="12"/>
      <c r="H10946" s="12" t="s">
        <v>10041</v>
      </c>
      <c r="I10946" s="13">
        <v>1</v>
      </c>
      <c r="L10946" s="4"/>
    </row>
    <row r="10947" spans="1:12" ht="13.05" customHeight="1" x14ac:dyDescent="0.2">
      <c r="A10947" s="12" t="s">
        <v>3</v>
      </c>
      <c r="B10947" s="15" t="s">
        <v>11938</v>
      </c>
      <c r="C10947" s="15">
        <v>46025</v>
      </c>
      <c r="D10947" s="4" t="s">
        <v>10023</v>
      </c>
      <c r="E10947" s="12" t="s">
        <v>59</v>
      </c>
      <c r="F10947" s="12"/>
      <c r="G10947" s="12"/>
      <c r="H10947" s="12" t="s">
        <v>10042</v>
      </c>
      <c r="I10947" s="13">
        <v>1</v>
      </c>
      <c r="L10947" s="4"/>
    </row>
    <row r="10948" spans="1:12" ht="13.05" customHeight="1" x14ac:dyDescent="0.2">
      <c r="A10948" s="12" t="s">
        <v>3</v>
      </c>
      <c r="B10948" s="15" t="s">
        <v>11938</v>
      </c>
      <c r="C10948" s="15">
        <v>46025</v>
      </c>
      <c r="D10948" s="4" t="s">
        <v>10023</v>
      </c>
      <c r="E10948" s="12" t="s">
        <v>59</v>
      </c>
      <c r="F10948" s="12"/>
      <c r="G10948" s="12"/>
      <c r="H10948" s="12" t="s">
        <v>10043</v>
      </c>
      <c r="I10948" s="13">
        <v>1</v>
      </c>
      <c r="L10948" s="4"/>
    </row>
    <row r="10949" spans="1:12" ht="13.05" customHeight="1" x14ac:dyDescent="0.2">
      <c r="A10949" s="12" t="s">
        <v>3</v>
      </c>
      <c r="B10949" s="15" t="s">
        <v>11938</v>
      </c>
      <c r="C10949" s="15">
        <v>46025</v>
      </c>
      <c r="D10949" s="4" t="s">
        <v>10023</v>
      </c>
      <c r="E10949" s="12" t="s">
        <v>64</v>
      </c>
      <c r="F10949" s="12"/>
      <c r="G10949" s="12"/>
      <c r="H10949" s="12" t="s">
        <v>10044</v>
      </c>
      <c r="I10949" s="13">
        <v>1</v>
      </c>
      <c r="L10949" s="4"/>
    </row>
    <row r="10950" spans="1:12" ht="13.05" customHeight="1" x14ac:dyDescent="0.2">
      <c r="A10950" s="12" t="s">
        <v>3</v>
      </c>
      <c r="B10950" s="15" t="s">
        <v>11938</v>
      </c>
      <c r="C10950" s="15">
        <v>46025</v>
      </c>
      <c r="D10950" s="4" t="s">
        <v>10023</v>
      </c>
      <c r="E10950" s="12" t="s">
        <v>64</v>
      </c>
      <c r="F10950" s="12"/>
      <c r="G10950" s="12"/>
      <c r="H10950" s="12" t="s">
        <v>10045</v>
      </c>
      <c r="I10950" s="13">
        <v>1</v>
      </c>
      <c r="L10950" s="4"/>
    </row>
    <row r="10951" spans="1:12" ht="13.05" customHeight="1" x14ac:dyDescent="0.2">
      <c r="A10951" s="12" t="s">
        <v>3</v>
      </c>
      <c r="B10951" s="15" t="s">
        <v>11938</v>
      </c>
      <c r="C10951" s="15">
        <v>46025</v>
      </c>
      <c r="D10951" s="4" t="s">
        <v>10023</v>
      </c>
      <c r="E10951" s="12" t="s">
        <v>64</v>
      </c>
      <c r="F10951" s="12"/>
      <c r="G10951" s="12"/>
      <c r="H10951" s="12" t="s">
        <v>10046</v>
      </c>
      <c r="I10951" s="13">
        <v>1</v>
      </c>
      <c r="L10951" s="4"/>
    </row>
    <row r="10952" spans="1:12" ht="13.05" customHeight="1" x14ac:dyDescent="0.2">
      <c r="A10952" s="12" t="s">
        <v>3</v>
      </c>
      <c r="B10952" s="15" t="s">
        <v>11938</v>
      </c>
      <c r="C10952" s="15">
        <v>46025</v>
      </c>
      <c r="D10952" s="4" t="s">
        <v>10023</v>
      </c>
      <c r="E10952" s="12" t="s">
        <v>64</v>
      </c>
      <c r="F10952" s="12"/>
      <c r="G10952" s="12"/>
      <c r="H10952" s="12" t="s">
        <v>10047</v>
      </c>
      <c r="I10952" s="13">
        <v>1</v>
      </c>
      <c r="L10952" s="4"/>
    </row>
    <row r="10953" spans="1:12" ht="13.05" customHeight="1" x14ac:dyDescent="0.2">
      <c r="A10953" s="12" t="s">
        <v>3</v>
      </c>
      <c r="B10953" s="15" t="s">
        <v>11938</v>
      </c>
      <c r="C10953" s="15">
        <v>46025</v>
      </c>
      <c r="D10953" s="4" t="s">
        <v>10023</v>
      </c>
      <c r="E10953" s="12" t="s">
        <v>64</v>
      </c>
      <c r="F10953" s="12"/>
      <c r="G10953" s="12"/>
      <c r="H10953" s="12" t="s">
        <v>10048</v>
      </c>
      <c r="I10953" s="13">
        <v>1</v>
      </c>
      <c r="L10953" s="4"/>
    </row>
    <row r="10954" spans="1:12" ht="13.05" customHeight="1" x14ac:dyDescent="0.2">
      <c r="A10954" s="12" t="s">
        <v>3</v>
      </c>
      <c r="B10954" s="15" t="s">
        <v>11938</v>
      </c>
      <c r="C10954" s="15">
        <v>46025</v>
      </c>
      <c r="D10954" s="4" t="s">
        <v>10023</v>
      </c>
      <c r="E10954" s="12" t="s">
        <v>64</v>
      </c>
      <c r="F10954" s="12"/>
      <c r="G10954" s="12"/>
      <c r="H10954" s="12" t="s">
        <v>10049</v>
      </c>
      <c r="I10954" s="13">
        <v>1</v>
      </c>
      <c r="L10954" s="4"/>
    </row>
    <row r="10955" spans="1:12" ht="13.05" customHeight="1" x14ac:dyDescent="0.2">
      <c r="A10955" s="12" t="s">
        <v>3</v>
      </c>
      <c r="B10955" s="15" t="s">
        <v>11938</v>
      </c>
      <c r="C10955" s="15">
        <v>46025</v>
      </c>
      <c r="D10955" s="4" t="s">
        <v>10023</v>
      </c>
      <c r="E10955" s="12" t="s">
        <v>76</v>
      </c>
      <c r="F10955" s="12"/>
      <c r="G10955" s="12"/>
      <c r="H10955" s="12" t="s">
        <v>10036</v>
      </c>
      <c r="I10955" s="13">
        <v>1</v>
      </c>
      <c r="L10955" s="4"/>
    </row>
    <row r="10956" spans="1:12" ht="13.05" customHeight="1" x14ac:dyDescent="0.2">
      <c r="A10956" s="12" t="s">
        <v>3</v>
      </c>
      <c r="B10956" s="15" t="s">
        <v>11938</v>
      </c>
      <c r="C10956" s="15">
        <v>46025</v>
      </c>
      <c r="D10956" s="4" t="s">
        <v>10023</v>
      </c>
      <c r="E10956" s="12" t="s">
        <v>76</v>
      </c>
      <c r="F10956" s="12"/>
      <c r="G10956" s="12"/>
      <c r="H10956" s="12" t="s">
        <v>10050</v>
      </c>
      <c r="I10956" s="13">
        <v>1</v>
      </c>
      <c r="L10956" s="4"/>
    </row>
    <row r="10957" spans="1:12" ht="13.05" customHeight="1" x14ac:dyDescent="0.2">
      <c r="A10957" s="12" t="s">
        <v>3</v>
      </c>
      <c r="B10957" s="15" t="s">
        <v>11938</v>
      </c>
      <c r="C10957" s="15">
        <v>46025</v>
      </c>
      <c r="D10957" s="4" t="s">
        <v>10023</v>
      </c>
      <c r="E10957" s="12" t="s">
        <v>80</v>
      </c>
      <c r="F10957" s="12"/>
      <c r="G10957" s="12"/>
      <c r="H10957" s="12" t="s">
        <v>10051</v>
      </c>
      <c r="I10957" s="13">
        <v>1</v>
      </c>
      <c r="L10957" s="4"/>
    </row>
    <row r="10958" spans="1:12" ht="13.05" customHeight="1" x14ac:dyDescent="0.2">
      <c r="A10958" s="12" t="s">
        <v>3</v>
      </c>
      <c r="B10958" s="15" t="s">
        <v>11938</v>
      </c>
      <c r="C10958" s="15">
        <v>46025</v>
      </c>
      <c r="D10958" s="4" t="s">
        <v>10023</v>
      </c>
      <c r="E10958" s="12" t="s">
        <v>83</v>
      </c>
      <c r="F10958" s="12"/>
      <c r="G10958" s="12"/>
      <c r="H10958" s="12" t="s">
        <v>10052</v>
      </c>
      <c r="I10958" s="13">
        <v>1</v>
      </c>
      <c r="L10958" s="4"/>
    </row>
    <row r="10959" spans="1:12" ht="13.05" customHeight="1" x14ac:dyDescent="0.2">
      <c r="A10959" s="12" t="s">
        <v>3</v>
      </c>
      <c r="B10959" s="15" t="s">
        <v>11938</v>
      </c>
      <c r="C10959" s="15">
        <v>46025</v>
      </c>
      <c r="D10959" s="4" t="s">
        <v>10023</v>
      </c>
      <c r="E10959" s="12" t="s">
        <v>83</v>
      </c>
      <c r="F10959" s="12"/>
      <c r="G10959" s="12"/>
      <c r="H10959" s="12" t="s">
        <v>10053</v>
      </c>
      <c r="I10959" s="13">
        <v>1</v>
      </c>
      <c r="L10959" s="4"/>
    </row>
    <row r="10960" spans="1:12" ht="13.05" customHeight="1" x14ac:dyDescent="0.2">
      <c r="A10960" s="12" t="s">
        <v>3</v>
      </c>
      <c r="B10960" s="15" t="s">
        <v>11938</v>
      </c>
      <c r="C10960" s="15">
        <v>46025</v>
      </c>
      <c r="D10960" s="4" t="s">
        <v>10023</v>
      </c>
      <c r="E10960" s="12" t="s">
        <v>83</v>
      </c>
      <c r="F10960" s="12"/>
      <c r="G10960" s="12"/>
      <c r="H10960" s="12" t="s">
        <v>10054</v>
      </c>
      <c r="I10960" s="13">
        <v>1</v>
      </c>
      <c r="L10960" s="4"/>
    </row>
    <row r="10961" spans="1:12" ht="13.05" customHeight="1" x14ac:dyDescent="0.2">
      <c r="A10961" s="12" t="s">
        <v>3</v>
      </c>
      <c r="B10961" s="15" t="s">
        <v>11938</v>
      </c>
      <c r="C10961" s="15">
        <v>46025</v>
      </c>
      <c r="D10961" s="4" t="s">
        <v>10023</v>
      </c>
      <c r="E10961" s="12" t="s">
        <v>83</v>
      </c>
      <c r="F10961" s="12"/>
      <c r="G10961" s="12"/>
      <c r="H10961" s="12" t="s">
        <v>10055</v>
      </c>
      <c r="I10961" s="13">
        <v>1</v>
      </c>
      <c r="L10961" s="4"/>
    </row>
    <row r="10962" spans="1:12" ht="13.05" customHeight="1" x14ac:dyDescent="0.2">
      <c r="A10962" s="12" t="s">
        <v>3</v>
      </c>
      <c r="B10962" s="15" t="s">
        <v>11938</v>
      </c>
      <c r="C10962" s="15">
        <v>46025</v>
      </c>
      <c r="D10962" s="4" t="s">
        <v>10023</v>
      </c>
      <c r="E10962" s="12" t="s">
        <v>93</v>
      </c>
      <c r="F10962" s="12"/>
      <c r="G10962" s="12"/>
      <c r="H10962" s="12" t="s">
        <v>10056</v>
      </c>
      <c r="I10962" s="13">
        <v>1</v>
      </c>
      <c r="L10962" s="4"/>
    </row>
    <row r="10963" spans="1:12" ht="13.05" customHeight="1" x14ac:dyDescent="0.2">
      <c r="A10963" s="12" t="s">
        <v>3</v>
      </c>
      <c r="B10963" s="15" t="s">
        <v>11938</v>
      </c>
      <c r="C10963" s="15">
        <v>46025</v>
      </c>
      <c r="D10963" s="4" t="s">
        <v>10023</v>
      </c>
      <c r="E10963" s="12" t="s">
        <v>95</v>
      </c>
      <c r="F10963" s="12"/>
      <c r="G10963" s="12"/>
      <c r="H10963" s="12" t="s">
        <v>10057</v>
      </c>
      <c r="I10963" s="13">
        <v>1</v>
      </c>
      <c r="L10963" s="4"/>
    </row>
    <row r="10964" spans="1:12" ht="13.05" customHeight="1" x14ac:dyDescent="0.2">
      <c r="A10964" s="12" t="s">
        <v>3</v>
      </c>
      <c r="B10964" s="15" t="s">
        <v>11938</v>
      </c>
      <c r="C10964" s="15">
        <v>46025</v>
      </c>
      <c r="D10964" s="4" t="s">
        <v>10023</v>
      </c>
      <c r="E10964" s="12" t="s">
        <v>95</v>
      </c>
      <c r="F10964" s="12"/>
      <c r="G10964" s="12"/>
      <c r="H10964" s="12" t="s">
        <v>10058</v>
      </c>
      <c r="I10964" s="13">
        <v>1</v>
      </c>
      <c r="L10964" s="4"/>
    </row>
    <row r="10965" spans="1:12" ht="13.05" customHeight="1" x14ac:dyDescent="0.2">
      <c r="A10965" s="12" t="s">
        <v>3</v>
      </c>
      <c r="B10965" s="15" t="s">
        <v>11938</v>
      </c>
      <c r="C10965" s="15">
        <v>46025</v>
      </c>
      <c r="D10965" s="4" t="s">
        <v>10023</v>
      </c>
      <c r="E10965" s="12" t="s">
        <v>95</v>
      </c>
      <c r="F10965" s="12"/>
      <c r="G10965" s="12"/>
      <c r="H10965" s="12" t="s">
        <v>10059</v>
      </c>
      <c r="I10965" s="13">
        <v>1</v>
      </c>
      <c r="L10965" s="4"/>
    </row>
    <row r="10966" spans="1:12" ht="13.05" customHeight="1" x14ac:dyDescent="0.2">
      <c r="A10966" s="12" t="s">
        <v>3</v>
      </c>
      <c r="B10966" s="15" t="s">
        <v>11938</v>
      </c>
      <c r="C10966" s="15">
        <v>46025</v>
      </c>
      <c r="D10966" s="4" t="s">
        <v>10023</v>
      </c>
      <c r="E10966" s="12" t="s">
        <v>95</v>
      </c>
      <c r="F10966" s="12"/>
      <c r="G10966" s="12"/>
      <c r="H10966" s="12" t="s">
        <v>10060</v>
      </c>
      <c r="I10966" s="13">
        <v>1</v>
      </c>
      <c r="L10966" s="4"/>
    </row>
    <row r="10967" spans="1:12" ht="13.05" customHeight="1" x14ac:dyDescent="0.2">
      <c r="A10967" s="12" t="s">
        <v>3</v>
      </c>
      <c r="B10967" s="15" t="s">
        <v>11938</v>
      </c>
      <c r="C10967" s="15">
        <v>46025</v>
      </c>
      <c r="D10967" s="4" t="s">
        <v>10023</v>
      </c>
      <c r="E10967" s="12" t="s">
        <v>95</v>
      </c>
      <c r="F10967" s="12"/>
      <c r="G10967" s="12"/>
      <c r="H10967" s="12" t="s">
        <v>10061</v>
      </c>
      <c r="I10967" s="13">
        <v>1</v>
      </c>
      <c r="L10967" s="4"/>
    </row>
    <row r="10968" spans="1:12" ht="13.05" customHeight="1" x14ac:dyDescent="0.2">
      <c r="A10968" s="12" t="s">
        <v>3</v>
      </c>
      <c r="B10968" s="15" t="s">
        <v>11938</v>
      </c>
      <c r="C10968" s="15">
        <v>46025</v>
      </c>
      <c r="D10968" s="4" t="s">
        <v>10023</v>
      </c>
      <c r="E10968" s="12" t="s">
        <v>105</v>
      </c>
      <c r="F10968" s="12"/>
      <c r="G10968" s="12"/>
      <c r="H10968" s="12" t="s">
        <v>10052</v>
      </c>
      <c r="I10968" s="13">
        <v>1</v>
      </c>
      <c r="L10968" s="4"/>
    </row>
    <row r="10969" spans="1:12" ht="13.05" customHeight="1" x14ac:dyDescent="0.2">
      <c r="A10969" s="12" t="s">
        <v>3</v>
      </c>
      <c r="B10969" s="15" t="s">
        <v>11938</v>
      </c>
      <c r="C10969" s="15">
        <v>46025</v>
      </c>
      <c r="D10969" s="4" t="s">
        <v>10023</v>
      </c>
      <c r="E10969" s="12" t="s">
        <v>105</v>
      </c>
      <c r="F10969" s="12"/>
      <c r="G10969" s="12"/>
      <c r="H10969" s="12" t="s">
        <v>10063</v>
      </c>
      <c r="I10969" s="13">
        <v>1</v>
      </c>
      <c r="L10969" s="4"/>
    </row>
    <row r="10970" spans="1:12" ht="13.05" customHeight="1" x14ac:dyDescent="0.2">
      <c r="A10970" s="12" t="s">
        <v>3</v>
      </c>
      <c r="B10970" s="15" t="s">
        <v>11938</v>
      </c>
      <c r="C10970" s="15">
        <v>46025</v>
      </c>
      <c r="D10970" s="4" t="s">
        <v>10023</v>
      </c>
      <c r="E10970" s="12" t="s">
        <v>105</v>
      </c>
      <c r="F10970" s="12"/>
      <c r="G10970" s="12"/>
      <c r="H10970" s="12" t="s">
        <v>10023</v>
      </c>
      <c r="I10970" s="13">
        <v>1</v>
      </c>
      <c r="L10970" s="4"/>
    </row>
    <row r="10971" spans="1:12" ht="13.05" customHeight="1" x14ac:dyDescent="0.2">
      <c r="A10971" s="12" t="s">
        <v>3</v>
      </c>
      <c r="B10971" s="15" t="s">
        <v>11938</v>
      </c>
      <c r="C10971" s="15">
        <v>46025</v>
      </c>
      <c r="D10971" s="4" t="s">
        <v>10023</v>
      </c>
      <c r="E10971" s="12" t="s">
        <v>105</v>
      </c>
      <c r="F10971" s="12"/>
      <c r="G10971" s="12"/>
      <c r="H10971" s="12" t="s">
        <v>10064</v>
      </c>
      <c r="I10971" s="13">
        <v>1</v>
      </c>
      <c r="L10971" s="4"/>
    </row>
    <row r="10972" spans="1:12" ht="13.05" customHeight="1" x14ac:dyDescent="0.2">
      <c r="A10972" s="12" t="s">
        <v>3</v>
      </c>
      <c r="B10972" s="15" t="s">
        <v>11938</v>
      </c>
      <c r="C10972" s="15">
        <v>46025</v>
      </c>
      <c r="D10972" s="4" t="s">
        <v>10023</v>
      </c>
      <c r="E10972" s="12" t="s">
        <v>105</v>
      </c>
      <c r="F10972" s="12"/>
      <c r="G10972" s="12"/>
      <c r="H10972" s="12" t="s">
        <v>10055</v>
      </c>
      <c r="I10972" s="13">
        <v>1</v>
      </c>
      <c r="L10972" s="4"/>
    </row>
    <row r="10973" spans="1:12" ht="13.05" customHeight="1" x14ac:dyDescent="0.2">
      <c r="A10973" s="12" t="s">
        <v>3</v>
      </c>
      <c r="B10973" s="15" t="s">
        <v>11938</v>
      </c>
      <c r="C10973" s="15">
        <v>46025</v>
      </c>
      <c r="D10973" s="4" t="s">
        <v>10023</v>
      </c>
      <c r="E10973" s="12" t="s">
        <v>108</v>
      </c>
      <c r="F10973" s="12"/>
      <c r="G10973" s="12"/>
      <c r="H10973" s="12" t="s">
        <v>10023</v>
      </c>
      <c r="I10973" s="13">
        <v>1</v>
      </c>
      <c r="L10973" s="4"/>
    </row>
    <row r="10974" spans="1:12" ht="13.05" customHeight="1" x14ac:dyDescent="0.2">
      <c r="A10974" s="12" t="s">
        <v>3</v>
      </c>
      <c r="B10974" s="15" t="s">
        <v>11938</v>
      </c>
      <c r="C10974" s="15">
        <v>46025</v>
      </c>
      <c r="D10974" s="4" t="s">
        <v>10023</v>
      </c>
      <c r="E10974" s="12" t="s">
        <v>99</v>
      </c>
      <c r="F10974" s="12"/>
      <c r="G10974" s="12"/>
      <c r="H10974" s="12" t="s">
        <v>10062</v>
      </c>
      <c r="I10974" s="13">
        <v>1</v>
      </c>
      <c r="L10974" s="4"/>
    </row>
    <row r="10975" spans="1:12" ht="13.05" customHeight="1" x14ac:dyDescent="0.2">
      <c r="A10975" s="12" t="s">
        <v>3</v>
      </c>
      <c r="B10975" s="15" t="s">
        <v>11938</v>
      </c>
      <c r="C10975" s="15">
        <v>46025</v>
      </c>
      <c r="D10975" s="4" t="s">
        <v>10023</v>
      </c>
      <c r="E10975" s="12" t="s">
        <v>109</v>
      </c>
      <c r="F10975" s="12"/>
      <c r="G10975" s="12"/>
      <c r="H10975" s="12" t="s">
        <v>10065</v>
      </c>
      <c r="I10975" s="13">
        <v>1</v>
      </c>
      <c r="L10975" s="4"/>
    </row>
    <row r="10976" spans="1:12" ht="13.05" customHeight="1" x14ac:dyDescent="0.2">
      <c r="A10976" s="12" t="s">
        <v>3</v>
      </c>
      <c r="B10976" s="15" t="s">
        <v>11938</v>
      </c>
      <c r="C10976" s="15">
        <v>46025</v>
      </c>
      <c r="D10976" s="4" t="s">
        <v>10023</v>
      </c>
      <c r="E10976" s="12" t="s">
        <v>109</v>
      </c>
      <c r="F10976" s="12"/>
      <c r="G10976" s="12"/>
      <c r="H10976" s="12" t="s">
        <v>10066</v>
      </c>
      <c r="I10976" s="13">
        <v>1</v>
      </c>
      <c r="L10976" s="4"/>
    </row>
    <row r="10977" spans="1:12" ht="13.05" customHeight="1" x14ac:dyDescent="0.2">
      <c r="A10977" s="12" t="s">
        <v>3</v>
      </c>
      <c r="B10977" s="15" t="s">
        <v>11938</v>
      </c>
      <c r="C10977" s="15">
        <v>46025</v>
      </c>
      <c r="D10977" s="4" t="s">
        <v>10023</v>
      </c>
      <c r="E10977" s="12" t="s">
        <v>109</v>
      </c>
      <c r="F10977" s="12"/>
      <c r="G10977" s="12"/>
      <c r="H10977" s="12" t="s">
        <v>10067</v>
      </c>
      <c r="I10977" s="13">
        <v>1</v>
      </c>
      <c r="L10977" s="4"/>
    </row>
    <row r="10978" spans="1:12" ht="13.05" customHeight="1" x14ac:dyDescent="0.2">
      <c r="A10978" s="12" t="s">
        <v>3</v>
      </c>
      <c r="B10978" s="15" t="s">
        <v>11938</v>
      </c>
      <c r="C10978" s="15">
        <v>46025</v>
      </c>
      <c r="D10978" s="4" t="s">
        <v>10023</v>
      </c>
      <c r="E10978" s="12" t="s">
        <v>116</v>
      </c>
      <c r="F10978" s="12"/>
      <c r="G10978" s="12"/>
      <c r="H10978" s="12" t="s">
        <v>10068</v>
      </c>
      <c r="I10978" s="13">
        <v>1</v>
      </c>
      <c r="L10978" s="4"/>
    </row>
    <row r="10979" spans="1:12" ht="13.05" customHeight="1" x14ac:dyDescent="0.2">
      <c r="A10979" s="12" t="s">
        <v>3</v>
      </c>
      <c r="B10979" s="15" t="s">
        <v>11938</v>
      </c>
      <c r="C10979" s="15">
        <v>46025</v>
      </c>
      <c r="D10979" s="4" t="s">
        <v>10023</v>
      </c>
      <c r="E10979" s="12" t="s">
        <v>118</v>
      </c>
      <c r="F10979" s="12"/>
      <c r="G10979" s="12"/>
      <c r="H10979" s="12" t="s">
        <v>10023</v>
      </c>
      <c r="I10979" s="13">
        <v>1</v>
      </c>
      <c r="L10979" s="4"/>
    </row>
    <row r="10980" spans="1:12" ht="13.05" customHeight="1" x14ac:dyDescent="0.2">
      <c r="A10980" s="12" t="s">
        <v>3</v>
      </c>
      <c r="B10980" s="15" t="s">
        <v>11938</v>
      </c>
      <c r="C10980" s="15">
        <v>46025</v>
      </c>
      <c r="D10980" s="4" t="s">
        <v>10023</v>
      </c>
      <c r="E10980" s="12" t="s">
        <v>123</v>
      </c>
      <c r="F10980" s="12"/>
      <c r="G10980" s="12"/>
      <c r="H10980" s="12" t="s">
        <v>10069</v>
      </c>
      <c r="I10980" s="13">
        <v>1</v>
      </c>
      <c r="L10980" s="4"/>
    </row>
    <row r="10981" spans="1:12" ht="13.05" customHeight="1" x14ac:dyDescent="0.2">
      <c r="A10981" s="12" t="s">
        <v>3</v>
      </c>
      <c r="B10981" s="15" t="s">
        <v>11938</v>
      </c>
      <c r="C10981" s="15">
        <v>46025</v>
      </c>
      <c r="D10981" s="4" t="s">
        <v>10023</v>
      </c>
      <c r="E10981" s="12" t="s">
        <v>125</v>
      </c>
      <c r="F10981" s="12"/>
      <c r="G10981" s="12"/>
      <c r="H10981" s="12" t="s">
        <v>10070</v>
      </c>
      <c r="I10981" s="13">
        <v>1</v>
      </c>
      <c r="L10981" s="4"/>
    </row>
    <row r="10982" spans="1:12" ht="13.05" customHeight="1" x14ac:dyDescent="0.2">
      <c r="A10982" s="12" t="s">
        <v>3</v>
      </c>
      <c r="B10982" s="15" t="s">
        <v>11938</v>
      </c>
      <c r="C10982" s="15">
        <v>46025</v>
      </c>
      <c r="D10982" s="4" t="s">
        <v>10023</v>
      </c>
      <c r="E10982" s="12" t="s">
        <v>245</v>
      </c>
      <c r="F10982" s="12"/>
      <c r="G10982" s="12"/>
      <c r="H10982" s="12" t="s">
        <v>10071</v>
      </c>
      <c r="I10982" s="13">
        <v>1</v>
      </c>
      <c r="L10982" s="4"/>
    </row>
    <row r="10983" spans="1:12" ht="13.05" customHeight="1" x14ac:dyDescent="0.2">
      <c r="A10983" s="12" t="s">
        <v>3</v>
      </c>
      <c r="B10983" s="15" t="s">
        <v>11938</v>
      </c>
      <c r="C10983" s="15">
        <v>46025</v>
      </c>
      <c r="D10983" s="4" t="s">
        <v>10023</v>
      </c>
      <c r="E10983" s="12" t="s">
        <v>245</v>
      </c>
      <c r="F10983" s="12"/>
      <c r="G10983" s="12"/>
      <c r="H10983" s="12" t="s">
        <v>10072</v>
      </c>
      <c r="I10983" s="13">
        <v>1</v>
      </c>
      <c r="L10983" s="4"/>
    </row>
    <row r="10984" spans="1:12" ht="13.05" customHeight="1" x14ac:dyDescent="0.2">
      <c r="A10984" s="12" t="s">
        <v>3</v>
      </c>
      <c r="B10984" s="15" t="s">
        <v>11938</v>
      </c>
      <c r="C10984" s="15">
        <v>46025</v>
      </c>
      <c r="D10984" s="4" t="s">
        <v>10023</v>
      </c>
      <c r="E10984" s="12" t="s">
        <v>144</v>
      </c>
      <c r="F10984" s="12"/>
      <c r="G10984" s="12"/>
      <c r="H10984" s="12" t="s">
        <v>10073</v>
      </c>
      <c r="I10984" s="13">
        <v>1</v>
      </c>
      <c r="L10984" s="4"/>
    </row>
    <row r="10985" spans="1:12" ht="13.05" customHeight="1" x14ac:dyDescent="0.2">
      <c r="A10985" s="12" t="s">
        <v>3</v>
      </c>
      <c r="B10985" s="15" t="s">
        <v>11938</v>
      </c>
      <c r="C10985" s="15">
        <v>46025</v>
      </c>
      <c r="D10985" s="4" t="s">
        <v>10023</v>
      </c>
      <c r="E10985" s="12" t="s">
        <v>200</v>
      </c>
      <c r="F10985" s="12"/>
      <c r="G10985" s="12"/>
      <c r="H10985" s="12" t="s">
        <v>10074</v>
      </c>
      <c r="I10985" s="13">
        <v>1</v>
      </c>
      <c r="L10985" s="4"/>
    </row>
    <row r="10986" spans="1:12" ht="13.05" customHeight="1" x14ac:dyDescent="0.2">
      <c r="A10986" s="12" t="s">
        <v>3</v>
      </c>
      <c r="B10986" s="15" t="s">
        <v>11939</v>
      </c>
      <c r="C10986" s="15">
        <v>71002</v>
      </c>
      <c r="D10986" s="4" t="s">
        <v>1191</v>
      </c>
      <c r="E10986" s="12" t="s">
        <v>21</v>
      </c>
      <c r="F10986" s="12"/>
      <c r="G10986" s="12"/>
      <c r="H10986" s="12" t="s">
        <v>1192</v>
      </c>
      <c r="I10986" s="13">
        <v>1</v>
      </c>
      <c r="L10986" s="4"/>
    </row>
    <row r="10987" spans="1:12" ht="13.05" customHeight="1" x14ac:dyDescent="0.2">
      <c r="A10987" s="12" t="s">
        <v>3</v>
      </c>
      <c r="B10987" s="15" t="s">
        <v>11939</v>
      </c>
      <c r="C10987" s="15">
        <v>71002</v>
      </c>
      <c r="D10987" s="4" t="s">
        <v>1191</v>
      </c>
      <c r="E10987" s="12" t="s">
        <v>36</v>
      </c>
      <c r="F10987" s="12"/>
      <c r="G10987" s="12"/>
      <c r="H10987" s="12" t="s">
        <v>1193</v>
      </c>
      <c r="I10987" s="13">
        <v>1</v>
      </c>
      <c r="L10987" s="4"/>
    </row>
    <row r="10988" spans="1:12" ht="13.05" customHeight="1" x14ac:dyDescent="0.2">
      <c r="A10988" s="12" t="s">
        <v>3</v>
      </c>
      <c r="B10988" s="15" t="s">
        <v>11939</v>
      </c>
      <c r="C10988" s="15">
        <v>71002</v>
      </c>
      <c r="D10988" s="4" t="s">
        <v>1191</v>
      </c>
      <c r="E10988" s="12" t="s">
        <v>45</v>
      </c>
      <c r="F10988" s="12"/>
      <c r="G10988" s="12"/>
      <c r="H10988" s="12" t="s">
        <v>1194</v>
      </c>
      <c r="I10988" s="13">
        <v>1</v>
      </c>
      <c r="L10988" s="4"/>
    </row>
    <row r="10989" spans="1:12" ht="13.05" customHeight="1" x14ac:dyDescent="0.2">
      <c r="A10989" s="12" t="s">
        <v>3</v>
      </c>
      <c r="B10989" s="15" t="s">
        <v>11939</v>
      </c>
      <c r="C10989" s="15">
        <v>71002</v>
      </c>
      <c r="D10989" s="4" t="s">
        <v>1191</v>
      </c>
      <c r="E10989" s="12" t="s">
        <v>45</v>
      </c>
      <c r="F10989" s="12"/>
      <c r="G10989" s="12"/>
      <c r="H10989" s="12" t="s">
        <v>1195</v>
      </c>
      <c r="I10989" s="13">
        <v>1</v>
      </c>
      <c r="L10989" s="4"/>
    </row>
    <row r="10990" spans="1:12" ht="13.05" customHeight="1" x14ac:dyDescent="0.2">
      <c r="A10990" s="12" t="s">
        <v>3</v>
      </c>
      <c r="B10990" s="15" t="s">
        <v>11939</v>
      </c>
      <c r="C10990" s="15">
        <v>71002</v>
      </c>
      <c r="D10990" s="4" t="s">
        <v>1191</v>
      </c>
      <c r="E10990" s="12" t="s">
        <v>56</v>
      </c>
      <c r="F10990" s="12"/>
      <c r="G10990" s="12"/>
      <c r="H10990" s="12" t="s">
        <v>1196</v>
      </c>
      <c r="I10990" s="13">
        <v>1</v>
      </c>
      <c r="L10990" s="4"/>
    </row>
    <row r="10991" spans="1:12" ht="13.05" customHeight="1" x14ac:dyDescent="0.2">
      <c r="A10991" s="12" t="s">
        <v>3</v>
      </c>
      <c r="B10991" s="15" t="s">
        <v>11939</v>
      </c>
      <c r="C10991" s="15">
        <v>71002</v>
      </c>
      <c r="D10991" s="4" t="s">
        <v>1191</v>
      </c>
      <c r="E10991" s="12" t="s">
        <v>59</v>
      </c>
      <c r="F10991" s="12"/>
      <c r="G10991" s="12"/>
      <c r="H10991" s="12" t="s">
        <v>1197</v>
      </c>
      <c r="I10991" s="13">
        <v>1</v>
      </c>
      <c r="L10991" s="4"/>
    </row>
    <row r="10992" spans="1:12" ht="13.05" customHeight="1" x14ac:dyDescent="0.2">
      <c r="A10992" s="12" t="s">
        <v>3</v>
      </c>
      <c r="B10992" s="15" t="s">
        <v>11939</v>
      </c>
      <c r="C10992" s="15">
        <v>71002</v>
      </c>
      <c r="D10992" s="4" t="s">
        <v>1191</v>
      </c>
      <c r="E10992" s="12" t="s">
        <v>83</v>
      </c>
      <c r="F10992" s="12"/>
      <c r="G10992" s="12"/>
      <c r="H10992" s="12" t="s">
        <v>1191</v>
      </c>
      <c r="I10992" s="13">
        <v>1</v>
      </c>
      <c r="L10992" s="4"/>
    </row>
    <row r="10993" spans="1:12" ht="13.05" customHeight="1" x14ac:dyDescent="0.2">
      <c r="A10993" s="12" t="s">
        <v>3</v>
      </c>
      <c r="B10993" s="15" t="s">
        <v>11939</v>
      </c>
      <c r="C10993" s="15">
        <v>71002</v>
      </c>
      <c r="D10993" s="4" t="s">
        <v>1191</v>
      </c>
      <c r="E10993" s="12" t="s">
        <v>83</v>
      </c>
      <c r="F10993" s="12"/>
      <c r="G10993" s="12"/>
      <c r="H10993" s="12" t="s">
        <v>1198</v>
      </c>
      <c r="I10993" s="13">
        <v>1</v>
      </c>
      <c r="L10993" s="4"/>
    </row>
    <row r="10994" spans="1:12" ht="13.05" customHeight="1" x14ac:dyDescent="0.2">
      <c r="A10994" s="12" t="s">
        <v>3</v>
      </c>
      <c r="B10994" s="15" t="s">
        <v>11939</v>
      </c>
      <c r="C10994" s="15">
        <v>71002</v>
      </c>
      <c r="D10994" s="4" t="s">
        <v>1191</v>
      </c>
      <c r="E10994" s="12" t="s">
        <v>93</v>
      </c>
      <c r="F10994" s="12"/>
      <c r="G10994" s="12"/>
      <c r="H10994" s="12" t="s">
        <v>1191</v>
      </c>
      <c r="I10994" s="13">
        <v>1</v>
      </c>
      <c r="L10994" s="4"/>
    </row>
    <row r="10995" spans="1:12" ht="13.05" customHeight="1" x14ac:dyDescent="0.2">
      <c r="A10995" s="12" t="s">
        <v>3</v>
      </c>
      <c r="B10995" s="15" t="s">
        <v>11939</v>
      </c>
      <c r="C10995" s="15">
        <v>71002</v>
      </c>
      <c r="D10995" s="4" t="s">
        <v>1191</v>
      </c>
      <c r="E10995" s="12" t="s">
        <v>105</v>
      </c>
      <c r="F10995" s="12"/>
      <c r="G10995" s="12"/>
      <c r="H10995" s="12" t="s">
        <v>1199</v>
      </c>
      <c r="I10995" s="13">
        <v>1</v>
      </c>
      <c r="L10995" s="4"/>
    </row>
    <row r="10996" spans="1:12" ht="13.05" customHeight="1" x14ac:dyDescent="0.2">
      <c r="A10996" s="12" t="s">
        <v>3</v>
      </c>
      <c r="B10996" s="15" t="s">
        <v>11939</v>
      </c>
      <c r="C10996" s="15">
        <v>71002</v>
      </c>
      <c r="D10996" s="4" t="s">
        <v>1191</v>
      </c>
      <c r="E10996" s="12" t="s">
        <v>105</v>
      </c>
      <c r="F10996" s="12"/>
      <c r="G10996" s="12"/>
      <c r="H10996" s="12" t="s">
        <v>1200</v>
      </c>
      <c r="I10996" s="13">
        <v>1</v>
      </c>
      <c r="L10996" s="4"/>
    </row>
    <row r="10997" spans="1:12" ht="13.05" customHeight="1" x14ac:dyDescent="0.2">
      <c r="A10997" s="12" t="s">
        <v>3</v>
      </c>
      <c r="B10997" s="15" t="s">
        <v>11939</v>
      </c>
      <c r="C10997" s="15">
        <v>71002</v>
      </c>
      <c r="D10997" s="4" t="s">
        <v>1191</v>
      </c>
      <c r="E10997" s="12" t="s">
        <v>242</v>
      </c>
      <c r="F10997" s="12"/>
      <c r="G10997" s="12"/>
      <c r="H10997" s="12" t="s">
        <v>1201</v>
      </c>
      <c r="I10997" s="13">
        <v>1</v>
      </c>
      <c r="L10997" s="4"/>
    </row>
    <row r="10998" spans="1:12" ht="13.05" customHeight="1" x14ac:dyDescent="0.2">
      <c r="A10998" s="12" t="s">
        <v>3</v>
      </c>
      <c r="B10998" s="15" t="s">
        <v>11939</v>
      </c>
      <c r="C10998" s="15">
        <v>71002</v>
      </c>
      <c r="D10998" s="4" t="s">
        <v>1191</v>
      </c>
      <c r="E10998" s="12" t="s">
        <v>242</v>
      </c>
      <c r="F10998" s="12"/>
      <c r="G10998" s="12"/>
      <c r="H10998" s="12" t="s">
        <v>1202</v>
      </c>
      <c r="I10998" s="13">
        <v>1</v>
      </c>
      <c r="L10998" s="4"/>
    </row>
    <row r="10999" spans="1:12" ht="13.05" customHeight="1" x14ac:dyDescent="0.2">
      <c r="A10999" s="12" t="s">
        <v>3</v>
      </c>
      <c r="B10999" s="15" t="s">
        <v>11939</v>
      </c>
      <c r="C10999" s="15">
        <v>71002</v>
      </c>
      <c r="D10999" s="4" t="s">
        <v>1191</v>
      </c>
      <c r="E10999" s="12" t="s">
        <v>125</v>
      </c>
      <c r="F10999" s="12"/>
      <c r="G10999" s="12"/>
      <c r="H10999" s="12" t="s">
        <v>1203</v>
      </c>
      <c r="I10999" s="13">
        <v>1</v>
      </c>
      <c r="L10999" s="4"/>
    </row>
    <row r="11000" spans="1:12" ht="13.05" customHeight="1" x14ac:dyDescent="0.2">
      <c r="A11000" s="12" t="s">
        <v>3</v>
      </c>
      <c r="B11000" s="15" t="s">
        <v>11939</v>
      </c>
      <c r="C11000" s="15">
        <v>71002</v>
      </c>
      <c r="D11000" s="4" t="s">
        <v>1191</v>
      </c>
      <c r="E11000" s="12" t="s">
        <v>125</v>
      </c>
      <c r="F11000" s="12"/>
      <c r="G11000" s="12"/>
      <c r="H11000" s="12" t="s">
        <v>1204</v>
      </c>
      <c r="I11000" s="13">
        <v>1</v>
      </c>
      <c r="L11000" s="4"/>
    </row>
    <row r="11001" spans="1:12" ht="13.05" customHeight="1" x14ac:dyDescent="0.2">
      <c r="A11001" s="12" t="s">
        <v>3</v>
      </c>
      <c r="B11001" s="15" t="s">
        <v>11939</v>
      </c>
      <c r="C11001" s="15">
        <v>71004</v>
      </c>
      <c r="D11001" s="4" t="s">
        <v>1468</v>
      </c>
      <c r="E11001" s="12" t="s">
        <v>349</v>
      </c>
      <c r="F11001" s="12"/>
      <c r="G11001" s="12"/>
      <c r="H11001" s="12" t="s">
        <v>1469</v>
      </c>
      <c r="I11001" s="13">
        <v>1</v>
      </c>
      <c r="L11001" s="4"/>
    </row>
    <row r="11002" spans="1:12" ht="13.05" customHeight="1" x14ac:dyDescent="0.2">
      <c r="A11002" s="12" t="s">
        <v>3</v>
      </c>
      <c r="B11002" s="15" t="s">
        <v>11939</v>
      </c>
      <c r="C11002" s="15">
        <v>71004</v>
      </c>
      <c r="D11002" s="4" t="s">
        <v>1468</v>
      </c>
      <c r="E11002" s="12" t="s">
        <v>349</v>
      </c>
      <c r="F11002" s="12"/>
      <c r="G11002" s="12"/>
      <c r="H11002" s="12" t="s">
        <v>1470</v>
      </c>
      <c r="I11002" s="13">
        <v>1</v>
      </c>
      <c r="L11002" s="4"/>
    </row>
    <row r="11003" spans="1:12" ht="13.05" customHeight="1" x14ac:dyDescent="0.2">
      <c r="A11003" s="12" t="s">
        <v>3</v>
      </c>
      <c r="B11003" s="15" t="s">
        <v>11939</v>
      </c>
      <c r="C11003" s="15">
        <v>71004</v>
      </c>
      <c r="D11003" s="4" t="s">
        <v>1468</v>
      </c>
      <c r="E11003" s="12" t="s">
        <v>11</v>
      </c>
      <c r="F11003" s="12"/>
      <c r="G11003" s="12"/>
      <c r="H11003" s="12" t="s">
        <v>1471</v>
      </c>
      <c r="I11003" s="13">
        <v>1</v>
      </c>
      <c r="L11003" s="4"/>
    </row>
    <row r="11004" spans="1:12" ht="13.05" customHeight="1" x14ac:dyDescent="0.2">
      <c r="A11004" s="12" t="s">
        <v>3</v>
      </c>
      <c r="B11004" s="15" t="s">
        <v>11939</v>
      </c>
      <c r="C11004" s="15">
        <v>71004</v>
      </c>
      <c r="D11004" s="4" t="s">
        <v>1468</v>
      </c>
      <c r="E11004" s="12" t="s">
        <v>21</v>
      </c>
      <c r="F11004" s="12"/>
      <c r="G11004" s="12"/>
      <c r="H11004" s="12" t="s">
        <v>1472</v>
      </c>
      <c r="I11004" s="13">
        <v>1</v>
      </c>
      <c r="L11004" s="4"/>
    </row>
    <row r="11005" spans="1:12" ht="13.05" customHeight="1" x14ac:dyDescent="0.2">
      <c r="A11005" s="12" t="s">
        <v>3</v>
      </c>
      <c r="B11005" s="15" t="s">
        <v>11939</v>
      </c>
      <c r="C11005" s="15">
        <v>71004</v>
      </c>
      <c r="D11005" s="4" t="s">
        <v>1468</v>
      </c>
      <c r="E11005" s="12" t="s">
        <v>23</v>
      </c>
      <c r="F11005" s="12"/>
      <c r="G11005" s="12"/>
      <c r="H11005" s="12" t="s">
        <v>1473</v>
      </c>
      <c r="I11005" s="13">
        <v>1</v>
      </c>
      <c r="L11005" s="4"/>
    </row>
    <row r="11006" spans="1:12" ht="13.05" customHeight="1" x14ac:dyDescent="0.2">
      <c r="A11006" s="12" t="s">
        <v>3</v>
      </c>
      <c r="B11006" s="15" t="s">
        <v>11939</v>
      </c>
      <c r="C11006" s="15">
        <v>71004</v>
      </c>
      <c r="D11006" s="4" t="s">
        <v>1468</v>
      </c>
      <c r="E11006" s="12" t="s">
        <v>36</v>
      </c>
      <c r="F11006" s="12"/>
      <c r="G11006" s="12"/>
      <c r="H11006" s="12" t="s">
        <v>1474</v>
      </c>
      <c r="I11006" s="13">
        <v>1</v>
      </c>
      <c r="L11006" s="4"/>
    </row>
    <row r="11007" spans="1:12" ht="13.05" customHeight="1" x14ac:dyDescent="0.2">
      <c r="A11007" s="12" t="s">
        <v>3</v>
      </c>
      <c r="B11007" s="15" t="s">
        <v>11939</v>
      </c>
      <c r="C11007" s="15">
        <v>71004</v>
      </c>
      <c r="D11007" s="4" t="s">
        <v>1468</v>
      </c>
      <c r="E11007" s="12" t="s">
        <v>36</v>
      </c>
      <c r="F11007" s="12"/>
      <c r="G11007" s="12"/>
      <c r="H11007" s="12" t="s">
        <v>1475</v>
      </c>
      <c r="I11007" s="13">
        <v>1</v>
      </c>
      <c r="L11007" s="4"/>
    </row>
    <row r="11008" spans="1:12" ht="13.05" customHeight="1" x14ac:dyDescent="0.2">
      <c r="A11008" s="12" t="s">
        <v>3</v>
      </c>
      <c r="B11008" s="15" t="s">
        <v>11939</v>
      </c>
      <c r="C11008" s="15">
        <v>71004</v>
      </c>
      <c r="D11008" s="4" t="s">
        <v>1468</v>
      </c>
      <c r="E11008" s="12" t="s">
        <v>36</v>
      </c>
      <c r="F11008" s="12"/>
      <c r="G11008" s="12"/>
      <c r="H11008" s="12" t="s">
        <v>1476</v>
      </c>
      <c r="I11008" s="13">
        <v>1</v>
      </c>
      <c r="L11008" s="4"/>
    </row>
    <row r="11009" spans="1:12" ht="13.05" customHeight="1" x14ac:dyDescent="0.2">
      <c r="A11009" s="12" t="s">
        <v>3</v>
      </c>
      <c r="B11009" s="15" t="s">
        <v>11939</v>
      </c>
      <c r="C11009" s="15">
        <v>71004</v>
      </c>
      <c r="D11009" s="4" t="s">
        <v>1468</v>
      </c>
      <c r="E11009" s="12" t="s">
        <v>43</v>
      </c>
      <c r="F11009" s="12"/>
      <c r="G11009" s="12"/>
      <c r="H11009" s="12" t="s">
        <v>1477</v>
      </c>
      <c r="I11009" s="13">
        <v>1</v>
      </c>
      <c r="L11009" s="4"/>
    </row>
    <row r="11010" spans="1:12" ht="13.05" customHeight="1" x14ac:dyDescent="0.2">
      <c r="A11010" s="12" t="s">
        <v>3</v>
      </c>
      <c r="B11010" s="15" t="s">
        <v>11939</v>
      </c>
      <c r="C11010" s="15">
        <v>71004</v>
      </c>
      <c r="D11010" s="4" t="s">
        <v>1468</v>
      </c>
      <c r="E11010" s="12" t="s">
        <v>43</v>
      </c>
      <c r="F11010" s="12"/>
      <c r="G11010" s="12"/>
      <c r="H11010" s="12" t="s">
        <v>1478</v>
      </c>
      <c r="I11010" s="13">
        <v>1</v>
      </c>
      <c r="L11010" s="4"/>
    </row>
    <row r="11011" spans="1:12" ht="13.05" customHeight="1" x14ac:dyDescent="0.2">
      <c r="A11011" s="12" t="s">
        <v>3</v>
      </c>
      <c r="B11011" s="15" t="s">
        <v>11939</v>
      </c>
      <c r="C11011" s="15">
        <v>71004</v>
      </c>
      <c r="D11011" s="4" t="s">
        <v>1468</v>
      </c>
      <c r="E11011" s="12" t="s">
        <v>43</v>
      </c>
      <c r="F11011" s="12"/>
      <c r="G11011" s="12"/>
      <c r="H11011" s="12" t="s">
        <v>1479</v>
      </c>
      <c r="I11011" s="13">
        <v>1</v>
      </c>
      <c r="L11011" s="4"/>
    </row>
    <row r="11012" spans="1:12" ht="13.05" customHeight="1" x14ac:dyDescent="0.2">
      <c r="A11012" s="12" t="s">
        <v>3</v>
      </c>
      <c r="B11012" s="15" t="s">
        <v>11939</v>
      </c>
      <c r="C11012" s="15">
        <v>71004</v>
      </c>
      <c r="D11012" s="4" t="s">
        <v>1468</v>
      </c>
      <c r="E11012" s="12" t="s">
        <v>43</v>
      </c>
      <c r="F11012" s="12"/>
      <c r="G11012" s="12"/>
      <c r="H11012" s="12" t="s">
        <v>1480</v>
      </c>
      <c r="I11012" s="13">
        <v>1</v>
      </c>
      <c r="L11012" s="4"/>
    </row>
    <row r="11013" spans="1:12" ht="13.05" customHeight="1" x14ac:dyDescent="0.2">
      <c r="A11013" s="12" t="s">
        <v>3</v>
      </c>
      <c r="B11013" s="15" t="s">
        <v>11939</v>
      </c>
      <c r="C11013" s="15">
        <v>71004</v>
      </c>
      <c r="D11013" s="4" t="s">
        <v>1468</v>
      </c>
      <c r="E11013" s="12" t="s">
        <v>45</v>
      </c>
      <c r="F11013" s="12"/>
      <c r="G11013" s="12"/>
      <c r="H11013" s="12" t="s">
        <v>1481</v>
      </c>
      <c r="I11013" s="13">
        <v>1</v>
      </c>
      <c r="L11013" s="4"/>
    </row>
    <row r="11014" spans="1:12" ht="13.05" customHeight="1" x14ac:dyDescent="0.2">
      <c r="A11014" s="12" t="s">
        <v>3</v>
      </c>
      <c r="B11014" s="15" t="s">
        <v>11939</v>
      </c>
      <c r="C11014" s="15">
        <v>71004</v>
      </c>
      <c r="D11014" s="4" t="s">
        <v>1468</v>
      </c>
      <c r="E11014" s="12" t="s">
        <v>45</v>
      </c>
      <c r="F11014" s="12"/>
      <c r="G11014" s="12"/>
      <c r="H11014" s="12" t="s">
        <v>1482</v>
      </c>
      <c r="I11014" s="13">
        <v>1</v>
      </c>
      <c r="L11014" s="4"/>
    </row>
    <row r="11015" spans="1:12" ht="13.05" customHeight="1" x14ac:dyDescent="0.2">
      <c r="A11015" s="12" t="s">
        <v>3</v>
      </c>
      <c r="B11015" s="15" t="s">
        <v>11939</v>
      </c>
      <c r="C11015" s="15">
        <v>71004</v>
      </c>
      <c r="D11015" s="4" t="s">
        <v>1468</v>
      </c>
      <c r="E11015" s="12" t="s">
        <v>45</v>
      </c>
      <c r="F11015" s="12"/>
      <c r="G11015" s="12"/>
      <c r="H11015" s="12" t="s">
        <v>1483</v>
      </c>
      <c r="I11015" s="13">
        <v>1</v>
      </c>
      <c r="L11015" s="4"/>
    </row>
    <row r="11016" spans="1:12" ht="13.05" customHeight="1" x14ac:dyDescent="0.2">
      <c r="A11016" s="12" t="s">
        <v>3</v>
      </c>
      <c r="B11016" s="15" t="s">
        <v>11939</v>
      </c>
      <c r="C11016" s="15">
        <v>71004</v>
      </c>
      <c r="D11016" s="4" t="s">
        <v>1468</v>
      </c>
      <c r="E11016" s="12" t="s">
        <v>45</v>
      </c>
      <c r="F11016" s="12"/>
      <c r="G11016" s="12"/>
      <c r="H11016" s="12" t="s">
        <v>1484</v>
      </c>
      <c r="I11016" s="13">
        <v>1</v>
      </c>
      <c r="L11016" s="4"/>
    </row>
    <row r="11017" spans="1:12" ht="13.05" customHeight="1" x14ac:dyDescent="0.2">
      <c r="A11017" s="12" t="s">
        <v>3</v>
      </c>
      <c r="B11017" s="15" t="s">
        <v>11939</v>
      </c>
      <c r="C11017" s="15">
        <v>71004</v>
      </c>
      <c r="D11017" s="4" t="s">
        <v>1468</v>
      </c>
      <c r="E11017" s="12" t="s">
        <v>646</v>
      </c>
      <c r="F11017" s="12"/>
      <c r="G11017" s="12"/>
      <c r="H11017" s="12" t="s">
        <v>1485</v>
      </c>
      <c r="I11017" s="13">
        <v>1</v>
      </c>
      <c r="L11017" s="4"/>
    </row>
    <row r="11018" spans="1:12" ht="13.05" customHeight="1" x14ac:dyDescent="0.2">
      <c r="A11018" s="12" t="s">
        <v>3</v>
      </c>
      <c r="B11018" s="15" t="s">
        <v>11939</v>
      </c>
      <c r="C11018" s="15">
        <v>71004</v>
      </c>
      <c r="D11018" s="4" t="s">
        <v>1468</v>
      </c>
      <c r="E11018" s="12" t="s">
        <v>646</v>
      </c>
      <c r="F11018" s="12"/>
      <c r="G11018" s="12"/>
      <c r="H11018" s="12" t="s">
        <v>1486</v>
      </c>
      <c r="I11018" s="13">
        <v>1</v>
      </c>
      <c r="L11018" s="4"/>
    </row>
    <row r="11019" spans="1:12" ht="13.05" customHeight="1" x14ac:dyDescent="0.2">
      <c r="A11019" s="12" t="s">
        <v>3</v>
      </c>
      <c r="B11019" s="15" t="s">
        <v>11939</v>
      </c>
      <c r="C11019" s="15">
        <v>71004</v>
      </c>
      <c r="D11019" s="4" t="s">
        <v>1468</v>
      </c>
      <c r="E11019" s="12" t="s">
        <v>646</v>
      </c>
      <c r="F11019" s="12"/>
      <c r="G11019" s="12"/>
      <c r="H11019" s="12" t="s">
        <v>1487</v>
      </c>
      <c r="I11019" s="13">
        <v>1</v>
      </c>
      <c r="L11019" s="4"/>
    </row>
    <row r="11020" spans="1:12" ht="13.05" customHeight="1" x14ac:dyDescent="0.2">
      <c r="A11020" s="12" t="s">
        <v>3</v>
      </c>
      <c r="B11020" s="15" t="s">
        <v>11939</v>
      </c>
      <c r="C11020" s="15">
        <v>71004</v>
      </c>
      <c r="D11020" s="4" t="s">
        <v>1468</v>
      </c>
      <c r="E11020" s="12" t="s">
        <v>56</v>
      </c>
      <c r="F11020" s="12"/>
      <c r="G11020" s="12"/>
      <c r="H11020" s="12" t="s">
        <v>1488</v>
      </c>
      <c r="I11020" s="13">
        <v>1</v>
      </c>
      <c r="L11020" s="4"/>
    </row>
    <row r="11021" spans="1:12" ht="13.05" customHeight="1" x14ac:dyDescent="0.2">
      <c r="A11021" s="12" t="s">
        <v>3</v>
      </c>
      <c r="B11021" s="15" t="s">
        <v>11939</v>
      </c>
      <c r="C11021" s="15">
        <v>71004</v>
      </c>
      <c r="D11021" s="4" t="s">
        <v>1468</v>
      </c>
      <c r="E11021" s="12" t="s">
        <v>56</v>
      </c>
      <c r="F11021" s="12"/>
      <c r="G11021" s="12"/>
      <c r="H11021" s="12" t="s">
        <v>1489</v>
      </c>
      <c r="I11021" s="13">
        <v>1</v>
      </c>
      <c r="L11021" s="4"/>
    </row>
    <row r="11022" spans="1:12" ht="13.05" customHeight="1" x14ac:dyDescent="0.2">
      <c r="A11022" s="12" t="s">
        <v>3</v>
      </c>
      <c r="B11022" s="15" t="s">
        <v>11939</v>
      </c>
      <c r="C11022" s="15">
        <v>71004</v>
      </c>
      <c r="D11022" s="4" t="s">
        <v>1468</v>
      </c>
      <c r="E11022" s="12" t="s">
        <v>56</v>
      </c>
      <c r="F11022" s="12"/>
      <c r="G11022" s="12"/>
      <c r="H11022" s="12" t="s">
        <v>1490</v>
      </c>
      <c r="I11022" s="13">
        <v>1</v>
      </c>
      <c r="L11022" s="4"/>
    </row>
    <row r="11023" spans="1:12" ht="13.05" customHeight="1" x14ac:dyDescent="0.2">
      <c r="A11023" s="12" t="s">
        <v>3</v>
      </c>
      <c r="B11023" s="15" t="s">
        <v>11939</v>
      </c>
      <c r="C11023" s="15">
        <v>71004</v>
      </c>
      <c r="D11023" s="4" t="s">
        <v>1468</v>
      </c>
      <c r="E11023" s="12" t="s">
        <v>171</v>
      </c>
      <c r="F11023" s="12"/>
      <c r="G11023" s="12"/>
      <c r="H11023" s="12" t="s">
        <v>1468</v>
      </c>
      <c r="I11023" s="13">
        <v>1</v>
      </c>
      <c r="L11023" s="4"/>
    </row>
    <row r="11024" spans="1:12" ht="13.05" customHeight="1" x14ac:dyDescent="0.2">
      <c r="A11024" s="12" t="s">
        <v>3</v>
      </c>
      <c r="B11024" s="15" t="s">
        <v>11939</v>
      </c>
      <c r="C11024" s="15">
        <v>71004</v>
      </c>
      <c r="D11024" s="4" t="s">
        <v>1468</v>
      </c>
      <c r="E11024" s="12" t="s">
        <v>59</v>
      </c>
      <c r="F11024" s="12"/>
      <c r="G11024" s="12"/>
      <c r="H11024" s="12" t="s">
        <v>1491</v>
      </c>
      <c r="I11024" s="13">
        <v>1</v>
      </c>
      <c r="L11024" s="4"/>
    </row>
    <row r="11025" spans="1:12" ht="13.05" customHeight="1" x14ac:dyDescent="0.2">
      <c r="A11025" s="12" t="s">
        <v>3</v>
      </c>
      <c r="B11025" s="15" t="s">
        <v>11939</v>
      </c>
      <c r="C11025" s="15">
        <v>71004</v>
      </c>
      <c r="D11025" s="4" t="s">
        <v>1468</v>
      </c>
      <c r="E11025" s="12" t="s">
        <v>59</v>
      </c>
      <c r="F11025" s="12"/>
      <c r="G11025" s="12"/>
      <c r="H11025" s="12" t="s">
        <v>1492</v>
      </c>
      <c r="I11025" s="13">
        <v>1</v>
      </c>
      <c r="L11025" s="4"/>
    </row>
    <row r="11026" spans="1:12" ht="13.05" customHeight="1" x14ac:dyDescent="0.2">
      <c r="A11026" s="12" t="s">
        <v>3</v>
      </c>
      <c r="B11026" s="15" t="s">
        <v>11939</v>
      </c>
      <c r="C11026" s="15">
        <v>71004</v>
      </c>
      <c r="D11026" s="4" t="s">
        <v>1468</v>
      </c>
      <c r="E11026" s="12" t="s">
        <v>59</v>
      </c>
      <c r="F11026" s="12"/>
      <c r="G11026" s="12"/>
      <c r="H11026" s="12" t="s">
        <v>1493</v>
      </c>
      <c r="I11026" s="13">
        <v>1</v>
      </c>
      <c r="L11026" s="4"/>
    </row>
    <row r="11027" spans="1:12" ht="13.05" customHeight="1" x14ac:dyDescent="0.2">
      <c r="A11027" s="12" t="s">
        <v>3</v>
      </c>
      <c r="B11027" s="15" t="s">
        <v>11939</v>
      </c>
      <c r="C11027" s="15">
        <v>71004</v>
      </c>
      <c r="D11027" s="4" t="s">
        <v>1468</v>
      </c>
      <c r="E11027" s="12" t="s">
        <v>59</v>
      </c>
      <c r="F11027" s="12"/>
      <c r="G11027" s="12"/>
      <c r="H11027" s="12" t="s">
        <v>1494</v>
      </c>
      <c r="I11027" s="13">
        <v>1</v>
      </c>
      <c r="L11027" s="4"/>
    </row>
    <row r="11028" spans="1:12" ht="13.05" customHeight="1" x14ac:dyDescent="0.2">
      <c r="A11028" s="12" t="s">
        <v>3</v>
      </c>
      <c r="B11028" s="15" t="s">
        <v>11939</v>
      </c>
      <c r="C11028" s="15">
        <v>71004</v>
      </c>
      <c r="D11028" s="4" t="s">
        <v>1468</v>
      </c>
      <c r="E11028" s="12" t="s">
        <v>64</v>
      </c>
      <c r="F11028" s="12"/>
      <c r="G11028" s="12"/>
      <c r="H11028" s="12" t="s">
        <v>1495</v>
      </c>
      <c r="I11028" s="13">
        <v>1</v>
      </c>
      <c r="L11028" s="4"/>
    </row>
    <row r="11029" spans="1:12" ht="13.05" customHeight="1" x14ac:dyDescent="0.2">
      <c r="A11029" s="12" t="s">
        <v>3</v>
      </c>
      <c r="B11029" s="15" t="s">
        <v>11939</v>
      </c>
      <c r="C11029" s="15">
        <v>71004</v>
      </c>
      <c r="D11029" s="4" t="s">
        <v>1468</v>
      </c>
      <c r="E11029" s="12" t="s">
        <v>64</v>
      </c>
      <c r="F11029" s="12"/>
      <c r="G11029" s="12"/>
      <c r="H11029" s="12" t="s">
        <v>1496</v>
      </c>
      <c r="I11029" s="13">
        <v>1</v>
      </c>
      <c r="L11029" s="4"/>
    </row>
    <row r="11030" spans="1:12" ht="13.05" customHeight="1" x14ac:dyDescent="0.2">
      <c r="A11030" s="12" t="s">
        <v>3</v>
      </c>
      <c r="B11030" s="15" t="s">
        <v>11939</v>
      </c>
      <c r="C11030" s="15">
        <v>71004</v>
      </c>
      <c r="D11030" s="4" t="s">
        <v>1468</v>
      </c>
      <c r="E11030" s="12" t="s">
        <v>64</v>
      </c>
      <c r="F11030" s="12"/>
      <c r="G11030" s="12"/>
      <c r="H11030" s="12" t="s">
        <v>1497</v>
      </c>
      <c r="I11030" s="13">
        <v>1</v>
      </c>
      <c r="L11030" s="4"/>
    </row>
    <row r="11031" spans="1:12" ht="13.05" customHeight="1" x14ac:dyDescent="0.2">
      <c r="A11031" s="12" t="s">
        <v>3</v>
      </c>
      <c r="B11031" s="15" t="s">
        <v>11939</v>
      </c>
      <c r="C11031" s="15">
        <v>71004</v>
      </c>
      <c r="D11031" s="4" t="s">
        <v>1468</v>
      </c>
      <c r="E11031" s="12" t="s">
        <v>64</v>
      </c>
      <c r="F11031" s="12"/>
      <c r="G11031" s="12"/>
      <c r="H11031" s="12" t="s">
        <v>1498</v>
      </c>
      <c r="I11031" s="13">
        <v>1</v>
      </c>
      <c r="L11031" s="4"/>
    </row>
    <row r="11032" spans="1:12" ht="13.05" customHeight="1" x14ac:dyDescent="0.2">
      <c r="A11032" s="12" t="s">
        <v>3</v>
      </c>
      <c r="B11032" s="15" t="s">
        <v>11939</v>
      </c>
      <c r="C11032" s="15">
        <v>71004</v>
      </c>
      <c r="D11032" s="4" t="s">
        <v>1468</v>
      </c>
      <c r="E11032" s="12" t="s">
        <v>64</v>
      </c>
      <c r="F11032" s="12"/>
      <c r="G11032" s="12"/>
      <c r="H11032" s="12" t="s">
        <v>1499</v>
      </c>
      <c r="I11032" s="13">
        <v>1</v>
      </c>
      <c r="L11032" s="4"/>
    </row>
    <row r="11033" spans="1:12" ht="13.05" customHeight="1" x14ac:dyDescent="0.2">
      <c r="A11033" s="12" t="s">
        <v>3</v>
      </c>
      <c r="B11033" s="15" t="s">
        <v>11939</v>
      </c>
      <c r="C11033" s="15">
        <v>71004</v>
      </c>
      <c r="D11033" s="4" t="s">
        <v>1468</v>
      </c>
      <c r="E11033" s="12" t="s">
        <v>64</v>
      </c>
      <c r="F11033" s="12"/>
      <c r="G11033" s="12"/>
      <c r="H11033" s="12" t="s">
        <v>1500</v>
      </c>
      <c r="I11033" s="13">
        <v>1</v>
      </c>
      <c r="L11033" s="4"/>
    </row>
    <row r="11034" spans="1:12" ht="13.05" customHeight="1" x14ac:dyDescent="0.2">
      <c r="A11034" s="12" t="s">
        <v>3</v>
      </c>
      <c r="B11034" s="15" t="s">
        <v>11939</v>
      </c>
      <c r="C11034" s="15">
        <v>71004</v>
      </c>
      <c r="D11034" s="4" t="s">
        <v>1468</v>
      </c>
      <c r="E11034" s="12" t="s">
        <v>76</v>
      </c>
      <c r="F11034" s="12"/>
      <c r="G11034" s="12"/>
      <c r="H11034" s="12" t="s">
        <v>1481</v>
      </c>
      <c r="I11034" s="13">
        <v>1</v>
      </c>
      <c r="L11034" s="4"/>
    </row>
    <row r="11035" spans="1:12" ht="13.05" customHeight="1" x14ac:dyDescent="0.2">
      <c r="A11035" s="12" t="s">
        <v>3</v>
      </c>
      <c r="B11035" s="15" t="s">
        <v>11939</v>
      </c>
      <c r="C11035" s="15">
        <v>71004</v>
      </c>
      <c r="D11035" s="4" t="s">
        <v>1468</v>
      </c>
      <c r="E11035" s="12" t="s">
        <v>80</v>
      </c>
      <c r="F11035" s="12"/>
      <c r="G11035" s="12"/>
      <c r="H11035" s="12" t="s">
        <v>1501</v>
      </c>
      <c r="I11035" s="13">
        <v>1</v>
      </c>
      <c r="L11035" s="4"/>
    </row>
    <row r="11036" spans="1:12" ht="13.05" customHeight="1" x14ac:dyDescent="0.2">
      <c r="A11036" s="12" t="s">
        <v>3</v>
      </c>
      <c r="B11036" s="15" t="s">
        <v>11939</v>
      </c>
      <c r="C11036" s="15">
        <v>71004</v>
      </c>
      <c r="D11036" s="4" t="s">
        <v>1468</v>
      </c>
      <c r="E11036" s="12" t="s">
        <v>83</v>
      </c>
      <c r="F11036" s="12"/>
      <c r="G11036" s="12"/>
      <c r="H11036" s="12" t="s">
        <v>1468</v>
      </c>
      <c r="I11036" s="13">
        <v>1</v>
      </c>
      <c r="L11036" s="4"/>
    </row>
    <row r="11037" spans="1:12" ht="13.05" customHeight="1" x14ac:dyDescent="0.2">
      <c r="A11037" s="12" t="s">
        <v>3</v>
      </c>
      <c r="B11037" s="15" t="s">
        <v>11939</v>
      </c>
      <c r="C11037" s="15">
        <v>71004</v>
      </c>
      <c r="D11037" s="4" t="s">
        <v>1468</v>
      </c>
      <c r="E11037" s="12" t="s">
        <v>83</v>
      </c>
      <c r="F11037" s="12"/>
      <c r="G11037" s="12"/>
      <c r="H11037" s="12" t="s">
        <v>1502</v>
      </c>
      <c r="I11037" s="13">
        <v>1</v>
      </c>
      <c r="L11037" s="4"/>
    </row>
    <row r="11038" spans="1:12" ht="13.05" customHeight="1" x14ac:dyDescent="0.2">
      <c r="A11038" s="12" t="s">
        <v>3</v>
      </c>
      <c r="B11038" s="15" t="s">
        <v>11939</v>
      </c>
      <c r="C11038" s="15">
        <v>71004</v>
      </c>
      <c r="D11038" s="4" t="s">
        <v>1468</v>
      </c>
      <c r="E11038" s="12" t="s">
        <v>83</v>
      </c>
      <c r="F11038" s="12"/>
      <c r="G11038" s="12"/>
      <c r="H11038" s="12" t="s">
        <v>1503</v>
      </c>
      <c r="I11038" s="13">
        <v>1</v>
      </c>
      <c r="L11038" s="4"/>
    </row>
    <row r="11039" spans="1:12" ht="13.05" customHeight="1" x14ac:dyDescent="0.2">
      <c r="A11039" s="12" t="s">
        <v>3</v>
      </c>
      <c r="B11039" s="15" t="s">
        <v>11939</v>
      </c>
      <c r="C11039" s="15">
        <v>71004</v>
      </c>
      <c r="D11039" s="4" t="s">
        <v>1468</v>
      </c>
      <c r="E11039" s="12" t="s">
        <v>83</v>
      </c>
      <c r="F11039" s="12"/>
      <c r="G11039" s="12"/>
      <c r="H11039" s="12" t="s">
        <v>1473</v>
      </c>
      <c r="I11039" s="13">
        <v>1</v>
      </c>
      <c r="L11039" s="4"/>
    </row>
    <row r="11040" spans="1:12" ht="13.05" customHeight="1" x14ac:dyDescent="0.2">
      <c r="A11040" s="12" t="s">
        <v>3</v>
      </c>
      <c r="B11040" s="15" t="s">
        <v>11939</v>
      </c>
      <c r="C11040" s="15">
        <v>71004</v>
      </c>
      <c r="D11040" s="4" t="s">
        <v>1468</v>
      </c>
      <c r="E11040" s="12" t="s">
        <v>83</v>
      </c>
      <c r="F11040" s="12"/>
      <c r="G11040" s="12"/>
      <c r="H11040" s="12" t="s">
        <v>1504</v>
      </c>
      <c r="I11040" s="13">
        <v>1</v>
      </c>
      <c r="L11040" s="4"/>
    </row>
    <row r="11041" spans="1:12" ht="13.05" customHeight="1" x14ac:dyDescent="0.2">
      <c r="A11041" s="12" t="s">
        <v>3</v>
      </c>
      <c r="B11041" s="15" t="s">
        <v>11939</v>
      </c>
      <c r="C11041" s="15">
        <v>71004</v>
      </c>
      <c r="D11041" s="4" t="s">
        <v>1468</v>
      </c>
      <c r="E11041" s="12" t="s">
        <v>93</v>
      </c>
      <c r="F11041" s="12"/>
      <c r="G11041" s="12"/>
      <c r="H11041" s="12" t="s">
        <v>1468</v>
      </c>
      <c r="I11041" s="13">
        <v>1</v>
      </c>
      <c r="L11041" s="4"/>
    </row>
    <row r="11042" spans="1:12" ht="13.05" customHeight="1" x14ac:dyDescent="0.2">
      <c r="A11042" s="12" t="s">
        <v>3</v>
      </c>
      <c r="B11042" s="15" t="s">
        <v>11939</v>
      </c>
      <c r="C11042" s="15">
        <v>71004</v>
      </c>
      <c r="D11042" s="4" t="s">
        <v>1468</v>
      </c>
      <c r="E11042" s="12" t="s">
        <v>95</v>
      </c>
      <c r="F11042" s="12"/>
      <c r="G11042" s="12"/>
      <c r="H11042" s="12" t="s">
        <v>1505</v>
      </c>
      <c r="I11042" s="13">
        <v>1</v>
      </c>
      <c r="L11042" s="4"/>
    </row>
    <row r="11043" spans="1:12" ht="13.05" customHeight="1" x14ac:dyDescent="0.2">
      <c r="A11043" s="12" t="s">
        <v>3</v>
      </c>
      <c r="B11043" s="15" t="s">
        <v>11939</v>
      </c>
      <c r="C11043" s="15">
        <v>71004</v>
      </c>
      <c r="D11043" s="4" t="s">
        <v>1468</v>
      </c>
      <c r="E11043" s="12" t="s">
        <v>95</v>
      </c>
      <c r="F11043" s="12"/>
      <c r="G11043" s="12"/>
      <c r="H11043" s="12" t="s">
        <v>1506</v>
      </c>
      <c r="I11043" s="13">
        <v>1</v>
      </c>
      <c r="L11043" s="4"/>
    </row>
    <row r="11044" spans="1:12" ht="13.05" customHeight="1" x14ac:dyDescent="0.2">
      <c r="A11044" s="12" t="s">
        <v>3</v>
      </c>
      <c r="B11044" s="15" t="s">
        <v>11939</v>
      </c>
      <c r="C11044" s="15">
        <v>71004</v>
      </c>
      <c r="D11044" s="4" t="s">
        <v>1468</v>
      </c>
      <c r="E11044" s="12" t="s">
        <v>105</v>
      </c>
      <c r="F11044" s="12"/>
      <c r="G11044" s="12"/>
      <c r="H11044" s="12" t="s">
        <v>1468</v>
      </c>
      <c r="I11044" s="13">
        <v>1</v>
      </c>
      <c r="L11044" s="4"/>
    </row>
    <row r="11045" spans="1:12" ht="13.05" customHeight="1" x14ac:dyDescent="0.2">
      <c r="A11045" s="12" t="s">
        <v>3</v>
      </c>
      <c r="B11045" s="15" t="s">
        <v>11939</v>
      </c>
      <c r="C11045" s="15">
        <v>71004</v>
      </c>
      <c r="D11045" s="4" t="s">
        <v>1468</v>
      </c>
      <c r="E11045" s="12" t="s">
        <v>105</v>
      </c>
      <c r="F11045" s="12"/>
      <c r="G11045" s="12"/>
      <c r="H11045" s="12" t="s">
        <v>1511</v>
      </c>
      <c r="I11045" s="13">
        <v>1</v>
      </c>
      <c r="L11045" s="4"/>
    </row>
    <row r="11046" spans="1:12" ht="13.05" customHeight="1" x14ac:dyDescent="0.2">
      <c r="A11046" s="12" t="s">
        <v>3</v>
      </c>
      <c r="B11046" s="15" t="s">
        <v>11939</v>
      </c>
      <c r="C11046" s="15">
        <v>71004</v>
      </c>
      <c r="D11046" s="4" t="s">
        <v>1468</v>
      </c>
      <c r="E11046" s="12" t="s">
        <v>105</v>
      </c>
      <c r="F11046" s="12"/>
      <c r="G11046" s="12"/>
      <c r="H11046" s="12" t="s">
        <v>1512</v>
      </c>
      <c r="I11046" s="13">
        <v>1</v>
      </c>
      <c r="L11046" s="4"/>
    </row>
    <row r="11047" spans="1:12" ht="13.05" customHeight="1" x14ac:dyDescent="0.2">
      <c r="A11047" s="12" t="s">
        <v>3</v>
      </c>
      <c r="B11047" s="15" t="s">
        <v>11939</v>
      </c>
      <c r="C11047" s="15">
        <v>71004</v>
      </c>
      <c r="D11047" s="4" t="s">
        <v>1468</v>
      </c>
      <c r="E11047" s="12" t="s">
        <v>105</v>
      </c>
      <c r="F11047" s="12"/>
      <c r="G11047" s="12"/>
      <c r="H11047" s="12" t="s">
        <v>1513</v>
      </c>
      <c r="I11047" s="13">
        <v>1</v>
      </c>
      <c r="L11047" s="4"/>
    </row>
    <row r="11048" spans="1:12" ht="13.05" customHeight="1" x14ac:dyDescent="0.2">
      <c r="A11048" s="12" t="s">
        <v>3</v>
      </c>
      <c r="B11048" s="15" t="s">
        <v>11939</v>
      </c>
      <c r="C11048" s="15">
        <v>71004</v>
      </c>
      <c r="D11048" s="4" t="s">
        <v>1468</v>
      </c>
      <c r="E11048" s="12" t="s">
        <v>105</v>
      </c>
      <c r="F11048" s="12"/>
      <c r="G11048" s="12"/>
      <c r="H11048" s="12" t="s">
        <v>1514</v>
      </c>
      <c r="I11048" s="13">
        <v>1</v>
      </c>
      <c r="L11048" s="4"/>
    </row>
    <row r="11049" spans="1:12" ht="13.05" customHeight="1" x14ac:dyDescent="0.2">
      <c r="A11049" s="12" t="s">
        <v>3</v>
      </c>
      <c r="B11049" s="15" t="s">
        <v>11939</v>
      </c>
      <c r="C11049" s="15">
        <v>71004</v>
      </c>
      <c r="D11049" s="4" t="s">
        <v>1468</v>
      </c>
      <c r="E11049" s="12" t="s">
        <v>105</v>
      </c>
      <c r="F11049" s="12"/>
      <c r="G11049" s="12"/>
      <c r="H11049" s="12" t="s">
        <v>1515</v>
      </c>
      <c r="I11049" s="13">
        <v>1</v>
      </c>
      <c r="L11049" s="4"/>
    </row>
    <row r="11050" spans="1:12" ht="13.05" customHeight="1" x14ac:dyDescent="0.2">
      <c r="A11050" s="12" t="s">
        <v>3</v>
      </c>
      <c r="B11050" s="15" t="s">
        <v>11939</v>
      </c>
      <c r="C11050" s="15">
        <v>71004</v>
      </c>
      <c r="D11050" s="4" t="s">
        <v>1468</v>
      </c>
      <c r="E11050" s="12" t="s">
        <v>105</v>
      </c>
      <c r="F11050" s="12"/>
      <c r="G11050" s="12"/>
      <c r="H11050" s="12" t="s">
        <v>1516</v>
      </c>
      <c r="I11050" s="13">
        <v>1</v>
      </c>
      <c r="L11050" s="4"/>
    </row>
    <row r="11051" spans="1:12" ht="13.05" customHeight="1" x14ac:dyDescent="0.2">
      <c r="A11051" s="12" t="s">
        <v>3</v>
      </c>
      <c r="B11051" s="15" t="s">
        <v>11939</v>
      </c>
      <c r="C11051" s="15">
        <v>71004</v>
      </c>
      <c r="D11051" s="4" t="s">
        <v>1468</v>
      </c>
      <c r="E11051" s="12" t="s">
        <v>105</v>
      </c>
      <c r="F11051" s="12"/>
      <c r="G11051" s="12"/>
      <c r="H11051" s="12" t="s">
        <v>1473</v>
      </c>
      <c r="I11051" s="13">
        <v>1</v>
      </c>
      <c r="L11051" s="4"/>
    </row>
    <row r="11052" spans="1:12" ht="13.05" customHeight="1" x14ac:dyDescent="0.2">
      <c r="A11052" s="12" t="s">
        <v>3</v>
      </c>
      <c r="B11052" s="15" t="s">
        <v>11939</v>
      </c>
      <c r="C11052" s="15">
        <v>71004</v>
      </c>
      <c r="D11052" s="4" t="s">
        <v>1468</v>
      </c>
      <c r="E11052" s="12" t="s">
        <v>105</v>
      </c>
      <c r="F11052" s="12"/>
      <c r="G11052" s="12"/>
      <c r="H11052" s="12" t="s">
        <v>1517</v>
      </c>
      <c r="I11052" s="13">
        <v>1</v>
      </c>
      <c r="L11052" s="4"/>
    </row>
    <row r="11053" spans="1:12" ht="13.05" customHeight="1" x14ac:dyDescent="0.2">
      <c r="A11053" s="12" t="s">
        <v>3</v>
      </c>
      <c r="B11053" s="15" t="s">
        <v>11939</v>
      </c>
      <c r="C11053" s="15">
        <v>71004</v>
      </c>
      <c r="D11053" s="4" t="s">
        <v>1468</v>
      </c>
      <c r="E11053" s="12" t="s">
        <v>105</v>
      </c>
      <c r="F11053" s="12"/>
      <c r="G11053" s="12"/>
      <c r="H11053" s="12" t="s">
        <v>1518</v>
      </c>
      <c r="I11053" s="13">
        <v>1</v>
      </c>
      <c r="L11053" s="4"/>
    </row>
    <row r="11054" spans="1:12" ht="13.05" customHeight="1" x14ac:dyDescent="0.2">
      <c r="A11054" s="12" t="s">
        <v>3</v>
      </c>
      <c r="B11054" s="15" t="s">
        <v>11939</v>
      </c>
      <c r="C11054" s="15">
        <v>71004</v>
      </c>
      <c r="D11054" s="4" t="s">
        <v>1468</v>
      </c>
      <c r="E11054" s="12" t="s">
        <v>105</v>
      </c>
      <c r="F11054" s="12"/>
      <c r="G11054" s="12"/>
      <c r="H11054" s="12" t="s">
        <v>1519</v>
      </c>
      <c r="I11054" s="13">
        <v>1</v>
      </c>
      <c r="L11054" s="4"/>
    </row>
    <row r="11055" spans="1:12" ht="13.05" customHeight="1" x14ac:dyDescent="0.2">
      <c r="A11055" s="12" t="s">
        <v>3</v>
      </c>
      <c r="B11055" s="15" t="s">
        <v>11939</v>
      </c>
      <c r="C11055" s="15">
        <v>71004</v>
      </c>
      <c r="D11055" s="4" t="s">
        <v>1468</v>
      </c>
      <c r="E11055" s="12" t="s">
        <v>108</v>
      </c>
      <c r="F11055" s="12"/>
      <c r="G11055" s="12"/>
      <c r="H11055" s="12" t="s">
        <v>1468</v>
      </c>
      <c r="I11055" s="13">
        <v>1</v>
      </c>
      <c r="L11055" s="4"/>
    </row>
    <row r="11056" spans="1:12" ht="13.05" customHeight="1" x14ac:dyDescent="0.2">
      <c r="A11056" s="12" t="s">
        <v>3</v>
      </c>
      <c r="B11056" s="15" t="s">
        <v>11939</v>
      </c>
      <c r="C11056" s="15">
        <v>71004</v>
      </c>
      <c r="D11056" s="4" t="s">
        <v>1468</v>
      </c>
      <c r="E11056" s="12" t="s">
        <v>99</v>
      </c>
      <c r="F11056" s="12"/>
      <c r="G11056" s="12"/>
      <c r="H11056" s="12" t="s">
        <v>1507</v>
      </c>
      <c r="I11056" s="13">
        <v>1</v>
      </c>
      <c r="L11056" s="4"/>
    </row>
    <row r="11057" spans="1:12" ht="13.05" customHeight="1" x14ac:dyDescent="0.2">
      <c r="A11057" s="12" t="s">
        <v>3</v>
      </c>
      <c r="B11057" s="15" t="s">
        <v>11939</v>
      </c>
      <c r="C11057" s="15">
        <v>71004</v>
      </c>
      <c r="D11057" s="4" t="s">
        <v>1468</v>
      </c>
      <c r="E11057" s="12" t="s">
        <v>99</v>
      </c>
      <c r="F11057" s="12"/>
      <c r="G11057" s="12"/>
      <c r="H11057" s="12" t="s">
        <v>1508</v>
      </c>
      <c r="I11057" s="13">
        <v>1</v>
      </c>
      <c r="L11057" s="4"/>
    </row>
    <row r="11058" spans="1:12" ht="13.05" customHeight="1" x14ac:dyDescent="0.2">
      <c r="A11058" s="12" t="s">
        <v>3</v>
      </c>
      <c r="B11058" s="15" t="s">
        <v>11939</v>
      </c>
      <c r="C11058" s="15">
        <v>71004</v>
      </c>
      <c r="D11058" s="4" t="s">
        <v>1468</v>
      </c>
      <c r="E11058" s="12" t="s">
        <v>99</v>
      </c>
      <c r="F11058" s="12"/>
      <c r="G11058" s="12"/>
      <c r="H11058" s="12" t="s">
        <v>1509</v>
      </c>
      <c r="I11058" s="13">
        <v>1</v>
      </c>
      <c r="L11058" s="4"/>
    </row>
    <row r="11059" spans="1:12" ht="13.05" customHeight="1" x14ac:dyDescent="0.2">
      <c r="A11059" s="12" t="s">
        <v>3</v>
      </c>
      <c r="B11059" s="15" t="s">
        <v>11939</v>
      </c>
      <c r="C11059" s="15">
        <v>71004</v>
      </c>
      <c r="D11059" s="4" t="s">
        <v>1468</v>
      </c>
      <c r="E11059" s="12" t="s">
        <v>99</v>
      </c>
      <c r="F11059" s="12"/>
      <c r="G11059" s="12"/>
      <c r="H11059" s="12" t="s">
        <v>1510</v>
      </c>
      <c r="I11059" s="13">
        <v>1</v>
      </c>
      <c r="L11059" s="4"/>
    </row>
    <row r="11060" spans="1:12" ht="13.05" customHeight="1" x14ac:dyDescent="0.2">
      <c r="A11060" s="12" t="s">
        <v>3</v>
      </c>
      <c r="B11060" s="15" t="s">
        <v>11939</v>
      </c>
      <c r="C11060" s="15">
        <v>71004</v>
      </c>
      <c r="D11060" s="4" t="s">
        <v>1468</v>
      </c>
      <c r="E11060" s="12" t="s">
        <v>109</v>
      </c>
      <c r="F11060" s="12"/>
      <c r="G11060" s="12"/>
      <c r="H11060" s="12" t="s">
        <v>1520</v>
      </c>
      <c r="I11060" s="13">
        <v>1</v>
      </c>
      <c r="L11060" s="4"/>
    </row>
    <row r="11061" spans="1:12" ht="13.05" customHeight="1" x14ac:dyDescent="0.2">
      <c r="A11061" s="12" t="s">
        <v>3</v>
      </c>
      <c r="B11061" s="15" t="s">
        <v>11939</v>
      </c>
      <c r="C11061" s="15">
        <v>71004</v>
      </c>
      <c r="D11061" s="4" t="s">
        <v>1468</v>
      </c>
      <c r="E11061" s="12" t="s">
        <v>109</v>
      </c>
      <c r="F11061" s="12"/>
      <c r="G11061" s="12"/>
      <c r="H11061" s="12" t="s">
        <v>1521</v>
      </c>
      <c r="I11061" s="13">
        <v>1</v>
      </c>
      <c r="L11061" s="4"/>
    </row>
    <row r="11062" spans="1:12" ht="13.05" customHeight="1" x14ac:dyDescent="0.2">
      <c r="A11062" s="12" t="s">
        <v>3</v>
      </c>
      <c r="B11062" s="15" t="s">
        <v>11939</v>
      </c>
      <c r="C11062" s="15">
        <v>71004</v>
      </c>
      <c r="D11062" s="4" t="s">
        <v>1468</v>
      </c>
      <c r="E11062" s="12" t="s">
        <v>109</v>
      </c>
      <c r="F11062" s="12"/>
      <c r="G11062" s="12"/>
      <c r="H11062" s="12" t="s">
        <v>1522</v>
      </c>
      <c r="I11062" s="13">
        <v>1</v>
      </c>
      <c r="L11062" s="4"/>
    </row>
    <row r="11063" spans="1:12" ht="13.05" customHeight="1" x14ac:dyDescent="0.2">
      <c r="A11063" s="12" t="s">
        <v>3</v>
      </c>
      <c r="B11063" s="15" t="s">
        <v>11939</v>
      </c>
      <c r="C11063" s="15">
        <v>71004</v>
      </c>
      <c r="D11063" s="4" t="s">
        <v>1468</v>
      </c>
      <c r="E11063" s="12" t="s">
        <v>910</v>
      </c>
      <c r="F11063" s="12"/>
      <c r="G11063" s="12"/>
      <c r="H11063" s="12" t="s">
        <v>1523</v>
      </c>
      <c r="I11063" s="13">
        <v>1</v>
      </c>
      <c r="L11063" s="4"/>
    </row>
    <row r="11064" spans="1:12" ht="13.05" customHeight="1" x14ac:dyDescent="0.2">
      <c r="A11064" s="12" t="s">
        <v>3</v>
      </c>
      <c r="B11064" s="15" t="s">
        <v>11939</v>
      </c>
      <c r="C11064" s="15">
        <v>71004</v>
      </c>
      <c r="D11064" s="4" t="s">
        <v>1468</v>
      </c>
      <c r="E11064" s="12" t="s">
        <v>910</v>
      </c>
      <c r="F11064" s="12"/>
      <c r="G11064" s="12"/>
      <c r="H11064" s="12" t="s">
        <v>1524</v>
      </c>
      <c r="I11064" s="13">
        <v>1</v>
      </c>
      <c r="L11064" s="4"/>
    </row>
    <row r="11065" spans="1:12" ht="13.05" customHeight="1" x14ac:dyDescent="0.2">
      <c r="A11065" s="12" t="s">
        <v>3</v>
      </c>
      <c r="B11065" s="15" t="s">
        <v>11939</v>
      </c>
      <c r="C11065" s="15">
        <v>71004</v>
      </c>
      <c r="D11065" s="4" t="s">
        <v>1468</v>
      </c>
      <c r="E11065" s="12" t="s">
        <v>910</v>
      </c>
      <c r="F11065" s="12"/>
      <c r="G11065" s="12"/>
      <c r="H11065" s="12" t="s">
        <v>1525</v>
      </c>
      <c r="I11065" s="13">
        <v>1</v>
      </c>
      <c r="L11065" s="4"/>
    </row>
    <row r="11066" spans="1:12" ht="13.05" customHeight="1" x14ac:dyDescent="0.2">
      <c r="A11066" s="12" t="s">
        <v>3</v>
      </c>
      <c r="B11066" s="15" t="s">
        <v>11939</v>
      </c>
      <c r="C11066" s="15">
        <v>71004</v>
      </c>
      <c r="D11066" s="4" t="s">
        <v>1468</v>
      </c>
      <c r="E11066" s="12" t="s">
        <v>910</v>
      </c>
      <c r="F11066" s="12"/>
      <c r="G11066" s="12"/>
      <c r="H11066" s="12" t="s">
        <v>1526</v>
      </c>
      <c r="I11066" s="13">
        <v>1</v>
      </c>
      <c r="L11066" s="4"/>
    </row>
    <row r="11067" spans="1:12" ht="13.05" customHeight="1" x14ac:dyDescent="0.2">
      <c r="A11067" s="12" t="s">
        <v>3</v>
      </c>
      <c r="B11067" s="15" t="s">
        <v>11939</v>
      </c>
      <c r="C11067" s="15">
        <v>71004</v>
      </c>
      <c r="D11067" s="4" t="s">
        <v>1468</v>
      </c>
      <c r="E11067" s="12" t="s">
        <v>910</v>
      </c>
      <c r="F11067" s="12"/>
      <c r="G11067" s="12"/>
      <c r="H11067" s="12" t="s">
        <v>1527</v>
      </c>
      <c r="I11067" s="13">
        <v>1</v>
      </c>
      <c r="L11067" s="4"/>
    </row>
    <row r="11068" spans="1:12" ht="13.05" customHeight="1" x14ac:dyDescent="0.2">
      <c r="A11068" s="12" t="s">
        <v>3</v>
      </c>
      <c r="B11068" s="15" t="s">
        <v>11939</v>
      </c>
      <c r="C11068" s="15">
        <v>71004</v>
      </c>
      <c r="D11068" s="4" t="s">
        <v>1468</v>
      </c>
      <c r="E11068" s="12" t="s">
        <v>910</v>
      </c>
      <c r="F11068" s="12"/>
      <c r="G11068" s="12"/>
      <c r="H11068" s="12" t="s">
        <v>1528</v>
      </c>
      <c r="I11068" s="13">
        <v>1</v>
      </c>
      <c r="L11068" s="4"/>
    </row>
    <row r="11069" spans="1:12" ht="13.05" customHeight="1" x14ac:dyDescent="0.2">
      <c r="A11069" s="12" t="s">
        <v>3</v>
      </c>
      <c r="B11069" s="15" t="s">
        <v>11939</v>
      </c>
      <c r="C11069" s="15">
        <v>71004</v>
      </c>
      <c r="D11069" s="4" t="s">
        <v>1468</v>
      </c>
      <c r="E11069" s="12" t="s">
        <v>910</v>
      </c>
      <c r="F11069" s="12"/>
      <c r="G11069" s="12"/>
      <c r="H11069" s="12" t="s">
        <v>1529</v>
      </c>
      <c r="I11069" s="13">
        <v>1</v>
      </c>
      <c r="L11069" s="4"/>
    </row>
    <row r="11070" spans="1:12" ht="13.05" customHeight="1" x14ac:dyDescent="0.2">
      <c r="A11070" s="12" t="s">
        <v>3</v>
      </c>
      <c r="B11070" s="15" t="s">
        <v>11939</v>
      </c>
      <c r="C11070" s="15">
        <v>71004</v>
      </c>
      <c r="D11070" s="4" t="s">
        <v>1468</v>
      </c>
      <c r="E11070" s="12" t="s">
        <v>910</v>
      </c>
      <c r="F11070" s="12"/>
      <c r="G11070" s="12"/>
      <c r="H11070" s="12" t="s">
        <v>1530</v>
      </c>
      <c r="I11070" s="13">
        <v>1</v>
      </c>
      <c r="L11070" s="4"/>
    </row>
    <row r="11071" spans="1:12" ht="13.05" customHeight="1" x14ac:dyDescent="0.2">
      <c r="A11071" s="12" t="s">
        <v>3</v>
      </c>
      <c r="B11071" s="15" t="s">
        <v>11939</v>
      </c>
      <c r="C11071" s="15">
        <v>71004</v>
      </c>
      <c r="D11071" s="4" t="s">
        <v>1468</v>
      </c>
      <c r="E11071" s="12" t="s">
        <v>910</v>
      </c>
      <c r="F11071" s="12"/>
      <c r="G11071" s="12"/>
      <c r="H11071" s="12" t="s">
        <v>1531</v>
      </c>
      <c r="I11071" s="13">
        <v>1</v>
      </c>
      <c r="L11071" s="4"/>
    </row>
    <row r="11072" spans="1:12" ht="13.05" customHeight="1" x14ac:dyDescent="0.2">
      <c r="A11072" s="12" t="s">
        <v>3</v>
      </c>
      <c r="B11072" s="15" t="s">
        <v>11939</v>
      </c>
      <c r="C11072" s="15">
        <v>71004</v>
      </c>
      <c r="D11072" s="4" t="s">
        <v>1468</v>
      </c>
      <c r="E11072" s="12" t="s">
        <v>910</v>
      </c>
      <c r="F11072" s="12"/>
      <c r="G11072" s="12"/>
      <c r="H11072" s="12" t="s">
        <v>1532</v>
      </c>
      <c r="I11072" s="13">
        <v>1</v>
      </c>
      <c r="L11072" s="4"/>
    </row>
    <row r="11073" spans="1:12" ht="13.05" customHeight="1" x14ac:dyDescent="0.2">
      <c r="A11073" s="12" t="s">
        <v>3</v>
      </c>
      <c r="B11073" s="15" t="s">
        <v>11939</v>
      </c>
      <c r="C11073" s="15">
        <v>71004</v>
      </c>
      <c r="D11073" s="4" t="s">
        <v>1468</v>
      </c>
      <c r="E11073" s="12" t="s">
        <v>910</v>
      </c>
      <c r="F11073" s="12"/>
      <c r="G11073" s="12"/>
      <c r="H11073" s="12" t="s">
        <v>1533</v>
      </c>
      <c r="I11073" s="13">
        <v>1</v>
      </c>
      <c r="L11073" s="4"/>
    </row>
    <row r="11074" spans="1:12" ht="13.05" customHeight="1" x14ac:dyDescent="0.2">
      <c r="A11074" s="12" t="s">
        <v>3</v>
      </c>
      <c r="B11074" s="15" t="s">
        <v>11939</v>
      </c>
      <c r="C11074" s="15">
        <v>71004</v>
      </c>
      <c r="D11074" s="4" t="s">
        <v>1468</v>
      </c>
      <c r="E11074" s="12" t="s">
        <v>910</v>
      </c>
      <c r="F11074" s="12"/>
      <c r="G11074" s="12"/>
      <c r="H11074" s="12" t="s">
        <v>1534</v>
      </c>
      <c r="I11074" s="13">
        <v>1</v>
      </c>
      <c r="L11074" s="4"/>
    </row>
    <row r="11075" spans="1:12" ht="13.05" customHeight="1" x14ac:dyDescent="0.2">
      <c r="A11075" s="12" t="s">
        <v>3</v>
      </c>
      <c r="B11075" s="15" t="s">
        <v>11939</v>
      </c>
      <c r="C11075" s="15">
        <v>71004</v>
      </c>
      <c r="D11075" s="4" t="s">
        <v>1468</v>
      </c>
      <c r="E11075" s="12" t="s">
        <v>114</v>
      </c>
      <c r="F11075" s="12"/>
      <c r="G11075" s="12"/>
      <c r="H11075" s="12" t="s">
        <v>1535</v>
      </c>
      <c r="I11075" s="13">
        <v>1</v>
      </c>
      <c r="L11075" s="4"/>
    </row>
    <row r="11076" spans="1:12" ht="13.05" customHeight="1" x14ac:dyDescent="0.2">
      <c r="A11076" s="12" t="s">
        <v>3</v>
      </c>
      <c r="B11076" s="15" t="s">
        <v>11939</v>
      </c>
      <c r="C11076" s="15">
        <v>71004</v>
      </c>
      <c r="D11076" s="4" t="s">
        <v>1468</v>
      </c>
      <c r="E11076" s="12" t="s">
        <v>114</v>
      </c>
      <c r="F11076" s="12"/>
      <c r="G11076" s="12"/>
      <c r="H11076" s="12" t="s">
        <v>1536</v>
      </c>
      <c r="I11076" s="13">
        <v>1</v>
      </c>
      <c r="L11076" s="4"/>
    </row>
    <row r="11077" spans="1:12" ht="13.05" customHeight="1" x14ac:dyDescent="0.2">
      <c r="A11077" s="12" t="s">
        <v>3</v>
      </c>
      <c r="B11077" s="15" t="s">
        <v>11939</v>
      </c>
      <c r="C11077" s="15">
        <v>71004</v>
      </c>
      <c r="D11077" s="4" t="s">
        <v>1468</v>
      </c>
      <c r="E11077" s="12" t="s">
        <v>114</v>
      </c>
      <c r="F11077" s="12"/>
      <c r="G11077" s="12"/>
      <c r="H11077" s="12" t="s">
        <v>1537</v>
      </c>
      <c r="I11077" s="13">
        <v>1</v>
      </c>
      <c r="L11077" s="4"/>
    </row>
    <row r="11078" spans="1:12" ht="13.05" customHeight="1" x14ac:dyDescent="0.2">
      <c r="A11078" s="12" t="s">
        <v>3</v>
      </c>
      <c r="B11078" s="15" t="s">
        <v>11939</v>
      </c>
      <c r="C11078" s="15">
        <v>71004</v>
      </c>
      <c r="D11078" s="4" t="s">
        <v>1468</v>
      </c>
      <c r="E11078" s="12" t="s">
        <v>114</v>
      </c>
      <c r="F11078" s="12"/>
      <c r="G11078" s="12"/>
      <c r="H11078" s="12" t="s">
        <v>1538</v>
      </c>
      <c r="I11078" s="13">
        <v>1</v>
      </c>
      <c r="L11078" s="4"/>
    </row>
    <row r="11079" spans="1:12" ht="13.05" customHeight="1" x14ac:dyDescent="0.2">
      <c r="A11079" s="12" t="s">
        <v>3</v>
      </c>
      <c r="B11079" s="15" t="s">
        <v>11939</v>
      </c>
      <c r="C11079" s="15">
        <v>71004</v>
      </c>
      <c r="D11079" s="4" t="s">
        <v>1468</v>
      </c>
      <c r="E11079" s="12" t="s">
        <v>114</v>
      </c>
      <c r="F11079" s="12"/>
      <c r="G11079" s="12"/>
      <c r="H11079" s="12" t="s">
        <v>1539</v>
      </c>
      <c r="I11079" s="13">
        <v>1</v>
      </c>
      <c r="L11079" s="4"/>
    </row>
    <row r="11080" spans="1:12" ht="13.05" customHeight="1" x14ac:dyDescent="0.2">
      <c r="A11080" s="12" t="s">
        <v>3</v>
      </c>
      <c r="B11080" s="15" t="s">
        <v>11939</v>
      </c>
      <c r="C11080" s="15">
        <v>71004</v>
      </c>
      <c r="D11080" s="4" t="s">
        <v>1468</v>
      </c>
      <c r="E11080" s="12" t="s">
        <v>114</v>
      </c>
      <c r="F11080" s="12"/>
      <c r="G11080" s="12"/>
      <c r="H11080" s="12" t="s">
        <v>1540</v>
      </c>
      <c r="I11080" s="13">
        <v>1</v>
      </c>
      <c r="L11080" s="4"/>
    </row>
    <row r="11081" spans="1:12" ht="13.05" customHeight="1" x14ac:dyDescent="0.2">
      <c r="A11081" s="12" t="s">
        <v>3</v>
      </c>
      <c r="B11081" s="15" t="s">
        <v>11939</v>
      </c>
      <c r="C11081" s="15">
        <v>71004</v>
      </c>
      <c r="D11081" s="4" t="s">
        <v>1468</v>
      </c>
      <c r="E11081" s="12" t="s">
        <v>114</v>
      </c>
      <c r="F11081" s="12"/>
      <c r="G11081" s="12"/>
      <c r="H11081" s="12" t="s">
        <v>1541</v>
      </c>
      <c r="I11081" s="13">
        <v>1</v>
      </c>
      <c r="L11081" s="4"/>
    </row>
    <row r="11082" spans="1:12" ht="13.05" customHeight="1" x14ac:dyDescent="0.2">
      <c r="A11082" s="12" t="s">
        <v>3</v>
      </c>
      <c r="B11082" s="15" t="s">
        <v>11939</v>
      </c>
      <c r="C11082" s="15">
        <v>71004</v>
      </c>
      <c r="D11082" s="4" t="s">
        <v>1468</v>
      </c>
      <c r="E11082" s="12" t="s">
        <v>114</v>
      </c>
      <c r="F11082" s="12"/>
      <c r="G11082" s="12"/>
      <c r="H11082" s="12" t="s">
        <v>1542</v>
      </c>
      <c r="I11082" s="13">
        <v>1</v>
      </c>
      <c r="L11082" s="4"/>
    </row>
    <row r="11083" spans="1:12" ht="13.05" customHeight="1" x14ac:dyDescent="0.2">
      <c r="A11083" s="12" t="s">
        <v>3</v>
      </c>
      <c r="B11083" s="15" t="s">
        <v>11939</v>
      </c>
      <c r="C11083" s="15">
        <v>71004</v>
      </c>
      <c r="D11083" s="4" t="s">
        <v>1468</v>
      </c>
      <c r="E11083" s="12" t="s">
        <v>114</v>
      </c>
      <c r="F11083" s="12"/>
      <c r="G11083" s="12"/>
      <c r="H11083" s="12" t="s">
        <v>1543</v>
      </c>
      <c r="I11083" s="13">
        <v>1</v>
      </c>
      <c r="L11083" s="4"/>
    </row>
    <row r="11084" spans="1:12" ht="13.05" customHeight="1" x14ac:dyDescent="0.2">
      <c r="A11084" s="12" t="s">
        <v>3</v>
      </c>
      <c r="B11084" s="15" t="s">
        <v>11939</v>
      </c>
      <c r="C11084" s="15">
        <v>71004</v>
      </c>
      <c r="D11084" s="4" t="s">
        <v>1468</v>
      </c>
      <c r="E11084" s="12" t="s">
        <v>114</v>
      </c>
      <c r="F11084" s="12"/>
      <c r="G11084" s="12"/>
      <c r="H11084" s="12" t="s">
        <v>1544</v>
      </c>
      <c r="I11084" s="13">
        <v>1</v>
      </c>
      <c r="L11084" s="4"/>
    </row>
    <row r="11085" spans="1:12" ht="13.05" customHeight="1" x14ac:dyDescent="0.2">
      <c r="A11085" s="12" t="s">
        <v>3</v>
      </c>
      <c r="B11085" s="15" t="s">
        <v>11939</v>
      </c>
      <c r="C11085" s="15">
        <v>71004</v>
      </c>
      <c r="D11085" s="4" t="s">
        <v>1468</v>
      </c>
      <c r="E11085" s="12" t="s">
        <v>114</v>
      </c>
      <c r="F11085" s="12"/>
      <c r="G11085" s="12"/>
      <c r="H11085" s="12" t="s">
        <v>1545</v>
      </c>
      <c r="I11085" s="13">
        <v>1</v>
      </c>
      <c r="L11085" s="4"/>
    </row>
    <row r="11086" spans="1:12" ht="13.05" customHeight="1" x14ac:dyDescent="0.2">
      <c r="A11086" s="12" t="s">
        <v>3</v>
      </c>
      <c r="B11086" s="15" t="s">
        <v>11939</v>
      </c>
      <c r="C11086" s="15">
        <v>71004</v>
      </c>
      <c r="D11086" s="4" t="s">
        <v>1468</v>
      </c>
      <c r="E11086" s="12" t="s">
        <v>114</v>
      </c>
      <c r="F11086" s="12"/>
      <c r="G11086" s="12"/>
      <c r="H11086" s="12" t="s">
        <v>1546</v>
      </c>
      <c r="I11086" s="13">
        <v>1</v>
      </c>
      <c r="L11086" s="4"/>
    </row>
    <row r="11087" spans="1:12" ht="13.05" customHeight="1" x14ac:dyDescent="0.2">
      <c r="A11087" s="12" t="s">
        <v>3</v>
      </c>
      <c r="B11087" s="15" t="s">
        <v>11939</v>
      </c>
      <c r="C11087" s="15">
        <v>71004</v>
      </c>
      <c r="D11087" s="4" t="s">
        <v>1468</v>
      </c>
      <c r="E11087" s="12" t="s">
        <v>114</v>
      </c>
      <c r="F11087" s="12"/>
      <c r="G11087" s="12"/>
      <c r="H11087" s="12" t="s">
        <v>1547</v>
      </c>
      <c r="I11087" s="13">
        <v>1</v>
      </c>
      <c r="L11087" s="4"/>
    </row>
    <row r="11088" spans="1:12" ht="13.05" customHeight="1" x14ac:dyDescent="0.2">
      <c r="A11088" s="12" t="s">
        <v>3</v>
      </c>
      <c r="B11088" s="15" t="s">
        <v>11939</v>
      </c>
      <c r="C11088" s="15">
        <v>71004</v>
      </c>
      <c r="D11088" s="4" t="s">
        <v>1468</v>
      </c>
      <c r="E11088" s="12" t="s">
        <v>114</v>
      </c>
      <c r="F11088" s="12"/>
      <c r="G11088" s="12"/>
      <c r="H11088" s="12" t="s">
        <v>1548</v>
      </c>
      <c r="I11088" s="13">
        <v>1</v>
      </c>
      <c r="L11088" s="4"/>
    </row>
    <row r="11089" spans="1:12" ht="13.05" customHeight="1" x14ac:dyDescent="0.2">
      <c r="A11089" s="12" t="s">
        <v>3</v>
      </c>
      <c r="B11089" s="15" t="s">
        <v>11939</v>
      </c>
      <c r="C11089" s="15">
        <v>71004</v>
      </c>
      <c r="D11089" s="4" t="s">
        <v>1468</v>
      </c>
      <c r="E11089" s="12" t="s">
        <v>114</v>
      </c>
      <c r="F11089" s="12"/>
      <c r="G11089" s="12"/>
      <c r="H11089" s="12" t="s">
        <v>1549</v>
      </c>
      <c r="I11089" s="13">
        <v>1</v>
      </c>
      <c r="L11089" s="4"/>
    </row>
    <row r="11090" spans="1:12" ht="13.05" customHeight="1" x14ac:dyDescent="0.2">
      <c r="A11090" s="12" t="s">
        <v>3</v>
      </c>
      <c r="B11090" s="15" t="s">
        <v>11939</v>
      </c>
      <c r="C11090" s="15">
        <v>71004</v>
      </c>
      <c r="D11090" s="4" t="s">
        <v>1468</v>
      </c>
      <c r="E11090" s="12" t="s">
        <v>114</v>
      </c>
      <c r="F11090" s="12"/>
      <c r="G11090" s="12"/>
      <c r="H11090" s="12" t="s">
        <v>1550</v>
      </c>
      <c r="I11090" s="13">
        <v>1</v>
      </c>
      <c r="L11090" s="4"/>
    </row>
    <row r="11091" spans="1:12" ht="13.05" customHeight="1" x14ac:dyDescent="0.2">
      <c r="A11091" s="12" t="s">
        <v>3</v>
      </c>
      <c r="B11091" s="15" t="s">
        <v>11939</v>
      </c>
      <c r="C11091" s="15">
        <v>71004</v>
      </c>
      <c r="D11091" s="4" t="s">
        <v>1468</v>
      </c>
      <c r="E11091" s="12" t="s">
        <v>114</v>
      </c>
      <c r="F11091" s="12"/>
      <c r="G11091" s="12"/>
      <c r="H11091" s="12" t="s">
        <v>1551</v>
      </c>
      <c r="I11091" s="13">
        <v>1</v>
      </c>
      <c r="L11091" s="4"/>
    </row>
    <row r="11092" spans="1:12" ht="13.05" customHeight="1" x14ac:dyDescent="0.2">
      <c r="A11092" s="12" t="s">
        <v>3</v>
      </c>
      <c r="B11092" s="15" t="s">
        <v>11939</v>
      </c>
      <c r="C11092" s="15">
        <v>71004</v>
      </c>
      <c r="D11092" s="4" t="s">
        <v>1468</v>
      </c>
      <c r="E11092" s="12" t="s">
        <v>114</v>
      </c>
      <c r="F11092" s="12"/>
      <c r="G11092" s="12"/>
      <c r="H11092" s="12" t="s">
        <v>1552</v>
      </c>
      <c r="I11092" s="13">
        <v>1</v>
      </c>
      <c r="L11092" s="4"/>
    </row>
    <row r="11093" spans="1:12" ht="13.05" customHeight="1" x14ac:dyDescent="0.2">
      <c r="A11093" s="12" t="s">
        <v>3</v>
      </c>
      <c r="B11093" s="15" t="s">
        <v>11939</v>
      </c>
      <c r="C11093" s="15">
        <v>71004</v>
      </c>
      <c r="D11093" s="4" t="s">
        <v>1468</v>
      </c>
      <c r="E11093" s="12" t="s">
        <v>114</v>
      </c>
      <c r="F11093" s="12"/>
      <c r="G11093" s="12"/>
      <c r="H11093" s="12" t="s">
        <v>1553</v>
      </c>
      <c r="I11093" s="13">
        <v>1</v>
      </c>
      <c r="L11093" s="4"/>
    </row>
    <row r="11094" spans="1:12" ht="13.05" customHeight="1" x14ac:dyDescent="0.2">
      <c r="A11094" s="12" t="s">
        <v>3</v>
      </c>
      <c r="B11094" s="15" t="s">
        <v>11939</v>
      </c>
      <c r="C11094" s="15">
        <v>71004</v>
      </c>
      <c r="D11094" s="4" t="s">
        <v>1468</v>
      </c>
      <c r="E11094" s="12" t="s">
        <v>114</v>
      </c>
      <c r="F11094" s="12"/>
      <c r="G11094" s="12"/>
      <c r="H11094" s="12" t="s">
        <v>1554</v>
      </c>
      <c r="I11094" s="13">
        <v>1</v>
      </c>
      <c r="L11094" s="4"/>
    </row>
    <row r="11095" spans="1:12" ht="13.05" customHeight="1" x14ac:dyDescent="0.2">
      <c r="A11095" s="12" t="s">
        <v>3</v>
      </c>
      <c r="B11095" s="15" t="s">
        <v>11939</v>
      </c>
      <c r="C11095" s="15">
        <v>71004</v>
      </c>
      <c r="D11095" s="4" t="s">
        <v>1468</v>
      </c>
      <c r="E11095" s="12" t="s">
        <v>114</v>
      </c>
      <c r="F11095" s="12"/>
      <c r="G11095" s="12"/>
      <c r="H11095" s="12" t="s">
        <v>1555</v>
      </c>
      <c r="I11095" s="13">
        <v>1</v>
      </c>
      <c r="L11095" s="4"/>
    </row>
    <row r="11096" spans="1:12" ht="13.05" customHeight="1" x14ac:dyDescent="0.2">
      <c r="A11096" s="12" t="s">
        <v>3</v>
      </c>
      <c r="B11096" s="15" t="s">
        <v>11939</v>
      </c>
      <c r="C11096" s="15">
        <v>71004</v>
      </c>
      <c r="D11096" s="4" t="s">
        <v>1468</v>
      </c>
      <c r="E11096" s="12" t="s">
        <v>114</v>
      </c>
      <c r="F11096" s="12"/>
      <c r="G11096" s="12"/>
      <c r="H11096" s="12" t="s">
        <v>1556</v>
      </c>
      <c r="I11096" s="13">
        <v>1</v>
      </c>
      <c r="L11096" s="4"/>
    </row>
    <row r="11097" spans="1:12" ht="13.05" customHeight="1" x14ac:dyDescent="0.2">
      <c r="A11097" s="12" t="s">
        <v>3</v>
      </c>
      <c r="B11097" s="15" t="s">
        <v>11939</v>
      </c>
      <c r="C11097" s="15">
        <v>71004</v>
      </c>
      <c r="D11097" s="4" t="s">
        <v>1468</v>
      </c>
      <c r="E11097" s="12" t="s">
        <v>114</v>
      </c>
      <c r="F11097" s="12"/>
      <c r="G11097" s="12"/>
      <c r="H11097" s="12" t="s">
        <v>1557</v>
      </c>
      <c r="I11097" s="13">
        <v>1</v>
      </c>
      <c r="L11097" s="4"/>
    </row>
    <row r="11098" spans="1:12" ht="13.05" customHeight="1" x14ac:dyDescent="0.2">
      <c r="A11098" s="12" t="s">
        <v>3</v>
      </c>
      <c r="B11098" s="15" t="s">
        <v>11939</v>
      </c>
      <c r="C11098" s="15">
        <v>71004</v>
      </c>
      <c r="D11098" s="4" t="s">
        <v>1468</v>
      </c>
      <c r="E11098" s="12" t="s">
        <v>116</v>
      </c>
      <c r="F11098" s="12"/>
      <c r="G11098" s="12"/>
      <c r="H11098" s="12" t="s">
        <v>1558</v>
      </c>
      <c r="I11098" s="13">
        <v>1</v>
      </c>
      <c r="L11098" s="4"/>
    </row>
    <row r="11099" spans="1:12" ht="13.05" customHeight="1" x14ac:dyDescent="0.2">
      <c r="A11099" s="12" t="s">
        <v>3</v>
      </c>
      <c r="B11099" s="15" t="s">
        <v>11939</v>
      </c>
      <c r="C11099" s="15">
        <v>71004</v>
      </c>
      <c r="D11099" s="4" t="s">
        <v>1468</v>
      </c>
      <c r="E11099" s="12" t="s">
        <v>242</v>
      </c>
      <c r="F11099" s="12"/>
      <c r="G11099" s="12"/>
      <c r="H11099" s="12" t="s">
        <v>1559</v>
      </c>
      <c r="I11099" s="13">
        <v>1</v>
      </c>
      <c r="L11099" s="4"/>
    </row>
    <row r="11100" spans="1:12" ht="13.05" customHeight="1" x14ac:dyDescent="0.2">
      <c r="A11100" s="12" t="s">
        <v>3</v>
      </c>
      <c r="B11100" s="15" t="s">
        <v>11939</v>
      </c>
      <c r="C11100" s="15">
        <v>71004</v>
      </c>
      <c r="D11100" s="4" t="s">
        <v>1468</v>
      </c>
      <c r="E11100" s="12" t="s">
        <v>245</v>
      </c>
      <c r="F11100" s="12"/>
      <c r="G11100" s="12"/>
      <c r="H11100" s="12" t="s">
        <v>1560</v>
      </c>
      <c r="I11100" s="13">
        <v>1</v>
      </c>
      <c r="L11100" s="4"/>
    </row>
    <row r="11101" spans="1:12" ht="13.05" customHeight="1" x14ac:dyDescent="0.2">
      <c r="A11101" s="12" t="s">
        <v>3</v>
      </c>
      <c r="B11101" s="15" t="s">
        <v>11939</v>
      </c>
      <c r="C11101" s="15">
        <v>71004</v>
      </c>
      <c r="D11101" s="4" t="s">
        <v>1468</v>
      </c>
      <c r="E11101" s="12" t="s">
        <v>127</v>
      </c>
      <c r="F11101" s="12"/>
      <c r="G11101" s="12"/>
      <c r="H11101" s="12" t="s">
        <v>1561</v>
      </c>
      <c r="I11101" s="13">
        <v>1</v>
      </c>
      <c r="L11101" s="4"/>
    </row>
    <row r="11102" spans="1:12" ht="13.05" customHeight="1" x14ac:dyDescent="0.2">
      <c r="A11102" s="12" t="s">
        <v>3</v>
      </c>
      <c r="B11102" s="15" t="s">
        <v>11939</v>
      </c>
      <c r="C11102" s="15">
        <v>71004</v>
      </c>
      <c r="D11102" s="4" t="s">
        <v>1468</v>
      </c>
      <c r="E11102" s="12" t="s">
        <v>127</v>
      </c>
      <c r="F11102" s="12"/>
      <c r="G11102" s="12"/>
      <c r="H11102" s="12" t="s">
        <v>1562</v>
      </c>
      <c r="I11102" s="13">
        <v>1</v>
      </c>
      <c r="L11102" s="4"/>
    </row>
    <row r="11103" spans="1:12" ht="13.05" customHeight="1" x14ac:dyDescent="0.2">
      <c r="A11103" s="12" t="s">
        <v>3</v>
      </c>
      <c r="B11103" s="15" t="s">
        <v>11939</v>
      </c>
      <c r="C11103" s="15">
        <v>71004</v>
      </c>
      <c r="D11103" s="4" t="s">
        <v>1468</v>
      </c>
      <c r="E11103" s="12" t="s">
        <v>127</v>
      </c>
      <c r="F11103" s="12"/>
      <c r="G11103" s="12"/>
      <c r="H11103" s="12" t="s">
        <v>1563</v>
      </c>
      <c r="I11103" s="13">
        <v>1</v>
      </c>
      <c r="L11103" s="4"/>
    </row>
    <row r="11104" spans="1:12" ht="13.05" customHeight="1" x14ac:dyDescent="0.2">
      <c r="A11104" s="12" t="s">
        <v>3</v>
      </c>
      <c r="B11104" s="15" t="s">
        <v>11939</v>
      </c>
      <c r="C11104" s="15">
        <v>71004</v>
      </c>
      <c r="D11104" s="4" t="s">
        <v>1468</v>
      </c>
      <c r="E11104" s="12" t="s">
        <v>137</v>
      </c>
      <c r="F11104" s="12"/>
      <c r="G11104" s="12"/>
      <c r="H11104" s="12" t="s">
        <v>1564</v>
      </c>
      <c r="I11104" s="13">
        <v>1</v>
      </c>
      <c r="L11104" s="4"/>
    </row>
    <row r="11105" spans="1:12" ht="13.05" customHeight="1" x14ac:dyDescent="0.2">
      <c r="A11105" s="12" t="s">
        <v>3</v>
      </c>
      <c r="B11105" s="15" t="s">
        <v>11939</v>
      </c>
      <c r="C11105" s="15">
        <v>71004</v>
      </c>
      <c r="D11105" s="4" t="s">
        <v>1468</v>
      </c>
      <c r="E11105" s="12" t="s">
        <v>140</v>
      </c>
      <c r="F11105" s="12"/>
      <c r="G11105" s="12"/>
      <c r="H11105" s="12" t="s">
        <v>1565</v>
      </c>
      <c r="I11105" s="13">
        <v>1</v>
      </c>
      <c r="L11105" s="4"/>
    </row>
    <row r="11106" spans="1:12" ht="13.05" customHeight="1" x14ac:dyDescent="0.2">
      <c r="A11106" s="12" t="s">
        <v>3</v>
      </c>
      <c r="B11106" s="15" t="s">
        <v>11939</v>
      </c>
      <c r="C11106" s="15">
        <v>71004</v>
      </c>
      <c r="D11106" s="4" t="s">
        <v>1468</v>
      </c>
      <c r="E11106" s="12" t="s">
        <v>144</v>
      </c>
      <c r="F11106" s="12"/>
      <c r="G11106" s="12"/>
      <c r="H11106" s="12" t="s">
        <v>1468</v>
      </c>
      <c r="I11106" s="13">
        <v>1</v>
      </c>
      <c r="L11106" s="4"/>
    </row>
    <row r="11107" spans="1:12" ht="13.05" customHeight="1" x14ac:dyDescent="0.2">
      <c r="A11107" s="12" t="s">
        <v>3</v>
      </c>
      <c r="B11107" s="15" t="s">
        <v>11939</v>
      </c>
      <c r="C11107" s="15">
        <v>71004</v>
      </c>
      <c r="D11107" s="4" t="s">
        <v>1468</v>
      </c>
      <c r="E11107" s="12" t="s">
        <v>144</v>
      </c>
      <c r="F11107" s="12"/>
      <c r="G11107" s="12"/>
      <c r="H11107" s="12" t="s">
        <v>1473</v>
      </c>
      <c r="I11107" s="13">
        <v>1</v>
      </c>
      <c r="L11107" s="4"/>
    </row>
    <row r="11108" spans="1:12" ht="13.05" customHeight="1" x14ac:dyDescent="0.2">
      <c r="A11108" s="12" t="s">
        <v>3</v>
      </c>
      <c r="B11108" s="15" t="s">
        <v>11939</v>
      </c>
      <c r="C11108" s="15">
        <v>71004</v>
      </c>
      <c r="D11108" s="4" t="s">
        <v>1468</v>
      </c>
      <c r="E11108" s="12" t="s">
        <v>200</v>
      </c>
      <c r="F11108" s="12"/>
      <c r="G11108" s="12"/>
      <c r="H11108" s="12" t="s">
        <v>1566</v>
      </c>
      <c r="I11108" s="13">
        <v>1</v>
      </c>
      <c r="L11108" s="4"/>
    </row>
    <row r="11109" spans="1:12" ht="13.05" customHeight="1" x14ac:dyDescent="0.2">
      <c r="A11109" s="12" t="s">
        <v>3</v>
      </c>
      <c r="B11109" s="15" t="s">
        <v>11939</v>
      </c>
      <c r="C11109" s="15">
        <v>71011</v>
      </c>
      <c r="D11109" s="4" t="s">
        <v>2814</v>
      </c>
      <c r="E11109" s="12" t="s">
        <v>11</v>
      </c>
      <c r="F11109" s="12"/>
      <c r="G11109" s="12"/>
      <c r="H11109" s="12" t="s">
        <v>2815</v>
      </c>
      <c r="I11109" s="13">
        <v>1</v>
      </c>
      <c r="L11109" s="4"/>
    </row>
    <row r="11110" spans="1:12" ht="13.05" customHeight="1" x14ac:dyDescent="0.2">
      <c r="A11110" s="12" t="s">
        <v>3</v>
      </c>
      <c r="B11110" s="15" t="s">
        <v>11939</v>
      </c>
      <c r="C11110" s="15">
        <v>71011</v>
      </c>
      <c r="D11110" s="4" t="s">
        <v>2814</v>
      </c>
      <c r="E11110" s="12" t="s">
        <v>21</v>
      </c>
      <c r="F11110" s="12"/>
      <c r="G11110" s="12"/>
      <c r="H11110" s="12" t="s">
        <v>2816</v>
      </c>
      <c r="I11110" s="13">
        <v>1</v>
      </c>
      <c r="L11110" s="4"/>
    </row>
    <row r="11111" spans="1:12" ht="13.05" customHeight="1" x14ac:dyDescent="0.2">
      <c r="A11111" s="12" t="s">
        <v>3</v>
      </c>
      <c r="B11111" s="15" t="s">
        <v>11939</v>
      </c>
      <c r="C11111" s="15">
        <v>71011</v>
      </c>
      <c r="D11111" s="4" t="s">
        <v>2814</v>
      </c>
      <c r="E11111" s="12" t="s">
        <v>36</v>
      </c>
      <c r="F11111" s="12"/>
      <c r="G11111" s="12"/>
      <c r="H11111" s="12" t="s">
        <v>2817</v>
      </c>
      <c r="I11111" s="13">
        <v>1</v>
      </c>
      <c r="L11111" s="4"/>
    </row>
    <row r="11112" spans="1:12" ht="13.05" customHeight="1" x14ac:dyDescent="0.2">
      <c r="A11112" s="12" t="s">
        <v>3</v>
      </c>
      <c r="B11112" s="15" t="s">
        <v>11939</v>
      </c>
      <c r="C11112" s="15">
        <v>71011</v>
      </c>
      <c r="D11112" s="4" t="s">
        <v>2814</v>
      </c>
      <c r="E11112" s="12" t="s">
        <v>36</v>
      </c>
      <c r="F11112" s="12"/>
      <c r="G11112" s="12"/>
      <c r="H11112" s="12" t="s">
        <v>2818</v>
      </c>
      <c r="I11112" s="13">
        <v>1</v>
      </c>
      <c r="L11112" s="4"/>
    </row>
    <row r="11113" spans="1:12" ht="13.05" customHeight="1" x14ac:dyDescent="0.2">
      <c r="A11113" s="12" t="s">
        <v>3</v>
      </c>
      <c r="B11113" s="15" t="s">
        <v>11939</v>
      </c>
      <c r="C11113" s="15">
        <v>71011</v>
      </c>
      <c r="D11113" s="4" t="s">
        <v>2814</v>
      </c>
      <c r="E11113" s="12" t="s">
        <v>45</v>
      </c>
      <c r="F11113" s="12"/>
      <c r="G11113" s="12"/>
      <c r="H11113" s="12" t="s">
        <v>2819</v>
      </c>
      <c r="I11113" s="13">
        <v>1</v>
      </c>
      <c r="L11113" s="4"/>
    </row>
    <row r="11114" spans="1:12" ht="13.05" customHeight="1" x14ac:dyDescent="0.2">
      <c r="A11114" s="12" t="s">
        <v>3</v>
      </c>
      <c r="B11114" s="15" t="s">
        <v>11939</v>
      </c>
      <c r="C11114" s="15">
        <v>71011</v>
      </c>
      <c r="D11114" s="4" t="s">
        <v>2814</v>
      </c>
      <c r="E11114" s="12" t="s">
        <v>646</v>
      </c>
      <c r="F11114" s="12"/>
      <c r="G11114" s="12"/>
      <c r="H11114" s="12" t="s">
        <v>2820</v>
      </c>
      <c r="I11114" s="13">
        <v>1</v>
      </c>
      <c r="L11114" s="4"/>
    </row>
    <row r="11115" spans="1:12" ht="13.05" customHeight="1" x14ac:dyDescent="0.2">
      <c r="A11115" s="12" t="s">
        <v>3</v>
      </c>
      <c r="B11115" s="15" t="s">
        <v>11939</v>
      </c>
      <c r="C11115" s="15">
        <v>71011</v>
      </c>
      <c r="D11115" s="4" t="s">
        <v>2814</v>
      </c>
      <c r="E11115" s="12" t="s">
        <v>171</v>
      </c>
      <c r="F11115" s="12"/>
      <c r="G11115" s="12"/>
      <c r="H11115" s="12" t="s">
        <v>2814</v>
      </c>
      <c r="I11115" s="13">
        <v>1</v>
      </c>
      <c r="L11115" s="4"/>
    </row>
    <row r="11116" spans="1:12" ht="13.05" customHeight="1" x14ac:dyDescent="0.2">
      <c r="A11116" s="12" t="s">
        <v>3</v>
      </c>
      <c r="B11116" s="15" t="s">
        <v>11939</v>
      </c>
      <c r="C11116" s="15">
        <v>71011</v>
      </c>
      <c r="D11116" s="4" t="s">
        <v>2814</v>
      </c>
      <c r="E11116" s="12" t="s">
        <v>59</v>
      </c>
      <c r="F11116" s="12"/>
      <c r="G11116" s="12"/>
      <c r="H11116" s="12" t="s">
        <v>2821</v>
      </c>
      <c r="I11116" s="13">
        <v>1</v>
      </c>
      <c r="L11116" s="4"/>
    </row>
    <row r="11117" spans="1:12" ht="13.05" customHeight="1" x14ac:dyDescent="0.2">
      <c r="A11117" s="12" t="s">
        <v>3</v>
      </c>
      <c r="B11117" s="15" t="s">
        <v>11939</v>
      </c>
      <c r="C11117" s="15">
        <v>71011</v>
      </c>
      <c r="D11117" s="4" t="s">
        <v>2814</v>
      </c>
      <c r="E11117" s="12" t="s">
        <v>59</v>
      </c>
      <c r="F11117" s="12"/>
      <c r="G11117" s="12"/>
      <c r="H11117" s="12" t="s">
        <v>2822</v>
      </c>
      <c r="I11117" s="13">
        <v>1</v>
      </c>
      <c r="L11117" s="4"/>
    </row>
    <row r="11118" spans="1:12" ht="13.05" customHeight="1" x14ac:dyDescent="0.2">
      <c r="A11118" s="12" t="s">
        <v>3</v>
      </c>
      <c r="B11118" s="15" t="s">
        <v>11939</v>
      </c>
      <c r="C11118" s="15">
        <v>71011</v>
      </c>
      <c r="D11118" s="4" t="s">
        <v>2814</v>
      </c>
      <c r="E11118" s="12" t="s">
        <v>59</v>
      </c>
      <c r="F11118" s="12"/>
      <c r="G11118" s="12"/>
      <c r="H11118" s="12" t="s">
        <v>2823</v>
      </c>
      <c r="I11118" s="13">
        <v>1</v>
      </c>
      <c r="L11118" s="4"/>
    </row>
    <row r="11119" spans="1:12" ht="13.05" customHeight="1" x14ac:dyDescent="0.2">
      <c r="A11119" s="12" t="s">
        <v>3</v>
      </c>
      <c r="B11119" s="15" t="s">
        <v>11939</v>
      </c>
      <c r="C11119" s="15">
        <v>71011</v>
      </c>
      <c r="D11119" s="4" t="s">
        <v>2814</v>
      </c>
      <c r="E11119" s="12" t="s">
        <v>64</v>
      </c>
      <c r="F11119" s="12"/>
      <c r="G11119" s="12"/>
      <c r="H11119" s="12" t="s">
        <v>2824</v>
      </c>
      <c r="I11119" s="13">
        <v>1</v>
      </c>
      <c r="L11119" s="4"/>
    </row>
    <row r="11120" spans="1:12" ht="13.05" customHeight="1" x14ac:dyDescent="0.2">
      <c r="A11120" s="12" t="s">
        <v>3</v>
      </c>
      <c r="B11120" s="15" t="s">
        <v>11939</v>
      </c>
      <c r="C11120" s="15">
        <v>71011</v>
      </c>
      <c r="D11120" s="4" t="s">
        <v>2814</v>
      </c>
      <c r="E11120" s="12" t="s">
        <v>64</v>
      </c>
      <c r="F11120" s="12"/>
      <c r="G11120" s="12"/>
      <c r="H11120" s="12" t="s">
        <v>2825</v>
      </c>
      <c r="I11120" s="13">
        <v>1</v>
      </c>
      <c r="L11120" s="4"/>
    </row>
    <row r="11121" spans="1:12" ht="13.05" customHeight="1" x14ac:dyDescent="0.2">
      <c r="A11121" s="12" t="s">
        <v>3</v>
      </c>
      <c r="B11121" s="15" t="s">
        <v>11939</v>
      </c>
      <c r="C11121" s="15">
        <v>71011</v>
      </c>
      <c r="D11121" s="4" t="s">
        <v>2814</v>
      </c>
      <c r="E11121" s="12" t="s">
        <v>76</v>
      </c>
      <c r="F11121" s="12"/>
      <c r="G11121" s="12"/>
      <c r="H11121" s="12" t="s">
        <v>2819</v>
      </c>
      <c r="I11121" s="13">
        <v>1</v>
      </c>
      <c r="L11121" s="4"/>
    </row>
    <row r="11122" spans="1:12" ht="13.05" customHeight="1" x14ac:dyDescent="0.2">
      <c r="A11122" s="12" t="s">
        <v>3</v>
      </c>
      <c r="B11122" s="15" t="s">
        <v>11939</v>
      </c>
      <c r="C11122" s="15">
        <v>71011</v>
      </c>
      <c r="D11122" s="4" t="s">
        <v>2814</v>
      </c>
      <c r="E11122" s="12" t="s">
        <v>80</v>
      </c>
      <c r="F11122" s="12"/>
      <c r="G11122" s="12"/>
      <c r="H11122" s="12" t="s">
        <v>2826</v>
      </c>
      <c r="I11122" s="13">
        <v>1</v>
      </c>
      <c r="L11122" s="4"/>
    </row>
    <row r="11123" spans="1:12" ht="13.05" customHeight="1" x14ac:dyDescent="0.2">
      <c r="A11123" s="12" t="s">
        <v>3</v>
      </c>
      <c r="B11123" s="15" t="s">
        <v>11939</v>
      </c>
      <c r="C11123" s="15">
        <v>71011</v>
      </c>
      <c r="D11123" s="4" t="s">
        <v>2814</v>
      </c>
      <c r="E11123" s="12" t="s">
        <v>83</v>
      </c>
      <c r="F11123" s="12"/>
      <c r="G11123" s="12"/>
      <c r="H11123" s="12" t="s">
        <v>2827</v>
      </c>
      <c r="I11123" s="13">
        <v>1</v>
      </c>
      <c r="L11123" s="4"/>
    </row>
    <row r="11124" spans="1:12" ht="13.05" customHeight="1" x14ac:dyDescent="0.2">
      <c r="A11124" s="12" t="s">
        <v>3</v>
      </c>
      <c r="B11124" s="15" t="s">
        <v>11939</v>
      </c>
      <c r="C11124" s="15">
        <v>71011</v>
      </c>
      <c r="D11124" s="4" t="s">
        <v>2814</v>
      </c>
      <c r="E11124" s="12" t="s">
        <v>83</v>
      </c>
      <c r="F11124" s="12"/>
      <c r="G11124" s="12"/>
      <c r="H11124" s="12" t="s">
        <v>2828</v>
      </c>
      <c r="I11124" s="13">
        <v>1</v>
      </c>
      <c r="L11124" s="4"/>
    </row>
    <row r="11125" spans="1:12" ht="13.05" customHeight="1" x14ac:dyDescent="0.2">
      <c r="A11125" s="12" t="s">
        <v>3</v>
      </c>
      <c r="B11125" s="15" t="s">
        <v>11939</v>
      </c>
      <c r="C11125" s="15">
        <v>71011</v>
      </c>
      <c r="D11125" s="4" t="s">
        <v>2814</v>
      </c>
      <c r="E11125" s="12" t="s">
        <v>105</v>
      </c>
      <c r="F11125" s="12"/>
      <c r="G11125" s="12"/>
      <c r="H11125" s="12" t="s">
        <v>2829</v>
      </c>
      <c r="I11125" s="13">
        <v>1</v>
      </c>
      <c r="L11125" s="4"/>
    </row>
    <row r="11126" spans="1:12" ht="13.05" customHeight="1" x14ac:dyDescent="0.2">
      <c r="A11126" s="12" t="s">
        <v>3</v>
      </c>
      <c r="B11126" s="15" t="s">
        <v>11939</v>
      </c>
      <c r="C11126" s="15">
        <v>71011</v>
      </c>
      <c r="D11126" s="4" t="s">
        <v>2814</v>
      </c>
      <c r="E11126" s="12" t="s">
        <v>105</v>
      </c>
      <c r="F11126" s="12"/>
      <c r="G11126" s="12"/>
      <c r="H11126" s="12" t="s">
        <v>2830</v>
      </c>
      <c r="I11126" s="13">
        <v>1</v>
      </c>
      <c r="L11126" s="4"/>
    </row>
    <row r="11127" spans="1:12" ht="13.05" customHeight="1" x14ac:dyDescent="0.2">
      <c r="A11127" s="12" t="s">
        <v>3</v>
      </c>
      <c r="B11127" s="15" t="s">
        <v>11939</v>
      </c>
      <c r="C11127" s="15">
        <v>71011</v>
      </c>
      <c r="D11127" s="4" t="s">
        <v>2814</v>
      </c>
      <c r="E11127" s="12" t="s">
        <v>105</v>
      </c>
      <c r="F11127" s="12"/>
      <c r="G11127" s="12"/>
      <c r="H11127" s="12" t="s">
        <v>2827</v>
      </c>
      <c r="I11127" s="13">
        <v>1</v>
      </c>
      <c r="L11127" s="4"/>
    </row>
    <row r="11128" spans="1:12" ht="13.05" customHeight="1" x14ac:dyDescent="0.2">
      <c r="A11128" s="12" t="s">
        <v>3</v>
      </c>
      <c r="B11128" s="15" t="s">
        <v>11939</v>
      </c>
      <c r="C11128" s="15">
        <v>71011</v>
      </c>
      <c r="D11128" s="4" t="s">
        <v>2814</v>
      </c>
      <c r="E11128" s="12" t="s">
        <v>105</v>
      </c>
      <c r="F11128" s="12"/>
      <c r="G11128" s="12"/>
      <c r="H11128" s="12" t="s">
        <v>2831</v>
      </c>
      <c r="I11128" s="13">
        <v>1</v>
      </c>
      <c r="L11128" s="4"/>
    </row>
    <row r="11129" spans="1:12" ht="13.05" customHeight="1" x14ac:dyDescent="0.2">
      <c r="A11129" s="12" t="s">
        <v>3</v>
      </c>
      <c r="B11129" s="15" t="s">
        <v>11939</v>
      </c>
      <c r="C11129" s="15">
        <v>71011</v>
      </c>
      <c r="D11129" s="4" t="s">
        <v>2814</v>
      </c>
      <c r="E11129" s="12" t="s">
        <v>105</v>
      </c>
      <c r="F11129" s="12"/>
      <c r="G11129" s="12"/>
      <c r="H11129" s="12" t="s">
        <v>2832</v>
      </c>
      <c r="I11129" s="13">
        <v>1</v>
      </c>
      <c r="L11129" s="4"/>
    </row>
    <row r="11130" spans="1:12" ht="13.05" customHeight="1" x14ac:dyDescent="0.2">
      <c r="A11130" s="12" t="s">
        <v>3</v>
      </c>
      <c r="B11130" s="15" t="s">
        <v>11939</v>
      </c>
      <c r="C11130" s="15">
        <v>71011</v>
      </c>
      <c r="D11130" s="4" t="s">
        <v>2814</v>
      </c>
      <c r="E11130" s="12" t="s">
        <v>242</v>
      </c>
      <c r="F11130" s="12"/>
      <c r="G11130" s="12"/>
      <c r="H11130" s="12" t="s">
        <v>2833</v>
      </c>
      <c r="I11130" s="13">
        <v>1</v>
      </c>
      <c r="L11130" s="4"/>
    </row>
    <row r="11131" spans="1:12" ht="13.05" customHeight="1" x14ac:dyDescent="0.2">
      <c r="A11131" s="12" t="s">
        <v>3</v>
      </c>
      <c r="B11131" s="15" t="s">
        <v>11939</v>
      </c>
      <c r="C11131" s="15">
        <v>71011</v>
      </c>
      <c r="D11131" s="4" t="s">
        <v>2814</v>
      </c>
      <c r="E11131" s="12" t="s">
        <v>144</v>
      </c>
      <c r="F11131" s="12"/>
      <c r="G11131" s="12"/>
      <c r="H11131" s="12" t="s">
        <v>2814</v>
      </c>
      <c r="I11131" s="13">
        <v>1</v>
      </c>
      <c r="L11131" s="4"/>
    </row>
    <row r="11132" spans="1:12" ht="13.05" customHeight="1" x14ac:dyDescent="0.2">
      <c r="A11132" s="12" t="s">
        <v>3</v>
      </c>
      <c r="B11132" s="15" t="s">
        <v>11939</v>
      </c>
      <c r="C11132" s="15">
        <v>71011</v>
      </c>
      <c r="D11132" s="4" t="s">
        <v>2814</v>
      </c>
      <c r="E11132" s="12" t="s">
        <v>144</v>
      </c>
      <c r="F11132" s="12"/>
      <c r="G11132" s="12"/>
      <c r="H11132" s="12" t="s">
        <v>2834</v>
      </c>
      <c r="I11132" s="13">
        <v>1</v>
      </c>
      <c r="L11132" s="4"/>
    </row>
    <row r="11133" spans="1:12" ht="13.05" customHeight="1" x14ac:dyDescent="0.2">
      <c r="A11133" s="12" t="s">
        <v>3</v>
      </c>
      <c r="B11133" s="15" t="s">
        <v>11939</v>
      </c>
      <c r="C11133" s="15">
        <v>71011</v>
      </c>
      <c r="D11133" s="4" t="s">
        <v>2814</v>
      </c>
      <c r="E11133" s="12" t="s">
        <v>152</v>
      </c>
      <c r="F11133" s="12"/>
      <c r="G11133" s="12"/>
      <c r="H11133" s="12" t="s">
        <v>2835</v>
      </c>
      <c r="I11133" s="13">
        <v>1</v>
      </c>
      <c r="L11133" s="4"/>
    </row>
    <row r="11134" spans="1:12" ht="13.05" customHeight="1" x14ac:dyDescent="0.2">
      <c r="A11134" s="12" t="s">
        <v>3</v>
      </c>
      <c r="B11134" s="15" t="s">
        <v>11939</v>
      </c>
      <c r="C11134" s="15">
        <v>71011</v>
      </c>
      <c r="D11134" s="4" t="s">
        <v>2814</v>
      </c>
      <c r="E11134" s="12" t="s">
        <v>152</v>
      </c>
      <c r="F11134" s="12"/>
      <c r="G11134" s="12"/>
      <c r="H11134" s="12" t="s">
        <v>2836</v>
      </c>
      <c r="I11134" s="13">
        <v>1</v>
      </c>
      <c r="L11134" s="4"/>
    </row>
    <row r="11135" spans="1:12" ht="13.05" customHeight="1" x14ac:dyDescent="0.2">
      <c r="A11135" s="12" t="s">
        <v>3</v>
      </c>
      <c r="B11135" s="15" t="s">
        <v>11939</v>
      </c>
      <c r="C11135" s="15">
        <v>71016</v>
      </c>
      <c r="D11135" s="4" t="s">
        <v>3381</v>
      </c>
      <c r="E11135" s="12" t="s">
        <v>5</v>
      </c>
      <c r="F11135" s="12"/>
      <c r="G11135" s="12"/>
      <c r="H11135" s="12" t="s">
        <v>3382</v>
      </c>
      <c r="I11135" s="13">
        <v>1</v>
      </c>
      <c r="L11135" s="4"/>
    </row>
    <row r="11136" spans="1:12" ht="13.05" customHeight="1" x14ac:dyDescent="0.2">
      <c r="A11136" s="12" t="s">
        <v>3</v>
      </c>
      <c r="B11136" s="15" t="s">
        <v>11939</v>
      </c>
      <c r="C11136" s="15">
        <v>71016</v>
      </c>
      <c r="D11136" s="4" t="s">
        <v>3381</v>
      </c>
      <c r="E11136" s="12" t="s">
        <v>5</v>
      </c>
      <c r="F11136" s="12"/>
      <c r="G11136" s="12"/>
      <c r="H11136" s="12" t="s">
        <v>3383</v>
      </c>
      <c r="I11136" s="13">
        <v>1</v>
      </c>
      <c r="L11136" s="4"/>
    </row>
    <row r="11137" spans="1:12" ht="13.05" customHeight="1" x14ac:dyDescent="0.2">
      <c r="A11137" s="12" t="s">
        <v>3</v>
      </c>
      <c r="B11137" s="15" t="s">
        <v>11939</v>
      </c>
      <c r="C11137" s="15">
        <v>71016</v>
      </c>
      <c r="D11137" s="4" t="s">
        <v>3381</v>
      </c>
      <c r="E11137" s="12" t="s">
        <v>349</v>
      </c>
      <c r="F11137" s="12"/>
      <c r="G11137" s="12"/>
      <c r="H11137" s="12" t="s">
        <v>3384</v>
      </c>
      <c r="I11137" s="13">
        <v>1</v>
      </c>
      <c r="L11137" s="4"/>
    </row>
    <row r="11138" spans="1:12" ht="13.05" customHeight="1" x14ac:dyDescent="0.2">
      <c r="A11138" s="12" t="s">
        <v>3</v>
      </c>
      <c r="B11138" s="15" t="s">
        <v>11939</v>
      </c>
      <c r="C11138" s="15">
        <v>71016</v>
      </c>
      <c r="D11138" s="4" t="s">
        <v>3381</v>
      </c>
      <c r="E11138" s="12" t="s">
        <v>349</v>
      </c>
      <c r="F11138" s="12"/>
      <c r="G11138" s="12"/>
      <c r="H11138" s="12" t="s">
        <v>3385</v>
      </c>
      <c r="I11138" s="13">
        <v>1</v>
      </c>
      <c r="L11138" s="4"/>
    </row>
    <row r="11139" spans="1:12" ht="13.05" customHeight="1" x14ac:dyDescent="0.2">
      <c r="A11139" s="12" t="s">
        <v>3</v>
      </c>
      <c r="B11139" s="15" t="s">
        <v>11939</v>
      </c>
      <c r="C11139" s="15">
        <v>71016</v>
      </c>
      <c r="D11139" s="4" t="s">
        <v>3381</v>
      </c>
      <c r="E11139" s="12" t="s">
        <v>349</v>
      </c>
      <c r="F11139" s="12"/>
      <c r="G11139" s="12"/>
      <c r="H11139" s="12" t="s">
        <v>3386</v>
      </c>
      <c r="I11139" s="13">
        <v>1</v>
      </c>
      <c r="L11139" s="4"/>
    </row>
    <row r="11140" spans="1:12" ht="13.05" customHeight="1" x14ac:dyDescent="0.2">
      <c r="A11140" s="12" t="s">
        <v>3</v>
      </c>
      <c r="B11140" s="15" t="s">
        <v>11939</v>
      </c>
      <c r="C11140" s="15">
        <v>71016</v>
      </c>
      <c r="D11140" s="4" t="s">
        <v>3381</v>
      </c>
      <c r="E11140" s="12" t="s">
        <v>349</v>
      </c>
      <c r="F11140" s="12"/>
      <c r="G11140" s="12"/>
      <c r="H11140" s="12" t="s">
        <v>3387</v>
      </c>
      <c r="I11140" s="13">
        <v>1</v>
      </c>
      <c r="L11140" s="4"/>
    </row>
    <row r="11141" spans="1:12" ht="13.05" customHeight="1" x14ac:dyDescent="0.2">
      <c r="A11141" s="12" t="s">
        <v>3</v>
      </c>
      <c r="B11141" s="15" t="s">
        <v>11939</v>
      </c>
      <c r="C11141" s="15">
        <v>71016</v>
      </c>
      <c r="D11141" s="4" t="s">
        <v>3381</v>
      </c>
      <c r="E11141" s="12" t="s">
        <v>349</v>
      </c>
      <c r="F11141" s="12"/>
      <c r="G11141" s="12"/>
      <c r="H11141" s="12" t="s">
        <v>3388</v>
      </c>
      <c r="I11141" s="13">
        <v>1</v>
      </c>
      <c r="L11141" s="4"/>
    </row>
    <row r="11142" spans="1:12" ht="13.05" customHeight="1" x14ac:dyDescent="0.2">
      <c r="A11142" s="12" t="s">
        <v>3</v>
      </c>
      <c r="B11142" s="15" t="s">
        <v>11939</v>
      </c>
      <c r="C11142" s="15">
        <v>71016</v>
      </c>
      <c r="D11142" s="4" t="s">
        <v>3381</v>
      </c>
      <c r="E11142" s="12" t="s">
        <v>349</v>
      </c>
      <c r="F11142" s="12"/>
      <c r="G11142" s="12"/>
      <c r="H11142" s="12" t="s">
        <v>3389</v>
      </c>
      <c r="I11142" s="13">
        <v>1</v>
      </c>
      <c r="L11142" s="4"/>
    </row>
    <row r="11143" spans="1:12" ht="13.05" customHeight="1" x14ac:dyDescent="0.2">
      <c r="A11143" s="12" t="s">
        <v>3</v>
      </c>
      <c r="B11143" s="15" t="s">
        <v>11939</v>
      </c>
      <c r="C11143" s="15">
        <v>71016</v>
      </c>
      <c r="D11143" s="4" t="s">
        <v>3381</v>
      </c>
      <c r="E11143" s="12" t="s">
        <v>349</v>
      </c>
      <c r="F11143" s="12"/>
      <c r="G11143" s="12"/>
      <c r="H11143" s="12" t="s">
        <v>3390</v>
      </c>
      <c r="I11143" s="13">
        <v>1</v>
      </c>
      <c r="L11143" s="4"/>
    </row>
    <row r="11144" spans="1:12" ht="13.05" customHeight="1" x14ac:dyDescent="0.2">
      <c r="A11144" s="12" t="s">
        <v>3</v>
      </c>
      <c r="B11144" s="15" t="s">
        <v>11939</v>
      </c>
      <c r="C11144" s="15">
        <v>71016</v>
      </c>
      <c r="D11144" s="4" t="s">
        <v>3381</v>
      </c>
      <c r="E11144" s="12" t="s">
        <v>349</v>
      </c>
      <c r="F11144" s="12"/>
      <c r="G11144" s="12"/>
      <c r="H11144" s="12" t="s">
        <v>3391</v>
      </c>
      <c r="I11144" s="13">
        <v>1</v>
      </c>
      <c r="L11144" s="4"/>
    </row>
    <row r="11145" spans="1:12" ht="13.05" customHeight="1" x14ac:dyDescent="0.2">
      <c r="A11145" s="12" t="s">
        <v>3</v>
      </c>
      <c r="B11145" s="15" t="s">
        <v>11939</v>
      </c>
      <c r="C11145" s="15">
        <v>71016</v>
      </c>
      <c r="D11145" s="4" t="s">
        <v>3381</v>
      </c>
      <c r="E11145" s="12" t="s">
        <v>349</v>
      </c>
      <c r="F11145" s="12"/>
      <c r="G11145" s="12"/>
      <c r="H11145" s="12" t="s">
        <v>3392</v>
      </c>
      <c r="I11145" s="13">
        <v>1</v>
      </c>
      <c r="L11145" s="4"/>
    </row>
    <row r="11146" spans="1:12" ht="13.05" customHeight="1" x14ac:dyDescent="0.2">
      <c r="A11146" s="12" t="s">
        <v>3</v>
      </c>
      <c r="B11146" s="15" t="s">
        <v>11939</v>
      </c>
      <c r="C11146" s="15">
        <v>71016</v>
      </c>
      <c r="D11146" s="4" t="s">
        <v>3381</v>
      </c>
      <c r="E11146" s="12" t="s">
        <v>349</v>
      </c>
      <c r="F11146" s="12"/>
      <c r="G11146" s="12"/>
      <c r="H11146" s="12" t="s">
        <v>3393</v>
      </c>
      <c r="I11146" s="13">
        <v>1</v>
      </c>
      <c r="L11146" s="4"/>
    </row>
    <row r="11147" spans="1:12" ht="13.05" customHeight="1" x14ac:dyDescent="0.2">
      <c r="A11147" s="12" t="s">
        <v>3</v>
      </c>
      <c r="B11147" s="15" t="s">
        <v>11939</v>
      </c>
      <c r="C11147" s="15">
        <v>71016</v>
      </c>
      <c r="D11147" s="4" t="s">
        <v>3381</v>
      </c>
      <c r="E11147" s="12" t="s">
        <v>349</v>
      </c>
      <c r="F11147" s="12"/>
      <c r="G11147" s="12"/>
      <c r="H11147" s="12" t="s">
        <v>3394</v>
      </c>
      <c r="I11147" s="13">
        <v>1</v>
      </c>
      <c r="L11147" s="4"/>
    </row>
    <row r="11148" spans="1:12" ht="13.05" customHeight="1" x14ac:dyDescent="0.2">
      <c r="A11148" s="12" t="s">
        <v>3</v>
      </c>
      <c r="B11148" s="15" t="s">
        <v>11939</v>
      </c>
      <c r="C11148" s="15">
        <v>71016</v>
      </c>
      <c r="D11148" s="4" t="s">
        <v>3381</v>
      </c>
      <c r="E11148" s="12" t="s">
        <v>349</v>
      </c>
      <c r="F11148" s="12"/>
      <c r="G11148" s="12"/>
      <c r="H11148" s="12" t="s">
        <v>3395</v>
      </c>
      <c r="I11148" s="13">
        <v>1</v>
      </c>
      <c r="L11148" s="4"/>
    </row>
    <row r="11149" spans="1:12" ht="13.05" customHeight="1" x14ac:dyDescent="0.2">
      <c r="A11149" s="12" t="s">
        <v>3</v>
      </c>
      <c r="B11149" s="15" t="s">
        <v>11939</v>
      </c>
      <c r="C11149" s="15">
        <v>71016</v>
      </c>
      <c r="D11149" s="4" t="s">
        <v>3381</v>
      </c>
      <c r="E11149" s="12" t="s">
        <v>349</v>
      </c>
      <c r="F11149" s="12"/>
      <c r="G11149" s="12"/>
      <c r="H11149" s="12" t="s">
        <v>3396</v>
      </c>
      <c r="I11149" s="13">
        <v>1</v>
      </c>
      <c r="L11149" s="4"/>
    </row>
    <row r="11150" spans="1:12" ht="13.05" customHeight="1" x14ac:dyDescent="0.2">
      <c r="A11150" s="12" t="s">
        <v>3</v>
      </c>
      <c r="B11150" s="15" t="s">
        <v>11939</v>
      </c>
      <c r="C11150" s="15">
        <v>71016</v>
      </c>
      <c r="D11150" s="4" t="s">
        <v>3381</v>
      </c>
      <c r="E11150" s="12" t="s">
        <v>349</v>
      </c>
      <c r="F11150" s="12"/>
      <c r="G11150" s="12"/>
      <c r="H11150" s="12" t="s">
        <v>3397</v>
      </c>
      <c r="I11150" s="13">
        <v>1</v>
      </c>
      <c r="L11150" s="4"/>
    </row>
    <row r="11151" spans="1:12" ht="13.05" customHeight="1" x14ac:dyDescent="0.2">
      <c r="A11151" s="12" t="s">
        <v>3</v>
      </c>
      <c r="B11151" s="15" t="s">
        <v>11939</v>
      </c>
      <c r="C11151" s="15">
        <v>71016</v>
      </c>
      <c r="D11151" s="4" t="s">
        <v>3381</v>
      </c>
      <c r="E11151" s="12" t="s">
        <v>349</v>
      </c>
      <c r="F11151" s="12"/>
      <c r="G11151" s="12"/>
      <c r="H11151" s="12" t="s">
        <v>3398</v>
      </c>
      <c r="I11151" s="13">
        <v>1</v>
      </c>
      <c r="L11151" s="4"/>
    </row>
    <row r="11152" spans="1:12" ht="13.05" customHeight="1" x14ac:dyDescent="0.2">
      <c r="A11152" s="12" t="s">
        <v>3</v>
      </c>
      <c r="B11152" s="15" t="s">
        <v>11939</v>
      </c>
      <c r="C11152" s="15">
        <v>71016</v>
      </c>
      <c r="D11152" s="4" t="s">
        <v>3381</v>
      </c>
      <c r="E11152" s="12" t="s">
        <v>349</v>
      </c>
      <c r="F11152" s="12"/>
      <c r="G11152" s="12"/>
      <c r="H11152" s="12" t="s">
        <v>3399</v>
      </c>
      <c r="I11152" s="13">
        <v>1</v>
      </c>
      <c r="L11152" s="4"/>
    </row>
    <row r="11153" spans="1:12" ht="13.05" customHeight="1" x14ac:dyDescent="0.2">
      <c r="A11153" s="12" t="s">
        <v>3</v>
      </c>
      <c r="B11153" s="15" t="s">
        <v>11939</v>
      </c>
      <c r="C11153" s="15">
        <v>71016</v>
      </c>
      <c r="D11153" s="4" t="s">
        <v>3381</v>
      </c>
      <c r="E11153" s="12" t="s">
        <v>349</v>
      </c>
      <c r="F11153" s="12"/>
      <c r="G11153" s="12"/>
      <c r="H11153" s="12" t="s">
        <v>3400</v>
      </c>
      <c r="I11153" s="13">
        <v>1</v>
      </c>
      <c r="L11153" s="4"/>
    </row>
    <row r="11154" spans="1:12" ht="13.05" customHeight="1" x14ac:dyDescent="0.2">
      <c r="A11154" s="12" t="s">
        <v>3</v>
      </c>
      <c r="B11154" s="15" t="s">
        <v>11939</v>
      </c>
      <c r="C11154" s="15">
        <v>71016</v>
      </c>
      <c r="D11154" s="4" t="s">
        <v>3381</v>
      </c>
      <c r="E11154" s="12" t="s">
        <v>349</v>
      </c>
      <c r="F11154" s="12"/>
      <c r="G11154" s="12"/>
      <c r="H11154" s="12" t="s">
        <v>3401</v>
      </c>
      <c r="I11154" s="13">
        <v>1</v>
      </c>
      <c r="L11154" s="4"/>
    </row>
    <row r="11155" spans="1:12" ht="13.05" customHeight="1" x14ac:dyDescent="0.2">
      <c r="A11155" s="12" t="s">
        <v>3</v>
      </c>
      <c r="B11155" s="15" t="s">
        <v>11939</v>
      </c>
      <c r="C11155" s="15">
        <v>71016</v>
      </c>
      <c r="D11155" s="4" t="s">
        <v>3381</v>
      </c>
      <c r="E11155" s="12" t="s">
        <v>349</v>
      </c>
      <c r="F11155" s="12"/>
      <c r="G11155" s="12"/>
      <c r="H11155" s="12" t="s">
        <v>3402</v>
      </c>
      <c r="I11155" s="13">
        <v>1</v>
      </c>
      <c r="L11155" s="4"/>
    </row>
    <row r="11156" spans="1:12" ht="13.05" customHeight="1" x14ac:dyDescent="0.2">
      <c r="A11156" s="12" t="s">
        <v>3</v>
      </c>
      <c r="B11156" s="15" t="s">
        <v>11939</v>
      </c>
      <c r="C11156" s="15">
        <v>71016</v>
      </c>
      <c r="D11156" s="4" t="s">
        <v>3381</v>
      </c>
      <c r="E11156" s="12" t="s">
        <v>349</v>
      </c>
      <c r="F11156" s="12"/>
      <c r="G11156" s="12"/>
      <c r="H11156" s="12" t="s">
        <v>3403</v>
      </c>
      <c r="I11156" s="13">
        <v>1</v>
      </c>
      <c r="L11156" s="4"/>
    </row>
    <row r="11157" spans="1:12" ht="13.05" customHeight="1" x14ac:dyDescent="0.2">
      <c r="A11157" s="12" t="s">
        <v>3</v>
      </c>
      <c r="B11157" s="15" t="s">
        <v>11939</v>
      </c>
      <c r="C11157" s="15">
        <v>71016</v>
      </c>
      <c r="D11157" s="4" t="s">
        <v>3381</v>
      </c>
      <c r="E11157" s="12" t="s">
        <v>349</v>
      </c>
      <c r="F11157" s="12"/>
      <c r="G11157" s="12"/>
      <c r="H11157" s="12" t="s">
        <v>3404</v>
      </c>
      <c r="I11157" s="13">
        <v>1</v>
      </c>
      <c r="L11157" s="4"/>
    </row>
    <row r="11158" spans="1:12" ht="13.05" customHeight="1" x14ac:dyDescent="0.2">
      <c r="A11158" s="12" t="s">
        <v>3</v>
      </c>
      <c r="B11158" s="15" t="s">
        <v>11939</v>
      </c>
      <c r="C11158" s="15">
        <v>71016</v>
      </c>
      <c r="D11158" s="4" t="s">
        <v>3381</v>
      </c>
      <c r="E11158" s="12" t="s">
        <v>349</v>
      </c>
      <c r="F11158" s="12"/>
      <c r="G11158" s="12"/>
      <c r="H11158" s="12" t="s">
        <v>3405</v>
      </c>
      <c r="I11158" s="13">
        <v>1</v>
      </c>
      <c r="L11158" s="4"/>
    </row>
    <row r="11159" spans="1:12" ht="13.05" customHeight="1" x14ac:dyDescent="0.2">
      <c r="A11159" s="12" t="s">
        <v>3</v>
      </c>
      <c r="B11159" s="15" t="s">
        <v>11939</v>
      </c>
      <c r="C11159" s="15">
        <v>71016</v>
      </c>
      <c r="D11159" s="4" t="s">
        <v>3381</v>
      </c>
      <c r="E11159" s="12" t="s">
        <v>349</v>
      </c>
      <c r="F11159" s="12"/>
      <c r="G11159" s="12"/>
      <c r="H11159" s="12" t="s">
        <v>3406</v>
      </c>
      <c r="I11159" s="13">
        <v>1</v>
      </c>
      <c r="L11159" s="4"/>
    </row>
    <row r="11160" spans="1:12" ht="13.05" customHeight="1" x14ac:dyDescent="0.2">
      <c r="A11160" s="12" t="s">
        <v>3</v>
      </c>
      <c r="B11160" s="15" t="s">
        <v>11939</v>
      </c>
      <c r="C11160" s="15">
        <v>71016</v>
      </c>
      <c r="D11160" s="4" t="s">
        <v>3381</v>
      </c>
      <c r="E11160" s="12" t="s">
        <v>349</v>
      </c>
      <c r="F11160" s="12"/>
      <c r="G11160" s="12"/>
      <c r="H11160" s="12" t="s">
        <v>3407</v>
      </c>
      <c r="I11160" s="13">
        <v>1</v>
      </c>
      <c r="L11160" s="4"/>
    </row>
    <row r="11161" spans="1:12" ht="13.05" customHeight="1" x14ac:dyDescent="0.2">
      <c r="A11161" s="12" t="s">
        <v>3</v>
      </c>
      <c r="B11161" s="15" t="s">
        <v>11939</v>
      </c>
      <c r="C11161" s="15">
        <v>71016</v>
      </c>
      <c r="D11161" s="4" t="s">
        <v>3381</v>
      </c>
      <c r="E11161" s="12" t="s">
        <v>349</v>
      </c>
      <c r="F11161" s="12"/>
      <c r="G11161" s="12"/>
      <c r="H11161" s="12" t="s">
        <v>3408</v>
      </c>
      <c r="I11161" s="13">
        <v>1</v>
      </c>
      <c r="L11161" s="4"/>
    </row>
    <row r="11162" spans="1:12" ht="13.05" customHeight="1" x14ac:dyDescent="0.2">
      <c r="A11162" s="12" t="s">
        <v>3</v>
      </c>
      <c r="B11162" s="15" t="s">
        <v>11939</v>
      </c>
      <c r="C11162" s="15">
        <v>71016</v>
      </c>
      <c r="D11162" s="4" t="s">
        <v>3381</v>
      </c>
      <c r="E11162" s="12" t="s">
        <v>349</v>
      </c>
      <c r="F11162" s="12"/>
      <c r="G11162" s="12"/>
      <c r="H11162" s="12" t="s">
        <v>3409</v>
      </c>
      <c r="I11162" s="13">
        <v>1</v>
      </c>
      <c r="L11162" s="4"/>
    </row>
    <row r="11163" spans="1:12" ht="13.05" customHeight="1" x14ac:dyDescent="0.2">
      <c r="A11163" s="12" t="s">
        <v>3</v>
      </c>
      <c r="B11163" s="15" t="s">
        <v>11939</v>
      </c>
      <c r="C11163" s="15">
        <v>71016</v>
      </c>
      <c r="D11163" s="4" t="s">
        <v>3381</v>
      </c>
      <c r="E11163" s="12" t="s">
        <v>349</v>
      </c>
      <c r="F11163" s="12"/>
      <c r="G11163" s="12"/>
      <c r="H11163" s="12" t="s">
        <v>3410</v>
      </c>
      <c r="I11163" s="13">
        <v>1</v>
      </c>
      <c r="L11163" s="4"/>
    </row>
    <row r="11164" spans="1:12" ht="13.05" customHeight="1" x14ac:dyDescent="0.2">
      <c r="A11164" s="12" t="s">
        <v>3</v>
      </c>
      <c r="B11164" s="15" t="s">
        <v>11939</v>
      </c>
      <c r="C11164" s="15">
        <v>71016</v>
      </c>
      <c r="D11164" s="4" t="s">
        <v>3381</v>
      </c>
      <c r="E11164" s="12" t="s">
        <v>349</v>
      </c>
      <c r="F11164" s="12"/>
      <c r="G11164" s="12"/>
      <c r="H11164" s="12" t="s">
        <v>3411</v>
      </c>
      <c r="I11164" s="13">
        <v>1</v>
      </c>
      <c r="L11164" s="4"/>
    </row>
    <row r="11165" spans="1:12" ht="13.05" customHeight="1" x14ac:dyDescent="0.2">
      <c r="A11165" s="12" t="s">
        <v>3</v>
      </c>
      <c r="B11165" s="15" t="s">
        <v>11939</v>
      </c>
      <c r="C11165" s="15">
        <v>71016</v>
      </c>
      <c r="D11165" s="4" t="s">
        <v>3381</v>
      </c>
      <c r="E11165" s="12" t="s">
        <v>349</v>
      </c>
      <c r="F11165" s="12"/>
      <c r="G11165" s="12"/>
      <c r="H11165" s="12" t="s">
        <v>3412</v>
      </c>
      <c r="I11165" s="13">
        <v>1</v>
      </c>
      <c r="L11165" s="4"/>
    </row>
    <row r="11166" spans="1:12" ht="13.05" customHeight="1" x14ac:dyDescent="0.2">
      <c r="A11166" s="12" t="s">
        <v>3</v>
      </c>
      <c r="B11166" s="15" t="s">
        <v>11939</v>
      </c>
      <c r="C11166" s="15">
        <v>71016</v>
      </c>
      <c r="D11166" s="4" t="s">
        <v>3381</v>
      </c>
      <c r="E11166" s="12" t="s">
        <v>349</v>
      </c>
      <c r="F11166" s="12"/>
      <c r="G11166" s="12"/>
      <c r="H11166" s="12" t="s">
        <v>3413</v>
      </c>
      <c r="I11166" s="13">
        <v>1</v>
      </c>
      <c r="L11166" s="4"/>
    </row>
    <row r="11167" spans="1:12" ht="13.05" customHeight="1" x14ac:dyDescent="0.2">
      <c r="A11167" s="12" t="s">
        <v>3</v>
      </c>
      <c r="B11167" s="15" t="s">
        <v>11939</v>
      </c>
      <c r="C11167" s="15">
        <v>71016</v>
      </c>
      <c r="D11167" s="4" t="s">
        <v>3381</v>
      </c>
      <c r="E11167" s="12" t="s">
        <v>349</v>
      </c>
      <c r="F11167" s="12"/>
      <c r="G11167" s="12"/>
      <c r="H11167" s="12" t="s">
        <v>3414</v>
      </c>
      <c r="I11167" s="13">
        <v>1</v>
      </c>
      <c r="L11167" s="4"/>
    </row>
    <row r="11168" spans="1:12" ht="13.05" customHeight="1" x14ac:dyDescent="0.2">
      <c r="A11168" s="12" t="s">
        <v>3</v>
      </c>
      <c r="B11168" s="15" t="s">
        <v>11939</v>
      </c>
      <c r="C11168" s="15">
        <v>71016</v>
      </c>
      <c r="D11168" s="4" t="s">
        <v>3381</v>
      </c>
      <c r="E11168" s="12" t="s">
        <v>349</v>
      </c>
      <c r="F11168" s="12"/>
      <c r="G11168" s="12"/>
      <c r="H11168" s="12" t="s">
        <v>3415</v>
      </c>
      <c r="I11168" s="13">
        <v>1</v>
      </c>
      <c r="L11168" s="4"/>
    </row>
    <row r="11169" spans="1:12" ht="13.05" customHeight="1" x14ac:dyDescent="0.2">
      <c r="A11169" s="12" t="s">
        <v>3</v>
      </c>
      <c r="B11169" s="15" t="s">
        <v>11939</v>
      </c>
      <c r="C11169" s="15">
        <v>71016</v>
      </c>
      <c r="D11169" s="4" t="s">
        <v>3381</v>
      </c>
      <c r="E11169" s="12" t="s">
        <v>349</v>
      </c>
      <c r="F11169" s="12"/>
      <c r="G11169" s="12"/>
      <c r="H11169" s="12" t="s">
        <v>3416</v>
      </c>
      <c r="I11169" s="13">
        <v>1</v>
      </c>
      <c r="L11169" s="4"/>
    </row>
    <row r="11170" spans="1:12" ht="13.05" customHeight="1" x14ac:dyDescent="0.2">
      <c r="A11170" s="12" t="s">
        <v>3</v>
      </c>
      <c r="B11170" s="15" t="s">
        <v>11939</v>
      </c>
      <c r="C11170" s="15">
        <v>71016</v>
      </c>
      <c r="D11170" s="4" t="s">
        <v>3381</v>
      </c>
      <c r="E11170" s="12" t="s">
        <v>349</v>
      </c>
      <c r="F11170" s="12"/>
      <c r="G11170" s="12"/>
      <c r="H11170" s="12" t="s">
        <v>3417</v>
      </c>
      <c r="I11170" s="13">
        <v>1</v>
      </c>
      <c r="L11170" s="4"/>
    </row>
    <row r="11171" spans="1:12" ht="13.05" customHeight="1" x14ac:dyDescent="0.2">
      <c r="A11171" s="12" t="s">
        <v>3</v>
      </c>
      <c r="B11171" s="15" t="s">
        <v>11939</v>
      </c>
      <c r="C11171" s="15">
        <v>71016</v>
      </c>
      <c r="D11171" s="4" t="s">
        <v>3381</v>
      </c>
      <c r="E11171" s="12" t="s">
        <v>349</v>
      </c>
      <c r="F11171" s="12"/>
      <c r="G11171" s="12"/>
      <c r="H11171" s="12" t="s">
        <v>3418</v>
      </c>
      <c r="I11171" s="13">
        <v>1</v>
      </c>
      <c r="L11171" s="4"/>
    </row>
    <row r="11172" spans="1:12" ht="13.05" customHeight="1" x14ac:dyDescent="0.2">
      <c r="A11172" s="12" t="s">
        <v>3</v>
      </c>
      <c r="B11172" s="15" t="s">
        <v>11939</v>
      </c>
      <c r="C11172" s="15">
        <v>71016</v>
      </c>
      <c r="D11172" s="4" t="s">
        <v>3381</v>
      </c>
      <c r="E11172" s="12" t="s">
        <v>349</v>
      </c>
      <c r="F11172" s="12"/>
      <c r="G11172" s="12"/>
      <c r="H11172" s="12" t="s">
        <v>3419</v>
      </c>
      <c r="I11172" s="13">
        <v>1</v>
      </c>
      <c r="L11172" s="4"/>
    </row>
    <row r="11173" spans="1:12" ht="13.05" customHeight="1" x14ac:dyDescent="0.2">
      <c r="A11173" s="12" t="s">
        <v>3</v>
      </c>
      <c r="B11173" s="15" t="s">
        <v>11939</v>
      </c>
      <c r="C11173" s="15">
        <v>71016</v>
      </c>
      <c r="D11173" s="4" t="s">
        <v>3381</v>
      </c>
      <c r="E11173" s="12" t="s">
        <v>349</v>
      </c>
      <c r="F11173" s="12"/>
      <c r="G11173" s="12"/>
      <c r="H11173" s="12" t="s">
        <v>3420</v>
      </c>
      <c r="I11173" s="13">
        <v>1</v>
      </c>
      <c r="L11173" s="4"/>
    </row>
    <row r="11174" spans="1:12" ht="13.05" customHeight="1" x14ac:dyDescent="0.2">
      <c r="A11174" s="12" t="s">
        <v>3</v>
      </c>
      <c r="B11174" s="15" t="s">
        <v>11939</v>
      </c>
      <c r="C11174" s="15">
        <v>71016</v>
      </c>
      <c r="D11174" s="4" t="s">
        <v>3381</v>
      </c>
      <c r="E11174" s="12" t="s">
        <v>349</v>
      </c>
      <c r="F11174" s="12"/>
      <c r="G11174" s="12"/>
      <c r="H11174" s="12" t="s">
        <v>3421</v>
      </c>
      <c r="I11174" s="13">
        <v>1</v>
      </c>
      <c r="L11174" s="4"/>
    </row>
    <row r="11175" spans="1:12" ht="13.05" customHeight="1" x14ac:dyDescent="0.2">
      <c r="A11175" s="12" t="s">
        <v>3</v>
      </c>
      <c r="B11175" s="15" t="s">
        <v>11939</v>
      </c>
      <c r="C11175" s="15">
        <v>71016</v>
      </c>
      <c r="D11175" s="4" t="s">
        <v>3381</v>
      </c>
      <c r="E11175" s="12" t="s">
        <v>8</v>
      </c>
      <c r="F11175" s="12"/>
      <c r="G11175" s="12"/>
      <c r="H11175" s="12" t="s">
        <v>3422</v>
      </c>
      <c r="I11175" s="13">
        <v>1</v>
      </c>
      <c r="L11175" s="4"/>
    </row>
    <row r="11176" spans="1:12" ht="13.05" customHeight="1" x14ac:dyDescent="0.2">
      <c r="A11176" s="12" t="s">
        <v>3</v>
      </c>
      <c r="B11176" s="15" t="s">
        <v>11939</v>
      </c>
      <c r="C11176" s="15">
        <v>71016</v>
      </c>
      <c r="D11176" s="4" t="s">
        <v>3381</v>
      </c>
      <c r="E11176" s="12" t="s">
        <v>10</v>
      </c>
      <c r="F11176" s="12"/>
      <c r="G11176" s="12"/>
      <c r="H11176" s="12" t="s">
        <v>3381</v>
      </c>
      <c r="I11176" s="13">
        <v>1</v>
      </c>
      <c r="L11176" s="4"/>
    </row>
    <row r="11177" spans="1:12" ht="13.05" customHeight="1" x14ac:dyDescent="0.2">
      <c r="A11177" s="12" t="s">
        <v>3</v>
      </c>
      <c r="B11177" s="15" t="s">
        <v>11939</v>
      </c>
      <c r="C11177" s="15">
        <v>71016</v>
      </c>
      <c r="D11177" s="4" t="s">
        <v>3381</v>
      </c>
      <c r="E11177" s="12" t="s">
        <v>204</v>
      </c>
      <c r="F11177" s="12"/>
      <c r="G11177" s="12"/>
      <c r="H11177" s="12" t="s">
        <v>3423</v>
      </c>
      <c r="I11177" s="13">
        <v>1</v>
      </c>
      <c r="L11177" s="4"/>
    </row>
    <row r="11178" spans="1:12" ht="13.05" customHeight="1" x14ac:dyDescent="0.2">
      <c r="A11178" s="12" t="s">
        <v>3</v>
      </c>
      <c r="B11178" s="15" t="s">
        <v>11939</v>
      </c>
      <c r="C11178" s="15">
        <v>71016</v>
      </c>
      <c r="D11178" s="4" t="s">
        <v>3381</v>
      </c>
      <c r="E11178" s="12" t="s">
        <v>18</v>
      </c>
      <c r="F11178" s="12"/>
      <c r="G11178" s="12"/>
      <c r="H11178" s="12" t="s">
        <v>3424</v>
      </c>
      <c r="I11178" s="13">
        <v>1</v>
      </c>
      <c r="L11178" s="4"/>
    </row>
    <row r="11179" spans="1:12" ht="13.05" customHeight="1" x14ac:dyDescent="0.2">
      <c r="A11179" s="12" t="s">
        <v>3</v>
      </c>
      <c r="B11179" s="15" t="s">
        <v>11939</v>
      </c>
      <c r="C11179" s="15">
        <v>71016</v>
      </c>
      <c r="D11179" s="4" t="s">
        <v>3381</v>
      </c>
      <c r="E11179" s="12" t="s">
        <v>18</v>
      </c>
      <c r="F11179" s="12"/>
      <c r="G11179" s="12"/>
      <c r="H11179" s="12" t="s">
        <v>3425</v>
      </c>
      <c r="I11179" s="13">
        <v>1</v>
      </c>
      <c r="L11179" s="4"/>
    </row>
    <row r="11180" spans="1:12" ht="13.05" customHeight="1" x14ac:dyDescent="0.2">
      <c r="A11180" s="12" t="s">
        <v>3</v>
      </c>
      <c r="B11180" s="15" t="s">
        <v>11939</v>
      </c>
      <c r="C11180" s="15">
        <v>71016</v>
      </c>
      <c r="D11180" s="4" t="s">
        <v>3381</v>
      </c>
      <c r="E11180" s="12" t="s">
        <v>18</v>
      </c>
      <c r="F11180" s="12"/>
      <c r="G11180" s="12"/>
      <c r="H11180" s="12" t="s">
        <v>3426</v>
      </c>
      <c r="I11180" s="13">
        <v>1</v>
      </c>
      <c r="L11180" s="4"/>
    </row>
    <row r="11181" spans="1:12" ht="13.05" customHeight="1" x14ac:dyDescent="0.2">
      <c r="A11181" s="12" t="s">
        <v>3</v>
      </c>
      <c r="B11181" s="15" t="s">
        <v>11939</v>
      </c>
      <c r="C11181" s="15">
        <v>71016</v>
      </c>
      <c r="D11181" s="4" t="s">
        <v>3381</v>
      </c>
      <c r="E11181" s="12" t="s">
        <v>21</v>
      </c>
      <c r="F11181" s="12"/>
      <c r="G11181" s="12"/>
      <c r="H11181" s="12" t="s">
        <v>3427</v>
      </c>
      <c r="I11181" s="13">
        <v>1</v>
      </c>
      <c r="L11181" s="4"/>
    </row>
    <row r="11182" spans="1:12" ht="13.05" customHeight="1" x14ac:dyDescent="0.2">
      <c r="A11182" s="12" t="s">
        <v>3</v>
      </c>
      <c r="B11182" s="15" t="s">
        <v>11939</v>
      </c>
      <c r="C11182" s="15">
        <v>71016</v>
      </c>
      <c r="D11182" s="4" t="s">
        <v>3381</v>
      </c>
      <c r="E11182" s="12" t="s">
        <v>23</v>
      </c>
      <c r="F11182" s="12"/>
      <c r="G11182" s="12"/>
      <c r="H11182" s="12" t="s">
        <v>3381</v>
      </c>
      <c r="I11182" s="13">
        <v>1</v>
      </c>
      <c r="L11182" s="4"/>
    </row>
    <row r="11183" spans="1:12" ht="13.05" customHeight="1" x14ac:dyDescent="0.2">
      <c r="A11183" s="12" t="s">
        <v>3</v>
      </c>
      <c r="B11183" s="15" t="s">
        <v>11939</v>
      </c>
      <c r="C11183" s="15">
        <v>71016</v>
      </c>
      <c r="D11183" s="4" t="s">
        <v>3381</v>
      </c>
      <c r="E11183" s="12" t="s">
        <v>29</v>
      </c>
      <c r="F11183" s="12"/>
      <c r="G11183" s="12"/>
      <c r="H11183" s="12" t="s">
        <v>3428</v>
      </c>
      <c r="I11183" s="13">
        <v>1</v>
      </c>
      <c r="L11183" s="4"/>
    </row>
    <row r="11184" spans="1:12" ht="13.05" customHeight="1" x14ac:dyDescent="0.2">
      <c r="A11184" s="12" t="s">
        <v>3</v>
      </c>
      <c r="B11184" s="15" t="s">
        <v>11939</v>
      </c>
      <c r="C11184" s="15">
        <v>71016</v>
      </c>
      <c r="D11184" s="4" t="s">
        <v>3381</v>
      </c>
      <c r="E11184" s="12" t="s">
        <v>29</v>
      </c>
      <c r="F11184" s="12"/>
      <c r="G11184" s="12"/>
      <c r="H11184" s="12" t="s">
        <v>3429</v>
      </c>
      <c r="I11184" s="13">
        <v>1</v>
      </c>
      <c r="L11184" s="4"/>
    </row>
    <row r="11185" spans="1:12" ht="13.05" customHeight="1" x14ac:dyDescent="0.2">
      <c r="A11185" s="12" t="s">
        <v>3</v>
      </c>
      <c r="B11185" s="15" t="s">
        <v>11939</v>
      </c>
      <c r="C11185" s="15">
        <v>71016</v>
      </c>
      <c r="D11185" s="4" t="s">
        <v>3381</v>
      </c>
      <c r="E11185" s="12" t="s">
        <v>29</v>
      </c>
      <c r="F11185" s="12"/>
      <c r="G11185" s="12"/>
      <c r="H11185" s="12" t="s">
        <v>3430</v>
      </c>
      <c r="I11185" s="13">
        <v>1</v>
      </c>
      <c r="L11185" s="4"/>
    </row>
    <row r="11186" spans="1:12" ht="13.05" customHeight="1" x14ac:dyDescent="0.2">
      <c r="A11186" s="12" t="s">
        <v>3</v>
      </c>
      <c r="B11186" s="15" t="s">
        <v>11939</v>
      </c>
      <c r="C11186" s="15">
        <v>71016</v>
      </c>
      <c r="D11186" s="4" t="s">
        <v>3381</v>
      </c>
      <c r="E11186" s="12" t="s">
        <v>36</v>
      </c>
      <c r="F11186" s="12"/>
      <c r="G11186" s="12"/>
      <c r="H11186" s="12" t="s">
        <v>3431</v>
      </c>
      <c r="I11186" s="13">
        <v>1</v>
      </c>
      <c r="L11186" s="4"/>
    </row>
    <row r="11187" spans="1:12" ht="13.05" customHeight="1" x14ac:dyDescent="0.2">
      <c r="A11187" s="12" t="s">
        <v>3</v>
      </c>
      <c r="B11187" s="15" t="s">
        <v>11939</v>
      </c>
      <c r="C11187" s="15">
        <v>71016</v>
      </c>
      <c r="D11187" s="4" t="s">
        <v>3381</v>
      </c>
      <c r="E11187" s="12" t="s">
        <v>36</v>
      </c>
      <c r="F11187" s="12"/>
      <c r="G11187" s="12"/>
      <c r="H11187" s="12" t="s">
        <v>3432</v>
      </c>
      <c r="I11187" s="13">
        <v>1</v>
      </c>
      <c r="L11187" s="4"/>
    </row>
    <row r="11188" spans="1:12" ht="13.05" customHeight="1" x14ac:dyDescent="0.2">
      <c r="A11188" s="12" t="s">
        <v>3</v>
      </c>
      <c r="B11188" s="15" t="s">
        <v>11939</v>
      </c>
      <c r="C11188" s="15">
        <v>71016</v>
      </c>
      <c r="D11188" s="4" t="s">
        <v>3381</v>
      </c>
      <c r="E11188" s="12" t="s">
        <v>36</v>
      </c>
      <c r="F11188" s="12"/>
      <c r="G11188" s="12"/>
      <c r="H11188" s="12" t="s">
        <v>3433</v>
      </c>
      <c r="I11188" s="13">
        <v>1</v>
      </c>
      <c r="L11188" s="4"/>
    </row>
    <row r="11189" spans="1:12" ht="13.05" customHeight="1" x14ac:dyDescent="0.2">
      <c r="A11189" s="12" t="s">
        <v>3</v>
      </c>
      <c r="B11189" s="15" t="s">
        <v>11939</v>
      </c>
      <c r="C11189" s="15">
        <v>71016</v>
      </c>
      <c r="D11189" s="4" t="s">
        <v>3381</v>
      </c>
      <c r="E11189" s="12" t="s">
        <v>36</v>
      </c>
      <c r="F11189" s="12"/>
      <c r="G11189" s="12"/>
      <c r="H11189" s="12" t="s">
        <v>3434</v>
      </c>
      <c r="I11189" s="13">
        <v>1</v>
      </c>
      <c r="L11189" s="4"/>
    </row>
    <row r="11190" spans="1:12" ht="13.05" customHeight="1" x14ac:dyDescent="0.2">
      <c r="A11190" s="12" t="s">
        <v>3</v>
      </c>
      <c r="B11190" s="15" t="s">
        <v>11939</v>
      </c>
      <c r="C11190" s="15">
        <v>71016</v>
      </c>
      <c r="D11190" s="4" t="s">
        <v>3381</v>
      </c>
      <c r="E11190" s="12" t="s">
        <v>36</v>
      </c>
      <c r="F11190" s="12"/>
      <c r="G11190" s="12"/>
      <c r="H11190" s="12" t="s">
        <v>3435</v>
      </c>
      <c r="I11190" s="13">
        <v>1</v>
      </c>
      <c r="L11190" s="4"/>
    </row>
    <row r="11191" spans="1:12" ht="13.05" customHeight="1" x14ac:dyDescent="0.2">
      <c r="A11191" s="12" t="s">
        <v>3</v>
      </c>
      <c r="B11191" s="15" t="s">
        <v>11939</v>
      </c>
      <c r="C11191" s="15">
        <v>71016</v>
      </c>
      <c r="D11191" s="4" t="s">
        <v>3381</v>
      </c>
      <c r="E11191" s="12" t="s">
        <v>43</v>
      </c>
      <c r="F11191" s="12"/>
      <c r="G11191" s="12"/>
      <c r="H11191" s="12" t="s">
        <v>3436</v>
      </c>
      <c r="I11191" s="13">
        <v>1</v>
      </c>
      <c r="L11191" s="4"/>
    </row>
    <row r="11192" spans="1:12" ht="13.05" customHeight="1" x14ac:dyDescent="0.2">
      <c r="A11192" s="12" t="s">
        <v>3</v>
      </c>
      <c r="B11192" s="15" t="s">
        <v>11939</v>
      </c>
      <c r="C11192" s="15">
        <v>71016</v>
      </c>
      <c r="D11192" s="4" t="s">
        <v>3381</v>
      </c>
      <c r="E11192" s="12" t="s">
        <v>43</v>
      </c>
      <c r="F11192" s="12"/>
      <c r="G11192" s="12"/>
      <c r="H11192" s="12" t="s">
        <v>3437</v>
      </c>
      <c r="I11192" s="13">
        <v>1</v>
      </c>
      <c r="L11192" s="4"/>
    </row>
    <row r="11193" spans="1:12" ht="13.05" customHeight="1" x14ac:dyDescent="0.2">
      <c r="A11193" s="12" t="s">
        <v>3</v>
      </c>
      <c r="B11193" s="15" t="s">
        <v>11939</v>
      </c>
      <c r="C11193" s="15">
        <v>71016</v>
      </c>
      <c r="D11193" s="4" t="s">
        <v>3381</v>
      </c>
      <c r="E11193" s="12" t="s">
        <v>43</v>
      </c>
      <c r="F11193" s="12"/>
      <c r="G11193" s="12"/>
      <c r="H11193" s="12" t="s">
        <v>3438</v>
      </c>
      <c r="I11193" s="13">
        <v>1</v>
      </c>
      <c r="L11193" s="4"/>
    </row>
    <row r="11194" spans="1:12" ht="13.05" customHeight="1" x14ac:dyDescent="0.2">
      <c r="A11194" s="12" t="s">
        <v>3</v>
      </c>
      <c r="B11194" s="15" t="s">
        <v>11939</v>
      </c>
      <c r="C11194" s="15">
        <v>71016</v>
      </c>
      <c r="D11194" s="4" t="s">
        <v>3381</v>
      </c>
      <c r="E11194" s="12" t="s">
        <v>43</v>
      </c>
      <c r="F11194" s="12"/>
      <c r="G11194" s="12"/>
      <c r="H11194" s="12" t="s">
        <v>3439</v>
      </c>
      <c r="I11194" s="13">
        <v>1</v>
      </c>
      <c r="L11194" s="4"/>
    </row>
    <row r="11195" spans="1:12" ht="13.05" customHeight="1" x14ac:dyDescent="0.2">
      <c r="A11195" s="12" t="s">
        <v>3</v>
      </c>
      <c r="B11195" s="15" t="s">
        <v>11939</v>
      </c>
      <c r="C11195" s="15">
        <v>71016</v>
      </c>
      <c r="D11195" s="4" t="s">
        <v>3381</v>
      </c>
      <c r="E11195" s="12" t="s">
        <v>43</v>
      </c>
      <c r="F11195" s="12"/>
      <c r="G11195" s="12"/>
      <c r="H11195" s="12" t="s">
        <v>3440</v>
      </c>
      <c r="I11195" s="13">
        <v>1</v>
      </c>
      <c r="L11195" s="4"/>
    </row>
    <row r="11196" spans="1:12" ht="13.05" customHeight="1" x14ac:dyDescent="0.2">
      <c r="A11196" s="12" t="s">
        <v>3</v>
      </c>
      <c r="B11196" s="15" t="s">
        <v>11939</v>
      </c>
      <c r="C11196" s="15">
        <v>71016</v>
      </c>
      <c r="D11196" s="4" t="s">
        <v>3381</v>
      </c>
      <c r="E11196" s="12" t="s">
        <v>43</v>
      </c>
      <c r="F11196" s="12"/>
      <c r="G11196" s="12"/>
      <c r="H11196" s="12" t="s">
        <v>3441</v>
      </c>
      <c r="I11196" s="13">
        <v>1</v>
      </c>
      <c r="L11196" s="4"/>
    </row>
    <row r="11197" spans="1:12" ht="13.05" customHeight="1" x14ac:dyDescent="0.2">
      <c r="A11197" s="12" t="s">
        <v>3</v>
      </c>
      <c r="B11197" s="15" t="s">
        <v>11939</v>
      </c>
      <c r="C11197" s="15">
        <v>71016</v>
      </c>
      <c r="D11197" s="4" t="s">
        <v>3381</v>
      </c>
      <c r="E11197" s="12" t="s">
        <v>43</v>
      </c>
      <c r="F11197" s="12"/>
      <c r="G11197" s="12"/>
      <c r="H11197" s="12" t="s">
        <v>3442</v>
      </c>
      <c r="I11197" s="13">
        <v>1</v>
      </c>
      <c r="L11197" s="4"/>
    </row>
    <row r="11198" spans="1:12" ht="13.05" customHeight="1" x14ac:dyDescent="0.2">
      <c r="A11198" s="12" t="s">
        <v>3</v>
      </c>
      <c r="B11198" s="15" t="s">
        <v>11939</v>
      </c>
      <c r="C11198" s="15">
        <v>71016</v>
      </c>
      <c r="D11198" s="4" t="s">
        <v>3381</v>
      </c>
      <c r="E11198" s="12" t="s">
        <v>43</v>
      </c>
      <c r="F11198" s="12"/>
      <c r="G11198" s="12"/>
      <c r="H11198" s="12" t="s">
        <v>3443</v>
      </c>
      <c r="I11198" s="13">
        <v>1</v>
      </c>
      <c r="L11198" s="4"/>
    </row>
    <row r="11199" spans="1:12" ht="13.05" customHeight="1" x14ac:dyDescent="0.2">
      <c r="A11199" s="12" t="s">
        <v>3</v>
      </c>
      <c r="B11199" s="15" t="s">
        <v>11939</v>
      </c>
      <c r="C11199" s="15">
        <v>71016</v>
      </c>
      <c r="D11199" s="4" t="s">
        <v>3381</v>
      </c>
      <c r="E11199" s="12" t="s">
        <v>43</v>
      </c>
      <c r="F11199" s="12"/>
      <c r="G11199" s="12"/>
      <c r="H11199" s="12" t="s">
        <v>3444</v>
      </c>
      <c r="I11199" s="13">
        <v>1</v>
      </c>
      <c r="L11199" s="4"/>
    </row>
    <row r="11200" spans="1:12" ht="13.05" customHeight="1" x14ac:dyDescent="0.2">
      <c r="A11200" s="12" t="s">
        <v>3</v>
      </c>
      <c r="B11200" s="15" t="s">
        <v>11939</v>
      </c>
      <c r="C11200" s="15">
        <v>71016</v>
      </c>
      <c r="D11200" s="4" t="s">
        <v>3381</v>
      </c>
      <c r="E11200" s="12" t="s">
        <v>43</v>
      </c>
      <c r="F11200" s="12"/>
      <c r="G11200" s="12"/>
      <c r="H11200" s="12" t="s">
        <v>3445</v>
      </c>
      <c r="I11200" s="13">
        <v>1</v>
      </c>
      <c r="L11200" s="4"/>
    </row>
    <row r="11201" spans="1:12" ht="13.05" customHeight="1" x14ac:dyDescent="0.2">
      <c r="A11201" s="12" t="s">
        <v>3</v>
      </c>
      <c r="B11201" s="15" t="s">
        <v>11939</v>
      </c>
      <c r="C11201" s="15">
        <v>71016</v>
      </c>
      <c r="D11201" s="4" t="s">
        <v>3381</v>
      </c>
      <c r="E11201" s="12" t="s">
        <v>43</v>
      </c>
      <c r="F11201" s="12"/>
      <c r="G11201" s="12"/>
      <c r="H11201" s="12" t="s">
        <v>3446</v>
      </c>
      <c r="I11201" s="13">
        <v>1</v>
      </c>
      <c r="L11201" s="4"/>
    </row>
    <row r="11202" spans="1:12" ht="13.05" customHeight="1" x14ac:dyDescent="0.2">
      <c r="A11202" s="12" t="s">
        <v>3</v>
      </c>
      <c r="B11202" s="15" t="s">
        <v>11939</v>
      </c>
      <c r="C11202" s="15">
        <v>71016</v>
      </c>
      <c r="D11202" s="4" t="s">
        <v>3381</v>
      </c>
      <c r="E11202" s="12" t="s">
        <v>43</v>
      </c>
      <c r="F11202" s="12"/>
      <c r="G11202" s="12"/>
      <c r="H11202" s="12" t="s">
        <v>3447</v>
      </c>
      <c r="I11202" s="13">
        <v>1</v>
      </c>
      <c r="L11202" s="4"/>
    </row>
    <row r="11203" spans="1:12" ht="13.05" customHeight="1" x14ac:dyDescent="0.2">
      <c r="A11203" s="12" t="s">
        <v>3</v>
      </c>
      <c r="B11203" s="15" t="s">
        <v>11939</v>
      </c>
      <c r="C11203" s="15">
        <v>71016</v>
      </c>
      <c r="D11203" s="4" t="s">
        <v>3381</v>
      </c>
      <c r="E11203" s="12" t="s">
        <v>43</v>
      </c>
      <c r="F11203" s="12"/>
      <c r="G11203" s="12"/>
      <c r="H11203" s="12" t="s">
        <v>3448</v>
      </c>
      <c r="I11203" s="13">
        <v>1</v>
      </c>
      <c r="L11203" s="4"/>
    </row>
    <row r="11204" spans="1:12" ht="13.05" customHeight="1" x14ac:dyDescent="0.2">
      <c r="A11204" s="12" t="s">
        <v>3</v>
      </c>
      <c r="B11204" s="15" t="s">
        <v>11939</v>
      </c>
      <c r="C11204" s="15">
        <v>71016</v>
      </c>
      <c r="D11204" s="4" t="s">
        <v>3381</v>
      </c>
      <c r="E11204" s="12" t="s">
        <v>43</v>
      </c>
      <c r="F11204" s="12"/>
      <c r="G11204" s="12"/>
      <c r="H11204" s="12" t="s">
        <v>3449</v>
      </c>
      <c r="I11204" s="13">
        <v>1</v>
      </c>
      <c r="L11204" s="4"/>
    </row>
    <row r="11205" spans="1:12" ht="13.05" customHeight="1" x14ac:dyDescent="0.2">
      <c r="A11205" s="12" t="s">
        <v>3</v>
      </c>
      <c r="B11205" s="15" t="s">
        <v>11939</v>
      </c>
      <c r="C11205" s="15">
        <v>71016</v>
      </c>
      <c r="D11205" s="4" t="s">
        <v>3381</v>
      </c>
      <c r="E11205" s="12" t="s">
        <v>43</v>
      </c>
      <c r="F11205" s="12"/>
      <c r="G11205" s="12"/>
      <c r="H11205" s="12" t="s">
        <v>3450</v>
      </c>
      <c r="I11205" s="13">
        <v>1</v>
      </c>
      <c r="L11205" s="4"/>
    </row>
    <row r="11206" spans="1:12" ht="13.05" customHeight="1" x14ac:dyDescent="0.2">
      <c r="A11206" s="12" t="s">
        <v>3</v>
      </c>
      <c r="B11206" s="15" t="s">
        <v>11939</v>
      </c>
      <c r="C11206" s="15">
        <v>71016</v>
      </c>
      <c r="D11206" s="4" t="s">
        <v>3381</v>
      </c>
      <c r="E11206" s="12" t="s">
        <v>43</v>
      </c>
      <c r="F11206" s="12"/>
      <c r="G11206" s="12"/>
      <c r="H11206" s="12" t="s">
        <v>3451</v>
      </c>
      <c r="I11206" s="13">
        <v>1</v>
      </c>
      <c r="L11206" s="4"/>
    </row>
    <row r="11207" spans="1:12" ht="13.05" customHeight="1" x14ac:dyDescent="0.2">
      <c r="A11207" s="12" t="s">
        <v>3</v>
      </c>
      <c r="B11207" s="15" t="s">
        <v>11939</v>
      </c>
      <c r="C11207" s="15">
        <v>71016</v>
      </c>
      <c r="D11207" s="4" t="s">
        <v>3381</v>
      </c>
      <c r="E11207" s="12" t="s">
        <v>43</v>
      </c>
      <c r="F11207" s="12"/>
      <c r="G11207" s="12"/>
      <c r="H11207" s="12" t="s">
        <v>3452</v>
      </c>
      <c r="I11207" s="13">
        <v>1</v>
      </c>
      <c r="L11207" s="4"/>
    </row>
    <row r="11208" spans="1:12" ht="13.05" customHeight="1" x14ac:dyDescent="0.2">
      <c r="A11208" s="12" t="s">
        <v>3</v>
      </c>
      <c r="B11208" s="15" t="s">
        <v>11939</v>
      </c>
      <c r="C11208" s="15">
        <v>71016</v>
      </c>
      <c r="D11208" s="4" t="s">
        <v>3381</v>
      </c>
      <c r="E11208" s="12" t="s">
        <v>43</v>
      </c>
      <c r="F11208" s="12"/>
      <c r="G11208" s="12"/>
      <c r="H11208" s="12" t="s">
        <v>3453</v>
      </c>
      <c r="I11208" s="13">
        <v>1</v>
      </c>
      <c r="L11208" s="4"/>
    </row>
    <row r="11209" spans="1:12" ht="13.05" customHeight="1" x14ac:dyDescent="0.2">
      <c r="A11209" s="12" t="s">
        <v>3</v>
      </c>
      <c r="B11209" s="15" t="s">
        <v>11939</v>
      </c>
      <c r="C11209" s="15">
        <v>71016</v>
      </c>
      <c r="D11209" s="4" t="s">
        <v>3381</v>
      </c>
      <c r="E11209" s="12" t="s">
        <v>43</v>
      </c>
      <c r="F11209" s="12"/>
      <c r="G11209" s="12"/>
      <c r="H11209" s="12" t="s">
        <v>3454</v>
      </c>
      <c r="I11209" s="13">
        <v>1</v>
      </c>
      <c r="L11209" s="4"/>
    </row>
    <row r="11210" spans="1:12" ht="13.05" customHeight="1" x14ac:dyDescent="0.2">
      <c r="A11210" s="12" t="s">
        <v>3</v>
      </c>
      <c r="B11210" s="15" t="s">
        <v>11939</v>
      </c>
      <c r="C11210" s="15">
        <v>71016</v>
      </c>
      <c r="D11210" s="4" t="s">
        <v>3381</v>
      </c>
      <c r="E11210" s="12" t="s">
        <v>43</v>
      </c>
      <c r="F11210" s="12"/>
      <c r="G11210" s="12"/>
      <c r="H11210" s="12" t="s">
        <v>3455</v>
      </c>
      <c r="I11210" s="13">
        <v>1</v>
      </c>
      <c r="L11210" s="4"/>
    </row>
    <row r="11211" spans="1:12" ht="13.05" customHeight="1" x14ac:dyDescent="0.2">
      <c r="A11211" s="12" t="s">
        <v>3</v>
      </c>
      <c r="B11211" s="15" t="s">
        <v>11939</v>
      </c>
      <c r="C11211" s="15">
        <v>71016</v>
      </c>
      <c r="D11211" s="4" t="s">
        <v>3381</v>
      </c>
      <c r="E11211" s="12" t="s">
        <v>43</v>
      </c>
      <c r="F11211" s="12"/>
      <c r="G11211" s="12"/>
      <c r="H11211" s="12" t="s">
        <v>3456</v>
      </c>
      <c r="I11211" s="13">
        <v>1</v>
      </c>
      <c r="L11211" s="4"/>
    </row>
    <row r="11212" spans="1:12" ht="13.05" customHeight="1" x14ac:dyDescent="0.2">
      <c r="A11212" s="12" t="s">
        <v>3</v>
      </c>
      <c r="B11212" s="15" t="s">
        <v>11939</v>
      </c>
      <c r="C11212" s="15">
        <v>71016</v>
      </c>
      <c r="D11212" s="4" t="s">
        <v>3381</v>
      </c>
      <c r="E11212" s="12" t="s">
        <v>43</v>
      </c>
      <c r="F11212" s="12"/>
      <c r="G11212" s="12"/>
      <c r="H11212" s="12" t="s">
        <v>3457</v>
      </c>
      <c r="I11212" s="13">
        <v>1</v>
      </c>
      <c r="L11212" s="4"/>
    </row>
    <row r="11213" spans="1:12" ht="13.05" customHeight="1" x14ac:dyDescent="0.2">
      <c r="A11213" s="12" t="s">
        <v>3</v>
      </c>
      <c r="B11213" s="15" t="s">
        <v>11939</v>
      </c>
      <c r="C11213" s="15">
        <v>71016</v>
      </c>
      <c r="D11213" s="4" t="s">
        <v>3381</v>
      </c>
      <c r="E11213" s="12" t="s">
        <v>43</v>
      </c>
      <c r="F11213" s="12"/>
      <c r="G11213" s="12"/>
      <c r="H11213" s="12" t="s">
        <v>3458</v>
      </c>
      <c r="I11213" s="13">
        <v>1</v>
      </c>
      <c r="L11213" s="4"/>
    </row>
    <row r="11214" spans="1:12" ht="13.05" customHeight="1" x14ac:dyDescent="0.2">
      <c r="A11214" s="12" t="s">
        <v>3</v>
      </c>
      <c r="B11214" s="15" t="s">
        <v>11939</v>
      </c>
      <c r="C11214" s="15">
        <v>71016</v>
      </c>
      <c r="D11214" s="4" t="s">
        <v>3381</v>
      </c>
      <c r="E11214" s="12" t="s">
        <v>43</v>
      </c>
      <c r="F11214" s="12"/>
      <c r="G11214" s="12"/>
      <c r="H11214" s="12" t="s">
        <v>3459</v>
      </c>
      <c r="I11214" s="13">
        <v>1</v>
      </c>
      <c r="L11214" s="4"/>
    </row>
    <row r="11215" spans="1:12" ht="13.05" customHeight="1" x14ac:dyDescent="0.2">
      <c r="A11215" s="12" t="s">
        <v>3</v>
      </c>
      <c r="B11215" s="15" t="s">
        <v>11939</v>
      </c>
      <c r="C11215" s="15">
        <v>71016</v>
      </c>
      <c r="D11215" s="4" t="s">
        <v>3381</v>
      </c>
      <c r="E11215" s="12" t="s">
        <v>43</v>
      </c>
      <c r="F11215" s="12"/>
      <c r="G11215" s="12"/>
      <c r="H11215" s="12" t="s">
        <v>3460</v>
      </c>
      <c r="I11215" s="13">
        <v>1</v>
      </c>
      <c r="L11215" s="4"/>
    </row>
    <row r="11216" spans="1:12" ht="13.05" customHeight="1" x14ac:dyDescent="0.2">
      <c r="A11216" s="12" t="s">
        <v>3</v>
      </c>
      <c r="B11216" s="15" t="s">
        <v>11939</v>
      </c>
      <c r="C11216" s="15">
        <v>71016</v>
      </c>
      <c r="D11216" s="4" t="s">
        <v>3381</v>
      </c>
      <c r="E11216" s="12" t="s">
        <v>43</v>
      </c>
      <c r="F11216" s="12"/>
      <c r="G11216" s="12"/>
      <c r="H11216" s="12" t="s">
        <v>3461</v>
      </c>
      <c r="I11216" s="13">
        <v>1</v>
      </c>
      <c r="L11216" s="4"/>
    </row>
    <row r="11217" spans="1:12" ht="13.05" customHeight="1" x14ac:dyDescent="0.2">
      <c r="A11217" s="12" t="s">
        <v>3</v>
      </c>
      <c r="B11217" s="15" t="s">
        <v>11939</v>
      </c>
      <c r="C11217" s="15">
        <v>71016</v>
      </c>
      <c r="D11217" s="4" t="s">
        <v>3381</v>
      </c>
      <c r="E11217" s="12" t="s">
        <v>43</v>
      </c>
      <c r="F11217" s="12"/>
      <c r="G11217" s="12"/>
      <c r="H11217" s="12" t="s">
        <v>3462</v>
      </c>
      <c r="I11217" s="13">
        <v>1</v>
      </c>
      <c r="L11217" s="4"/>
    </row>
    <row r="11218" spans="1:12" ht="13.05" customHeight="1" x14ac:dyDescent="0.2">
      <c r="A11218" s="12" t="s">
        <v>3</v>
      </c>
      <c r="B11218" s="15" t="s">
        <v>11939</v>
      </c>
      <c r="C11218" s="15">
        <v>71016</v>
      </c>
      <c r="D11218" s="4" t="s">
        <v>3381</v>
      </c>
      <c r="E11218" s="12" t="s">
        <v>43</v>
      </c>
      <c r="F11218" s="12"/>
      <c r="G11218" s="12"/>
      <c r="H11218" s="12" t="s">
        <v>3463</v>
      </c>
      <c r="I11218" s="13">
        <v>1</v>
      </c>
      <c r="L11218" s="4"/>
    </row>
    <row r="11219" spans="1:12" ht="13.05" customHeight="1" x14ac:dyDescent="0.2">
      <c r="A11219" s="12" t="s">
        <v>3</v>
      </c>
      <c r="B11219" s="15" t="s">
        <v>11939</v>
      </c>
      <c r="C11219" s="15">
        <v>71016</v>
      </c>
      <c r="D11219" s="4" t="s">
        <v>3381</v>
      </c>
      <c r="E11219" s="12" t="s">
        <v>43</v>
      </c>
      <c r="F11219" s="12"/>
      <c r="G11219" s="12"/>
      <c r="H11219" s="12" t="s">
        <v>3464</v>
      </c>
      <c r="I11219" s="13">
        <v>1</v>
      </c>
      <c r="L11219" s="4"/>
    </row>
    <row r="11220" spans="1:12" ht="13.05" customHeight="1" x14ac:dyDescent="0.2">
      <c r="A11220" s="12" t="s">
        <v>3</v>
      </c>
      <c r="B11220" s="15" t="s">
        <v>11939</v>
      </c>
      <c r="C11220" s="15">
        <v>71016</v>
      </c>
      <c r="D11220" s="4" t="s">
        <v>3381</v>
      </c>
      <c r="E11220" s="12" t="s">
        <v>43</v>
      </c>
      <c r="F11220" s="12"/>
      <c r="G11220" s="12"/>
      <c r="H11220" s="12" t="s">
        <v>3465</v>
      </c>
      <c r="I11220" s="13">
        <v>1</v>
      </c>
      <c r="L11220" s="4"/>
    </row>
    <row r="11221" spans="1:12" ht="13.05" customHeight="1" x14ac:dyDescent="0.2">
      <c r="A11221" s="12" t="s">
        <v>3</v>
      </c>
      <c r="B11221" s="15" t="s">
        <v>11939</v>
      </c>
      <c r="C11221" s="15">
        <v>71016</v>
      </c>
      <c r="D11221" s="4" t="s">
        <v>3381</v>
      </c>
      <c r="E11221" s="12" t="s">
        <v>43</v>
      </c>
      <c r="F11221" s="12"/>
      <c r="G11221" s="12"/>
      <c r="H11221" s="12" t="s">
        <v>3466</v>
      </c>
      <c r="I11221" s="13">
        <v>1</v>
      </c>
      <c r="L11221" s="4"/>
    </row>
    <row r="11222" spans="1:12" ht="13.05" customHeight="1" x14ac:dyDescent="0.2">
      <c r="A11222" s="12" t="s">
        <v>3</v>
      </c>
      <c r="B11222" s="15" t="s">
        <v>11939</v>
      </c>
      <c r="C11222" s="15">
        <v>71016</v>
      </c>
      <c r="D11222" s="4" t="s">
        <v>3381</v>
      </c>
      <c r="E11222" s="12" t="s">
        <v>43</v>
      </c>
      <c r="F11222" s="12"/>
      <c r="G11222" s="12"/>
      <c r="H11222" s="12" t="s">
        <v>3467</v>
      </c>
      <c r="I11222" s="13">
        <v>1</v>
      </c>
      <c r="L11222" s="4"/>
    </row>
    <row r="11223" spans="1:12" ht="13.05" customHeight="1" x14ac:dyDescent="0.2">
      <c r="A11223" s="12" t="s">
        <v>3</v>
      </c>
      <c r="B11223" s="15" t="s">
        <v>11939</v>
      </c>
      <c r="C11223" s="15">
        <v>71016</v>
      </c>
      <c r="D11223" s="4" t="s">
        <v>3381</v>
      </c>
      <c r="E11223" s="12" t="s">
        <v>43</v>
      </c>
      <c r="F11223" s="12"/>
      <c r="G11223" s="12"/>
      <c r="H11223" s="12" t="s">
        <v>3468</v>
      </c>
      <c r="I11223" s="13">
        <v>1</v>
      </c>
      <c r="L11223" s="4"/>
    </row>
    <row r="11224" spans="1:12" ht="13.05" customHeight="1" x14ac:dyDescent="0.2">
      <c r="A11224" s="12" t="s">
        <v>3</v>
      </c>
      <c r="B11224" s="15" t="s">
        <v>11939</v>
      </c>
      <c r="C11224" s="15">
        <v>71016</v>
      </c>
      <c r="D11224" s="4" t="s">
        <v>3381</v>
      </c>
      <c r="E11224" s="12" t="s">
        <v>43</v>
      </c>
      <c r="F11224" s="12"/>
      <c r="G11224" s="12"/>
      <c r="H11224" s="12" t="s">
        <v>3469</v>
      </c>
      <c r="I11224" s="13">
        <v>1</v>
      </c>
      <c r="L11224" s="4"/>
    </row>
    <row r="11225" spans="1:12" ht="13.05" customHeight="1" x14ac:dyDescent="0.2">
      <c r="A11225" s="12" t="s">
        <v>3</v>
      </c>
      <c r="B11225" s="15" t="s">
        <v>11939</v>
      </c>
      <c r="C11225" s="15">
        <v>71016</v>
      </c>
      <c r="D11225" s="4" t="s">
        <v>3381</v>
      </c>
      <c r="E11225" s="12" t="s">
        <v>43</v>
      </c>
      <c r="F11225" s="12"/>
      <c r="G11225" s="12"/>
      <c r="H11225" s="12" t="s">
        <v>3470</v>
      </c>
      <c r="I11225" s="13">
        <v>1</v>
      </c>
      <c r="L11225" s="4"/>
    </row>
    <row r="11226" spans="1:12" ht="13.05" customHeight="1" x14ac:dyDescent="0.2">
      <c r="A11226" s="12" t="s">
        <v>3</v>
      </c>
      <c r="B11226" s="15" t="s">
        <v>11939</v>
      </c>
      <c r="C11226" s="15">
        <v>71016</v>
      </c>
      <c r="D11226" s="4" t="s">
        <v>3381</v>
      </c>
      <c r="E11226" s="12" t="s">
        <v>43</v>
      </c>
      <c r="F11226" s="12"/>
      <c r="G11226" s="12"/>
      <c r="H11226" s="12" t="s">
        <v>3471</v>
      </c>
      <c r="I11226" s="13">
        <v>1</v>
      </c>
      <c r="L11226" s="4"/>
    </row>
    <row r="11227" spans="1:12" ht="13.05" customHeight="1" x14ac:dyDescent="0.2">
      <c r="A11227" s="12" t="s">
        <v>3</v>
      </c>
      <c r="B11227" s="15" t="s">
        <v>11939</v>
      </c>
      <c r="C11227" s="15">
        <v>71016</v>
      </c>
      <c r="D11227" s="4" t="s">
        <v>3381</v>
      </c>
      <c r="E11227" s="12" t="s">
        <v>43</v>
      </c>
      <c r="F11227" s="12"/>
      <c r="G11227" s="12"/>
      <c r="H11227" s="12" t="s">
        <v>3472</v>
      </c>
      <c r="I11227" s="13">
        <v>1</v>
      </c>
      <c r="L11227" s="4"/>
    </row>
    <row r="11228" spans="1:12" ht="13.05" customHeight="1" x14ac:dyDescent="0.2">
      <c r="A11228" s="12" t="s">
        <v>3</v>
      </c>
      <c r="B11228" s="15" t="s">
        <v>11939</v>
      </c>
      <c r="C11228" s="15">
        <v>71016</v>
      </c>
      <c r="D11228" s="4" t="s">
        <v>3381</v>
      </c>
      <c r="E11228" s="12" t="s">
        <v>43</v>
      </c>
      <c r="F11228" s="12"/>
      <c r="G11228" s="12"/>
      <c r="H11228" s="12" t="s">
        <v>3473</v>
      </c>
      <c r="I11228" s="13">
        <v>1</v>
      </c>
      <c r="L11228" s="4"/>
    </row>
    <row r="11229" spans="1:12" ht="13.05" customHeight="1" x14ac:dyDescent="0.2">
      <c r="A11229" s="12" t="s">
        <v>3</v>
      </c>
      <c r="B11229" s="15" t="s">
        <v>11939</v>
      </c>
      <c r="C11229" s="15">
        <v>71016</v>
      </c>
      <c r="D11229" s="4" t="s">
        <v>3381</v>
      </c>
      <c r="E11229" s="12" t="s">
        <v>43</v>
      </c>
      <c r="F11229" s="12"/>
      <c r="G11229" s="12"/>
      <c r="H11229" s="12" t="s">
        <v>3474</v>
      </c>
      <c r="I11229" s="13">
        <v>1</v>
      </c>
      <c r="L11229" s="4"/>
    </row>
    <row r="11230" spans="1:12" ht="13.05" customHeight="1" x14ac:dyDescent="0.2">
      <c r="A11230" s="12" t="s">
        <v>3</v>
      </c>
      <c r="B11230" s="15" t="s">
        <v>11939</v>
      </c>
      <c r="C11230" s="15">
        <v>71016</v>
      </c>
      <c r="D11230" s="4" t="s">
        <v>3381</v>
      </c>
      <c r="E11230" s="12" t="s">
        <v>43</v>
      </c>
      <c r="F11230" s="12"/>
      <c r="G11230" s="12"/>
      <c r="H11230" s="12" t="s">
        <v>3475</v>
      </c>
      <c r="I11230" s="13">
        <v>1</v>
      </c>
      <c r="L11230" s="4"/>
    </row>
    <row r="11231" spans="1:12" ht="13.05" customHeight="1" x14ac:dyDescent="0.2">
      <c r="A11231" s="12" t="s">
        <v>3</v>
      </c>
      <c r="B11231" s="15" t="s">
        <v>11939</v>
      </c>
      <c r="C11231" s="15">
        <v>71016</v>
      </c>
      <c r="D11231" s="4" t="s">
        <v>3381</v>
      </c>
      <c r="E11231" s="12" t="s">
        <v>43</v>
      </c>
      <c r="F11231" s="12"/>
      <c r="G11231" s="12"/>
      <c r="H11231" s="12" t="s">
        <v>3476</v>
      </c>
      <c r="I11231" s="13">
        <v>1</v>
      </c>
      <c r="L11231" s="4"/>
    </row>
    <row r="11232" spans="1:12" ht="13.05" customHeight="1" x14ac:dyDescent="0.2">
      <c r="A11232" s="12" t="s">
        <v>3</v>
      </c>
      <c r="B11232" s="15" t="s">
        <v>11939</v>
      </c>
      <c r="C11232" s="15">
        <v>71016</v>
      </c>
      <c r="D11232" s="4" t="s">
        <v>3381</v>
      </c>
      <c r="E11232" s="12" t="s">
        <v>43</v>
      </c>
      <c r="F11232" s="12"/>
      <c r="G11232" s="12"/>
      <c r="H11232" s="12" t="s">
        <v>3477</v>
      </c>
      <c r="I11232" s="13">
        <v>1</v>
      </c>
      <c r="L11232" s="4"/>
    </row>
    <row r="11233" spans="1:12" ht="13.05" customHeight="1" x14ac:dyDescent="0.2">
      <c r="A11233" s="12" t="s">
        <v>3</v>
      </c>
      <c r="B11233" s="15" t="s">
        <v>11939</v>
      </c>
      <c r="C11233" s="15">
        <v>71016</v>
      </c>
      <c r="D11233" s="4" t="s">
        <v>3381</v>
      </c>
      <c r="E11233" s="12" t="s">
        <v>43</v>
      </c>
      <c r="F11233" s="12"/>
      <c r="G11233" s="12"/>
      <c r="H11233" s="12" t="s">
        <v>3478</v>
      </c>
      <c r="I11233" s="13">
        <v>1</v>
      </c>
      <c r="L11233" s="4"/>
    </row>
    <row r="11234" spans="1:12" ht="13.05" customHeight="1" x14ac:dyDescent="0.2">
      <c r="A11234" s="12" t="s">
        <v>3</v>
      </c>
      <c r="B11234" s="15" t="s">
        <v>11939</v>
      </c>
      <c r="C11234" s="15">
        <v>71016</v>
      </c>
      <c r="D11234" s="4" t="s">
        <v>3381</v>
      </c>
      <c r="E11234" s="12" t="s">
        <v>43</v>
      </c>
      <c r="F11234" s="12"/>
      <c r="G11234" s="12"/>
      <c r="H11234" s="12" t="s">
        <v>3479</v>
      </c>
      <c r="I11234" s="13">
        <v>1</v>
      </c>
      <c r="L11234" s="4"/>
    </row>
    <row r="11235" spans="1:12" ht="13.05" customHeight="1" x14ac:dyDescent="0.2">
      <c r="A11235" s="12" t="s">
        <v>3</v>
      </c>
      <c r="B11235" s="15" t="s">
        <v>11939</v>
      </c>
      <c r="C11235" s="15">
        <v>71016</v>
      </c>
      <c r="D11235" s="4" t="s">
        <v>3381</v>
      </c>
      <c r="E11235" s="12" t="s">
        <v>43</v>
      </c>
      <c r="F11235" s="12"/>
      <c r="G11235" s="12"/>
      <c r="H11235" s="12" t="s">
        <v>3480</v>
      </c>
      <c r="I11235" s="13">
        <v>1</v>
      </c>
      <c r="L11235" s="4"/>
    </row>
    <row r="11236" spans="1:12" ht="13.05" customHeight="1" x14ac:dyDescent="0.2">
      <c r="A11236" s="12" t="s">
        <v>3</v>
      </c>
      <c r="B11236" s="15" t="s">
        <v>11939</v>
      </c>
      <c r="C11236" s="15">
        <v>71016</v>
      </c>
      <c r="D11236" s="4" t="s">
        <v>3381</v>
      </c>
      <c r="E11236" s="12" t="s">
        <v>43</v>
      </c>
      <c r="F11236" s="12"/>
      <c r="G11236" s="12"/>
      <c r="H11236" s="12" t="s">
        <v>3481</v>
      </c>
      <c r="I11236" s="13">
        <v>1</v>
      </c>
      <c r="L11236" s="4"/>
    </row>
    <row r="11237" spans="1:12" ht="13.05" customHeight="1" x14ac:dyDescent="0.2">
      <c r="A11237" s="12" t="s">
        <v>3</v>
      </c>
      <c r="B11237" s="15" t="s">
        <v>11939</v>
      </c>
      <c r="C11237" s="15">
        <v>71016</v>
      </c>
      <c r="D11237" s="4" t="s">
        <v>3381</v>
      </c>
      <c r="E11237" s="12" t="s">
        <v>43</v>
      </c>
      <c r="F11237" s="12"/>
      <c r="G11237" s="12"/>
      <c r="H11237" s="12" t="s">
        <v>3482</v>
      </c>
      <c r="I11237" s="13">
        <v>1</v>
      </c>
      <c r="L11237" s="4"/>
    </row>
    <row r="11238" spans="1:12" ht="13.05" customHeight="1" x14ac:dyDescent="0.2">
      <c r="A11238" s="12" t="s">
        <v>3</v>
      </c>
      <c r="B11238" s="15" t="s">
        <v>11939</v>
      </c>
      <c r="C11238" s="15">
        <v>71016</v>
      </c>
      <c r="D11238" s="4" t="s">
        <v>3381</v>
      </c>
      <c r="E11238" s="12" t="s">
        <v>43</v>
      </c>
      <c r="F11238" s="12"/>
      <c r="G11238" s="12"/>
      <c r="H11238" s="12" t="s">
        <v>3483</v>
      </c>
      <c r="I11238" s="13">
        <v>1</v>
      </c>
      <c r="L11238" s="4"/>
    </row>
    <row r="11239" spans="1:12" ht="13.05" customHeight="1" x14ac:dyDescent="0.2">
      <c r="A11239" s="12" t="s">
        <v>3</v>
      </c>
      <c r="B11239" s="15" t="s">
        <v>11939</v>
      </c>
      <c r="C11239" s="15">
        <v>71016</v>
      </c>
      <c r="D11239" s="4" t="s">
        <v>3381</v>
      </c>
      <c r="E11239" s="12" t="s">
        <v>43</v>
      </c>
      <c r="F11239" s="12"/>
      <c r="G11239" s="12"/>
      <c r="H11239" s="12" t="s">
        <v>3484</v>
      </c>
      <c r="I11239" s="13">
        <v>1</v>
      </c>
      <c r="L11239" s="4"/>
    </row>
    <row r="11240" spans="1:12" ht="13.05" customHeight="1" x14ac:dyDescent="0.2">
      <c r="A11240" s="12" t="s">
        <v>3</v>
      </c>
      <c r="B11240" s="15" t="s">
        <v>11939</v>
      </c>
      <c r="C11240" s="15">
        <v>71016</v>
      </c>
      <c r="D11240" s="4" t="s">
        <v>3381</v>
      </c>
      <c r="E11240" s="12" t="s">
        <v>43</v>
      </c>
      <c r="F11240" s="12"/>
      <c r="G11240" s="12"/>
      <c r="H11240" s="12" t="s">
        <v>3485</v>
      </c>
      <c r="I11240" s="13">
        <v>1</v>
      </c>
      <c r="L11240" s="4"/>
    </row>
    <row r="11241" spans="1:12" ht="13.05" customHeight="1" x14ac:dyDescent="0.2">
      <c r="A11241" s="12" t="s">
        <v>3</v>
      </c>
      <c r="B11241" s="15" t="s">
        <v>11939</v>
      </c>
      <c r="C11241" s="15">
        <v>71016</v>
      </c>
      <c r="D11241" s="4" t="s">
        <v>3381</v>
      </c>
      <c r="E11241" s="12" t="s">
        <v>43</v>
      </c>
      <c r="F11241" s="12"/>
      <c r="G11241" s="12"/>
      <c r="H11241" s="12" t="s">
        <v>3486</v>
      </c>
      <c r="I11241" s="13">
        <v>1</v>
      </c>
      <c r="L11241" s="4"/>
    </row>
    <row r="11242" spans="1:12" ht="13.05" customHeight="1" x14ac:dyDescent="0.2">
      <c r="A11242" s="12" t="s">
        <v>3</v>
      </c>
      <c r="B11242" s="15" t="s">
        <v>11939</v>
      </c>
      <c r="C11242" s="15">
        <v>71016</v>
      </c>
      <c r="D11242" s="4" t="s">
        <v>3381</v>
      </c>
      <c r="E11242" s="12" t="s">
        <v>43</v>
      </c>
      <c r="F11242" s="12"/>
      <c r="G11242" s="12"/>
      <c r="H11242" s="12" t="s">
        <v>3487</v>
      </c>
      <c r="I11242" s="13">
        <v>1</v>
      </c>
      <c r="L11242" s="4"/>
    </row>
    <row r="11243" spans="1:12" ht="13.05" customHeight="1" x14ac:dyDescent="0.2">
      <c r="A11243" s="12" t="s">
        <v>3</v>
      </c>
      <c r="B11243" s="15" t="s">
        <v>11939</v>
      </c>
      <c r="C11243" s="15">
        <v>71016</v>
      </c>
      <c r="D11243" s="4" t="s">
        <v>3381</v>
      </c>
      <c r="E11243" s="12" t="s">
        <v>43</v>
      </c>
      <c r="F11243" s="12"/>
      <c r="G11243" s="12"/>
      <c r="H11243" s="12" t="s">
        <v>3488</v>
      </c>
      <c r="I11243" s="13">
        <v>1</v>
      </c>
      <c r="L11243" s="4"/>
    </row>
    <row r="11244" spans="1:12" ht="13.05" customHeight="1" x14ac:dyDescent="0.2">
      <c r="A11244" s="12" t="s">
        <v>3</v>
      </c>
      <c r="B11244" s="15" t="s">
        <v>11939</v>
      </c>
      <c r="C11244" s="15">
        <v>71016</v>
      </c>
      <c r="D11244" s="4" t="s">
        <v>3381</v>
      </c>
      <c r="E11244" s="12" t="s">
        <v>43</v>
      </c>
      <c r="F11244" s="12"/>
      <c r="G11244" s="12"/>
      <c r="H11244" s="12" t="s">
        <v>3489</v>
      </c>
      <c r="I11244" s="13">
        <v>1</v>
      </c>
      <c r="L11244" s="4"/>
    </row>
    <row r="11245" spans="1:12" ht="13.05" customHeight="1" x14ac:dyDescent="0.2">
      <c r="A11245" s="12" t="s">
        <v>3</v>
      </c>
      <c r="B11245" s="15" t="s">
        <v>11939</v>
      </c>
      <c r="C11245" s="15">
        <v>71016</v>
      </c>
      <c r="D11245" s="4" t="s">
        <v>3381</v>
      </c>
      <c r="E11245" s="12" t="s">
        <v>43</v>
      </c>
      <c r="F11245" s="12"/>
      <c r="G11245" s="12"/>
      <c r="H11245" s="12" t="s">
        <v>3490</v>
      </c>
      <c r="I11245" s="13">
        <v>1</v>
      </c>
      <c r="L11245" s="4"/>
    </row>
    <row r="11246" spans="1:12" ht="13.05" customHeight="1" x14ac:dyDescent="0.2">
      <c r="A11246" s="12" t="s">
        <v>3</v>
      </c>
      <c r="B11246" s="15" t="s">
        <v>11939</v>
      </c>
      <c r="C11246" s="15">
        <v>71016</v>
      </c>
      <c r="D11246" s="4" t="s">
        <v>3381</v>
      </c>
      <c r="E11246" s="12" t="s">
        <v>43</v>
      </c>
      <c r="F11246" s="12"/>
      <c r="G11246" s="12"/>
      <c r="H11246" s="12" t="s">
        <v>3491</v>
      </c>
      <c r="I11246" s="13">
        <v>1</v>
      </c>
      <c r="L11246" s="4"/>
    </row>
    <row r="11247" spans="1:12" ht="13.05" customHeight="1" x14ac:dyDescent="0.2">
      <c r="A11247" s="12" t="s">
        <v>3</v>
      </c>
      <c r="B11247" s="15" t="s">
        <v>11939</v>
      </c>
      <c r="C11247" s="15">
        <v>71016</v>
      </c>
      <c r="D11247" s="4" t="s">
        <v>3381</v>
      </c>
      <c r="E11247" s="12" t="s">
        <v>43</v>
      </c>
      <c r="F11247" s="12"/>
      <c r="G11247" s="12"/>
      <c r="H11247" s="12" t="s">
        <v>3492</v>
      </c>
      <c r="I11247" s="13">
        <v>1</v>
      </c>
      <c r="L11247" s="4"/>
    </row>
    <row r="11248" spans="1:12" ht="13.05" customHeight="1" x14ac:dyDescent="0.2">
      <c r="A11248" s="12" t="s">
        <v>3</v>
      </c>
      <c r="B11248" s="15" t="s">
        <v>11939</v>
      </c>
      <c r="C11248" s="15">
        <v>71016</v>
      </c>
      <c r="D11248" s="4" t="s">
        <v>3381</v>
      </c>
      <c r="E11248" s="12" t="s">
        <v>43</v>
      </c>
      <c r="F11248" s="12"/>
      <c r="G11248" s="12"/>
      <c r="H11248" s="12" t="s">
        <v>3493</v>
      </c>
      <c r="I11248" s="13">
        <v>1</v>
      </c>
      <c r="L11248" s="4"/>
    </row>
    <row r="11249" spans="1:12" ht="13.05" customHeight="1" x14ac:dyDescent="0.2">
      <c r="A11249" s="12" t="s">
        <v>3</v>
      </c>
      <c r="B11249" s="15" t="s">
        <v>11939</v>
      </c>
      <c r="C11249" s="15">
        <v>71016</v>
      </c>
      <c r="D11249" s="4" t="s">
        <v>3381</v>
      </c>
      <c r="E11249" s="12" t="s">
        <v>43</v>
      </c>
      <c r="F11249" s="12"/>
      <c r="G11249" s="12"/>
      <c r="H11249" s="12" t="s">
        <v>3494</v>
      </c>
      <c r="I11249" s="13">
        <v>1</v>
      </c>
      <c r="L11249" s="4"/>
    </row>
    <row r="11250" spans="1:12" ht="13.05" customHeight="1" x14ac:dyDescent="0.2">
      <c r="A11250" s="12" t="s">
        <v>3</v>
      </c>
      <c r="B11250" s="15" t="s">
        <v>11939</v>
      </c>
      <c r="C11250" s="15">
        <v>71016</v>
      </c>
      <c r="D11250" s="4" t="s">
        <v>3381</v>
      </c>
      <c r="E11250" s="12" t="s">
        <v>43</v>
      </c>
      <c r="F11250" s="12"/>
      <c r="G11250" s="12"/>
      <c r="H11250" s="12" t="s">
        <v>3495</v>
      </c>
      <c r="I11250" s="13">
        <v>1</v>
      </c>
      <c r="L11250" s="4"/>
    </row>
    <row r="11251" spans="1:12" ht="13.05" customHeight="1" x14ac:dyDescent="0.2">
      <c r="A11251" s="12" t="s">
        <v>3</v>
      </c>
      <c r="B11251" s="15" t="s">
        <v>11939</v>
      </c>
      <c r="C11251" s="15">
        <v>71016</v>
      </c>
      <c r="D11251" s="4" t="s">
        <v>3381</v>
      </c>
      <c r="E11251" s="12" t="s">
        <v>43</v>
      </c>
      <c r="F11251" s="12"/>
      <c r="G11251" s="12"/>
      <c r="H11251" s="12" t="s">
        <v>3496</v>
      </c>
      <c r="I11251" s="13">
        <v>1</v>
      </c>
      <c r="L11251" s="4"/>
    </row>
    <row r="11252" spans="1:12" ht="13.05" customHeight="1" x14ac:dyDescent="0.2">
      <c r="A11252" s="12" t="s">
        <v>3</v>
      </c>
      <c r="B11252" s="15" t="s">
        <v>11939</v>
      </c>
      <c r="C11252" s="15">
        <v>71016</v>
      </c>
      <c r="D11252" s="4" t="s">
        <v>3381</v>
      </c>
      <c r="E11252" s="12" t="s">
        <v>45</v>
      </c>
      <c r="F11252" s="12"/>
      <c r="G11252" s="12"/>
      <c r="H11252" s="12" t="s">
        <v>3497</v>
      </c>
      <c r="I11252" s="13">
        <v>1</v>
      </c>
      <c r="L11252" s="4"/>
    </row>
    <row r="11253" spans="1:12" ht="13.05" customHeight="1" x14ac:dyDescent="0.2">
      <c r="A11253" s="12" t="s">
        <v>3</v>
      </c>
      <c r="B11253" s="15" t="s">
        <v>11939</v>
      </c>
      <c r="C11253" s="15">
        <v>71016</v>
      </c>
      <c r="D11253" s="4" t="s">
        <v>3381</v>
      </c>
      <c r="E11253" s="12" t="s">
        <v>45</v>
      </c>
      <c r="F11253" s="12"/>
      <c r="G11253" s="12"/>
      <c r="H11253" s="12" t="s">
        <v>3498</v>
      </c>
      <c r="I11253" s="13">
        <v>1</v>
      </c>
      <c r="L11253" s="4"/>
    </row>
    <row r="11254" spans="1:12" ht="13.05" customHeight="1" x14ac:dyDescent="0.2">
      <c r="A11254" s="12" t="s">
        <v>3</v>
      </c>
      <c r="B11254" s="15" t="s">
        <v>11939</v>
      </c>
      <c r="C11254" s="15">
        <v>71016</v>
      </c>
      <c r="D11254" s="4" t="s">
        <v>3381</v>
      </c>
      <c r="E11254" s="12" t="s">
        <v>646</v>
      </c>
      <c r="F11254" s="12"/>
      <c r="G11254" s="12"/>
      <c r="H11254" s="12" t="s">
        <v>3499</v>
      </c>
      <c r="I11254" s="13">
        <v>1</v>
      </c>
      <c r="L11254" s="4"/>
    </row>
    <row r="11255" spans="1:12" ht="13.05" customHeight="1" x14ac:dyDescent="0.2">
      <c r="A11255" s="12" t="s">
        <v>3</v>
      </c>
      <c r="B11255" s="15" t="s">
        <v>11939</v>
      </c>
      <c r="C11255" s="15">
        <v>71016</v>
      </c>
      <c r="D11255" s="4" t="s">
        <v>3381</v>
      </c>
      <c r="E11255" s="12" t="s">
        <v>646</v>
      </c>
      <c r="F11255" s="12"/>
      <c r="G11255" s="12"/>
      <c r="H11255" s="12" t="s">
        <v>3500</v>
      </c>
      <c r="I11255" s="13">
        <v>1</v>
      </c>
      <c r="L11255" s="4"/>
    </row>
    <row r="11256" spans="1:12" ht="13.05" customHeight="1" x14ac:dyDescent="0.2">
      <c r="A11256" s="12" t="s">
        <v>3</v>
      </c>
      <c r="B11256" s="15" t="s">
        <v>11939</v>
      </c>
      <c r="C11256" s="15">
        <v>71016</v>
      </c>
      <c r="D11256" s="4" t="s">
        <v>3381</v>
      </c>
      <c r="E11256" s="12" t="s">
        <v>56</v>
      </c>
      <c r="F11256" s="12"/>
      <c r="G11256" s="12"/>
      <c r="H11256" s="12" t="s">
        <v>3501</v>
      </c>
      <c r="I11256" s="13">
        <v>1</v>
      </c>
      <c r="L11256" s="4"/>
    </row>
    <row r="11257" spans="1:12" ht="13.05" customHeight="1" x14ac:dyDescent="0.2">
      <c r="A11257" s="12" t="s">
        <v>3</v>
      </c>
      <c r="B11257" s="15" t="s">
        <v>11939</v>
      </c>
      <c r="C11257" s="15">
        <v>71016</v>
      </c>
      <c r="D11257" s="4" t="s">
        <v>3381</v>
      </c>
      <c r="E11257" s="12" t="s">
        <v>56</v>
      </c>
      <c r="F11257" s="12"/>
      <c r="G11257" s="12"/>
      <c r="H11257" s="12" t="s">
        <v>3502</v>
      </c>
      <c r="I11257" s="13">
        <v>1</v>
      </c>
      <c r="L11257" s="4"/>
    </row>
    <row r="11258" spans="1:12" ht="13.05" customHeight="1" x14ac:dyDescent="0.2">
      <c r="A11258" s="12" t="s">
        <v>3</v>
      </c>
      <c r="B11258" s="15" t="s">
        <v>11939</v>
      </c>
      <c r="C11258" s="15">
        <v>71016</v>
      </c>
      <c r="D11258" s="4" t="s">
        <v>3381</v>
      </c>
      <c r="E11258" s="12" t="s">
        <v>56</v>
      </c>
      <c r="F11258" s="12"/>
      <c r="G11258" s="12"/>
      <c r="H11258" s="12" t="s">
        <v>3503</v>
      </c>
      <c r="I11258" s="13">
        <v>1</v>
      </c>
      <c r="L11258" s="4"/>
    </row>
    <row r="11259" spans="1:12" ht="13.05" customHeight="1" x14ac:dyDescent="0.2">
      <c r="A11259" s="12" t="s">
        <v>3</v>
      </c>
      <c r="B11259" s="15" t="s">
        <v>11939</v>
      </c>
      <c r="C11259" s="15">
        <v>71016</v>
      </c>
      <c r="D11259" s="4" t="s">
        <v>3381</v>
      </c>
      <c r="E11259" s="12" t="s">
        <v>56</v>
      </c>
      <c r="F11259" s="12"/>
      <c r="G11259" s="12"/>
      <c r="H11259" s="12" t="s">
        <v>3504</v>
      </c>
      <c r="I11259" s="13">
        <v>1</v>
      </c>
      <c r="L11259" s="4"/>
    </row>
    <row r="11260" spans="1:12" ht="13.05" customHeight="1" x14ac:dyDescent="0.2">
      <c r="A11260" s="12" t="s">
        <v>3</v>
      </c>
      <c r="B11260" s="15" t="s">
        <v>11939</v>
      </c>
      <c r="C11260" s="15">
        <v>71016</v>
      </c>
      <c r="D11260" s="4" t="s">
        <v>3381</v>
      </c>
      <c r="E11260" s="12" t="s">
        <v>56</v>
      </c>
      <c r="F11260" s="12"/>
      <c r="G11260" s="12"/>
      <c r="H11260" s="12" t="s">
        <v>3505</v>
      </c>
      <c r="I11260" s="13">
        <v>1</v>
      </c>
      <c r="L11260" s="4"/>
    </row>
    <row r="11261" spans="1:12" ht="13.05" customHeight="1" x14ac:dyDescent="0.2">
      <c r="A11261" s="12" t="s">
        <v>3</v>
      </c>
      <c r="B11261" s="15" t="s">
        <v>11939</v>
      </c>
      <c r="C11261" s="15">
        <v>71016</v>
      </c>
      <c r="D11261" s="4" t="s">
        <v>3381</v>
      </c>
      <c r="E11261" s="12" t="s">
        <v>56</v>
      </c>
      <c r="F11261" s="12"/>
      <c r="G11261" s="12"/>
      <c r="H11261" s="12" t="s">
        <v>3506</v>
      </c>
      <c r="I11261" s="13">
        <v>1</v>
      </c>
      <c r="L11261" s="4"/>
    </row>
    <row r="11262" spans="1:12" ht="13.05" customHeight="1" x14ac:dyDescent="0.2">
      <c r="A11262" s="12" t="s">
        <v>3</v>
      </c>
      <c r="B11262" s="15" t="s">
        <v>11939</v>
      </c>
      <c r="C11262" s="15">
        <v>71016</v>
      </c>
      <c r="D11262" s="4" t="s">
        <v>3381</v>
      </c>
      <c r="E11262" s="12" t="s">
        <v>56</v>
      </c>
      <c r="F11262" s="12"/>
      <c r="G11262" s="12"/>
      <c r="H11262" s="12" t="s">
        <v>3507</v>
      </c>
      <c r="I11262" s="13">
        <v>1</v>
      </c>
      <c r="L11262" s="4"/>
    </row>
    <row r="11263" spans="1:12" ht="13.05" customHeight="1" x14ac:dyDescent="0.2">
      <c r="A11263" s="12" t="s">
        <v>3</v>
      </c>
      <c r="B11263" s="15" t="s">
        <v>11939</v>
      </c>
      <c r="C11263" s="15">
        <v>71016</v>
      </c>
      <c r="D11263" s="4" t="s">
        <v>3381</v>
      </c>
      <c r="E11263" s="12" t="s">
        <v>56</v>
      </c>
      <c r="F11263" s="12"/>
      <c r="G11263" s="12"/>
      <c r="H11263" s="12" t="s">
        <v>3508</v>
      </c>
      <c r="I11263" s="13">
        <v>1</v>
      </c>
      <c r="L11263" s="4"/>
    </row>
    <row r="11264" spans="1:12" ht="13.05" customHeight="1" x14ac:dyDescent="0.2">
      <c r="A11264" s="12" t="s">
        <v>3</v>
      </c>
      <c r="B11264" s="15" t="s">
        <v>11939</v>
      </c>
      <c r="C11264" s="15">
        <v>71016</v>
      </c>
      <c r="D11264" s="4" t="s">
        <v>3381</v>
      </c>
      <c r="E11264" s="12" t="s">
        <v>56</v>
      </c>
      <c r="F11264" s="12"/>
      <c r="G11264" s="12"/>
      <c r="H11264" s="12" t="s">
        <v>3509</v>
      </c>
      <c r="I11264" s="13">
        <v>1</v>
      </c>
      <c r="L11264" s="4"/>
    </row>
    <row r="11265" spans="1:12" ht="13.05" customHeight="1" x14ac:dyDescent="0.2">
      <c r="A11265" s="12" t="s">
        <v>3</v>
      </c>
      <c r="B11265" s="15" t="s">
        <v>11939</v>
      </c>
      <c r="C11265" s="15">
        <v>71016</v>
      </c>
      <c r="D11265" s="4" t="s">
        <v>3381</v>
      </c>
      <c r="E11265" s="12" t="s">
        <v>56</v>
      </c>
      <c r="F11265" s="12"/>
      <c r="G11265" s="12"/>
      <c r="H11265" s="12" t="s">
        <v>3510</v>
      </c>
      <c r="I11265" s="13">
        <v>1</v>
      </c>
      <c r="L11265" s="4"/>
    </row>
    <row r="11266" spans="1:12" ht="13.05" customHeight="1" x14ac:dyDescent="0.2">
      <c r="A11266" s="12" t="s">
        <v>3</v>
      </c>
      <c r="B11266" s="15" t="s">
        <v>11939</v>
      </c>
      <c r="C11266" s="15">
        <v>71016</v>
      </c>
      <c r="D11266" s="4" t="s">
        <v>3381</v>
      </c>
      <c r="E11266" s="12" t="s">
        <v>56</v>
      </c>
      <c r="F11266" s="12"/>
      <c r="G11266" s="12"/>
      <c r="H11266" s="12" t="s">
        <v>3511</v>
      </c>
      <c r="I11266" s="13">
        <v>1</v>
      </c>
      <c r="L11266" s="4"/>
    </row>
    <row r="11267" spans="1:12" ht="13.05" customHeight="1" x14ac:dyDescent="0.2">
      <c r="A11267" s="12" t="s">
        <v>3</v>
      </c>
      <c r="B11267" s="15" t="s">
        <v>11939</v>
      </c>
      <c r="C11267" s="15">
        <v>71016</v>
      </c>
      <c r="D11267" s="4" t="s">
        <v>3381</v>
      </c>
      <c r="E11267" s="12" t="s">
        <v>56</v>
      </c>
      <c r="F11267" s="12"/>
      <c r="G11267" s="12"/>
      <c r="H11267" s="12" t="s">
        <v>3512</v>
      </c>
      <c r="I11267" s="13">
        <v>1</v>
      </c>
      <c r="L11267" s="4"/>
    </row>
    <row r="11268" spans="1:12" ht="13.05" customHeight="1" x14ac:dyDescent="0.2">
      <c r="A11268" s="12" t="s">
        <v>3</v>
      </c>
      <c r="B11268" s="15" t="s">
        <v>11939</v>
      </c>
      <c r="C11268" s="15">
        <v>71016</v>
      </c>
      <c r="D11268" s="4" t="s">
        <v>3381</v>
      </c>
      <c r="E11268" s="12" t="s">
        <v>56</v>
      </c>
      <c r="F11268" s="12"/>
      <c r="G11268" s="12"/>
      <c r="H11268" s="12" t="s">
        <v>3513</v>
      </c>
      <c r="I11268" s="13">
        <v>1</v>
      </c>
      <c r="L11268" s="4"/>
    </row>
    <row r="11269" spans="1:12" ht="13.05" customHeight="1" x14ac:dyDescent="0.2">
      <c r="A11269" s="12" t="s">
        <v>3</v>
      </c>
      <c r="B11269" s="15" t="s">
        <v>11939</v>
      </c>
      <c r="C11269" s="15">
        <v>71016</v>
      </c>
      <c r="D11269" s="4" t="s">
        <v>3381</v>
      </c>
      <c r="E11269" s="12" t="s">
        <v>56</v>
      </c>
      <c r="F11269" s="12"/>
      <c r="G11269" s="12"/>
      <c r="H11269" s="12" t="s">
        <v>3514</v>
      </c>
      <c r="I11269" s="13">
        <v>1</v>
      </c>
      <c r="L11269" s="4"/>
    </row>
    <row r="11270" spans="1:12" ht="13.05" customHeight="1" x14ac:dyDescent="0.2">
      <c r="A11270" s="12" t="s">
        <v>3</v>
      </c>
      <c r="B11270" s="15" t="s">
        <v>11939</v>
      </c>
      <c r="C11270" s="15">
        <v>71016</v>
      </c>
      <c r="D11270" s="4" t="s">
        <v>3381</v>
      </c>
      <c r="E11270" s="12" t="s">
        <v>56</v>
      </c>
      <c r="F11270" s="12"/>
      <c r="G11270" s="12"/>
      <c r="H11270" s="12" t="s">
        <v>3515</v>
      </c>
      <c r="I11270" s="13">
        <v>1</v>
      </c>
      <c r="L11270" s="4"/>
    </row>
    <row r="11271" spans="1:12" ht="13.05" customHeight="1" x14ac:dyDescent="0.2">
      <c r="A11271" s="12" t="s">
        <v>3</v>
      </c>
      <c r="B11271" s="15" t="s">
        <v>11939</v>
      </c>
      <c r="C11271" s="15">
        <v>71016</v>
      </c>
      <c r="D11271" s="4" t="s">
        <v>3381</v>
      </c>
      <c r="E11271" s="12" t="s">
        <v>56</v>
      </c>
      <c r="F11271" s="12"/>
      <c r="G11271" s="12"/>
      <c r="H11271" s="12" t="s">
        <v>3516</v>
      </c>
      <c r="I11271" s="13">
        <v>1</v>
      </c>
      <c r="L11271" s="4"/>
    </row>
    <row r="11272" spans="1:12" ht="13.05" customHeight="1" x14ac:dyDescent="0.2">
      <c r="A11272" s="12" t="s">
        <v>3</v>
      </c>
      <c r="B11272" s="15" t="s">
        <v>11939</v>
      </c>
      <c r="C11272" s="15">
        <v>71016</v>
      </c>
      <c r="D11272" s="4" t="s">
        <v>3381</v>
      </c>
      <c r="E11272" s="12" t="s">
        <v>56</v>
      </c>
      <c r="F11272" s="12"/>
      <c r="G11272" s="12"/>
      <c r="H11272" s="12" t="s">
        <v>3517</v>
      </c>
      <c r="I11272" s="13">
        <v>1</v>
      </c>
      <c r="L11272" s="4"/>
    </row>
    <row r="11273" spans="1:12" ht="13.05" customHeight="1" x14ac:dyDescent="0.2">
      <c r="A11273" s="12" t="s">
        <v>3</v>
      </c>
      <c r="B11273" s="15" t="s">
        <v>11939</v>
      </c>
      <c r="C11273" s="15">
        <v>71016</v>
      </c>
      <c r="D11273" s="4" t="s">
        <v>3381</v>
      </c>
      <c r="E11273" s="12" t="s">
        <v>56</v>
      </c>
      <c r="F11273" s="12"/>
      <c r="G11273" s="12"/>
      <c r="H11273" s="12" t="s">
        <v>3518</v>
      </c>
      <c r="I11273" s="13">
        <v>1</v>
      </c>
      <c r="L11273" s="4"/>
    </row>
    <row r="11274" spans="1:12" ht="13.05" customHeight="1" x14ac:dyDescent="0.2">
      <c r="A11274" s="12" t="s">
        <v>3</v>
      </c>
      <c r="B11274" s="15" t="s">
        <v>11939</v>
      </c>
      <c r="C11274" s="15">
        <v>71016</v>
      </c>
      <c r="D11274" s="4" t="s">
        <v>3381</v>
      </c>
      <c r="E11274" s="12" t="s">
        <v>56</v>
      </c>
      <c r="F11274" s="12"/>
      <c r="G11274" s="12"/>
      <c r="H11274" s="12" t="s">
        <v>3519</v>
      </c>
      <c r="I11274" s="13">
        <v>1</v>
      </c>
      <c r="L11274" s="4"/>
    </row>
    <row r="11275" spans="1:12" ht="13.05" customHeight="1" x14ac:dyDescent="0.2">
      <c r="A11275" s="12" t="s">
        <v>3</v>
      </c>
      <c r="B11275" s="15" t="s">
        <v>11939</v>
      </c>
      <c r="C11275" s="15">
        <v>71016</v>
      </c>
      <c r="D11275" s="4" t="s">
        <v>3381</v>
      </c>
      <c r="E11275" s="12" t="s">
        <v>56</v>
      </c>
      <c r="F11275" s="12"/>
      <c r="G11275" s="12"/>
      <c r="H11275" s="12" t="s">
        <v>3520</v>
      </c>
      <c r="I11275" s="13">
        <v>1</v>
      </c>
      <c r="L11275" s="4"/>
    </row>
    <row r="11276" spans="1:12" ht="13.05" customHeight="1" x14ac:dyDescent="0.2">
      <c r="A11276" s="12" t="s">
        <v>3</v>
      </c>
      <c r="B11276" s="15" t="s">
        <v>11939</v>
      </c>
      <c r="C11276" s="15">
        <v>71016</v>
      </c>
      <c r="D11276" s="4" t="s">
        <v>3381</v>
      </c>
      <c r="E11276" s="12" t="s">
        <v>56</v>
      </c>
      <c r="F11276" s="12"/>
      <c r="G11276" s="12"/>
      <c r="H11276" s="12" t="s">
        <v>3521</v>
      </c>
      <c r="I11276" s="13">
        <v>1</v>
      </c>
      <c r="L11276" s="4"/>
    </row>
    <row r="11277" spans="1:12" ht="13.05" customHeight="1" x14ac:dyDescent="0.2">
      <c r="A11277" s="12" t="s">
        <v>3</v>
      </c>
      <c r="B11277" s="15" t="s">
        <v>11939</v>
      </c>
      <c r="C11277" s="15">
        <v>71016</v>
      </c>
      <c r="D11277" s="4" t="s">
        <v>3381</v>
      </c>
      <c r="E11277" s="12" t="s">
        <v>56</v>
      </c>
      <c r="F11277" s="12"/>
      <c r="G11277" s="12"/>
      <c r="H11277" s="12" t="s">
        <v>3522</v>
      </c>
      <c r="I11277" s="13">
        <v>1</v>
      </c>
      <c r="L11277" s="4"/>
    </row>
    <row r="11278" spans="1:12" ht="13.05" customHeight="1" x14ac:dyDescent="0.2">
      <c r="A11278" s="12" t="s">
        <v>3</v>
      </c>
      <c r="B11278" s="15" t="s">
        <v>11939</v>
      </c>
      <c r="C11278" s="15">
        <v>71016</v>
      </c>
      <c r="D11278" s="4" t="s">
        <v>3381</v>
      </c>
      <c r="E11278" s="12" t="s">
        <v>56</v>
      </c>
      <c r="F11278" s="12"/>
      <c r="G11278" s="12"/>
      <c r="H11278" s="12" t="s">
        <v>3523</v>
      </c>
      <c r="I11278" s="13">
        <v>1</v>
      </c>
      <c r="L11278" s="4"/>
    </row>
    <row r="11279" spans="1:12" ht="13.05" customHeight="1" x14ac:dyDescent="0.2">
      <c r="A11279" s="12" t="s">
        <v>3</v>
      </c>
      <c r="B11279" s="15" t="s">
        <v>11939</v>
      </c>
      <c r="C11279" s="15">
        <v>71016</v>
      </c>
      <c r="D11279" s="4" t="s">
        <v>3381</v>
      </c>
      <c r="E11279" s="12" t="s">
        <v>56</v>
      </c>
      <c r="F11279" s="12"/>
      <c r="G11279" s="12"/>
      <c r="H11279" s="12" t="s">
        <v>3524</v>
      </c>
      <c r="I11279" s="13">
        <v>1</v>
      </c>
      <c r="L11279" s="4"/>
    </row>
    <row r="11280" spans="1:12" ht="13.05" customHeight="1" x14ac:dyDescent="0.2">
      <c r="A11280" s="12" t="s">
        <v>3</v>
      </c>
      <c r="B11280" s="15" t="s">
        <v>11939</v>
      </c>
      <c r="C11280" s="15">
        <v>71016</v>
      </c>
      <c r="D11280" s="4" t="s">
        <v>3381</v>
      </c>
      <c r="E11280" s="12" t="s">
        <v>56</v>
      </c>
      <c r="F11280" s="12"/>
      <c r="G11280" s="12"/>
      <c r="H11280" s="12" t="s">
        <v>3525</v>
      </c>
      <c r="I11280" s="13">
        <v>1</v>
      </c>
      <c r="L11280" s="4"/>
    </row>
    <row r="11281" spans="1:12" ht="13.05" customHeight="1" x14ac:dyDescent="0.2">
      <c r="A11281" s="12" t="s">
        <v>3</v>
      </c>
      <c r="B11281" s="15" t="s">
        <v>11939</v>
      </c>
      <c r="C11281" s="15">
        <v>71016</v>
      </c>
      <c r="D11281" s="4" t="s">
        <v>3381</v>
      </c>
      <c r="E11281" s="12" t="s">
        <v>56</v>
      </c>
      <c r="F11281" s="12"/>
      <c r="G11281" s="12"/>
      <c r="H11281" s="12" t="s">
        <v>3526</v>
      </c>
      <c r="I11281" s="13">
        <v>1</v>
      </c>
      <c r="L11281" s="4"/>
    </row>
    <row r="11282" spans="1:12" ht="13.05" customHeight="1" x14ac:dyDescent="0.2">
      <c r="A11282" s="12" t="s">
        <v>3</v>
      </c>
      <c r="B11282" s="15" t="s">
        <v>11939</v>
      </c>
      <c r="C11282" s="15">
        <v>71016</v>
      </c>
      <c r="D11282" s="4" t="s">
        <v>3381</v>
      </c>
      <c r="E11282" s="12" t="s">
        <v>56</v>
      </c>
      <c r="F11282" s="12"/>
      <c r="G11282" s="12"/>
      <c r="H11282" s="12" t="s">
        <v>3527</v>
      </c>
      <c r="I11282" s="13">
        <v>1</v>
      </c>
      <c r="L11282" s="4"/>
    </row>
    <row r="11283" spans="1:12" ht="13.05" customHeight="1" x14ac:dyDescent="0.2">
      <c r="A11283" s="12" t="s">
        <v>3</v>
      </c>
      <c r="B11283" s="15" t="s">
        <v>11939</v>
      </c>
      <c r="C11283" s="15">
        <v>71016</v>
      </c>
      <c r="D11283" s="4" t="s">
        <v>3381</v>
      </c>
      <c r="E11283" s="12" t="s">
        <v>56</v>
      </c>
      <c r="F11283" s="12"/>
      <c r="G11283" s="12"/>
      <c r="H11283" s="12" t="s">
        <v>3528</v>
      </c>
      <c r="I11283" s="13">
        <v>1</v>
      </c>
      <c r="L11283" s="4"/>
    </row>
    <row r="11284" spans="1:12" ht="13.05" customHeight="1" x14ac:dyDescent="0.2">
      <c r="A11284" s="12" t="s">
        <v>3</v>
      </c>
      <c r="B11284" s="15" t="s">
        <v>11939</v>
      </c>
      <c r="C11284" s="15">
        <v>71016</v>
      </c>
      <c r="D11284" s="4" t="s">
        <v>3381</v>
      </c>
      <c r="E11284" s="12" t="s">
        <v>56</v>
      </c>
      <c r="F11284" s="12"/>
      <c r="G11284" s="12"/>
      <c r="H11284" s="12" t="s">
        <v>3529</v>
      </c>
      <c r="I11284" s="13">
        <v>1</v>
      </c>
      <c r="L11284" s="4"/>
    </row>
    <row r="11285" spans="1:12" ht="13.05" customHeight="1" x14ac:dyDescent="0.2">
      <c r="A11285" s="12" t="s">
        <v>3</v>
      </c>
      <c r="B11285" s="15" t="s">
        <v>11939</v>
      </c>
      <c r="C11285" s="15">
        <v>71016</v>
      </c>
      <c r="D11285" s="4" t="s">
        <v>3381</v>
      </c>
      <c r="E11285" s="12" t="s">
        <v>56</v>
      </c>
      <c r="F11285" s="12"/>
      <c r="G11285" s="12"/>
      <c r="H11285" s="12" t="s">
        <v>3530</v>
      </c>
      <c r="I11285" s="13">
        <v>1</v>
      </c>
      <c r="L11285" s="4"/>
    </row>
    <row r="11286" spans="1:12" ht="13.05" customHeight="1" x14ac:dyDescent="0.2">
      <c r="A11286" s="12" t="s">
        <v>3</v>
      </c>
      <c r="B11286" s="15" t="s">
        <v>11939</v>
      </c>
      <c r="C11286" s="15">
        <v>71016</v>
      </c>
      <c r="D11286" s="4" t="s">
        <v>3381</v>
      </c>
      <c r="E11286" s="12" t="s">
        <v>56</v>
      </c>
      <c r="F11286" s="12"/>
      <c r="G11286" s="12"/>
      <c r="H11286" s="12" t="s">
        <v>3531</v>
      </c>
      <c r="I11286" s="13">
        <v>1</v>
      </c>
      <c r="L11286" s="4"/>
    </row>
    <row r="11287" spans="1:12" ht="13.05" customHeight="1" x14ac:dyDescent="0.2">
      <c r="A11287" s="12" t="s">
        <v>3</v>
      </c>
      <c r="B11287" s="15" t="s">
        <v>11939</v>
      </c>
      <c r="C11287" s="15">
        <v>71016</v>
      </c>
      <c r="D11287" s="4" t="s">
        <v>3381</v>
      </c>
      <c r="E11287" s="12" t="s">
        <v>56</v>
      </c>
      <c r="F11287" s="12"/>
      <c r="G11287" s="12"/>
      <c r="H11287" s="12" t="s">
        <v>3532</v>
      </c>
      <c r="I11287" s="13">
        <v>1</v>
      </c>
      <c r="L11287" s="4"/>
    </row>
    <row r="11288" spans="1:12" ht="13.05" customHeight="1" x14ac:dyDescent="0.2">
      <c r="A11288" s="12" t="s">
        <v>3</v>
      </c>
      <c r="B11288" s="15" t="s">
        <v>11939</v>
      </c>
      <c r="C11288" s="15">
        <v>71016</v>
      </c>
      <c r="D11288" s="4" t="s">
        <v>3381</v>
      </c>
      <c r="E11288" s="12" t="s">
        <v>56</v>
      </c>
      <c r="F11288" s="12"/>
      <c r="G11288" s="12"/>
      <c r="H11288" s="12" t="s">
        <v>3533</v>
      </c>
      <c r="I11288" s="13">
        <v>1</v>
      </c>
      <c r="L11288" s="4"/>
    </row>
    <row r="11289" spans="1:12" ht="13.05" customHeight="1" x14ac:dyDescent="0.2">
      <c r="A11289" s="12" t="s">
        <v>3</v>
      </c>
      <c r="B11289" s="15" t="s">
        <v>11939</v>
      </c>
      <c r="C11289" s="15">
        <v>71016</v>
      </c>
      <c r="D11289" s="4" t="s">
        <v>3381</v>
      </c>
      <c r="E11289" s="12" t="s">
        <v>56</v>
      </c>
      <c r="F11289" s="12"/>
      <c r="G11289" s="12"/>
      <c r="H11289" s="12" t="s">
        <v>3534</v>
      </c>
      <c r="I11289" s="13">
        <v>1</v>
      </c>
      <c r="L11289" s="4"/>
    </row>
    <row r="11290" spans="1:12" ht="13.05" customHeight="1" x14ac:dyDescent="0.2">
      <c r="A11290" s="12" t="s">
        <v>3</v>
      </c>
      <c r="B11290" s="15" t="s">
        <v>11939</v>
      </c>
      <c r="C11290" s="15">
        <v>71016</v>
      </c>
      <c r="D11290" s="4" t="s">
        <v>3381</v>
      </c>
      <c r="E11290" s="12" t="s">
        <v>171</v>
      </c>
      <c r="F11290" s="12"/>
      <c r="G11290" s="12"/>
      <c r="H11290" s="12" t="s">
        <v>3381</v>
      </c>
      <c r="I11290" s="13">
        <v>1</v>
      </c>
      <c r="L11290" s="4"/>
    </row>
    <row r="11291" spans="1:12" ht="13.05" customHeight="1" x14ac:dyDescent="0.2">
      <c r="A11291" s="12" t="s">
        <v>3</v>
      </c>
      <c r="B11291" s="15" t="s">
        <v>11939</v>
      </c>
      <c r="C11291" s="15">
        <v>71016</v>
      </c>
      <c r="D11291" s="4" t="s">
        <v>3381</v>
      </c>
      <c r="E11291" s="12" t="s">
        <v>59</v>
      </c>
      <c r="F11291" s="12"/>
      <c r="G11291" s="12"/>
      <c r="H11291" s="12" t="s">
        <v>3535</v>
      </c>
      <c r="I11291" s="13">
        <v>1</v>
      </c>
      <c r="L11291" s="4"/>
    </row>
    <row r="11292" spans="1:12" ht="13.05" customHeight="1" x14ac:dyDescent="0.2">
      <c r="A11292" s="12" t="s">
        <v>3</v>
      </c>
      <c r="B11292" s="15" t="s">
        <v>11939</v>
      </c>
      <c r="C11292" s="15">
        <v>71016</v>
      </c>
      <c r="D11292" s="4" t="s">
        <v>3381</v>
      </c>
      <c r="E11292" s="12" t="s">
        <v>59</v>
      </c>
      <c r="F11292" s="12"/>
      <c r="G11292" s="12"/>
      <c r="H11292" s="12" t="s">
        <v>3536</v>
      </c>
      <c r="I11292" s="13">
        <v>1</v>
      </c>
      <c r="L11292" s="4"/>
    </row>
    <row r="11293" spans="1:12" ht="13.05" customHeight="1" x14ac:dyDescent="0.2">
      <c r="A11293" s="12" t="s">
        <v>3</v>
      </c>
      <c r="B11293" s="15" t="s">
        <v>11939</v>
      </c>
      <c r="C11293" s="15">
        <v>71016</v>
      </c>
      <c r="D11293" s="4" t="s">
        <v>3381</v>
      </c>
      <c r="E11293" s="12" t="s">
        <v>59</v>
      </c>
      <c r="F11293" s="12"/>
      <c r="G11293" s="12"/>
      <c r="H11293" s="12" t="s">
        <v>3537</v>
      </c>
      <c r="I11293" s="13">
        <v>1</v>
      </c>
      <c r="L11293" s="4"/>
    </row>
    <row r="11294" spans="1:12" ht="13.05" customHeight="1" x14ac:dyDescent="0.2">
      <c r="A11294" s="12" t="s">
        <v>3</v>
      </c>
      <c r="B11294" s="15" t="s">
        <v>11939</v>
      </c>
      <c r="C11294" s="15">
        <v>71016</v>
      </c>
      <c r="D11294" s="4" t="s">
        <v>3381</v>
      </c>
      <c r="E11294" s="12" t="s">
        <v>59</v>
      </c>
      <c r="F11294" s="12"/>
      <c r="G11294" s="12"/>
      <c r="H11294" s="12" t="s">
        <v>3538</v>
      </c>
      <c r="I11294" s="13">
        <v>1</v>
      </c>
      <c r="L11294" s="4"/>
    </row>
    <row r="11295" spans="1:12" ht="13.05" customHeight="1" x14ac:dyDescent="0.2">
      <c r="A11295" s="12" t="s">
        <v>3</v>
      </c>
      <c r="B11295" s="15" t="s">
        <v>11939</v>
      </c>
      <c r="C11295" s="15">
        <v>71016</v>
      </c>
      <c r="D11295" s="4" t="s">
        <v>3381</v>
      </c>
      <c r="E11295" s="12" t="s">
        <v>59</v>
      </c>
      <c r="F11295" s="12"/>
      <c r="G11295" s="12"/>
      <c r="H11295" s="12" t="s">
        <v>3539</v>
      </c>
      <c r="I11295" s="13">
        <v>1</v>
      </c>
      <c r="L11295" s="4"/>
    </row>
    <row r="11296" spans="1:12" ht="13.05" customHeight="1" x14ac:dyDescent="0.2">
      <c r="A11296" s="12" t="s">
        <v>3</v>
      </c>
      <c r="B11296" s="15" t="s">
        <v>11939</v>
      </c>
      <c r="C11296" s="15">
        <v>71016</v>
      </c>
      <c r="D11296" s="4" t="s">
        <v>3381</v>
      </c>
      <c r="E11296" s="12" t="s">
        <v>64</v>
      </c>
      <c r="F11296" s="12"/>
      <c r="G11296" s="12"/>
      <c r="H11296" s="12" t="s">
        <v>3540</v>
      </c>
      <c r="I11296" s="13">
        <v>1</v>
      </c>
      <c r="L11296" s="4"/>
    </row>
    <row r="11297" spans="1:12" ht="13.05" customHeight="1" x14ac:dyDescent="0.2">
      <c r="A11297" s="12" t="s">
        <v>3</v>
      </c>
      <c r="B11297" s="15" t="s">
        <v>11939</v>
      </c>
      <c r="C11297" s="15">
        <v>71016</v>
      </c>
      <c r="D11297" s="4" t="s">
        <v>3381</v>
      </c>
      <c r="E11297" s="12" t="s">
        <v>75</v>
      </c>
      <c r="F11297" s="12"/>
      <c r="G11297" s="12"/>
      <c r="H11297" s="12" t="s">
        <v>3381</v>
      </c>
      <c r="I11297" s="13">
        <v>1</v>
      </c>
      <c r="L11297" s="4"/>
    </row>
    <row r="11298" spans="1:12" ht="13.05" customHeight="1" x14ac:dyDescent="0.2">
      <c r="A11298" s="12" t="s">
        <v>3</v>
      </c>
      <c r="B11298" s="15" t="s">
        <v>11939</v>
      </c>
      <c r="C11298" s="15">
        <v>71016</v>
      </c>
      <c r="D11298" s="4" t="s">
        <v>3381</v>
      </c>
      <c r="E11298" s="12" t="s">
        <v>76</v>
      </c>
      <c r="F11298" s="12"/>
      <c r="G11298" s="12"/>
      <c r="H11298" s="12" t="s">
        <v>3541</v>
      </c>
      <c r="I11298" s="13">
        <v>1</v>
      </c>
      <c r="L11298" s="4"/>
    </row>
    <row r="11299" spans="1:12" ht="13.05" customHeight="1" x14ac:dyDescent="0.2">
      <c r="A11299" s="12" t="s">
        <v>3</v>
      </c>
      <c r="B11299" s="15" t="s">
        <v>11939</v>
      </c>
      <c r="C11299" s="15">
        <v>71016</v>
      </c>
      <c r="D11299" s="4" t="s">
        <v>3381</v>
      </c>
      <c r="E11299" s="12" t="s">
        <v>76</v>
      </c>
      <c r="F11299" s="12"/>
      <c r="G11299" s="12"/>
      <c r="H11299" s="12" t="s">
        <v>3542</v>
      </c>
      <c r="I11299" s="13">
        <v>1</v>
      </c>
      <c r="L11299" s="4"/>
    </row>
    <row r="11300" spans="1:12" ht="13.05" customHeight="1" x14ac:dyDescent="0.2">
      <c r="A11300" s="12" t="s">
        <v>3</v>
      </c>
      <c r="B11300" s="15" t="s">
        <v>11939</v>
      </c>
      <c r="C11300" s="15">
        <v>71016</v>
      </c>
      <c r="D11300" s="4" t="s">
        <v>3381</v>
      </c>
      <c r="E11300" s="12" t="s">
        <v>80</v>
      </c>
      <c r="F11300" s="12"/>
      <c r="G11300" s="12"/>
      <c r="H11300" s="12" t="s">
        <v>3543</v>
      </c>
      <c r="I11300" s="13">
        <v>1</v>
      </c>
      <c r="L11300" s="4"/>
    </row>
    <row r="11301" spans="1:12" ht="13.05" customHeight="1" x14ac:dyDescent="0.2">
      <c r="A11301" s="12" t="s">
        <v>3</v>
      </c>
      <c r="B11301" s="15" t="s">
        <v>11939</v>
      </c>
      <c r="C11301" s="15">
        <v>71016</v>
      </c>
      <c r="D11301" s="4" t="s">
        <v>3381</v>
      </c>
      <c r="E11301" s="12" t="s">
        <v>83</v>
      </c>
      <c r="F11301" s="12"/>
      <c r="G11301" s="12"/>
      <c r="H11301" s="12" t="s">
        <v>3544</v>
      </c>
      <c r="I11301" s="13">
        <v>1</v>
      </c>
      <c r="L11301" s="4"/>
    </row>
    <row r="11302" spans="1:12" ht="13.05" customHeight="1" x14ac:dyDescent="0.2">
      <c r="A11302" s="12" t="s">
        <v>3</v>
      </c>
      <c r="B11302" s="15" t="s">
        <v>11939</v>
      </c>
      <c r="C11302" s="15">
        <v>71016</v>
      </c>
      <c r="D11302" s="4" t="s">
        <v>3381</v>
      </c>
      <c r="E11302" s="12" t="s">
        <v>83</v>
      </c>
      <c r="F11302" s="12"/>
      <c r="G11302" s="12"/>
      <c r="H11302" s="12" t="s">
        <v>3545</v>
      </c>
      <c r="I11302" s="13">
        <v>1</v>
      </c>
      <c r="L11302" s="4"/>
    </row>
    <row r="11303" spans="1:12" ht="13.05" customHeight="1" x14ac:dyDescent="0.2">
      <c r="A11303" s="12" t="s">
        <v>3</v>
      </c>
      <c r="B11303" s="15" t="s">
        <v>11939</v>
      </c>
      <c r="C11303" s="15">
        <v>71016</v>
      </c>
      <c r="D11303" s="4" t="s">
        <v>3381</v>
      </c>
      <c r="E11303" s="12" t="s">
        <v>83</v>
      </c>
      <c r="F11303" s="12"/>
      <c r="G11303" s="12"/>
      <c r="H11303" s="12" t="s">
        <v>3546</v>
      </c>
      <c r="I11303" s="13">
        <v>1</v>
      </c>
      <c r="L11303" s="4"/>
    </row>
    <row r="11304" spans="1:12" ht="13.05" customHeight="1" x14ac:dyDescent="0.2">
      <c r="A11304" s="12" t="s">
        <v>3</v>
      </c>
      <c r="B11304" s="15" t="s">
        <v>11939</v>
      </c>
      <c r="C11304" s="15">
        <v>71016</v>
      </c>
      <c r="D11304" s="4" t="s">
        <v>3381</v>
      </c>
      <c r="E11304" s="12" t="s">
        <v>83</v>
      </c>
      <c r="F11304" s="12"/>
      <c r="G11304" s="12"/>
      <c r="H11304" s="12" t="s">
        <v>3547</v>
      </c>
      <c r="I11304" s="13">
        <v>1</v>
      </c>
      <c r="L11304" s="4"/>
    </row>
    <row r="11305" spans="1:12" ht="13.05" customHeight="1" x14ac:dyDescent="0.2">
      <c r="A11305" s="12" t="s">
        <v>3</v>
      </c>
      <c r="B11305" s="15" t="s">
        <v>11939</v>
      </c>
      <c r="C11305" s="15">
        <v>71016</v>
      </c>
      <c r="D11305" s="4" t="s">
        <v>3381</v>
      </c>
      <c r="E11305" s="12" t="s">
        <v>93</v>
      </c>
      <c r="F11305" s="12"/>
      <c r="G11305" s="12"/>
      <c r="H11305" s="12" t="s">
        <v>3283</v>
      </c>
      <c r="I11305" s="13">
        <v>1</v>
      </c>
      <c r="L11305" s="4"/>
    </row>
    <row r="11306" spans="1:12" ht="13.05" customHeight="1" x14ac:dyDescent="0.2">
      <c r="A11306" s="12" t="s">
        <v>3</v>
      </c>
      <c r="B11306" s="15" t="s">
        <v>11939</v>
      </c>
      <c r="C11306" s="15">
        <v>71016</v>
      </c>
      <c r="D11306" s="4" t="s">
        <v>3381</v>
      </c>
      <c r="E11306" s="12" t="s">
        <v>105</v>
      </c>
      <c r="F11306" s="12"/>
      <c r="G11306" s="12"/>
      <c r="H11306" s="12" t="s">
        <v>3550</v>
      </c>
      <c r="I11306" s="13">
        <v>1</v>
      </c>
      <c r="L11306" s="4"/>
    </row>
    <row r="11307" spans="1:12" ht="13.05" customHeight="1" x14ac:dyDescent="0.2">
      <c r="A11307" s="12" t="s">
        <v>3</v>
      </c>
      <c r="B11307" s="15" t="s">
        <v>11939</v>
      </c>
      <c r="C11307" s="15">
        <v>71016</v>
      </c>
      <c r="D11307" s="4" t="s">
        <v>3381</v>
      </c>
      <c r="E11307" s="12" t="s">
        <v>105</v>
      </c>
      <c r="F11307" s="12"/>
      <c r="G11307" s="12"/>
      <c r="H11307" s="12" t="s">
        <v>3551</v>
      </c>
      <c r="I11307" s="13">
        <v>1</v>
      </c>
      <c r="L11307" s="4"/>
    </row>
    <row r="11308" spans="1:12" ht="13.05" customHeight="1" x14ac:dyDescent="0.2">
      <c r="A11308" s="12" t="s">
        <v>3</v>
      </c>
      <c r="B11308" s="15" t="s">
        <v>11939</v>
      </c>
      <c r="C11308" s="15">
        <v>71016</v>
      </c>
      <c r="D11308" s="4" t="s">
        <v>3381</v>
      </c>
      <c r="E11308" s="12" t="s">
        <v>105</v>
      </c>
      <c r="F11308" s="12"/>
      <c r="G11308" s="12"/>
      <c r="H11308" s="12" t="s">
        <v>3552</v>
      </c>
      <c r="I11308" s="13">
        <v>1</v>
      </c>
      <c r="L11308" s="4"/>
    </row>
    <row r="11309" spans="1:12" ht="13.05" customHeight="1" x14ac:dyDescent="0.2">
      <c r="A11309" s="12" t="s">
        <v>3</v>
      </c>
      <c r="B11309" s="15" t="s">
        <v>11939</v>
      </c>
      <c r="C11309" s="15">
        <v>71016</v>
      </c>
      <c r="D11309" s="4" t="s">
        <v>3381</v>
      </c>
      <c r="E11309" s="12" t="s">
        <v>105</v>
      </c>
      <c r="F11309" s="12"/>
      <c r="G11309" s="12"/>
      <c r="H11309" s="12" t="s">
        <v>3553</v>
      </c>
      <c r="I11309" s="13">
        <v>1</v>
      </c>
      <c r="L11309" s="4"/>
    </row>
    <row r="11310" spans="1:12" ht="13.05" customHeight="1" x14ac:dyDescent="0.2">
      <c r="A11310" s="12" t="s">
        <v>3</v>
      </c>
      <c r="B11310" s="15" t="s">
        <v>11939</v>
      </c>
      <c r="C11310" s="15">
        <v>71016</v>
      </c>
      <c r="D11310" s="4" t="s">
        <v>3381</v>
      </c>
      <c r="E11310" s="12" t="s">
        <v>105</v>
      </c>
      <c r="F11310" s="12"/>
      <c r="G11310" s="12"/>
      <c r="H11310" s="12" t="s">
        <v>3554</v>
      </c>
      <c r="I11310" s="13">
        <v>1</v>
      </c>
      <c r="L11310" s="4"/>
    </row>
    <row r="11311" spans="1:12" ht="13.05" customHeight="1" x14ac:dyDescent="0.2">
      <c r="A11311" s="12" t="s">
        <v>3</v>
      </c>
      <c r="B11311" s="15" t="s">
        <v>11939</v>
      </c>
      <c r="C11311" s="15">
        <v>71016</v>
      </c>
      <c r="D11311" s="4" t="s">
        <v>3381</v>
      </c>
      <c r="E11311" s="12" t="s">
        <v>105</v>
      </c>
      <c r="F11311" s="12"/>
      <c r="G11311" s="12"/>
      <c r="H11311" s="12" t="s">
        <v>3555</v>
      </c>
      <c r="I11311" s="13">
        <v>1</v>
      </c>
      <c r="L11311" s="4"/>
    </row>
    <row r="11312" spans="1:12" ht="13.05" customHeight="1" x14ac:dyDescent="0.2">
      <c r="A11312" s="12" t="s">
        <v>3</v>
      </c>
      <c r="B11312" s="15" t="s">
        <v>11939</v>
      </c>
      <c r="C11312" s="15">
        <v>71016</v>
      </c>
      <c r="D11312" s="4" t="s">
        <v>3381</v>
      </c>
      <c r="E11312" s="12" t="s">
        <v>105</v>
      </c>
      <c r="F11312" s="12"/>
      <c r="G11312" s="12"/>
      <c r="H11312" s="12" t="s">
        <v>3556</v>
      </c>
      <c r="I11312" s="13">
        <v>1</v>
      </c>
      <c r="L11312" s="4"/>
    </row>
    <row r="11313" spans="1:12" ht="13.05" customHeight="1" x14ac:dyDescent="0.2">
      <c r="A11313" s="12" t="s">
        <v>3</v>
      </c>
      <c r="B11313" s="15" t="s">
        <v>11939</v>
      </c>
      <c r="C11313" s="15">
        <v>71016</v>
      </c>
      <c r="D11313" s="4" t="s">
        <v>3381</v>
      </c>
      <c r="E11313" s="12" t="s">
        <v>105</v>
      </c>
      <c r="F11313" s="12"/>
      <c r="G11313" s="12"/>
      <c r="H11313" s="12" t="s">
        <v>3557</v>
      </c>
      <c r="I11313" s="13">
        <v>1</v>
      </c>
      <c r="L11313" s="4"/>
    </row>
    <row r="11314" spans="1:12" ht="13.05" customHeight="1" x14ac:dyDescent="0.2">
      <c r="A11314" s="12" t="s">
        <v>3</v>
      </c>
      <c r="B11314" s="15" t="s">
        <v>11939</v>
      </c>
      <c r="C11314" s="15">
        <v>71016</v>
      </c>
      <c r="D11314" s="4" t="s">
        <v>3381</v>
      </c>
      <c r="E11314" s="12" t="s">
        <v>105</v>
      </c>
      <c r="F11314" s="12"/>
      <c r="G11314" s="12"/>
      <c r="H11314" s="12" t="s">
        <v>3558</v>
      </c>
      <c r="I11314" s="13">
        <v>1</v>
      </c>
      <c r="L11314" s="4"/>
    </row>
    <row r="11315" spans="1:12" ht="13.05" customHeight="1" x14ac:dyDescent="0.2">
      <c r="A11315" s="12" t="s">
        <v>3</v>
      </c>
      <c r="B11315" s="15" t="s">
        <v>11939</v>
      </c>
      <c r="C11315" s="15">
        <v>71016</v>
      </c>
      <c r="D11315" s="4" t="s">
        <v>3381</v>
      </c>
      <c r="E11315" s="12" t="s">
        <v>105</v>
      </c>
      <c r="F11315" s="12"/>
      <c r="G11315" s="12"/>
      <c r="H11315" s="12" t="s">
        <v>3559</v>
      </c>
      <c r="I11315" s="13">
        <v>1</v>
      </c>
      <c r="L11315" s="4"/>
    </row>
    <row r="11316" spans="1:12" ht="13.05" customHeight="1" x14ac:dyDescent="0.2">
      <c r="A11316" s="12" t="s">
        <v>3</v>
      </c>
      <c r="B11316" s="15" t="s">
        <v>11939</v>
      </c>
      <c r="C11316" s="15">
        <v>71016</v>
      </c>
      <c r="D11316" s="4" t="s">
        <v>3381</v>
      </c>
      <c r="E11316" s="12" t="s">
        <v>105</v>
      </c>
      <c r="F11316" s="12"/>
      <c r="G11316" s="12"/>
      <c r="H11316" s="12" t="s">
        <v>3560</v>
      </c>
      <c r="I11316" s="13">
        <v>1</v>
      </c>
      <c r="L11316" s="4"/>
    </row>
    <row r="11317" spans="1:12" ht="13.05" customHeight="1" x14ac:dyDescent="0.2">
      <c r="A11317" s="12" t="s">
        <v>3</v>
      </c>
      <c r="B11317" s="15" t="s">
        <v>11939</v>
      </c>
      <c r="C11317" s="15">
        <v>71016</v>
      </c>
      <c r="D11317" s="4" t="s">
        <v>3381</v>
      </c>
      <c r="E11317" s="12" t="s">
        <v>99</v>
      </c>
      <c r="F11317" s="12"/>
      <c r="G11317" s="12"/>
      <c r="H11317" s="12" t="s">
        <v>3548</v>
      </c>
      <c r="I11317" s="13">
        <v>1</v>
      </c>
      <c r="L11317" s="4"/>
    </row>
    <row r="11318" spans="1:12" ht="13.05" customHeight="1" x14ac:dyDescent="0.2">
      <c r="A11318" s="12" t="s">
        <v>3</v>
      </c>
      <c r="B11318" s="15" t="s">
        <v>11939</v>
      </c>
      <c r="C11318" s="15">
        <v>71016</v>
      </c>
      <c r="D11318" s="4" t="s">
        <v>3381</v>
      </c>
      <c r="E11318" s="12" t="s">
        <v>99</v>
      </c>
      <c r="F11318" s="12"/>
      <c r="G11318" s="12"/>
      <c r="H11318" s="12" t="s">
        <v>3549</v>
      </c>
      <c r="I11318" s="13">
        <v>1</v>
      </c>
      <c r="L11318" s="4"/>
    </row>
    <row r="11319" spans="1:12" ht="13.05" customHeight="1" x14ac:dyDescent="0.2">
      <c r="A11319" s="12" t="s">
        <v>3</v>
      </c>
      <c r="B11319" s="15" t="s">
        <v>11939</v>
      </c>
      <c r="C11319" s="15">
        <v>71016</v>
      </c>
      <c r="D11319" s="4" t="s">
        <v>3381</v>
      </c>
      <c r="E11319" s="12" t="s">
        <v>109</v>
      </c>
      <c r="F11319" s="12"/>
      <c r="G11319" s="12"/>
      <c r="H11319" s="12" t="s">
        <v>3561</v>
      </c>
      <c r="I11319" s="13">
        <v>1</v>
      </c>
      <c r="L11319" s="4"/>
    </row>
    <row r="11320" spans="1:12" ht="13.05" customHeight="1" x14ac:dyDescent="0.2">
      <c r="A11320" s="12" t="s">
        <v>3</v>
      </c>
      <c r="B11320" s="15" t="s">
        <v>11939</v>
      </c>
      <c r="C11320" s="15">
        <v>71016</v>
      </c>
      <c r="D11320" s="4" t="s">
        <v>3381</v>
      </c>
      <c r="E11320" s="12" t="s">
        <v>910</v>
      </c>
      <c r="F11320" s="12"/>
      <c r="G11320" s="12"/>
      <c r="H11320" s="12" t="s">
        <v>3562</v>
      </c>
      <c r="I11320" s="13">
        <v>1</v>
      </c>
      <c r="L11320" s="4"/>
    </row>
    <row r="11321" spans="1:12" ht="13.05" customHeight="1" x14ac:dyDescent="0.2">
      <c r="A11321" s="12" t="s">
        <v>3</v>
      </c>
      <c r="B11321" s="15" t="s">
        <v>11939</v>
      </c>
      <c r="C11321" s="15">
        <v>71016</v>
      </c>
      <c r="D11321" s="4" t="s">
        <v>3381</v>
      </c>
      <c r="E11321" s="12" t="s">
        <v>910</v>
      </c>
      <c r="F11321" s="12"/>
      <c r="G11321" s="12"/>
      <c r="H11321" s="12" t="s">
        <v>3563</v>
      </c>
      <c r="I11321" s="13">
        <v>1</v>
      </c>
      <c r="L11321" s="4"/>
    </row>
    <row r="11322" spans="1:12" ht="13.05" customHeight="1" x14ac:dyDescent="0.2">
      <c r="A11322" s="12" t="s">
        <v>3</v>
      </c>
      <c r="B11322" s="15" t="s">
        <v>11939</v>
      </c>
      <c r="C11322" s="15">
        <v>71016</v>
      </c>
      <c r="D11322" s="4" t="s">
        <v>3381</v>
      </c>
      <c r="E11322" s="12" t="s">
        <v>114</v>
      </c>
      <c r="F11322" s="12"/>
      <c r="G11322" s="12"/>
      <c r="H11322" s="12" t="s">
        <v>3564</v>
      </c>
      <c r="I11322" s="13">
        <v>1</v>
      </c>
      <c r="L11322" s="4"/>
    </row>
    <row r="11323" spans="1:12" ht="13.05" customHeight="1" x14ac:dyDescent="0.2">
      <c r="A11323" s="12" t="s">
        <v>3</v>
      </c>
      <c r="B11323" s="15" t="s">
        <v>11939</v>
      </c>
      <c r="C11323" s="15">
        <v>71016</v>
      </c>
      <c r="D11323" s="4" t="s">
        <v>3381</v>
      </c>
      <c r="E11323" s="12" t="s">
        <v>114</v>
      </c>
      <c r="F11323" s="12"/>
      <c r="G11323" s="12"/>
      <c r="H11323" s="12" t="s">
        <v>3565</v>
      </c>
      <c r="I11323" s="13">
        <v>1</v>
      </c>
      <c r="L11323" s="4"/>
    </row>
    <row r="11324" spans="1:12" ht="13.05" customHeight="1" x14ac:dyDescent="0.2">
      <c r="A11324" s="12" t="s">
        <v>3</v>
      </c>
      <c r="B11324" s="15" t="s">
        <v>11939</v>
      </c>
      <c r="C11324" s="15">
        <v>71016</v>
      </c>
      <c r="D11324" s="4" t="s">
        <v>3381</v>
      </c>
      <c r="E11324" s="12" t="s">
        <v>114</v>
      </c>
      <c r="F11324" s="12"/>
      <c r="G11324" s="12"/>
      <c r="H11324" s="12" t="s">
        <v>3566</v>
      </c>
      <c r="I11324" s="13">
        <v>1</v>
      </c>
      <c r="L11324" s="4"/>
    </row>
    <row r="11325" spans="1:12" ht="13.05" customHeight="1" x14ac:dyDescent="0.2">
      <c r="A11325" s="12" t="s">
        <v>3</v>
      </c>
      <c r="B11325" s="15" t="s">
        <v>11939</v>
      </c>
      <c r="C11325" s="15">
        <v>71016</v>
      </c>
      <c r="D11325" s="4" t="s">
        <v>3381</v>
      </c>
      <c r="E11325" s="12" t="s">
        <v>114</v>
      </c>
      <c r="F11325" s="12"/>
      <c r="G11325" s="12"/>
      <c r="H11325" s="12" t="s">
        <v>3567</v>
      </c>
      <c r="I11325" s="13">
        <v>1</v>
      </c>
      <c r="L11325" s="4"/>
    </row>
    <row r="11326" spans="1:12" ht="13.05" customHeight="1" x14ac:dyDescent="0.2">
      <c r="A11326" s="12" t="s">
        <v>3</v>
      </c>
      <c r="B11326" s="15" t="s">
        <v>11939</v>
      </c>
      <c r="C11326" s="15">
        <v>71016</v>
      </c>
      <c r="D11326" s="4" t="s">
        <v>3381</v>
      </c>
      <c r="E11326" s="12" t="s">
        <v>114</v>
      </c>
      <c r="F11326" s="12"/>
      <c r="G11326" s="12"/>
      <c r="H11326" s="12" t="s">
        <v>3568</v>
      </c>
      <c r="I11326" s="13">
        <v>1</v>
      </c>
      <c r="L11326" s="4"/>
    </row>
    <row r="11327" spans="1:12" ht="13.05" customHeight="1" x14ac:dyDescent="0.2">
      <c r="A11327" s="12" t="s">
        <v>3</v>
      </c>
      <c r="B11327" s="15" t="s">
        <v>11939</v>
      </c>
      <c r="C11327" s="15">
        <v>71016</v>
      </c>
      <c r="D11327" s="4" t="s">
        <v>3381</v>
      </c>
      <c r="E11327" s="12" t="s">
        <v>114</v>
      </c>
      <c r="F11327" s="12"/>
      <c r="G11327" s="12"/>
      <c r="H11327" s="12" t="s">
        <v>3569</v>
      </c>
      <c r="I11327" s="13">
        <v>1</v>
      </c>
      <c r="L11327" s="4"/>
    </row>
    <row r="11328" spans="1:12" ht="13.05" customHeight="1" x14ac:dyDescent="0.2">
      <c r="A11328" s="12" t="s">
        <v>3</v>
      </c>
      <c r="B11328" s="15" t="s">
        <v>11939</v>
      </c>
      <c r="C11328" s="15">
        <v>71016</v>
      </c>
      <c r="D11328" s="4" t="s">
        <v>3381</v>
      </c>
      <c r="E11328" s="12" t="s">
        <v>114</v>
      </c>
      <c r="F11328" s="12"/>
      <c r="G11328" s="12"/>
      <c r="H11328" s="12" t="s">
        <v>3570</v>
      </c>
      <c r="I11328" s="13">
        <v>1</v>
      </c>
      <c r="L11328" s="4"/>
    </row>
    <row r="11329" spans="1:12" ht="13.05" customHeight="1" x14ac:dyDescent="0.2">
      <c r="A11329" s="12" t="s">
        <v>3</v>
      </c>
      <c r="B11329" s="15" t="s">
        <v>11939</v>
      </c>
      <c r="C11329" s="15">
        <v>71016</v>
      </c>
      <c r="D11329" s="4" t="s">
        <v>3381</v>
      </c>
      <c r="E11329" s="12" t="s">
        <v>114</v>
      </c>
      <c r="F11329" s="12"/>
      <c r="G11329" s="12"/>
      <c r="H11329" s="12" t="s">
        <v>3571</v>
      </c>
      <c r="I11329" s="13">
        <v>1</v>
      </c>
      <c r="L11329" s="4"/>
    </row>
    <row r="11330" spans="1:12" ht="13.05" customHeight="1" x14ac:dyDescent="0.2">
      <c r="A11330" s="12" t="s">
        <v>3</v>
      </c>
      <c r="B11330" s="15" t="s">
        <v>11939</v>
      </c>
      <c r="C11330" s="15">
        <v>71016</v>
      </c>
      <c r="D11330" s="4" t="s">
        <v>3381</v>
      </c>
      <c r="E11330" s="12" t="s">
        <v>114</v>
      </c>
      <c r="F11330" s="12"/>
      <c r="G11330" s="12"/>
      <c r="H11330" s="12" t="s">
        <v>3572</v>
      </c>
      <c r="I11330" s="13">
        <v>1</v>
      </c>
      <c r="L11330" s="4"/>
    </row>
    <row r="11331" spans="1:12" ht="13.05" customHeight="1" x14ac:dyDescent="0.2">
      <c r="A11331" s="12" t="s">
        <v>3</v>
      </c>
      <c r="B11331" s="15" t="s">
        <v>11939</v>
      </c>
      <c r="C11331" s="15">
        <v>71016</v>
      </c>
      <c r="D11331" s="4" t="s">
        <v>3381</v>
      </c>
      <c r="E11331" s="12" t="s">
        <v>114</v>
      </c>
      <c r="F11331" s="12"/>
      <c r="G11331" s="12"/>
      <c r="H11331" s="12" t="s">
        <v>3573</v>
      </c>
      <c r="I11331" s="13">
        <v>1</v>
      </c>
      <c r="L11331" s="4"/>
    </row>
    <row r="11332" spans="1:12" ht="13.05" customHeight="1" x14ac:dyDescent="0.2">
      <c r="A11332" s="12" t="s">
        <v>3</v>
      </c>
      <c r="B11332" s="15" t="s">
        <v>11939</v>
      </c>
      <c r="C11332" s="15">
        <v>71016</v>
      </c>
      <c r="D11332" s="4" t="s">
        <v>3381</v>
      </c>
      <c r="E11332" s="12" t="s">
        <v>114</v>
      </c>
      <c r="F11332" s="12"/>
      <c r="G11332" s="12"/>
      <c r="H11332" s="12" t="s">
        <v>3574</v>
      </c>
      <c r="I11332" s="13">
        <v>1</v>
      </c>
      <c r="L11332" s="4"/>
    </row>
    <row r="11333" spans="1:12" ht="13.05" customHeight="1" x14ac:dyDescent="0.2">
      <c r="A11333" s="12" t="s">
        <v>3</v>
      </c>
      <c r="B11333" s="15" t="s">
        <v>11939</v>
      </c>
      <c r="C11333" s="15">
        <v>71016</v>
      </c>
      <c r="D11333" s="4" t="s">
        <v>3381</v>
      </c>
      <c r="E11333" s="12" t="s">
        <v>114</v>
      </c>
      <c r="F11333" s="12"/>
      <c r="G11333" s="12"/>
      <c r="H11333" s="12" t="s">
        <v>3575</v>
      </c>
      <c r="I11333" s="13">
        <v>1</v>
      </c>
      <c r="L11333" s="4"/>
    </row>
    <row r="11334" spans="1:12" ht="13.05" customHeight="1" x14ac:dyDescent="0.2">
      <c r="A11334" s="12" t="s">
        <v>3</v>
      </c>
      <c r="B11334" s="15" t="s">
        <v>11939</v>
      </c>
      <c r="C11334" s="15">
        <v>71016</v>
      </c>
      <c r="D11334" s="4" t="s">
        <v>3381</v>
      </c>
      <c r="E11334" s="12" t="s">
        <v>114</v>
      </c>
      <c r="F11334" s="12"/>
      <c r="G11334" s="12"/>
      <c r="H11334" s="12" t="s">
        <v>3576</v>
      </c>
      <c r="I11334" s="13">
        <v>1</v>
      </c>
      <c r="L11334" s="4"/>
    </row>
    <row r="11335" spans="1:12" ht="13.05" customHeight="1" x14ac:dyDescent="0.2">
      <c r="A11335" s="12" t="s">
        <v>3</v>
      </c>
      <c r="B11335" s="15" t="s">
        <v>11939</v>
      </c>
      <c r="C11335" s="15">
        <v>71016</v>
      </c>
      <c r="D11335" s="4" t="s">
        <v>3381</v>
      </c>
      <c r="E11335" s="12" t="s">
        <v>114</v>
      </c>
      <c r="F11335" s="12"/>
      <c r="G11335" s="12"/>
      <c r="H11335" s="12" t="s">
        <v>3577</v>
      </c>
      <c r="I11335" s="13">
        <v>1</v>
      </c>
      <c r="L11335" s="4"/>
    </row>
    <row r="11336" spans="1:12" ht="13.05" customHeight="1" x14ac:dyDescent="0.2">
      <c r="A11336" s="12" t="s">
        <v>3</v>
      </c>
      <c r="B11336" s="15" t="s">
        <v>11939</v>
      </c>
      <c r="C11336" s="15">
        <v>71016</v>
      </c>
      <c r="D11336" s="4" t="s">
        <v>3381</v>
      </c>
      <c r="E11336" s="12" t="s">
        <v>114</v>
      </c>
      <c r="F11336" s="12"/>
      <c r="G11336" s="12"/>
      <c r="H11336" s="12" t="s">
        <v>3578</v>
      </c>
      <c r="I11336" s="13">
        <v>1</v>
      </c>
      <c r="L11336" s="4"/>
    </row>
    <row r="11337" spans="1:12" ht="13.05" customHeight="1" x14ac:dyDescent="0.2">
      <c r="A11337" s="12" t="s">
        <v>3</v>
      </c>
      <c r="B11337" s="15" t="s">
        <v>11939</v>
      </c>
      <c r="C11337" s="15">
        <v>71016</v>
      </c>
      <c r="D11337" s="4" t="s">
        <v>3381</v>
      </c>
      <c r="E11337" s="12" t="s">
        <v>114</v>
      </c>
      <c r="F11337" s="12"/>
      <c r="G11337" s="12"/>
      <c r="H11337" s="12" t="s">
        <v>3579</v>
      </c>
      <c r="I11337" s="13">
        <v>1</v>
      </c>
      <c r="L11337" s="4"/>
    </row>
    <row r="11338" spans="1:12" ht="13.05" customHeight="1" x14ac:dyDescent="0.2">
      <c r="A11338" s="12" t="s">
        <v>3</v>
      </c>
      <c r="B11338" s="15" t="s">
        <v>11939</v>
      </c>
      <c r="C11338" s="15">
        <v>71016</v>
      </c>
      <c r="D11338" s="4" t="s">
        <v>3381</v>
      </c>
      <c r="E11338" s="12" t="s">
        <v>114</v>
      </c>
      <c r="F11338" s="12"/>
      <c r="G11338" s="12"/>
      <c r="H11338" s="12" t="s">
        <v>3580</v>
      </c>
      <c r="I11338" s="13">
        <v>1</v>
      </c>
      <c r="L11338" s="4"/>
    </row>
    <row r="11339" spans="1:12" ht="13.05" customHeight="1" x14ac:dyDescent="0.2">
      <c r="A11339" s="12" t="s">
        <v>3</v>
      </c>
      <c r="B11339" s="15" t="s">
        <v>11939</v>
      </c>
      <c r="C11339" s="15">
        <v>71016</v>
      </c>
      <c r="D11339" s="4" t="s">
        <v>3381</v>
      </c>
      <c r="E11339" s="12" t="s">
        <v>114</v>
      </c>
      <c r="F11339" s="12"/>
      <c r="G11339" s="12"/>
      <c r="H11339" s="12" t="s">
        <v>3581</v>
      </c>
      <c r="I11339" s="13">
        <v>1</v>
      </c>
      <c r="L11339" s="4"/>
    </row>
    <row r="11340" spans="1:12" ht="13.05" customHeight="1" x14ac:dyDescent="0.2">
      <c r="A11340" s="12" t="s">
        <v>3</v>
      </c>
      <c r="B11340" s="15" t="s">
        <v>11939</v>
      </c>
      <c r="C11340" s="15">
        <v>71016</v>
      </c>
      <c r="D11340" s="4" t="s">
        <v>3381</v>
      </c>
      <c r="E11340" s="12" t="s">
        <v>114</v>
      </c>
      <c r="F11340" s="12"/>
      <c r="G11340" s="12"/>
      <c r="H11340" s="12" t="s">
        <v>3582</v>
      </c>
      <c r="I11340" s="13">
        <v>1</v>
      </c>
      <c r="L11340" s="4"/>
    </row>
    <row r="11341" spans="1:12" ht="13.05" customHeight="1" x14ac:dyDescent="0.2">
      <c r="A11341" s="12" t="s">
        <v>3</v>
      </c>
      <c r="B11341" s="15" t="s">
        <v>11939</v>
      </c>
      <c r="C11341" s="15">
        <v>71016</v>
      </c>
      <c r="D11341" s="4" t="s">
        <v>3381</v>
      </c>
      <c r="E11341" s="12" t="s">
        <v>114</v>
      </c>
      <c r="F11341" s="12"/>
      <c r="G11341" s="12"/>
      <c r="H11341" s="12" t="s">
        <v>3583</v>
      </c>
      <c r="I11341" s="13">
        <v>1</v>
      </c>
      <c r="L11341" s="4"/>
    </row>
    <row r="11342" spans="1:12" ht="13.05" customHeight="1" x14ac:dyDescent="0.2">
      <c r="A11342" s="12" t="s">
        <v>3</v>
      </c>
      <c r="B11342" s="15" t="s">
        <v>11939</v>
      </c>
      <c r="C11342" s="15">
        <v>71016</v>
      </c>
      <c r="D11342" s="4" t="s">
        <v>3381</v>
      </c>
      <c r="E11342" s="12" t="s">
        <v>114</v>
      </c>
      <c r="F11342" s="12"/>
      <c r="G11342" s="12"/>
      <c r="H11342" s="12" t="s">
        <v>3584</v>
      </c>
      <c r="I11342" s="13">
        <v>1</v>
      </c>
      <c r="L11342" s="4"/>
    </row>
    <row r="11343" spans="1:12" ht="13.05" customHeight="1" x14ac:dyDescent="0.2">
      <c r="A11343" s="12" t="s">
        <v>3</v>
      </c>
      <c r="B11343" s="15" t="s">
        <v>11939</v>
      </c>
      <c r="C11343" s="15">
        <v>71016</v>
      </c>
      <c r="D11343" s="4" t="s">
        <v>3381</v>
      </c>
      <c r="E11343" s="12" t="s">
        <v>114</v>
      </c>
      <c r="F11343" s="12"/>
      <c r="G11343" s="12"/>
      <c r="H11343" s="12" t="s">
        <v>3585</v>
      </c>
      <c r="I11343" s="13">
        <v>1</v>
      </c>
      <c r="L11343" s="4"/>
    </row>
    <row r="11344" spans="1:12" ht="13.05" customHeight="1" x14ac:dyDescent="0.2">
      <c r="A11344" s="12" t="s">
        <v>3</v>
      </c>
      <c r="B11344" s="15" t="s">
        <v>11939</v>
      </c>
      <c r="C11344" s="15">
        <v>71016</v>
      </c>
      <c r="D11344" s="4" t="s">
        <v>3381</v>
      </c>
      <c r="E11344" s="12" t="s">
        <v>114</v>
      </c>
      <c r="F11344" s="12"/>
      <c r="G11344" s="12"/>
      <c r="H11344" s="12" t="s">
        <v>3586</v>
      </c>
      <c r="I11344" s="13">
        <v>1</v>
      </c>
      <c r="L11344" s="4"/>
    </row>
    <row r="11345" spans="1:12" ht="13.05" customHeight="1" x14ac:dyDescent="0.2">
      <c r="A11345" s="12" t="s">
        <v>3</v>
      </c>
      <c r="B11345" s="15" t="s">
        <v>11939</v>
      </c>
      <c r="C11345" s="15">
        <v>71016</v>
      </c>
      <c r="D11345" s="4" t="s">
        <v>3381</v>
      </c>
      <c r="E11345" s="12" t="s">
        <v>116</v>
      </c>
      <c r="F11345" s="12"/>
      <c r="G11345" s="12"/>
      <c r="H11345" s="12" t="s">
        <v>3587</v>
      </c>
      <c r="I11345" s="13">
        <v>1</v>
      </c>
      <c r="L11345" s="4"/>
    </row>
    <row r="11346" spans="1:12" ht="13.05" customHeight="1" x14ac:dyDescent="0.2">
      <c r="A11346" s="12" t="s">
        <v>3</v>
      </c>
      <c r="B11346" s="15" t="s">
        <v>11939</v>
      </c>
      <c r="C11346" s="15">
        <v>71016</v>
      </c>
      <c r="D11346" s="4" t="s">
        <v>3381</v>
      </c>
      <c r="E11346" s="12" t="s">
        <v>242</v>
      </c>
      <c r="F11346" s="12"/>
      <c r="G11346" s="12"/>
      <c r="H11346" s="12" t="s">
        <v>3381</v>
      </c>
      <c r="I11346" s="13">
        <v>1</v>
      </c>
      <c r="L11346" s="4"/>
    </row>
    <row r="11347" spans="1:12" ht="13.05" customHeight="1" x14ac:dyDescent="0.2">
      <c r="A11347" s="12" t="s">
        <v>3</v>
      </c>
      <c r="B11347" s="15" t="s">
        <v>11939</v>
      </c>
      <c r="C11347" s="15">
        <v>71016</v>
      </c>
      <c r="D11347" s="4" t="s">
        <v>3381</v>
      </c>
      <c r="E11347" s="12" t="s">
        <v>242</v>
      </c>
      <c r="F11347" s="12"/>
      <c r="G11347" s="12"/>
      <c r="H11347" s="12" t="s">
        <v>3588</v>
      </c>
      <c r="I11347" s="13">
        <v>1</v>
      </c>
      <c r="L11347" s="4"/>
    </row>
    <row r="11348" spans="1:12" ht="13.05" customHeight="1" x14ac:dyDescent="0.2">
      <c r="A11348" s="12" t="s">
        <v>3</v>
      </c>
      <c r="B11348" s="15" t="s">
        <v>11939</v>
      </c>
      <c r="C11348" s="15">
        <v>71016</v>
      </c>
      <c r="D11348" s="4" t="s">
        <v>3381</v>
      </c>
      <c r="E11348" s="12" t="s">
        <v>242</v>
      </c>
      <c r="F11348" s="12"/>
      <c r="G11348" s="12"/>
      <c r="H11348" s="12" t="s">
        <v>3589</v>
      </c>
      <c r="I11348" s="13">
        <v>1</v>
      </c>
      <c r="L11348" s="4"/>
    </row>
    <row r="11349" spans="1:12" ht="13.05" customHeight="1" x14ac:dyDescent="0.2">
      <c r="A11349" s="12" t="s">
        <v>3</v>
      </c>
      <c r="B11349" s="15" t="s">
        <v>11939</v>
      </c>
      <c r="C11349" s="15">
        <v>71016</v>
      </c>
      <c r="D11349" s="4" t="s">
        <v>3381</v>
      </c>
      <c r="E11349" s="12" t="s">
        <v>242</v>
      </c>
      <c r="F11349" s="12"/>
      <c r="G11349" s="12"/>
      <c r="H11349" s="12" t="s">
        <v>3590</v>
      </c>
      <c r="I11349" s="13">
        <v>1</v>
      </c>
      <c r="L11349" s="4"/>
    </row>
    <row r="11350" spans="1:12" ht="13.05" customHeight="1" x14ac:dyDescent="0.2">
      <c r="A11350" s="12" t="s">
        <v>3</v>
      </c>
      <c r="B11350" s="15" t="s">
        <v>11939</v>
      </c>
      <c r="C11350" s="15">
        <v>71016</v>
      </c>
      <c r="D11350" s="4" t="s">
        <v>3381</v>
      </c>
      <c r="E11350" s="12" t="s">
        <v>118</v>
      </c>
      <c r="F11350" s="12"/>
      <c r="G11350" s="12"/>
      <c r="H11350" s="12" t="s">
        <v>3381</v>
      </c>
      <c r="I11350" s="13">
        <v>1</v>
      </c>
      <c r="L11350" s="4"/>
    </row>
    <row r="11351" spans="1:12" ht="13.05" customHeight="1" x14ac:dyDescent="0.2">
      <c r="A11351" s="12" t="s">
        <v>3</v>
      </c>
      <c r="B11351" s="15" t="s">
        <v>11939</v>
      </c>
      <c r="C11351" s="15">
        <v>71016</v>
      </c>
      <c r="D11351" s="4" t="s">
        <v>3381</v>
      </c>
      <c r="E11351" s="12" t="s">
        <v>125</v>
      </c>
      <c r="F11351" s="12"/>
      <c r="G11351" s="12"/>
      <c r="H11351" s="12" t="s">
        <v>3591</v>
      </c>
      <c r="I11351" s="13">
        <v>1</v>
      </c>
      <c r="L11351" s="4"/>
    </row>
    <row r="11352" spans="1:12" ht="13.05" customHeight="1" x14ac:dyDescent="0.2">
      <c r="A11352" s="12" t="s">
        <v>3</v>
      </c>
      <c r="B11352" s="15" t="s">
        <v>11939</v>
      </c>
      <c r="C11352" s="15">
        <v>71016</v>
      </c>
      <c r="D11352" s="4" t="s">
        <v>3381</v>
      </c>
      <c r="E11352" s="12" t="s">
        <v>125</v>
      </c>
      <c r="F11352" s="12"/>
      <c r="G11352" s="12"/>
      <c r="H11352" s="12" t="s">
        <v>3592</v>
      </c>
      <c r="I11352" s="13">
        <v>1</v>
      </c>
      <c r="L11352" s="4"/>
    </row>
    <row r="11353" spans="1:12" ht="13.05" customHeight="1" x14ac:dyDescent="0.2">
      <c r="A11353" s="12" t="s">
        <v>3</v>
      </c>
      <c r="B11353" s="15" t="s">
        <v>11939</v>
      </c>
      <c r="C11353" s="15">
        <v>71016</v>
      </c>
      <c r="D11353" s="4" t="s">
        <v>3381</v>
      </c>
      <c r="E11353" s="12" t="s">
        <v>125</v>
      </c>
      <c r="F11353" s="12"/>
      <c r="G11353" s="12"/>
      <c r="H11353" s="12" t="s">
        <v>3593</v>
      </c>
      <c r="I11353" s="13">
        <v>1</v>
      </c>
      <c r="L11353" s="4"/>
    </row>
    <row r="11354" spans="1:12" ht="13.05" customHeight="1" x14ac:dyDescent="0.2">
      <c r="A11354" s="12" t="s">
        <v>3</v>
      </c>
      <c r="B11354" s="15" t="s">
        <v>11939</v>
      </c>
      <c r="C11354" s="15">
        <v>71016</v>
      </c>
      <c r="D11354" s="4" t="s">
        <v>3381</v>
      </c>
      <c r="E11354" s="12" t="s">
        <v>125</v>
      </c>
      <c r="F11354" s="12"/>
      <c r="G11354" s="12"/>
      <c r="H11354" s="12" t="s">
        <v>3594</v>
      </c>
      <c r="I11354" s="13">
        <v>1</v>
      </c>
      <c r="L11354" s="4"/>
    </row>
    <row r="11355" spans="1:12" ht="13.05" customHeight="1" x14ac:dyDescent="0.2">
      <c r="A11355" s="12" t="s">
        <v>3</v>
      </c>
      <c r="B11355" s="15" t="s">
        <v>11939</v>
      </c>
      <c r="C11355" s="15">
        <v>71016</v>
      </c>
      <c r="D11355" s="4" t="s">
        <v>3381</v>
      </c>
      <c r="E11355" s="12" t="s">
        <v>127</v>
      </c>
      <c r="F11355" s="12"/>
      <c r="G11355" s="12"/>
      <c r="H11355" s="12" t="s">
        <v>3595</v>
      </c>
      <c r="I11355" s="13">
        <v>1</v>
      </c>
      <c r="L11355" s="4"/>
    </row>
    <row r="11356" spans="1:12" ht="13.05" customHeight="1" x14ac:dyDescent="0.2">
      <c r="A11356" s="12" t="s">
        <v>3</v>
      </c>
      <c r="B11356" s="15" t="s">
        <v>11939</v>
      </c>
      <c r="C11356" s="15">
        <v>71016</v>
      </c>
      <c r="D11356" s="4" t="s">
        <v>3381</v>
      </c>
      <c r="E11356" s="12" t="s">
        <v>131</v>
      </c>
      <c r="F11356" s="12"/>
      <c r="G11356" s="12"/>
      <c r="H11356" s="12" t="s">
        <v>3596</v>
      </c>
      <c r="I11356" s="13">
        <v>1</v>
      </c>
      <c r="L11356" s="4"/>
    </row>
    <row r="11357" spans="1:12" ht="13.05" customHeight="1" x14ac:dyDescent="0.2">
      <c r="A11357" s="12" t="s">
        <v>3</v>
      </c>
      <c r="B11357" s="15" t="s">
        <v>11939</v>
      </c>
      <c r="C11357" s="15">
        <v>71016</v>
      </c>
      <c r="D11357" s="4" t="s">
        <v>3381</v>
      </c>
      <c r="E11357" s="12" t="s">
        <v>140</v>
      </c>
      <c r="F11357" s="12"/>
      <c r="G11357" s="12"/>
      <c r="H11357" s="12" t="s">
        <v>3597</v>
      </c>
      <c r="I11357" s="13">
        <v>1</v>
      </c>
      <c r="L11357" s="4"/>
    </row>
    <row r="11358" spans="1:12" ht="13.05" customHeight="1" x14ac:dyDescent="0.2">
      <c r="A11358" s="12" t="s">
        <v>3</v>
      </c>
      <c r="B11358" s="15" t="s">
        <v>11939</v>
      </c>
      <c r="C11358" s="15">
        <v>71016</v>
      </c>
      <c r="D11358" s="4" t="s">
        <v>3381</v>
      </c>
      <c r="E11358" s="12" t="s">
        <v>144</v>
      </c>
      <c r="F11358" s="12"/>
      <c r="G11358" s="12"/>
      <c r="H11358" s="12" t="s">
        <v>3381</v>
      </c>
      <c r="I11358" s="13">
        <v>1</v>
      </c>
      <c r="L11358" s="4"/>
    </row>
    <row r="11359" spans="1:12" ht="13.05" customHeight="1" x14ac:dyDescent="0.2">
      <c r="A11359" s="12" t="s">
        <v>3</v>
      </c>
      <c r="B11359" s="15" t="s">
        <v>11939</v>
      </c>
      <c r="C11359" s="15">
        <v>71017</v>
      </c>
      <c r="D11359" s="4" t="s">
        <v>4203</v>
      </c>
      <c r="E11359" s="12" t="s">
        <v>11</v>
      </c>
      <c r="F11359" s="12"/>
      <c r="G11359" s="12"/>
      <c r="H11359" s="12" t="s">
        <v>4204</v>
      </c>
      <c r="I11359" s="13">
        <v>1</v>
      </c>
      <c r="L11359" s="4"/>
    </row>
    <row r="11360" spans="1:12" ht="13.05" customHeight="1" x14ac:dyDescent="0.2">
      <c r="A11360" s="12" t="s">
        <v>3</v>
      </c>
      <c r="B11360" s="15" t="s">
        <v>11939</v>
      </c>
      <c r="C11360" s="15">
        <v>71017</v>
      </c>
      <c r="D11360" s="4" t="s">
        <v>4203</v>
      </c>
      <c r="E11360" s="12" t="s">
        <v>11</v>
      </c>
      <c r="F11360" s="12"/>
      <c r="G11360" s="12"/>
      <c r="H11360" s="12" t="s">
        <v>4205</v>
      </c>
      <c r="I11360" s="13">
        <v>1</v>
      </c>
      <c r="L11360" s="4"/>
    </row>
    <row r="11361" spans="1:12" ht="13.05" customHeight="1" x14ac:dyDescent="0.2">
      <c r="A11361" s="12" t="s">
        <v>3</v>
      </c>
      <c r="B11361" s="15" t="s">
        <v>11939</v>
      </c>
      <c r="C11361" s="15">
        <v>71017</v>
      </c>
      <c r="D11361" s="4" t="s">
        <v>4203</v>
      </c>
      <c r="E11361" s="12" t="s">
        <v>21</v>
      </c>
      <c r="F11361" s="12"/>
      <c r="G11361" s="12"/>
      <c r="H11361" s="12" t="s">
        <v>4206</v>
      </c>
      <c r="I11361" s="13">
        <v>1</v>
      </c>
      <c r="L11361" s="4"/>
    </row>
    <row r="11362" spans="1:12" ht="13.05" customHeight="1" x14ac:dyDescent="0.2">
      <c r="A11362" s="12" t="s">
        <v>3</v>
      </c>
      <c r="B11362" s="15" t="s">
        <v>11939</v>
      </c>
      <c r="C11362" s="15">
        <v>71017</v>
      </c>
      <c r="D11362" s="4" t="s">
        <v>4203</v>
      </c>
      <c r="E11362" s="12" t="s">
        <v>23</v>
      </c>
      <c r="F11362" s="12"/>
      <c r="G11362" s="12"/>
      <c r="H11362" s="12" t="s">
        <v>4203</v>
      </c>
      <c r="I11362" s="13">
        <v>1</v>
      </c>
      <c r="L11362" s="4"/>
    </row>
    <row r="11363" spans="1:12" ht="13.05" customHeight="1" x14ac:dyDescent="0.2">
      <c r="A11363" s="12" t="s">
        <v>3</v>
      </c>
      <c r="B11363" s="15" t="s">
        <v>11939</v>
      </c>
      <c r="C11363" s="15">
        <v>71017</v>
      </c>
      <c r="D11363" s="4" t="s">
        <v>4203</v>
      </c>
      <c r="E11363" s="12" t="s">
        <v>36</v>
      </c>
      <c r="F11363" s="12"/>
      <c r="G11363" s="12"/>
      <c r="H11363" s="12" t="s">
        <v>4207</v>
      </c>
      <c r="I11363" s="13">
        <v>1</v>
      </c>
      <c r="L11363" s="4"/>
    </row>
    <row r="11364" spans="1:12" ht="13.05" customHeight="1" x14ac:dyDescent="0.2">
      <c r="A11364" s="12" t="s">
        <v>3</v>
      </c>
      <c r="B11364" s="15" t="s">
        <v>11939</v>
      </c>
      <c r="C11364" s="15">
        <v>71017</v>
      </c>
      <c r="D11364" s="4" t="s">
        <v>4203</v>
      </c>
      <c r="E11364" s="12" t="s">
        <v>45</v>
      </c>
      <c r="F11364" s="12"/>
      <c r="G11364" s="12"/>
      <c r="H11364" s="12" t="s">
        <v>4208</v>
      </c>
      <c r="I11364" s="13">
        <v>1</v>
      </c>
      <c r="L11364" s="4"/>
    </row>
    <row r="11365" spans="1:12" ht="13.05" customHeight="1" x14ac:dyDescent="0.2">
      <c r="A11365" s="12" t="s">
        <v>3</v>
      </c>
      <c r="B11365" s="15" t="s">
        <v>11939</v>
      </c>
      <c r="C11365" s="15">
        <v>71017</v>
      </c>
      <c r="D11365" s="4" t="s">
        <v>4203</v>
      </c>
      <c r="E11365" s="12" t="s">
        <v>45</v>
      </c>
      <c r="F11365" s="12"/>
      <c r="G11365" s="12"/>
      <c r="H11365" s="12" t="s">
        <v>4209</v>
      </c>
      <c r="I11365" s="13">
        <v>1</v>
      </c>
      <c r="L11365" s="4"/>
    </row>
    <row r="11366" spans="1:12" ht="13.05" customHeight="1" x14ac:dyDescent="0.2">
      <c r="A11366" s="12" t="s">
        <v>3</v>
      </c>
      <c r="B11366" s="15" t="s">
        <v>11939</v>
      </c>
      <c r="C11366" s="15">
        <v>71017</v>
      </c>
      <c r="D11366" s="4" t="s">
        <v>4203</v>
      </c>
      <c r="E11366" s="12" t="s">
        <v>45</v>
      </c>
      <c r="F11366" s="12"/>
      <c r="G11366" s="12"/>
      <c r="H11366" s="12" t="s">
        <v>4210</v>
      </c>
      <c r="I11366" s="13">
        <v>1</v>
      </c>
      <c r="L11366" s="4"/>
    </row>
    <row r="11367" spans="1:12" ht="13.05" customHeight="1" x14ac:dyDescent="0.2">
      <c r="A11367" s="12" t="s">
        <v>3</v>
      </c>
      <c r="B11367" s="15" t="s">
        <v>11939</v>
      </c>
      <c r="C11367" s="15">
        <v>71017</v>
      </c>
      <c r="D11367" s="4" t="s">
        <v>4203</v>
      </c>
      <c r="E11367" s="12" t="s">
        <v>45</v>
      </c>
      <c r="F11367" s="12"/>
      <c r="G11367" s="12"/>
      <c r="H11367" s="12" t="s">
        <v>4211</v>
      </c>
      <c r="I11367" s="13">
        <v>1</v>
      </c>
      <c r="L11367" s="4"/>
    </row>
    <row r="11368" spans="1:12" ht="13.05" customHeight="1" x14ac:dyDescent="0.2">
      <c r="A11368" s="12" t="s">
        <v>3</v>
      </c>
      <c r="B11368" s="15" t="s">
        <v>11939</v>
      </c>
      <c r="C11368" s="15">
        <v>71017</v>
      </c>
      <c r="D11368" s="4" t="s">
        <v>4203</v>
      </c>
      <c r="E11368" s="12" t="s">
        <v>45</v>
      </c>
      <c r="F11368" s="12"/>
      <c r="G11368" s="12"/>
      <c r="H11368" s="12" t="s">
        <v>4212</v>
      </c>
      <c r="I11368" s="13">
        <v>1</v>
      </c>
      <c r="L11368" s="4"/>
    </row>
    <row r="11369" spans="1:12" ht="13.05" customHeight="1" x14ac:dyDescent="0.2">
      <c r="A11369" s="12" t="s">
        <v>3</v>
      </c>
      <c r="B11369" s="15" t="s">
        <v>11939</v>
      </c>
      <c r="C11369" s="15">
        <v>71017</v>
      </c>
      <c r="D11369" s="4" t="s">
        <v>4203</v>
      </c>
      <c r="E11369" s="12" t="s">
        <v>64</v>
      </c>
      <c r="F11369" s="12"/>
      <c r="G11369" s="12"/>
      <c r="H11369" s="12" t="s">
        <v>4213</v>
      </c>
      <c r="I11369" s="13">
        <v>1</v>
      </c>
      <c r="L11369" s="4"/>
    </row>
    <row r="11370" spans="1:12" ht="13.05" customHeight="1" x14ac:dyDescent="0.2">
      <c r="A11370" s="12" t="s">
        <v>3</v>
      </c>
      <c r="B11370" s="15" t="s">
        <v>11939</v>
      </c>
      <c r="C11370" s="15">
        <v>71017</v>
      </c>
      <c r="D11370" s="4" t="s">
        <v>4203</v>
      </c>
      <c r="E11370" s="12" t="s">
        <v>64</v>
      </c>
      <c r="F11370" s="12"/>
      <c r="G11370" s="12"/>
      <c r="H11370" s="12" t="s">
        <v>4214</v>
      </c>
      <c r="I11370" s="13">
        <v>1</v>
      </c>
      <c r="L11370" s="4"/>
    </row>
    <row r="11371" spans="1:12" ht="13.05" customHeight="1" x14ac:dyDescent="0.2">
      <c r="A11371" s="12" t="s">
        <v>3</v>
      </c>
      <c r="B11371" s="15" t="s">
        <v>11939</v>
      </c>
      <c r="C11371" s="15">
        <v>71017</v>
      </c>
      <c r="D11371" s="4" t="s">
        <v>4203</v>
      </c>
      <c r="E11371" s="12" t="s">
        <v>64</v>
      </c>
      <c r="F11371" s="12"/>
      <c r="G11371" s="12"/>
      <c r="H11371" s="12" t="s">
        <v>4215</v>
      </c>
      <c r="I11371" s="13">
        <v>1</v>
      </c>
      <c r="L11371" s="4"/>
    </row>
    <row r="11372" spans="1:12" ht="13.05" customHeight="1" x14ac:dyDescent="0.2">
      <c r="A11372" s="12" t="s">
        <v>3</v>
      </c>
      <c r="B11372" s="15" t="s">
        <v>11939</v>
      </c>
      <c r="C11372" s="15">
        <v>71017</v>
      </c>
      <c r="D11372" s="4" t="s">
        <v>4203</v>
      </c>
      <c r="E11372" s="12" t="s">
        <v>64</v>
      </c>
      <c r="F11372" s="12"/>
      <c r="G11372" s="12"/>
      <c r="H11372" s="12" t="s">
        <v>4216</v>
      </c>
      <c r="I11372" s="13">
        <v>1</v>
      </c>
      <c r="L11372" s="4"/>
    </row>
    <row r="11373" spans="1:12" ht="13.05" customHeight="1" x14ac:dyDescent="0.2">
      <c r="A11373" s="12" t="s">
        <v>3</v>
      </c>
      <c r="B11373" s="15" t="s">
        <v>11939</v>
      </c>
      <c r="C11373" s="15">
        <v>71017</v>
      </c>
      <c r="D11373" s="4" t="s">
        <v>4203</v>
      </c>
      <c r="E11373" s="12" t="s">
        <v>64</v>
      </c>
      <c r="F11373" s="12"/>
      <c r="G11373" s="12"/>
      <c r="H11373" s="12" t="s">
        <v>4217</v>
      </c>
      <c r="I11373" s="13">
        <v>1</v>
      </c>
      <c r="L11373" s="4"/>
    </row>
    <row r="11374" spans="1:12" ht="13.05" customHeight="1" x14ac:dyDescent="0.2">
      <c r="A11374" s="12" t="s">
        <v>3</v>
      </c>
      <c r="B11374" s="15" t="s">
        <v>11939</v>
      </c>
      <c r="C11374" s="15">
        <v>71017</v>
      </c>
      <c r="D11374" s="4" t="s">
        <v>4203</v>
      </c>
      <c r="E11374" s="12" t="s">
        <v>83</v>
      </c>
      <c r="F11374" s="12"/>
      <c r="G11374" s="12"/>
      <c r="H11374" s="12" t="s">
        <v>4218</v>
      </c>
      <c r="I11374" s="13">
        <v>1</v>
      </c>
      <c r="L11374" s="4"/>
    </row>
    <row r="11375" spans="1:12" ht="13.05" customHeight="1" x14ac:dyDescent="0.2">
      <c r="A11375" s="12" t="s">
        <v>3</v>
      </c>
      <c r="B11375" s="15" t="s">
        <v>11939</v>
      </c>
      <c r="C11375" s="15">
        <v>71017</v>
      </c>
      <c r="D11375" s="4" t="s">
        <v>4203</v>
      </c>
      <c r="E11375" s="12" t="s">
        <v>83</v>
      </c>
      <c r="F11375" s="12"/>
      <c r="G11375" s="12"/>
      <c r="H11375" s="12" t="s">
        <v>4219</v>
      </c>
      <c r="I11375" s="13">
        <v>1</v>
      </c>
      <c r="L11375" s="4"/>
    </row>
    <row r="11376" spans="1:12" ht="13.05" customHeight="1" x14ac:dyDescent="0.2">
      <c r="A11376" s="12" t="s">
        <v>3</v>
      </c>
      <c r="B11376" s="15" t="s">
        <v>11939</v>
      </c>
      <c r="C11376" s="15">
        <v>71017</v>
      </c>
      <c r="D11376" s="4" t="s">
        <v>4203</v>
      </c>
      <c r="E11376" s="12" t="s">
        <v>83</v>
      </c>
      <c r="F11376" s="12"/>
      <c r="G11376" s="12"/>
      <c r="H11376" s="12" t="s">
        <v>4220</v>
      </c>
      <c r="I11376" s="13">
        <v>1</v>
      </c>
      <c r="L11376" s="4"/>
    </row>
    <row r="11377" spans="1:12" ht="13.05" customHeight="1" x14ac:dyDescent="0.2">
      <c r="A11377" s="12" t="s">
        <v>3</v>
      </c>
      <c r="B11377" s="15" t="s">
        <v>11939</v>
      </c>
      <c r="C11377" s="15">
        <v>71017</v>
      </c>
      <c r="D11377" s="4" t="s">
        <v>4203</v>
      </c>
      <c r="E11377" s="12" t="s">
        <v>83</v>
      </c>
      <c r="F11377" s="12"/>
      <c r="G11377" s="12"/>
      <c r="H11377" s="12" t="s">
        <v>4221</v>
      </c>
      <c r="I11377" s="13">
        <v>1</v>
      </c>
      <c r="L11377" s="4"/>
    </row>
    <row r="11378" spans="1:12" ht="13.05" customHeight="1" x14ac:dyDescent="0.2">
      <c r="A11378" s="12" t="s">
        <v>3</v>
      </c>
      <c r="B11378" s="15" t="s">
        <v>11939</v>
      </c>
      <c r="C11378" s="15">
        <v>71017</v>
      </c>
      <c r="D11378" s="4" t="s">
        <v>4203</v>
      </c>
      <c r="E11378" s="12" t="s">
        <v>105</v>
      </c>
      <c r="F11378" s="12"/>
      <c r="G11378" s="12"/>
      <c r="H11378" s="12" t="s">
        <v>4218</v>
      </c>
      <c r="I11378" s="13">
        <v>1</v>
      </c>
      <c r="L11378" s="4"/>
    </row>
    <row r="11379" spans="1:12" ht="13.05" customHeight="1" x14ac:dyDescent="0.2">
      <c r="A11379" s="12" t="s">
        <v>3</v>
      </c>
      <c r="B11379" s="15" t="s">
        <v>11939</v>
      </c>
      <c r="C11379" s="15">
        <v>71017</v>
      </c>
      <c r="D11379" s="4" t="s">
        <v>4203</v>
      </c>
      <c r="E11379" s="12" t="s">
        <v>105</v>
      </c>
      <c r="F11379" s="12"/>
      <c r="G11379" s="12"/>
      <c r="H11379" s="12" t="s">
        <v>4224</v>
      </c>
      <c r="I11379" s="13">
        <v>1</v>
      </c>
      <c r="L11379" s="4"/>
    </row>
    <row r="11380" spans="1:12" ht="13.05" customHeight="1" x14ac:dyDescent="0.2">
      <c r="A11380" s="12" t="s">
        <v>3</v>
      </c>
      <c r="B11380" s="15" t="s">
        <v>11939</v>
      </c>
      <c r="C11380" s="15">
        <v>71017</v>
      </c>
      <c r="D11380" s="4" t="s">
        <v>4203</v>
      </c>
      <c r="E11380" s="12" t="s">
        <v>105</v>
      </c>
      <c r="F11380" s="12"/>
      <c r="G11380" s="12"/>
      <c r="H11380" s="12" t="s">
        <v>4219</v>
      </c>
      <c r="I11380" s="13">
        <v>1</v>
      </c>
      <c r="L11380" s="4"/>
    </row>
    <row r="11381" spans="1:12" ht="13.05" customHeight="1" x14ac:dyDescent="0.2">
      <c r="A11381" s="12" t="s">
        <v>3</v>
      </c>
      <c r="B11381" s="15" t="s">
        <v>11939</v>
      </c>
      <c r="C11381" s="15">
        <v>71017</v>
      </c>
      <c r="D11381" s="4" t="s">
        <v>4203</v>
      </c>
      <c r="E11381" s="12" t="s">
        <v>108</v>
      </c>
      <c r="F11381" s="12"/>
      <c r="G11381" s="12"/>
      <c r="H11381" s="12" t="s">
        <v>4203</v>
      </c>
      <c r="I11381" s="13">
        <v>1</v>
      </c>
      <c r="L11381" s="4"/>
    </row>
    <row r="11382" spans="1:12" ht="13.05" customHeight="1" x14ac:dyDescent="0.2">
      <c r="A11382" s="12" t="s">
        <v>3</v>
      </c>
      <c r="B11382" s="15" t="s">
        <v>11939</v>
      </c>
      <c r="C11382" s="15">
        <v>71017</v>
      </c>
      <c r="D11382" s="4" t="s">
        <v>4203</v>
      </c>
      <c r="E11382" s="12" t="s">
        <v>99</v>
      </c>
      <c r="F11382" s="12"/>
      <c r="G11382" s="12"/>
      <c r="H11382" s="12" t="s">
        <v>4222</v>
      </c>
      <c r="I11382" s="13">
        <v>1</v>
      </c>
      <c r="L11382" s="4"/>
    </row>
    <row r="11383" spans="1:12" ht="13.05" customHeight="1" x14ac:dyDescent="0.2">
      <c r="A11383" s="12" t="s">
        <v>3</v>
      </c>
      <c r="B11383" s="15" t="s">
        <v>11939</v>
      </c>
      <c r="C11383" s="15">
        <v>71017</v>
      </c>
      <c r="D11383" s="4" t="s">
        <v>4203</v>
      </c>
      <c r="E11383" s="12" t="s">
        <v>99</v>
      </c>
      <c r="F11383" s="12"/>
      <c r="G11383" s="12"/>
      <c r="H11383" s="12" t="s">
        <v>4223</v>
      </c>
      <c r="I11383" s="13">
        <v>1</v>
      </c>
      <c r="L11383" s="4"/>
    </row>
    <row r="11384" spans="1:12" ht="13.05" customHeight="1" x14ac:dyDescent="0.2">
      <c r="A11384" s="12" t="s">
        <v>3</v>
      </c>
      <c r="B11384" s="15" t="s">
        <v>11939</v>
      </c>
      <c r="C11384" s="15">
        <v>71017</v>
      </c>
      <c r="D11384" s="4" t="s">
        <v>4203</v>
      </c>
      <c r="E11384" s="12" t="s">
        <v>125</v>
      </c>
      <c r="F11384" s="12"/>
      <c r="G11384" s="12"/>
      <c r="H11384" s="12" t="s">
        <v>4225</v>
      </c>
      <c r="I11384" s="13">
        <v>1</v>
      </c>
      <c r="L11384" s="4"/>
    </row>
    <row r="11385" spans="1:12" ht="13.05" customHeight="1" x14ac:dyDescent="0.2">
      <c r="A11385" s="12" t="s">
        <v>3</v>
      </c>
      <c r="B11385" s="15" t="s">
        <v>11939</v>
      </c>
      <c r="C11385" s="15">
        <v>71017</v>
      </c>
      <c r="D11385" s="4" t="s">
        <v>4203</v>
      </c>
      <c r="E11385" s="12" t="s">
        <v>125</v>
      </c>
      <c r="F11385" s="12"/>
      <c r="G11385" s="12"/>
      <c r="H11385" s="12" t="s">
        <v>4226</v>
      </c>
      <c r="I11385" s="13">
        <v>1</v>
      </c>
      <c r="L11385" s="4"/>
    </row>
    <row r="11386" spans="1:12" ht="13.05" customHeight="1" x14ac:dyDescent="0.2">
      <c r="A11386" s="12" t="s">
        <v>3</v>
      </c>
      <c r="B11386" s="15" t="s">
        <v>11939</v>
      </c>
      <c r="C11386" s="15">
        <v>71017</v>
      </c>
      <c r="D11386" s="4" t="s">
        <v>4203</v>
      </c>
      <c r="E11386" s="12" t="s">
        <v>125</v>
      </c>
      <c r="F11386" s="12"/>
      <c r="G11386" s="12"/>
      <c r="H11386" s="12" t="s">
        <v>4227</v>
      </c>
      <c r="I11386" s="13">
        <v>1</v>
      </c>
      <c r="L11386" s="4"/>
    </row>
    <row r="11387" spans="1:12" ht="13.05" customHeight="1" x14ac:dyDescent="0.2">
      <c r="A11387" s="12" t="s">
        <v>3</v>
      </c>
      <c r="B11387" s="15" t="s">
        <v>11939</v>
      </c>
      <c r="C11387" s="15">
        <v>71017</v>
      </c>
      <c r="D11387" s="4" t="s">
        <v>4203</v>
      </c>
      <c r="E11387" s="12" t="s">
        <v>127</v>
      </c>
      <c r="F11387" s="12"/>
      <c r="G11387" s="12"/>
      <c r="H11387" s="12" t="s">
        <v>4228</v>
      </c>
      <c r="I11387" s="13">
        <v>1</v>
      </c>
      <c r="L11387" s="4"/>
    </row>
    <row r="11388" spans="1:12" ht="13.05" customHeight="1" x14ac:dyDescent="0.2">
      <c r="A11388" s="12" t="s">
        <v>3</v>
      </c>
      <c r="B11388" s="15" t="s">
        <v>11939</v>
      </c>
      <c r="C11388" s="15">
        <v>71017</v>
      </c>
      <c r="D11388" s="4" t="s">
        <v>4203</v>
      </c>
      <c r="E11388" s="12" t="s">
        <v>127</v>
      </c>
      <c r="F11388" s="12"/>
      <c r="G11388" s="12"/>
      <c r="H11388" s="12" t="s">
        <v>4229</v>
      </c>
      <c r="I11388" s="13">
        <v>1</v>
      </c>
      <c r="L11388" s="4"/>
    </row>
    <row r="11389" spans="1:12" ht="13.05" customHeight="1" x14ac:dyDescent="0.2">
      <c r="A11389" s="12" t="s">
        <v>3</v>
      </c>
      <c r="B11389" s="15" t="s">
        <v>11939</v>
      </c>
      <c r="C11389" s="15">
        <v>71017</v>
      </c>
      <c r="D11389" s="4" t="s">
        <v>4203</v>
      </c>
      <c r="E11389" s="12" t="s">
        <v>127</v>
      </c>
      <c r="F11389" s="12"/>
      <c r="G11389" s="12"/>
      <c r="H11389" s="12" t="s">
        <v>4230</v>
      </c>
      <c r="I11389" s="13">
        <v>1</v>
      </c>
      <c r="L11389" s="4"/>
    </row>
    <row r="11390" spans="1:12" ht="13.05" customHeight="1" x14ac:dyDescent="0.2">
      <c r="A11390" s="12" t="s">
        <v>3</v>
      </c>
      <c r="B11390" s="15" t="s">
        <v>11939</v>
      </c>
      <c r="C11390" s="15">
        <v>71020</v>
      </c>
      <c r="D11390" s="4" t="s">
        <v>4405</v>
      </c>
      <c r="E11390" s="12" t="s">
        <v>21</v>
      </c>
      <c r="F11390" s="12"/>
      <c r="G11390" s="12"/>
      <c r="H11390" s="12" t="s">
        <v>4406</v>
      </c>
      <c r="I11390" s="13">
        <v>1</v>
      </c>
      <c r="L11390" s="4"/>
    </row>
    <row r="11391" spans="1:12" ht="13.05" customHeight="1" x14ac:dyDescent="0.2">
      <c r="A11391" s="12" t="s">
        <v>3</v>
      </c>
      <c r="B11391" s="15" t="s">
        <v>11939</v>
      </c>
      <c r="C11391" s="15">
        <v>71020</v>
      </c>
      <c r="D11391" s="4" t="s">
        <v>4405</v>
      </c>
      <c r="E11391" s="12" t="s">
        <v>29</v>
      </c>
      <c r="F11391" s="12"/>
      <c r="G11391" s="12"/>
      <c r="H11391" s="12" t="s">
        <v>4407</v>
      </c>
      <c r="I11391" s="13">
        <v>1</v>
      </c>
      <c r="L11391" s="4"/>
    </row>
    <row r="11392" spans="1:12" ht="13.05" customHeight="1" x14ac:dyDescent="0.2">
      <c r="A11392" s="12" t="s">
        <v>3</v>
      </c>
      <c r="B11392" s="15" t="s">
        <v>11939</v>
      </c>
      <c r="C11392" s="15">
        <v>71020</v>
      </c>
      <c r="D11392" s="4" t="s">
        <v>4405</v>
      </c>
      <c r="E11392" s="12" t="s">
        <v>36</v>
      </c>
      <c r="F11392" s="12"/>
      <c r="G11392" s="12"/>
      <c r="H11392" s="12" t="s">
        <v>4408</v>
      </c>
      <c r="I11392" s="13">
        <v>1</v>
      </c>
      <c r="L11392" s="4"/>
    </row>
    <row r="11393" spans="1:12" ht="13.05" customHeight="1" x14ac:dyDescent="0.2">
      <c r="A11393" s="12" t="s">
        <v>3</v>
      </c>
      <c r="B11393" s="15" t="s">
        <v>11939</v>
      </c>
      <c r="C11393" s="15">
        <v>71020</v>
      </c>
      <c r="D11393" s="4" t="s">
        <v>4405</v>
      </c>
      <c r="E11393" s="12" t="s">
        <v>36</v>
      </c>
      <c r="F11393" s="12"/>
      <c r="G11393" s="12"/>
      <c r="H11393" s="12" t="s">
        <v>4409</v>
      </c>
      <c r="I11393" s="13">
        <v>1</v>
      </c>
      <c r="L11393" s="4"/>
    </row>
    <row r="11394" spans="1:12" ht="13.05" customHeight="1" x14ac:dyDescent="0.2">
      <c r="A11394" s="12" t="s">
        <v>3</v>
      </c>
      <c r="B11394" s="15" t="s">
        <v>11939</v>
      </c>
      <c r="C11394" s="15">
        <v>71020</v>
      </c>
      <c r="D11394" s="4" t="s">
        <v>4405</v>
      </c>
      <c r="E11394" s="12" t="s">
        <v>45</v>
      </c>
      <c r="F11394" s="12"/>
      <c r="G11394" s="12"/>
      <c r="H11394" s="12" t="s">
        <v>4410</v>
      </c>
      <c r="I11394" s="13">
        <v>1</v>
      </c>
      <c r="L11394" s="4"/>
    </row>
    <row r="11395" spans="1:12" ht="13.05" customHeight="1" x14ac:dyDescent="0.2">
      <c r="A11395" s="12" t="s">
        <v>3</v>
      </c>
      <c r="B11395" s="15" t="s">
        <v>11939</v>
      </c>
      <c r="C11395" s="15">
        <v>71020</v>
      </c>
      <c r="D11395" s="4" t="s">
        <v>4405</v>
      </c>
      <c r="E11395" s="12" t="s">
        <v>45</v>
      </c>
      <c r="F11395" s="12"/>
      <c r="G11395" s="12"/>
      <c r="H11395" s="12" t="s">
        <v>4411</v>
      </c>
      <c r="I11395" s="13">
        <v>1</v>
      </c>
      <c r="L11395" s="4"/>
    </row>
    <row r="11396" spans="1:12" ht="13.05" customHeight="1" x14ac:dyDescent="0.2">
      <c r="A11396" s="12" t="s">
        <v>3</v>
      </c>
      <c r="B11396" s="15" t="s">
        <v>11939</v>
      </c>
      <c r="C11396" s="15">
        <v>71020</v>
      </c>
      <c r="D11396" s="4" t="s">
        <v>4405</v>
      </c>
      <c r="E11396" s="12" t="s">
        <v>171</v>
      </c>
      <c r="F11396" s="12"/>
      <c r="G11396" s="12"/>
      <c r="H11396" s="12" t="s">
        <v>4405</v>
      </c>
      <c r="I11396" s="13">
        <v>1</v>
      </c>
      <c r="L11396" s="4"/>
    </row>
    <row r="11397" spans="1:12" ht="13.05" customHeight="1" x14ac:dyDescent="0.2">
      <c r="A11397" s="12" t="s">
        <v>3</v>
      </c>
      <c r="B11397" s="15" t="s">
        <v>11939</v>
      </c>
      <c r="C11397" s="15">
        <v>71020</v>
      </c>
      <c r="D11397" s="4" t="s">
        <v>4405</v>
      </c>
      <c r="E11397" s="12" t="s">
        <v>59</v>
      </c>
      <c r="F11397" s="12"/>
      <c r="G11397" s="12"/>
      <c r="H11397" s="12" t="s">
        <v>4412</v>
      </c>
      <c r="I11397" s="13">
        <v>1</v>
      </c>
      <c r="L11397" s="4"/>
    </row>
    <row r="11398" spans="1:12" ht="13.05" customHeight="1" x14ac:dyDescent="0.2">
      <c r="A11398" s="12" t="s">
        <v>3</v>
      </c>
      <c r="B11398" s="15" t="s">
        <v>11939</v>
      </c>
      <c r="C11398" s="15">
        <v>71020</v>
      </c>
      <c r="D11398" s="4" t="s">
        <v>4405</v>
      </c>
      <c r="E11398" s="12" t="s">
        <v>64</v>
      </c>
      <c r="F11398" s="12"/>
      <c r="G11398" s="12"/>
      <c r="H11398" s="12" t="s">
        <v>4413</v>
      </c>
      <c r="I11398" s="13">
        <v>1</v>
      </c>
      <c r="L11398" s="4"/>
    </row>
    <row r="11399" spans="1:12" ht="13.05" customHeight="1" x14ac:dyDescent="0.2">
      <c r="A11399" s="12" t="s">
        <v>3</v>
      </c>
      <c r="B11399" s="15" t="s">
        <v>11939</v>
      </c>
      <c r="C11399" s="15">
        <v>71020</v>
      </c>
      <c r="D11399" s="4" t="s">
        <v>4405</v>
      </c>
      <c r="E11399" s="12" t="s">
        <v>76</v>
      </c>
      <c r="F11399" s="12"/>
      <c r="G11399" s="12"/>
      <c r="H11399" s="12" t="s">
        <v>4414</v>
      </c>
      <c r="I11399" s="13">
        <v>1</v>
      </c>
      <c r="L11399" s="4"/>
    </row>
    <row r="11400" spans="1:12" ht="13.05" customHeight="1" x14ac:dyDescent="0.2">
      <c r="A11400" s="12" t="s">
        <v>3</v>
      </c>
      <c r="B11400" s="15" t="s">
        <v>11939</v>
      </c>
      <c r="C11400" s="15">
        <v>71020</v>
      </c>
      <c r="D11400" s="4" t="s">
        <v>4405</v>
      </c>
      <c r="E11400" s="12" t="s">
        <v>80</v>
      </c>
      <c r="F11400" s="12"/>
      <c r="G11400" s="12"/>
      <c r="H11400" s="12" t="s">
        <v>4415</v>
      </c>
      <c r="I11400" s="13">
        <v>1</v>
      </c>
      <c r="L11400" s="4"/>
    </row>
    <row r="11401" spans="1:12" ht="13.05" customHeight="1" x14ac:dyDescent="0.2">
      <c r="A11401" s="12" t="s">
        <v>3</v>
      </c>
      <c r="B11401" s="15" t="s">
        <v>11939</v>
      </c>
      <c r="C11401" s="15">
        <v>71020</v>
      </c>
      <c r="D11401" s="4" t="s">
        <v>4405</v>
      </c>
      <c r="E11401" s="12" t="s">
        <v>83</v>
      </c>
      <c r="F11401" s="12"/>
      <c r="G11401" s="12"/>
      <c r="H11401" s="12" t="s">
        <v>4405</v>
      </c>
      <c r="I11401" s="13">
        <v>1</v>
      </c>
      <c r="L11401" s="4"/>
    </row>
    <row r="11402" spans="1:12" ht="13.05" customHeight="1" x14ac:dyDescent="0.2">
      <c r="A11402" s="12" t="s">
        <v>3</v>
      </c>
      <c r="B11402" s="15" t="s">
        <v>11939</v>
      </c>
      <c r="C11402" s="15">
        <v>71020</v>
      </c>
      <c r="D11402" s="4" t="s">
        <v>4405</v>
      </c>
      <c r="E11402" s="12" t="s">
        <v>83</v>
      </c>
      <c r="F11402" s="12"/>
      <c r="G11402" s="12"/>
      <c r="H11402" s="12" t="s">
        <v>4416</v>
      </c>
      <c r="I11402" s="13">
        <v>1</v>
      </c>
      <c r="L11402" s="4"/>
    </row>
    <row r="11403" spans="1:12" ht="13.05" customHeight="1" x14ac:dyDescent="0.2">
      <c r="A11403" s="12" t="s">
        <v>3</v>
      </c>
      <c r="B11403" s="15" t="s">
        <v>11939</v>
      </c>
      <c r="C11403" s="15">
        <v>71020</v>
      </c>
      <c r="D11403" s="4" t="s">
        <v>4405</v>
      </c>
      <c r="E11403" s="12" t="s">
        <v>95</v>
      </c>
      <c r="F11403" s="12"/>
      <c r="G11403" s="12"/>
      <c r="H11403" s="12" t="s">
        <v>4417</v>
      </c>
      <c r="I11403" s="13">
        <v>1</v>
      </c>
      <c r="L11403" s="4"/>
    </row>
    <row r="11404" spans="1:12" ht="13.05" customHeight="1" x14ac:dyDescent="0.2">
      <c r="A11404" s="12" t="s">
        <v>3</v>
      </c>
      <c r="B11404" s="15" t="s">
        <v>11939</v>
      </c>
      <c r="C11404" s="15">
        <v>71020</v>
      </c>
      <c r="D11404" s="4" t="s">
        <v>4405</v>
      </c>
      <c r="E11404" s="12" t="s">
        <v>105</v>
      </c>
      <c r="F11404" s="12"/>
      <c r="G11404" s="12"/>
      <c r="H11404" s="12" t="s">
        <v>4418</v>
      </c>
      <c r="I11404" s="13">
        <v>1</v>
      </c>
      <c r="L11404" s="4"/>
    </row>
    <row r="11405" spans="1:12" ht="13.05" customHeight="1" x14ac:dyDescent="0.2">
      <c r="A11405" s="12" t="s">
        <v>3</v>
      </c>
      <c r="B11405" s="15" t="s">
        <v>11939</v>
      </c>
      <c r="C11405" s="15">
        <v>71020</v>
      </c>
      <c r="D11405" s="4" t="s">
        <v>4405</v>
      </c>
      <c r="E11405" s="12" t="s">
        <v>105</v>
      </c>
      <c r="F11405" s="12"/>
      <c r="G11405" s="12"/>
      <c r="H11405" s="12" t="s">
        <v>4416</v>
      </c>
      <c r="I11405" s="13">
        <v>1</v>
      </c>
      <c r="L11405" s="4"/>
    </row>
    <row r="11406" spans="1:12" ht="13.05" customHeight="1" x14ac:dyDescent="0.2">
      <c r="A11406" s="12" t="s">
        <v>3</v>
      </c>
      <c r="B11406" s="15" t="s">
        <v>11939</v>
      </c>
      <c r="C11406" s="15">
        <v>71020</v>
      </c>
      <c r="D11406" s="4" t="s">
        <v>4405</v>
      </c>
      <c r="E11406" s="12" t="s">
        <v>105</v>
      </c>
      <c r="F11406" s="12"/>
      <c r="G11406" s="12"/>
      <c r="H11406" s="12" t="s">
        <v>4419</v>
      </c>
      <c r="I11406" s="13">
        <v>1</v>
      </c>
      <c r="L11406" s="4"/>
    </row>
    <row r="11407" spans="1:12" ht="13.05" customHeight="1" x14ac:dyDescent="0.2">
      <c r="A11407" s="12" t="s">
        <v>3</v>
      </c>
      <c r="B11407" s="15" t="s">
        <v>11939</v>
      </c>
      <c r="C11407" s="15">
        <v>71020</v>
      </c>
      <c r="D11407" s="4" t="s">
        <v>4405</v>
      </c>
      <c r="E11407" s="12" t="s">
        <v>108</v>
      </c>
      <c r="F11407" s="12"/>
      <c r="G11407" s="12"/>
      <c r="H11407" s="12" t="s">
        <v>4405</v>
      </c>
      <c r="I11407" s="13">
        <v>1</v>
      </c>
      <c r="L11407" s="4"/>
    </row>
    <row r="11408" spans="1:12" ht="13.05" customHeight="1" x14ac:dyDescent="0.2">
      <c r="A11408" s="12" t="s">
        <v>3</v>
      </c>
      <c r="B11408" s="15" t="s">
        <v>11939</v>
      </c>
      <c r="C11408" s="15">
        <v>71020</v>
      </c>
      <c r="D11408" s="4" t="s">
        <v>4405</v>
      </c>
      <c r="E11408" s="12" t="s">
        <v>245</v>
      </c>
      <c r="F11408" s="12"/>
      <c r="G11408" s="12"/>
      <c r="H11408" s="12" t="s">
        <v>4420</v>
      </c>
      <c r="I11408" s="13">
        <v>1</v>
      </c>
      <c r="L11408" s="4"/>
    </row>
    <row r="11409" spans="1:12" ht="13.05" customHeight="1" x14ac:dyDescent="0.2">
      <c r="A11409" s="12" t="s">
        <v>3</v>
      </c>
      <c r="B11409" s="15" t="s">
        <v>11939</v>
      </c>
      <c r="C11409" s="15">
        <v>71020</v>
      </c>
      <c r="D11409" s="4" t="s">
        <v>4405</v>
      </c>
      <c r="E11409" s="12" t="s">
        <v>200</v>
      </c>
      <c r="F11409" s="12"/>
      <c r="G11409" s="12"/>
      <c r="H11409" s="12" t="s">
        <v>4421</v>
      </c>
      <c r="I11409" s="13">
        <v>1</v>
      </c>
      <c r="L11409" s="4"/>
    </row>
    <row r="11410" spans="1:12" ht="13.05" customHeight="1" x14ac:dyDescent="0.2">
      <c r="A11410" s="12" t="s">
        <v>3</v>
      </c>
      <c r="B11410" s="15" t="s">
        <v>11939</v>
      </c>
      <c r="C11410" s="15">
        <v>71022</v>
      </c>
      <c r="D11410" s="4" t="s">
        <v>2833</v>
      </c>
      <c r="E11410" s="12" t="s">
        <v>349</v>
      </c>
      <c r="F11410" s="12"/>
      <c r="G11410" s="12"/>
      <c r="H11410" s="12" t="s">
        <v>4605</v>
      </c>
      <c r="I11410" s="13">
        <v>1</v>
      </c>
      <c r="L11410" s="4"/>
    </row>
    <row r="11411" spans="1:12" ht="13.05" customHeight="1" x14ac:dyDescent="0.2">
      <c r="A11411" s="12" t="s">
        <v>3</v>
      </c>
      <c r="B11411" s="15" t="s">
        <v>11939</v>
      </c>
      <c r="C11411" s="15">
        <v>71022</v>
      </c>
      <c r="D11411" s="4" t="s">
        <v>2833</v>
      </c>
      <c r="E11411" s="12" t="s">
        <v>8</v>
      </c>
      <c r="F11411" s="12"/>
      <c r="G11411" s="12"/>
      <c r="H11411" s="12" t="s">
        <v>4606</v>
      </c>
      <c r="I11411" s="13">
        <v>1</v>
      </c>
      <c r="L11411" s="4"/>
    </row>
    <row r="11412" spans="1:12" ht="13.05" customHeight="1" x14ac:dyDescent="0.2">
      <c r="A11412" s="12" t="s">
        <v>3</v>
      </c>
      <c r="B11412" s="15" t="s">
        <v>11939</v>
      </c>
      <c r="C11412" s="15">
        <v>71022</v>
      </c>
      <c r="D11412" s="4" t="s">
        <v>2833</v>
      </c>
      <c r="E11412" s="12" t="s">
        <v>10</v>
      </c>
      <c r="F11412" s="12"/>
      <c r="G11412" s="12"/>
      <c r="H11412" s="12" t="s">
        <v>4607</v>
      </c>
      <c r="I11412" s="13">
        <v>1</v>
      </c>
      <c r="L11412" s="4"/>
    </row>
    <row r="11413" spans="1:12" ht="13.05" customHeight="1" x14ac:dyDescent="0.2">
      <c r="A11413" s="12" t="s">
        <v>3</v>
      </c>
      <c r="B11413" s="15" t="s">
        <v>11939</v>
      </c>
      <c r="C11413" s="15">
        <v>71022</v>
      </c>
      <c r="D11413" s="4" t="s">
        <v>2833</v>
      </c>
      <c r="E11413" s="12" t="s">
        <v>10</v>
      </c>
      <c r="F11413" s="12"/>
      <c r="G11413" s="12"/>
      <c r="H11413" s="12" t="s">
        <v>2833</v>
      </c>
      <c r="I11413" s="13">
        <v>1</v>
      </c>
      <c r="L11413" s="4"/>
    </row>
    <row r="11414" spans="1:12" ht="13.05" customHeight="1" x14ac:dyDescent="0.2">
      <c r="A11414" s="12" t="s">
        <v>3</v>
      </c>
      <c r="B11414" s="15" t="s">
        <v>11939</v>
      </c>
      <c r="C11414" s="15">
        <v>71022</v>
      </c>
      <c r="D11414" s="4" t="s">
        <v>2833</v>
      </c>
      <c r="E11414" s="12" t="s">
        <v>10</v>
      </c>
      <c r="F11414" s="12"/>
      <c r="G11414" s="12"/>
      <c r="H11414" s="12" t="s">
        <v>4608</v>
      </c>
      <c r="I11414" s="13">
        <v>1</v>
      </c>
      <c r="L11414" s="4"/>
    </row>
    <row r="11415" spans="1:12" ht="13.05" customHeight="1" x14ac:dyDescent="0.2">
      <c r="A11415" s="12" t="s">
        <v>3</v>
      </c>
      <c r="B11415" s="15" t="s">
        <v>11939</v>
      </c>
      <c r="C11415" s="15">
        <v>71022</v>
      </c>
      <c r="D11415" s="4" t="s">
        <v>2833</v>
      </c>
      <c r="E11415" s="12" t="s">
        <v>10</v>
      </c>
      <c r="F11415" s="12"/>
      <c r="G11415" s="12"/>
      <c r="H11415" s="12" t="s">
        <v>4609</v>
      </c>
      <c r="I11415" s="13">
        <v>1</v>
      </c>
      <c r="L11415" s="4"/>
    </row>
    <row r="11416" spans="1:12" ht="13.05" customHeight="1" x14ac:dyDescent="0.2">
      <c r="A11416" s="12" t="s">
        <v>3</v>
      </c>
      <c r="B11416" s="15" t="s">
        <v>11939</v>
      </c>
      <c r="C11416" s="15">
        <v>71022</v>
      </c>
      <c r="D11416" s="4" t="s">
        <v>2833</v>
      </c>
      <c r="E11416" s="12" t="s">
        <v>204</v>
      </c>
      <c r="F11416" s="12"/>
      <c r="G11416" s="12"/>
      <c r="H11416" s="12" t="s">
        <v>4610</v>
      </c>
      <c r="I11416" s="13">
        <v>1</v>
      </c>
      <c r="L11416" s="4"/>
    </row>
    <row r="11417" spans="1:12" ht="13.05" customHeight="1" x14ac:dyDescent="0.2">
      <c r="A11417" s="12" t="s">
        <v>3</v>
      </c>
      <c r="B11417" s="15" t="s">
        <v>11939</v>
      </c>
      <c r="C11417" s="15">
        <v>71022</v>
      </c>
      <c r="D11417" s="4" t="s">
        <v>2833</v>
      </c>
      <c r="E11417" s="12" t="s">
        <v>204</v>
      </c>
      <c r="F11417" s="12"/>
      <c r="G11417" s="12"/>
      <c r="H11417" s="12" t="s">
        <v>4611</v>
      </c>
      <c r="I11417" s="13">
        <v>1</v>
      </c>
      <c r="L11417" s="4"/>
    </row>
    <row r="11418" spans="1:12" ht="13.05" customHeight="1" x14ac:dyDescent="0.2">
      <c r="A11418" s="12" t="s">
        <v>3</v>
      </c>
      <c r="B11418" s="15" t="s">
        <v>11939</v>
      </c>
      <c r="C11418" s="15">
        <v>71022</v>
      </c>
      <c r="D11418" s="4" t="s">
        <v>2833</v>
      </c>
      <c r="E11418" s="12" t="s">
        <v>204</v>
      </c>
      <c r="F11418" s="12"/>
      <c r="G11418" s="12"/>
      <c r="H11418" s="12" t="s">
        <v>4612</v>
      </c>
      <c r="I11418" s="13">
        <v>1</v>
      </c>
      <c r="L11418" s="4"/>
    </row>
    <row r="11419" spans="1:12" ht="13.05" customHeight="1" x14ac:dyDescent="0.2">
      <c r="A11419" s="12" t="s">
        <v>3</v>
      </c>
      <c r="B11419" s="15" t="s">
        <v>11939</v>
      </c>
      <c r="C11419" s="15">
        <v>71022</v>
      </c>
      <c r="D11419" s="4" t="s">
        <v>2833</v>
      </c>
      <c r="E11419" s="12" t="s">
        <v>204</v>
      </c>
      <c r="F11419" s="12"/>
      <c r="G11419" s="12"/>
      <c r="H11419" s="12" t="s">
        <v>4613</v>
      </c>
      <c r="I11419" s="13">
        <v>1</v>
      </c>
      <c r="L11419" s="4"/>
    </row>
    <row r="11420" spans="1:12" ht="13.05" customHeight="1" x14ac:dyDescent="0.2">
      <c r="A11420" s="12" t="s">
        <v>3</v>
      </c>
      <c r="B11420" s="15" t="s">
        <v>11939</v>
      </c>
      <c r="C11420" s="15">
        <v>71022</v>
      </c>
      <c r="D11420" s="4" t="s">
        <v>2833</v>
      </c>
      <c r="E11420" s="12" t="s">
        <v>204</v>
      </c>
      <c r="F11420" s="12"/>
      <c r="G11420" s="12"/>
      <c r="H11420" s="12" t="s">
        <v>4614</v>
      </c>
      <c r="I11420" s="13">
        <v>1</v>
      </c>
      <c r="L11420" s="4"/>
    </row>
    <row r="11421" spans="1:12" ht="13.05" customHeight="1" x14ac:dyDescent="0.2">
      <c r="A11421" s="12" t="s">
        <v>3</v>
      </c>
      <c r="B11421" s="15" t="s">
        <v>11939</v>
      </c>
      <c r="C11421" s="15">
        <v>71022</v>
      </c>
      <c r="D11421" s="4" t="s">
        <v>2833</v>
      </c>
      <c r="E11421" s="12" t="s">
        <v>204</v>
      </c>
      <c r="F11421" s="12"/>
      <c r="G11421" s="12"/>
      <c r="H11421" s="12" t="s">
        <v>4615</v>
      </c>
      <c r="I11421" s="13">
        <v>1</v>
      </c>
      <c r="L11421" s="4"/>
    </row>
    <row r="11422" spans="1:12" ht="13.05" customHeight="1" x14ac:dyDescent="0.2">
      <c r="A11422" s="12" t="s">
        <v>3</v>
      </c>
      <c r="B11422" s="15" t="s">
        <v>11939</v>
      </c>
      <c r="C11422" s="15">
        <v>71022</v>
      </c>
      <c r="D11422" s="4" t="s">
        <v>2833</v>
      </c>
      <c r="E11422" s="12" t="s">
        <v>204</v>
      </c>
      <c r="F11422" s="12"/>
      <c r="G11422" s="12"/>
      <c r="H11422" s="12" t="s">
        <v>4616</v>
      </c>
      <c r="I11422" s="13">
        <v>1</v>
      </c>
      <c r="L11422" s="4"/>
    </row>
    <row r="11423" spans="1:12" ht="13.05" customHeight="1" x14ac:dyDescent="0.2">
      <c r="A11423" s="12" t="s">
        <v>3</v>
      </c>
      <c r="B11423" s="15" t="s">
        <v>11939</v>
      </c>
      <c r="C11423" s="15">
        <v>71022</v>
      </c>
      <c r="D11423" s="4" t="s">
        <v>2833</v>
      </c>
      <c r="E11423" s="12" t="s">
        <v>204</v>
      </c>
      <c r="F11423" s="12"/>
      <c r="G11423" s="12"/>
      <c r="H11423" s="12" t="s">
        <v>4617</v>
      </c>
      <c r="I11423" s="13">
        <v>1</v>
      </c>
      <c r="L11423" s="4"/>
    </row>
    <row r="11424" spans="1:12" ht="13.05" customHeight="1" x14ac:dyDescent="0.2">
      <c r="A11424" s="12" t="s">
        <v>3</v>
      </c>
      <c r="B11424" s="15" t="s">
        <v>11939</v>
      </c>
      <c r="C11424" s="15">
        <v>71022</v>
      </c>
      <c r="D11424" s="4" t="s">
        <v>2833</v>
      </c>
      <c r="E11424" s="12" t="s">
        <v>204</v>
      </c>
      <c r="F11424" s="12"/>
      <c r="G11424" s="12"/>
      <c r="H11424" s="12" t="s">
        <v>4618</v>
      </c>
      <c r="I11424" s="13">
        <v>1</v>
      </c>
      <c r="L11424" s="4"/>
    </row>
    <row r="11425" spans="1:12" ht="13.05" customHeight="1" x14ac:dyDescent="0.2">
      <c r="A11425" s="12" t="s">
        <v>3</v>
      </c>
      <c r="B11425" s="15" t="s">
        <v>11939</v>
      </c>
      <c r="C11425" s="15">
        <v>71022</v>
      </c>
      <c r="D11425" s="4" t="s">
        <v>2833</v>
      </c>
      <c r="E11425" s="12" t="s">
        <v>204</v>
      </c>
      <c r="F11425" s="12"/>
      <c r="G11425" s="12"/>
      <c r="H11425" s="12" t="s">
        <v>4619</v>
      </c>
      <c r="I11425" s="13">
        <v>1</v>
      </c>
      <c r="L11425" s="4"/>
    </row>
    <row r="11426" spans="1:12" ht="13.05" customHeight="1" x14ac:dyDescent="0.2">
      <c r="A11426" s="12" t="s">
        <v>3</v>
      </c>
      <c r="B11426" s="15" t="s">
        <v>11939</v>
      </c>
      <c r="C11426" s="15">
        <v>71022</v>
      </c>
      <c r="D11426" s="4" t="s">
        <v>2833</v>
      </c>
      <c r="E11426" s="12" t="s">
        <v>11</v>
      </c>
      <c r="F11426" s="12"/>
      <c r="G11426" s="12"/>
      <c r="H11426" s="12" t="s">
        <v>4620</v>
      </c>
      <c r="I11426" s="13">
        <v>1</v>
      </c>
      <c r="L11426" s="4"/>
    </row>
    <row r="11427" spans="1:12" ht="13.05" customHeight="1" x14ac:dyDescent="0.2">
      <c r="A11427" s="12" t="s">
        <v>3</v>
      </c>
      <c r="B11427" s="15" t="s">
        <v>11939</v>
      </c>
      <c r="C11427" s="15">
        <v>71022</v>
      </c>
      <c r="D11427" s="4" t="s">
        <v>2833</v>
      </c>
      <c r="E11427" s="12" t="s">
        <v>21</v>
      </c>
      <c r="F11427" s="12"/>
      <c r="G11427" s="12"/>
      <c r="H11427" s="12" t="s">
        <v>4621</v>
      </c>
      <c r="I11427" s="13">
        <v>1</v>
      </c>
      <c r="L11427" s="4"/>
    </row>
    <row r="11428" spans="1:12" ht="13.05" customHeight="1" x14ac:dyDescent="0.2">
      <c r="A11428" s="12" t="s">
        <v>3</v>
      </c>
      <c r="B11428" s="15" t="s">
        <v>11939</v>
      </c>
      <c r="C11428" s="15">
        <v>71022</v>
      </c>
      <c r="D11428" s="4" t="s">
        <v>2833</v>
      </c>
      <c r="E11428" s="12" t="s">
        <v>21</v>
      </c>
      <c r="F11428" s="12"/>
      <c r="G11428" s="12"/>
      <c r="H11428" s="12" t="s">
        <v>4622</v>
      </c>
      <c r="I11428" s="13">
        <v>1</v>
      </c>
      <c r="L11428" s="4"/>
    </row>
    <row r="11429" spans="1:12" ht="13.05" customHeight="1" x14ac:dyDescent="0.2">
      <c r="A11429" s="12" t="s">
        <v>3</v>
      </c>
      <c r="B11429" s="15" t="s">
        <v>11939</v>
      </c>
      <c r="C11429" s="15">
        <v>71022</v>
      </c>
      <c r="D11429" s="4" t="s">
        <v>2833</v>
      </c>
      <c r="E11429" s="12" t="s">
        <v>21</v>
      </c>
      <c r="F11429" s="12"/>
      <c r="G11429" s="12"/>
      <c r="H11429" s="12" t="s">
        <v>4623</v>
      </c>
      <c r="I11429" s="13">
        <v>1</v>
      </c>
      <c r="L11429" s="4"/>
    </row>
    <row r="11430" spans="1:12" ht="13.05" customHeight="1" x14ac:dyDescent="0.2">
      <c r="A11430" s="12" t="s">
        <v>3</v>
      </c>
      <c r="B11430" s="15" t="s">
        <v>11939</v>
      </c>
      <c r="C11430" s="15">
        <v>71022</v>
      </c>
      <c r="D11430" s="4" t="s">
        <v>2833</v>
      </c>
      <c r="E11430" s="12" t="s">
        <v>21</v>
      </c>
      <c r="F11430" s="12"/>
      <c r="G11430" s="12"/>
      <c r="H11430" s="12" t="s">
        <v>4624</v>
      </c>
      <c r="I11430" s="13">
        <v>1</v>
      </c>
      <c r="L11430" s="4"/>
    </row>
    <row r="11431" spans="1:12" ht="13.05" customHeight="1" x14ac:dyDescent="0.2">
      <c r="A11431" s="12" t="s">
        <v>3</v>
      </c>
      <c r="B11431" s="15" t="s">
        <v>11939</v>
      </c>
      <c r="C11431" s="15">
        <v>71022</v>
      </c>
      <c r="D11431" s="4" t="s">
        <v>2833</v>
      </c>
      <c r="E11431" s="12" t="s">
        <v>21</v>
      </c>
      <c r="F11431" s="12"/>
      <c r="G11431" s="12"/>
      <c r="H11431" s="12" t="s">
        <v>4625</v>
      </c>
      <c r="I11431" s="13">
        <v>1</v>
      </c>
      <c r="L11431" s="4"/>
    </row>
    <row r="11432" spans="1:12" ht="13.05" customHeight="1" x14ac:dyDescent="0.2">
      <c r="A11432" s="12" t="s">
        <v>3</v>
      </c>
      <c r="B11432" s="15" t="s">
        <v>11939</v>
      </c>
      <c r="C11432" s="15">
        <v>71022</v>
      </c>
      <c r="D11432" s="4" t="s">
        <v>2833</v>
      </c>
      <c r="E11432" s="12" t="s">
        <v>21</v>
      </c>
      <c r="F11432" s="12"/>
      <c r="G11432" s="12"/>
      <c r="H11432" s="12" t="s">
        <v>4626</v>
      </c>
      <c r="I11432" s="13">
        <v>1</v>
      </c>
      <c r="L11432" s="4"/>
    </row>
    <row r="11433" spans="1:12" ht="13.05" customHeight="1" x14ac:dyDescent="0.2">
      <c r="A11433" s="12" t="s">
        <v>3</v>
      </c>
      <c r="B11433" s="15" t="s">
        <v>11939</v>
      </c>
      <c r="C11433" s="15">
        <v>71022</v>
      </c>
      <c r="D11433" s="4" t="s">
        <v>2833</v>
      </c>
      <c r="E11433" s="12" t="s">
        <v>23</v>
      </c>
      <c r="F11433" s="12"/>
      <c r="G11433" s="12"/>
      <c r="H11433" s="12" t="s">
        <v>2833</v>
      </c>
      <c r="I11433" s="13">
        <v>1</v>
      </c>
      <c r="L11433" s="4"/>
    </row>
    <row r="11434" spans="1:12" ht="13.05" customHeight="1" x14ac:dyDescent="0.2">
      <c r="A11434" s="12" t="s">
        <v>3</v>
      </c>
      <c r="B11434" s="15" t="s">
        <v>11939</v>
      </c>
      <c r="C11434" s="15">
        <v>71022</v>
      </c>
      <c r="D11434" s="4" t="s">
        <v>2833</v>
      </c>
      <c r="E11434" s="12" t="s">
        <v>23</v>
      </c>
      <c r="F11434" s="12"/>
      <c r="G11434" s="12"/>
      <c r="H11434" s="12" t="s">
        <v>4627</v>
      </c>
      <c r="I11434" s="13">
        <v>1</v>
      </c>
      <c r="L11434" s="4"/>
    </row>
    <row r="11435" spans="1:12" ht="13.05" customHeight="1" x14ac:dyDescent="0.2">
      <c r="A11435" s="12" t="s">
        <v>3</v>
      </c>
      <c r="B11435" s="15" t="s">
        <v>11939</v>
      </c>
      <c r="C11435" s="15">
        <v>71022</v>
      </c>
      <c r="D11435" s="4" t="s">
        <v>2833</v>
      </c>
      <c r="E11435" s="12" t="s">
        <v>23</v>
      </c>
      <c r="F11435" s="12"/>
      <c r="G11435" s="12"/>
      <c r="H11435" s="12" t="s">
        <v>4628</v>
      </c>
      <c r="I11435" s="13">
        <v>1</v>
      </c>
      <c r="L11435" s="4"/>
    </row>
    <row r="11436" spans="1:12" ht="13.05" customHeight="1" x14ac:dyDescent="0.2">
      <c r="A11436" s="12" t="s">
        <v>3</v>
      </c>
      <c r="B11436" s="15" t="s">
        <v>11939</v>
      </c>
      <c r="C11436" s="15">
        <v>71022</v>
      </c>
      <c r="D11436" s="4" t="s">
        <v>2833</v>
      </c>
      <c r="E11436" s="12" t="s">
        <v>23</v>
      </c>
      <c r="F11436" s="12"/>
      <c r="G11436" s="12"/>
      <c r="H11436" s="12" t="s">
        <v>4629</v>
      </c>
      <c r="I11436" s="13">
        <v>1</v>
      </c>
      <c r="L11436" s="4"/>
    </row>
    <row r="11437" spans="1:12" ht="13.05" customHeight="1" x14ac:dyDescent="0.2">
      <c r="A11437" s="12" t="s">
        <v>3</v>
      </c>
      <c r="B11437" s="15" t="s">
        <v>11939</v>
      </c>
      <c r="C11437" s="15">
        <v>71022</v>
      </c>
      <c r="D11437" s="4" t="s">
        <v>2833</v>
      </c>
      <c r="E11437" s="12" t="s">
        <v>160</v>
      </c>
      <c r="F11437" s="12"/>
      <c r="G11437" s="12"/>
      <c r="H11437" s="12" t="s">
        <v>4630</v>
      </c>
      <c r="I11437" s="13">
        <v>1</v>
      </c>
      <c r="L11437" s="4"/>
    </row>
    <row r="11438" spans="1:12" ht="13.05" customHeight="1" x14ac:dyDescent="0.2">
      <c r="A11438" s="12" t="s">
        <v>3</v>
      </c>
      <c r="B11438" s="15" t="s">
        <v>11939</v>
      </c>
      <c r="C11438" s="15">
        <v>71022</v>
      </c>
      <c r="D11438" s="4" t="s">
        <v>2833</v>
      </c>
      <c r="E11438" s="12" t="s">
        <v>160</v>
      </c>
      <c r="F11438" s="12"/>
      <c r="G11438" s="12"/>
      <c r="H11438" s="12" t="s">
        <v>4631</v>
      </c>
      <c r="I11438" s="13">
        <v>1</v>
      </c>
      <c r="L11438" s="4"/>
    </row>
    <row r="11439" spans="1:12" ht="13.05" customHeight="1" x14ac:dyDescent="0.2">
      <c r="A11439" s="12" t="s">
        <v>3</v>
      </c>
      <c r="B11439" s="15" t="s">
        <v>11939</v>
      </c>
      <c r="C11439" s="15">
        <v>71022</v>
      </c>
      <c r="D11439" s="4" t="s">
        <v>2833</v>
      </c>
      <c r="E11439" s="12" t="s">
        <v>160</v>
      </c>
      <c r="F11439" s="12"/>
      <c r="G11439" s="12"/>
      <c r="H11439" s="12" t="s">
        <v>4632</v>
      </c>
      <c r="I11439" s="13">
        <v>1</v>
      </c>
      <c r="L11439" s="4"/>
    </row>
    <row r="11440" spans="1:12" ht="13.05" customHeight="1" x14ac:dyDescent="0.2">
      <c r="A11440" s="12" t="s">
        <v>3</v>
      </c>
      <c r="B11440" s="15" t="s">
        <v>11939</v>
      </c>
      <c r="C11440" s="15">
        <v>71022</v>
      </c>
      <c r="D11440" s="4" t="s">
        <v>2833</v>
      </c>
      <c r="E11440" s="12" t="s">
        <v>160</v>
      </c>
      <c r="F11440" s="12"/>
      <c r="G11440" s="12"/>
      <c r="H11440" s="12" t="s">
        <v>4633</v>
      </c>
      <c r="I11440" s="13">
        <v>1</v>
      </c>
      <c r="L11440" s="4"/>
    </row>
    <row r="11441" spans="1:12" ht="13.05" customHeight="1" x14ac:dyDescent="0.2">
      <c r="A11441" s="12" t="s">
        <v>3</v>
      </c>
      <c r="B11441" s="15" t="s">
        <v>11939</v>
      </c>
      <c r="C11441" s="15">
        <v>71022</v>
      </c>
      <c r="D11441" s="4" t="s">
        <v>2833</v>
      </c>
      <c r="E11441" s="12" t="s">
        <v>29</v>
      </c>
      <c r="F11441" s="12"/>
      <c r="G11441" s="12"/>
      <c r="H11441" s="12" t="s">
        <v>4634</v>
      </c>
      <c r="I11441" s="13">
        <v>1</v>
      </c>
      <c r="L11441" s="4"/>
    </row>
    <row r="11442" spans="1:12" ht="13.05" customHeight="1" x14ac:dyDescent="0.2">
      <c r="A11442" s="12" t="s">
        <v>3</v>
      </c>
      <c r="B11442" s="15" t="s">
        <v>11939</v>
      </c>
      <c r="C11442" s="15">
        <v>71022</v>
      </c>
      <c r="D11442" s="4" t="s">
        <v>2833</v>
      </c>
      <c r="E11442" s="12" t="s">
        <v>36</v>
      </c>
      <c r="F11442" s="12"/>
      <c r="G11442" s="12"/>
      <c r="H11442" s="12" t="s">
        <v>4635</v>
      </c>
      <c r="I11442" s="13">
        <v>1</v>
      </c>
      <c r="L11442" s="4"/>
    </row>
    <row r="11443" spans="1:12" ht="13.05" customHeight="1" x14ac:dyDescent="0.2">
      <c r="A11443" s="12" t="s">
        <v>3</v>
      </c>
      <c r="B11443" s="15" t="s">
        <v>11939</v>
      </c>
      <c r="C11443" s="15">
        <v>71022</v>
      </c>
      <c r="D11443" s="4" t="s">
        <v>2833</v>
      </c>
      <c r="E11443" s="12" t="s">
        <v>36</v>
      </c>
      <c r="F11443" s="12"/>
      <c r="G11443" s="12"/>
      <c r="H11443" s="12" t="s">
        <v>4636</v>
      </c>
      <c r="I11443" s="13">
        <v>1</v>
      </c>
      <c r="L11443" s="4"/>
    </row>
    <row r="11444" spans="1:12" ht="13.05" customHeight="1" x14ac:dyDescent="0.2">
      <c r="A11444" s="12" t="s">
        <v>3</v>
      </c>
      <c r="B11444" s="15" t="s">
        <v>11939</v>
      </c>
      <c r="C11444" s="15">
        <v>71022</v>
      </c>
      <c r="D11444" s="4" t="s">
        <v>2833</v>
      </c>
      <c r="E11444" s="12" t="s">
        <v>36</v>
      </c>
      <c r="F11444" s="12"/>
      <c r="G11444" s="12"/>
      <c r="H11444" s="12" t="s">
        <v>4637</v>
      </c>
      <c r="I11444" s="13">
        <v>1</v>
      </c>
      <c r="L11444" s="4"/>
    </row>
    <row r="11445" spans="1:12" ht="13.05" customHeight="1" x14ac:dyDescent="0.2">
      <c r="A11445" s="12" t="s">
        <v>3</v>
      </c>
      <c r="B11445" s="15" t="s">
        <v>11939</v>
      </c>
      <c r="C11445" s="15">
        <v>71022</v>
      </c>
      <c r="D11445" s="4" t="s">
        <v>2833</v>
      </c>
      <c r="E11445" s="12" t="s">
        <v>36</v>
      </c>
      <c r="F11445" s="12"/>
      <c r="G11445" s="12"/>
      <c r="H11445" s="12" t="s">
        <v>4638</v>
      </c>
      <c r="I11445" s="13">
        <v>1</v>
      </c>
      <c r="L11445" s="4"/>
    </row>
    <row r="11446" spans="1:12" ht="13.05" customHeight="1" x14ac:dyDescent="0.2">
      <c r="A11446" s="12" t="s">
        <v>3</v>
      </c>
      <c r="B11446" s="15" t="s">
        <v>11939</v>
      </c>
      <c r="C11446" s="15">
        <v>71022</v>
      </c>
      <c r="D11446" s="4" t="s">
        <v>2833</v>
      </c>
      <c r="E11446" s="12" t="s">
        <v>36</v>
      </c>
      <c r="F11446" s="12"/>
      <c r="G11446" s="12"/>
      <c r="H11446" s="12" t="s">
        <v>4639</v>
      </c>
      <c r="I11446" s="13">
        <v>1</v>
      </c>
      <c r="L11446" s="4"/>
    </row>
    <row r="11447" spans="1:12" ht="13.05" customHeight="1" x14ac:dyDescent="0.2">
      <c r="A11447" s="12" t="s">
        <v>3</v>
      </c>
      <c r="B11447" s="15" t="s">
        <v>11939</v>
      </c>
      <c r="C11447" s="15">
        <v>71022</v>
      </c>
      <c r="D11447" s="4" t="s">
        <v>2833</v>
      </c>
      <c r="E11447" s="12" t="s">
        <v>36</v>
      </c>
      <c r="F11447" s="12"/>
      <c r="G11447" s="12"/>
      <c r="H11447" s="12" t="s">
        <v>4640</v>
      </c>
      <c r="I11447" s="13">
        <v>1</v>
      </c>
      <c r="L11447" s="4"/>
    </row>
    <row r="11448" spans="1:12" ht="13.05" customHeight="1" x14ac:dyDescent="0.2">
      <c r="A11448" s="12" t="s">
        <v>3</v>
      </c>
      <c r="B11448" s="15" t="s">
        <v>11939</v>
      </c>
      <c r="C11448" s="15">
        <v>71022</v>
      </c>
      <c r="D11448" s="4" t="s">
        <v>2833</v>
      </c>
      <c r="E11448" s="12" t="s">
        <v>36</v>
      </c>
      <c r="F11448" s="12"/>
      <c r="G11448" s="12"/>
      <c r="H11448" s="12" t="s">
        <v>4641</v>
      </c>
      <c r="I11448" s="13">
        <v>1</v>
      </c>
      <c r="L11448" s="4"/>
    </row>
    <row r="11449" spans="1:12" ht="13.05" customHeight="1" x14ac:dyDescent="0.2">
      <c r="A11449" s="12" t="s">
        <v>3</v>
      </c>
      <c r="B11449" s="15" t="s">
        <v>11939</v>
      </c>
      <c r="C11449" s="15">
        <v>71022</v>
      </c>
      <c r="D11449" s="4" t="s">
        <v>2833</v>
      </c>
      <c r="E11449" s="12" t="s">
        <v>36</v>
      </c>
      <c r="F11449" s="12"/>
      <c r="G11449" s="12"/>
      <c r="H11449" s="12" t="s">
        <v>4642</v>
      </c>
      <c r="I11449" s="13">
        <v>1</v>
      </c>
      <c r="L11449" s="4"/>
    </row>
    <row r="11450" spans="1:12" ht="13.05" customHeight="1" x14ac:dyDescent="0.2">
      <c r="A11450" s="12" t="s">
        <v>3</v>
      </c>
      <c r="B11450" s="15" t="s">
        <v>11939</v>
      </c>
      <c r="C11450" s="15">
        <v>71022</v>
      </c>
      <c r="D11450" s="4" t="s">
        <v>2833</v>
      </c>
      <c r="E11450" s="12" t="s">
        <v>36</v>
      </c>
      <c r="F11450" s="12"/>
      <c r="G11450" s="12"/>
      <c r="H11450" s="12" t="s">
        <v>4643</v>
      </c>
      <c r="I11450" s="13">
        <v>1</v>
      </c>
      <c r="L11450" s="4"/>
    </row>
    <row r="11451" spans="1:12" ht="13.05" customHeight="1" x14ac:dyDescent="0.2">
      <c r="A11451" s="12" t="s">
        <v>3</v>
      </c>
      <c r="B11451" s="15" t="s">
        <v>11939</v>
      </c>
      <c r="C11451" s="15">
        <v>71022</v>
      </c>
      <c r="D11451" s="4" t="s">
        <v>2833</v>
      </c>
      <c r="E11451" s="12" t="s">
        <v>36</v>
      </c>
      <c r="F11451" s="12"/>
      <c r="G11451" s="12"/>
      <c r="H11451" s="12" t="s">
        <v>4644</v>
      </c>
      <c r="I11451" s="13">
        <v>1</v>
      </c>
      <c r="L11451" s="4"/>
    </row>
    <row r="11452" spans="1:12" ht="13.05" customHeight="1" x14ac:dyDescent="0.2">
      <c r="A11452" s="12" t="s">
        <v>3</v>
      </c>
      <c r="B11452" s="15" t="s">
        <v>11939</v>
      </c>
      <c r="C11452" s="15">
        <v>71022</v>
      </c>
      <c r="D11452" s="4" t="s">
        <v>2833</v>
      </c>
      <c r="E11452" s="12" t="s">
        <v>45</v>
      </c>
      <c r="F11452" s="12"/>
      <c r="G11452" s="12"/>
      <c r="H11452" s="12" t="s">
        <v>4645</v>
      </c>
      <c r="I11452" s="13">
        <v>1</v>
      </c>
      <c r="L11452" s="4"/>
    </row>
    <row r="11453" spans="1:12" ht="13.05" customHeight="1" x14ac:dyDescent="0.2">
      <c r="A11453" s="12" t="s">
        <v>3</v>
      </c>
      <c r="B11453" s="15" t="s">
        <v>11939</v>
      </c>
      <c r="C11453" s="15">
        <v>71022</v>
      </c>
      <c r="D11453" s="4" t="s">
        <v>2833</v>
      </c>
      <c r="E11453" s="12" t="s">
        <v>45</v>
      </c>
      <c r="F11453" s="12"/>
      <c r="G11453" s="12"/>
      <c r="H11453" s="12" t="s">
        <v>4646</v>
      </c>
      <c r="I11453" s="13">
        <v>1</v>
      </c>
      <c r="L11453" s="4"/>
    </row>
    <row r="11454" spans="1:12" ht="13.05" customHeight="1" x14ac:dyDescent="0.2">
      <c r="A11454" s="12" t="s">
        <v>3</v>
      </c>
      <c r="B11454" s="15" t="s">
        <v>11939</v>
      </c>
      <c r="C11454" s="15">
        <v>71022</v>
      </c>
      <c r="D11454" s="4" t="s">
        <v>2833</v>
      </c>
      <c r="E11454" s="12" t="s">
        <v>45</v>
      </c>
      <c r="F11454" s="12"/>
      <c r="G11454" s="12"/>
      <c r="H11454" s="12" t="s">
        <v>4647</v>
      </c>
      <c r="I11454" s="13">
        <v>1</v>
      </c>
      <c r="L11454" s="4"/>
    </row>
    <row r="11455" spans="1:12" ht="13.05" customHeight="1" x14ac:dyDescent="0.2">
      <c r="A11455" s="12" t="s">
        <v>3</v>
      </c>
      <c r="B11455" s="15" t="s">
        <v>11939</v>
      </c>
      <c r="C11455" s="15">
        <v>71022</v>
      </c>
      <c r="D11455" s="4" t="s">
        <v>2833</v>
      </c>
      <c r="E11455" s="12" t="s">
        <v>45</v>
      </c>
      <c r="F11455" s="12"/>
      <c r="G11455" s="12"/>
      <c r="H11455" s="12" t="s">
        <v>4648</v>
      </c>
      <c r="I11455" s="13">
        <v>1</v>
      </c>
      <c r="L11455" s="4"/>
    </row>
    <row r="11456" spans="1:12" ht="13.05" customHeight="1" x14ac:dyDescent="0.2">
      <c r="A11456" s="12" t="s">
        <v>3</v>
      </c>
      <c r="B11456" s="15" t="s">
        <v>11939</v>
      </c>
      <c r="C11456" s="15">
        <v>71022</v>
      </c>
      <c r="D11456" s="4" t="s">
        <v>2833</v>
      </c>
      <c r="E11456" s="12" t="s">
        <v>45</v>
      </c>
      <c r="F11456" s="12"/>
      <c r="G11456" s="12"/>
      <c r="H11456" s="12" t="s">
        <v>4649</v>
      </c>
      <c r="I11456" s="13">
        <v>1</v>
      </c>
      <c r="L11456" s="4"/>
    </row>
    <row r="11457" spans="1:12" ht="13.05" customHeight="1" x14ac:dyDescent="0.2">
      <c r="A11457" s="12" t="s">
        <v>3</v>
      </c>
      <c r="B11457" s="15" t="s">
        <v>11939</v>
      </c>
      <c r="C11457" s="15">
        <v>71022</v>
      </c>
      <c r="D11457" s="4" t="s">
        <v>2833</v>
      </c>
      <c r="E11457" s="12" t="s">
        <v>45</v>
      </c>
      <c r="F11457" s="12"/>
      <c r="G11457" s="12"/>
      <c r="H11457" s="12" t="s">
        <v>4650</v>
      </c>
      <c r="I11457" s="13">
        <v>1</v>
      </c>
      <c r="L11457" s="4"/>
    </row>
    <row r="11458" spans="1:12" ht="13.05" customHeight="1" x14ac:dyDescent="0.2">
      <c r="A11458" s="12" t="s">
        <v>3</v>
      </c>
      <c r="B11458" s="15" t="s">
        <v>11939</v>
      </c>
      <c r="C11458" s="15">
        <v>71022</v>
      </c>
      <c r="D11458" s="4" t="s">
        <v>2833</v>
      </c>
      <c r="E11458" s="12" t="s">
        <v>45</v>
      </c>
      <c r="F11458" s="12"/>
      <c r="G11458" s="12"/>
      <c r="H11458" s="12" t="s">
        <v>4651</v>
      </c>
      <c r="I11458" s="13">
        <v>1</v>
      </c>
      <c r="L11458" s="4"/>
    </row>
    <row r="11459" spans="1:12" ht="13.05" customHeight="1" x14ac:dyDescent="0.2">
      <c r="A11459" s="12" t="s">
        <v>3</v>
      </c>
      <c r="B11459" s="15" t="s">
        <v>11939</v>
      </c>
      <c r="C11459" s="15">
        <v>71022</v>
      </c>
      <c r="D11459" s="4" t="s">
        <v>2833</v>
      </c>
      <c r="E11459" s="12" t="s">
        <v>646</v>
      </c>
      <c r="F11459" s="12"/>
      <c r="G11459" s="12"/>
      <c r="H11459" s="12" t="s">
        <v>4652</v>
      </c>
      <c r="I11459" s="13">
        <v>1</v>
      </c>
      <c r="L11459" s="4"/>
    </row>
    <row r="11460" spans="1:12" ht="13.05" customHeight="1" x14ac:dyDescent="0.2">
      <c r="A11460" s="12" t="s">
        <v>3</v>
      </c>
      <c r="B11460" s="15" t="s">
        <v>11939</v>
      </c>
      <c r="C11460" s="15">
        <v>71022</v>
      </c>
      <c r="D11460" s="4" t="s">
        <v>2833</v>
      </c>
      <c r="E11460" s="12" t="s">
        <v>646</v>
      </c>
      <c r="F11460" s="12"/>
      <c r="G11460" s="12"/>
      <c r="H11460" s="12" t="s">
        <v>4653</v>
      </c>
      <c r="I11460" s="13">
        <v>1</v>
      </c>
      <c r="L11460" s="4"/>
    </row>
    <row r="11461" spans="1:12" ht="13.05" customHeight="1" x14ac:dyDescent="0.2">
      <c r="A11461" s="12" t="s">
        <v>3</v>
      </c>
      <c r="B11461" s="15" t="s">
        <v>11939</v>
      </c>
      <c r="C11461" s="15">
        <v>71022</v>
      </c>
      <c r="D11461" s="4" t="s">
        <v>2833</v>
      </c>
      <c r="E11461" s="12" t="s">
        <v>646</v>
      </c>
      <c r="F11461" s="12"/>
      <c r="G11461" s="12"/>
      <c r="H11461" s="12" t="s">
        <v>4654</v>
      </c>
      <c r="I11461" s="13">
        <v>1</v>
      </c>
      <c r="L11461" s="4"/>
    </row>
    <row r="11462" spans="1:12" ht="13.05" customHeight="1" x14ac:dyDescent="0.2">
      <c r="A11462" s="12" t="s">
        <v>3</v>
      </c>
      <c r="B11462" s="15" t="s">
        <v>11939</v>
      </c>
      <c r="C11462" s="15">
        <v>71022</v>
      </c>
      <c r="D11462" s="4" t="s">
        <v>2833</v>
      </c>
      <c r="E11462" s="12" t="s">
        <v>646</v>
      </c>
      <c r="F11462" s="12"/>
      <c r="G11462" s="12"/>
      <c r="H11462" s="12" t="s">
        <v>4655</v>
      </c>
      <c r="I11462" s="13">
        <v>1</v>
      </c>
      <c r="L11462" s="4"/>
    </row>
    <row r="11463" spans="1:12" ht="13.05" customHeight="1" x14ac:dyDescent="0.2">
      <c r="A11463" s="12" t="s">
        <v>3</v>
      </c>
      <c r="B11463" s="15" t="s">
        <v>11939</v>
      </c>
      <c r="C11463" s="15">
        <v>71022</v>
      </c>
      <c r="D11463" s="4" t="s">
        <v>2833</v>
      </c>
      <c r="E11463" s="12" t="s">
        <v>646</v>
      </c>
      <c r="F11463" s="12"/>
      <c r="G11463" s="12"/>
      <c r="H11463" s="12" t="s">
        <v>4656</v>
      </c>
      <c r="I11463" s="13">
        <v>1</v>
      </c>
      <c r="L11463" s="4"/>
    </row>
    <row r="11464" spans="1:12" ht="13.05" customHeight="1" x14ac:dyDescent="0.2">
      <c r="A11464" s="12" t="s">
        <v>3</v>
      </c>
      <c r="B11464" s="15" t="s">
        <v>11939</v>
      </c>
      <c r="C11464" s="15">
        <v>71022</v>
      </c>
      <c r="D11464" s="4" t="s">
        <v>2833</v>
      </c>
      <c r="E11464" s="12" t="s">
        <v>646</v>
      </c>
      <c r="F11464" s="12"/>
      <c r="G11464" s="12"/>
      <c r="H11464" s="12" t="s">
        <v>4657</v>
      </c>
      <c r="I11464" s="13">
        <v>1</v>
      </c>
      <c r="L11464" s="4"/>
    </row>
    <row r="11465" spans="1:12" ht="13.05" customHeight="1" x14ac:dyDescent="0.2">
      <c r="A11465" s="12" t="s">
        <v>3</v>
      </c>
      <c r="B11465" s="15" t="s">
        <v>11939</v>
      </c>
      <c r="C11465" s="15">
        <v>71022</v>
      </c>
      <c r="D11465" s="4" t="s">
        <v>2833</v>
      </c>
      <c r="E11465" s="12" t="s">
        <v>646</v>
      </c>
      <c r="F11465" s="12"/>
      <c r="G11465" s="12"/>
      <c r="H11465" s="12" t="s">
        <v>4658</v>
      </c>
      <c r="I11465" s="13">
        <v>1</v>
      </c>
      <c r="L11465" s="4"/>
    </row>
    <row r="11466" spans="1:12" ht="13.05" customHeight="1" x14ac:dyDescent="0.2">
      <c r="A11466" s="12" t="s">
        <v>3</v>
      </c>
      <c r="B11466" s="15" t="s">
        <v>11939</v>
      </c>
      <c r="C11466" s="15">
        <v>71022</v>
      </c>
      <c r="D11466" s="4" t="s">
        <v>2833</v>
      </c>
      <c r="E11466" s="12" t="s">
        <v>56</v>
      </c>
      <c r="F11466" s="12"/>
      <c r="G11466" s="12"/>
      <c r="H11466" s="12" t="s">
        <v>4659</v>
      </c>
      <c r="I11466" s="13">
        <v>1</v>
      </c>
      <c r="L11466" s="4"/>
    </row>
    <row r="11467" spans="1:12" ht="13.05" customHeight="1" x14ac:dyDescent="0.2">
      <c r="A11467" s="12" t="s">
        <v>3</v>
      </c>
      <c r="B11467" s="15" t="s">
        <v>11939</v>
      </c>
      <c r="C11467" s="15">
        <v>71022</v>
      </c>
      <c r="D11467" s="4" t="s">
        <v>2833</v>
      </c>
      <c r="E11467" s="12" t="s">
        <v>56</v>
      </c>
      <c r="F11467" s="12"/>
      <c r="G11467" s="12"/>
      <c r="H11467" s="12" t="s">
        <v>4660</v>
      </c>
      <c r="I11467" s="13">
        <v>1</v>
      </c>
      <c r="L11467" s="4"/>
    </row>
    <row r="11468" spans="1:12" ht="13.05" customHeight="1" x14ac:dyDescent="0.2">
      <c r="A11468" s="12" t="s">
        <v>3</v>
      </c>
      <c r="B11468" s="15" t="s">
        <v>11939</v>
      </c>
      <c r="C11468" s="15">
        <v>71022</v>
      </c>
      <c r="D11468" s="4" t="s">
        <v>2833</v>
      </c>
      <c r="E11468" s="12" t="s">
        <v>56</v>
      </c>
      <c r="F11468" s="12"/>
      <c r="G11468" s="12"/>
      <c r="H11468" s="12" t="s">
        <v>4661</v>
      </c>
      <c r="I11468" s="13">
        <v>1</v>
      </c>
      <c r="L11468" s="4"/>
    </row>
    <row r="11469" spans="1:12" ht="13.05" customHeight="1" x14ac:dyDescent="0.2">
      <c r="A11469" s="12" t="s">
        <v>3</v>
      </c>
      <c r="B11469" s="15" t="s">
        <v>11939</v>
      </c>
      <c r="C11469" s="15">
        <v>71022</v>
      </c>
      <c r="D11469" s="4" t="s">
        <v>2833</v>
      </c>
      <c r="E11469" s="12" t="s">
        <v>56</v>
      </c>
      <c r="F11469" s="12"/>
      <c r="G11469" s="12"/>
      <c r="H11469" s="12" t="s">
        <v>4662</v>
      </c>
      <c r="I11469" s="13">
        <v>1</v>
      </c>
      <c r="L11469" s="4"/>
    </row>
    <row r="11470" spans="1:12" ht="13.05" customHeight="1" x14ac:dyDescent="0.2">
      <c r="A11470" s="12" t="s">
        <v>3</v>
      </c>
      <c r="B11470" s="15" t="s">
        <v>11939</v>
      </c>
      <c r="C11470" s="15">
        <v>71022</v>
      </c>
      <c r="D11470" s="4" t="s">
        <v>2833</v>
      </c>
      <c r="E11470" s="12" t="s">
        <v>56</v>
      </c>
      <c r="F11470" s="12"/>
      <c r="G11470" s="12"/>
      <c r="H11470" s="12" t="s">
        <v>4663</v>
      </c>
      <c r="I11470" s="13">
        <v>1</v>
      </c>
      <c r="L11470" s="4"/>
    </row>
    <row r="11471" spans="1:12" ht="13.05" customHeight="1" x14ac:dyDescent="0.2">
      <c r="A11471" s="12" t="s">
        <v>3</v>
      </c>
      <c r="B11471" s="15" t="s">
        <v>11939</v>
      </c>
      <c r="C11471" s="15">
        <v>71022</v>
      </c>
      <c r="D11471" s="4" t="s">
        <v>2833</v>
      </c>
      <c r="E11471" s="12" t="s">
        <v>56</v>
      </c>
      <c r="F11471" s="12"/>
      <c r="G11471" s="12"/>
      <c r="H11471" s="12" t="s">
        <v>4664</v>
      </c>
      <c r="I11471" s="13">
        <v>1</v>
      </c>
      <c r="L11471" s="4"/>
    </row>
    <row r="11472" spans="1:12" ht="13.05" customHeight="1" x14ac:dyDescent="0.2">
      <c r="A11472" s="12" t="s">
        <v>3</v>
      </c>
      <c r="B11472" s="15" t="s">
        <v>11939</v>
      </c>
      <c r="C11472" s="15">
        <v>71022</v>
      </c>
      <c r="D11472" s="4" t="s">
        <v>2833</v>
      </c>
      <c r="E11472" s="12" t="s">
        <v>56</v>
      </c>
      <c r="F11472" s="12"/>
      <c r="G11472" s="12"/>
      <c r="H11472" s="12" t="s">
        <v>4665</v>
      </c>
      <c r="I11472" s="13">
        <v>1</v>
      </c>
      <c r="L11472" s="4"/>
    </row>
    <row r="11473" spans="1:12" ht="13.05" customHeight="1" x14ac:dyDescent="0.2">
      <c r="A11473" s="12" t="s">
        <v>3</v>
      </c>
      <c r="B11473" s="15" t="s">
        <v>11939</v>
      </c>
      <c r="C11473" s="15">
        <v>71022</v>
      </c>
      <c r="D11473" s="4" t="s">
        <v>2833</v>
      </c>
      <c r="E11473" s="12" t="s">
        <v>56</v>
      </c>
      <c r="F11473" s="12"/>
      <c r="G11473" s="12"/>
      <c r="H11473" s="12" t="s">
        <v>4666</v>
      </c>
      <c r="I11473" s="13">
        <v>1</v>
      </c>
      <c r="L11473" s="4"/>
    </row>
    <row r="11474" spans="1:12" ht="13.05" customHeight="1" x14ac:dyDescent="0.2">
      <c r="A11474" s="12" t="s">
        <v>3</v>
      </c>
      <c r="B11474" s="15" t="s">
        <v>11939</v>
      </c>
      <c r="C11474" s="15">
        <v>71022</v>
      </c>
      <c r="D11474" s="4" t="s">
        <v>2833</v>
      </c>
      <c r="E11474" s="12" t="s">
        <v>56</v>
      </c>
      <c r="F11474" s="12"/>
      <c r="G11474" s="12"/>
      <c r="H11474" s="12" t="s">
        <v>4667</v>
      </c>
      <c r="I11474" s="13">
        <v>1</v>
      </c>
      <c r="L11474" s="4"/>
    </row>
    <row r="11475" spans="1:12" ht="13.05" customHeight="1" x14ac:dyDescent="0.2">
      <c r="A11475" s="12" t="s">
        <v>3</v>
      </c>
      <c r="B11475" s="15" t="s">
        <v>11939</v>
      </c>
      <c r="C11475" s="15">
        <v>71022</v>
      </c>
      <c r="D11475" s="4" t="s">
        <v>2833</v>
      </c>
      <c r="E11475" s="12" t="s">
        <v>56</v>
      </c>
      <c r="F11475" s="12"/>
      <c r="G11475" s="12"/>
      <c r="H11475" s="12" t="s">
        <v>4668</v>
      </c>
      <c r="I11475" s="13">
        <v>1</v>
      </c>
      <c r="L11475" s="4"/>
    </row>
    <row r="11476" spans="1:12" ht="13.05" customHeight="1" x14ac:dyDescent="0.2">
      <c r="A11476" s="12" t="s">
        <v>3</v>
      </c>
      <c r="B11476" s="15" t="s">
        <v>11939</v>
      </c>
      <c r="C11476" s="15">
        <v>71022</v>
      </c>
      <c r="D11476" s="4" t="s">
        <v>2833</v>
      </c>
      <c r="E11476" s="12" t="s">
        <v>56</v>
      </c>
      <c r="F11476" s="12"/>
      <c r="G11476" s="12"/>
      <c r="H11476" s="12" t="s">
        <v>4669</v>
      </c>
      <c r="I11476" s="13">
        <v>1</v>
      </c>
      <c r="L11476" s="4"/>
    </row>
    <row r="11477" spans="1:12" ht="13.05" customHeight="1" x14ac:dyDescent="0.2">
      <c r="A11477" s="12" t="s">
        <v>3</v>
      </c>
      <c r="B11477" s="15" t="s">
        <v>11939</v>
      </c>
      <c r="C11477" s="15">
        <v>71022</v>
      </c>
      <c r="D11477" s="4" t="s">
        <v>2833</v>
      </c>
      <c r="E11477" s="12" t="s">
        <v>56</v>
      </c>
      <c r="F11477" s="12"/>
      <c r="G11477" s="12"/>
      <c r="H11477" s="12" t="s">
        <v>4670</v>
      </c>
      <c r="I11477" s="13">
        <v>1</v>
      </c>
      <c r="L11477" s="4"/>
    </row>
    <row r="11478" spans="1:12" ht="13.05" customHeight="1" x14ac:dyDescent="0.2">
      <c r="A11478" s="12" t="s">
        <v>3</v>
      </c>
      <c r="B11478" s="15" t="s">
        <v>11939</v>
      </c>
      <c r="C11478" s="15">
        <v>71022</v>
      </c>
      <c r="D11478" s="4" t="s">
        <v>2833</v>
      </c>
      <c r="E11478" s="12" t="s">
        <v>56</v>
      </c>
      <c r="F11478" s="12"/>
      <c r="G11478" s="12"/>
      <c r="H11478" s="12" t="s">
        <v>4671</v>
      </c>
      <c r="I11478" s="13">
        <v>1</v>
      </c>
      <c r="L11478" s="4"/>
    </row>
    <row r="11479" spans="1:12" ht="13.05" customHeight="1" x14ac:dyDescent="0.2">
      <c r="A11479" s="12" t="s">
        <v>3</v>
      </c>
      <c r="B11479" s="15" t="s">
        <v>11939</v>
      </c>
      <c r="C11479" s="15">
        <v>71022</v>
      </c>
      <c r="D11479" s="4" t="s">
        <v>2833</v>
      </c>
      <c r="E11479" s="12" t="s">
        <v>56</v>
      </c>
      <c r="F11479" s="12"/>
      <c r="G11479" s="12"/>
      <c r="H11479" s="12" t="s">
        <v>4672</v>
      </c>
      <c r="I11479" s="13">
        <v>1</v>
      </c>
      <c r="L11479" s="4"/>
    </row>
    <row r="11480" spans="1:12" ht="13.05" customHeight="1" x14ac:dyDescent="0.2">
      <c r="A11480" s="12" t="s">
        <v>3</v>
      </c>
      <c r="B11480" s="15" t="s">
        <v>11939</v>
      </c>
      <c r="C11480" s="15">
        <v>71022</v>
      </c>
      <c r="D11480" s="4" t="s">
        <v>2833</v>
      </c>
      <c r="E11480" s="12" t="s">
        <v>56</v>
      </c>
      <c r="F11480" s="12"/>
      <c r="G11480" s="12"/>
      <c r="H11480" s="12" t="s">
        <v>4673</v>
      </c>
      <c r="I11480" s="13">
        <v>1</v>
      </c>
      <c r="L11480" s="4"/>
    </row>
    <row r="11481" spans="1:12" ht="13.05" customHeight="1" x14ac:dyDescent="0.2">
      <c r="A11481" s="12" t="s">
        <v>3</v>
      </c>
      <c r="B11481" s="15" t="s">
        <v>11939</v>
      </c>
      <c r="C11481" s="15">
        <v>71022</v>
      </c>
      <c r="D11481" s="4" t="s">
        <v>2833</v>
      </c>
      <c r="E11481" s="12" t="s">
        <v>56</v>
      </c>
      <c r="F11481" s="12"/>
      <c r="G11481" s="12"/>
      <c r="H11481" s="12" t="s">
        <v>4674</v>
      </c>
      <c r="I11481" s="13">
        <v>1</v>
      </c>
      <c r="L11481" s="4"/>
    </row>
    <row r="11482" spans="1:12" ht="13.05" customHeight="1" x14ac:dyDescent="0.2">
      <c r="A11482" s="12" t="s">
        <v>3</v>
      </c>
      <c r="B11482" s="15" t="s">
        <v>11939</v>
      </c>
      <c r="C11482" s="15">
        <v>71022</v>
      </c>
      <c r="D11482" s="4" t="s">
        <v>2833</v>
      </c>
      <c r="E11482" s="12" t="s">
        <v>56</v>
      </c>
      <c r="F11482" s="12"/>
      <c r="G11482" s="12"/>
      <c r="H11482" s="12" t="s">
        <v>4675</v>
      </c>
      <c r="I11482" s="13">
        <v>1</v>
      </c>
      <c r="L11482" s="4"/>
    </row>
    <row r="11483" spans="1:12" ht="13.05" customHeight="1" x14ac:dyDescent="0.2">
      <c r="A11483" s="12" t="s">
        <v>3</v>
      </c>
      <c r="B11483" s="15" t="s">
        <v>11939</v>
      </c>
      <c r="C11483" s="15">
        <v>71022</v>
      </c>
      <c r="D11483" s="4" t="s">
        <v>2833</v>
      </c>
      <c r="E11483" s="12" t="s">
        <v>56</v>
      </c>
      <c r="F11483" s="12"/>
      <c r="G11483" s="12"/>
      <c r="H11483" s="12" t="s">
        <v>4676</v>
      </c>
      <c r="I11483" s="13">
        <v>1</v>
      </c>
      <c r="L11483" s="4"/>
    </row>
    <row r="11484" spans="1:12" ht="13.05" customHeight="1" x14ac:dyDescent="0.2">
      <c r="A11484" s="12" t="s">
        <v>3</v>
      </c>
      <c r="B11484" s="15" t="s">
        <v>11939</v>
      </c>
      <c r="C11484" s="15">
        <v>71022</v>
      </c>
      <c r="D11484" s="4" t="s">
        <v>2833</v>
      </c>
      <c r="E11484" s="12" t="s">
        <v>56</v>
      </c>
      <c r="F11484" s="12"/>
      <c r="G11484" s="12"/>
      <c r="H11484" s="12" t="s">
        <v>4677</v>
      </c>
      <c r="I11484" s="13">
        <v>1</v>
      </c>
      <c r="L11484" s="4"/>
    </row>
    <row r="11485" spans="1:12" ht="13.05" customHeight="1" x14ac:dyDescent="0.2">
      <c r="A11485" s="12" t="s">
        <v>3</v>
      </c>
      <c r="B11485" s="15" t="s">
        <v>11939</v>
      </c>
      <c r="C11485" s="15">
        <v>71022</v>
      </c>
      <c r="D11485" s="4" t="s">
        <v>2833</v>
      </c>
      <c r="E11485" s="12" t="s">
        <v>56</v>
      </c>
      <c r="F11485" s="12"/>
      <c r="G11485" s="12"/>
      <c r="H11485" s="12" t="s">
        <v>4678</v>
      </c>
      <c r="I11485" s="13">
        <v>1</v>
      </c>
      <c r="L11485" s="4"/>
    </row>
    <row r="11486" spans="1:12" ht="13.05" customHeight="1" x14ac:dyDescent="0.2">
      <c r="A11486" s="12" t="s">
        <v>3</v>
      </c>
      <c r="B11486" s="15" t="s">
        <v>11939</v>
      </c>
      <c r="C11486" s="15">
        <v>71022</v>
      </c>
      <c r="D11486" s="4" t="s">
        <v>2833</v>
      </c>
      <c r="E11486" s="12" t="s">
        <v>56</v>
      </c>
      <c r="F11486" s="12"/>
      <c r="G11486" s="12"/>
      <c r="H11486" s="12" t="s">
        <v>4679</v>
      </c>
      <c r="I11486" s="13">
        <v>1</v>
      </c>
      <c r="L11486" s="4"/>
    </row>
    <row r="11487" spans="1:12" ht="13.05" customHeight="1" x14ac:dyDescent="0.2">
      <c r="A11487" s="12" t="s">
        <v>3</v>
      </c>
      <c r="B11487" s="15" t="s">
        <v>11939</v>
      </c>
      <c r="C11487" s="15">
        <v>71022</v>
      </c>
      <c r="D11487" s="4" t="s">
        <v>2833</v>
      </c>
      <c r="E11487" s="12" t="s">
        <v>56</v>
      </c>
      <c r="F11487" s="12"/>
      <c r="G11487" s="12"/>
      <c r="H11487" s="12" t="s">
        <v>4680</v>
      </c>
      <c r="I11487" s="13">
        <v>1</v>
      </c>
      <c r="L11487" s="4"/>
    </row>
    <row r="11488" spans="1:12" ht="13.05" customHeight="1" x14ac:dyDescent="0.2">
      <c r="A11488" s="12" t="s">
        <v>3</v>
      </c>
      <c r="B11488" s="15" t="s">
        <v>11939</v>
      </c>
      <c r="C11488" s="15">
        <v>71022</v>
      </c>
      <c r="D11488" s="4" t="s">
        <v>2833</v>
      </c>
      <c r="E11488" s="12" t="s">
        <v>56</v>
      </c>
      <c r="F11488" s="12"/>
      <c r="G11488" s="12"/>
      <c r="H11488" s="12" t="s">
        <v>4681</v>
      </c>
      <c r="I11488" s="13">
        <v>1</v>
      </c>
      <c r="L11488" s="4"/>
    </row>
    <row r="11489" spans="1:12" ht="13.05" customHeight="1" x14ac:dyDescent="0.2">
      <c r="A11489" s="12" t="s">
        <v>3</v>
      </c>
      <c r="B11489" s="15" t="s">
        <v>11939</v>
      </c>
      <c r="C11489" s="15">
        <v>71022</v>
      </c>
      <c r="D11489" s="4" t="s">
        <v>2833</v>
      </c>
      <c r="E11489" s="12" t="s">
        <v>56</v>
      </c>
      <c r="F11489" s="12"/>
      <c r="G11489" s="12"/>
      <c r="H11489" s="12" t="s">
        <v>4682</v>
      </c>
      <c r="I11489" s="13">
        <v>1</v>
      </c>
      <c r="L11489" s="4"/>
    </row>
    <row r="11490" spans="1:12" ht="13.05" customHeight="1" x14ac:dyDescent="0.2">
      <c r="A11490" s="12" t="s">
        <v>3</v>
      </c>
      <c r="B11490" s="15" t="s">
        <v>11939</v>
      </c>
      <c r="C11490" s="15">
        <v>71022</v>
      </c>
      <c r="D11490" s="4" t="s">
        <v>2833</v>
      </c>
      <c r="E11490" s="12" t="s">
        <v>56</v>
      </c>
      <c r="F11490" s="12"/>
      <c r="G11490" s="12"/>
      <c r="H11490" s="12" t="s">
        <v>4683</v>
      </c>
      <c r="I11490" s="13">
        <v>1</v>
      </c>
      <c r="L11490" s="4"/>
    </row>
    <row r="11491" spans="1:12" ht="13.05" customHeight="1" x14ac:dyDescent="0.2">
      <c r="A11491" s="12" t="s">
        <v>3</v>
      </c>
      <c r="B11491" s="15" t="s">
        <v>11939</v>
      </c>
      <c r="C11491" s="15">
        <v>71022</v>
      </c>
      <c r="D11491" s="4" t="s">
        <v>2833</v>
      </c>
      <c r="E11491" s="12" t="s">
        <v>56</v>
      </c>
      <c r="F11491" s="12"/>
      <c r="G11491" s="12"/>
      <c r="H11491" s="12" t="s">
        <v>4684</v>
      </c>
      <c r="I11491" s="13">
        <v>1</v>
      </c>
      <c r="L11491" s="4"/>
    </row>
    <row r="11492" spans="1:12" ht="13.05" customHeight="1" x14ac:dyDescent="0.2">
      <c r="A11492" s="12" t="s">
        <v>3</v>
      </c>
      <c r="B11492" s="15" t="s">
        <v>11939</v>
      </c>
      <c r="C11492" s="15">
        <v>71022</v>
      </c>
      <c r="D11492" s="4" t="s">
        <v>2833</v>
      </c>
      <c r="E11492" s="12" t="s">
        <v>56</v>
      </c>
      <c r="F11492" s="12"/>
      <c r="G11492" s="12"/>
      <c r="H11492" s="12" t="s">
        <v>4685</v>
      </c>
      <c r="I11492" s="13">
        <v>1</v>
      </c>
      <c r="L11492" s="4"/>
    </row>
    <row r="11493" spans="1:12" ht="13.05" customHeight="1" x14ac:dyDescent="0.2">
      <c r="A11493" s="12" t="s">
        <v>3</v>
      </c>
      <c r="B11493" s="15" t="s">
        <v>11939</v>
      </c>
      <c r="C11493" s="15">
        <v>71022</v>
      </c>
      <c r="D11493" s="4" t="s">
        <v>2833</v>
      </c>
      <c r="E11493" s="12" t="s">
        <v>56</v>
      </c>
      <c r="F11493" s="12"/>
      <c r="G11493" s="12"/>
      <c r="H11493" s="12" t="s">
        <v>4686</v>
      </c>
      <c r="I11493" s="13">
        <v>1</v>
      </c>
      <c r="L11493" s="4"/>
    </row>
    <row r="11494" spans="1:12" ht="13.05" customHeight="1" x14ac:dyDescent="0.2">
      <c r="A11494" s="12" t="s">
        <v>3</v>
      </c>
      <c r="B11494" s="15" t="s">
        <v>11939</v>
      </c>
      <c r="C11494" s="15">
        <v>71022</v>
      </c>
      <c r="D11494" s="4" t="s">
        <v>2833</v>
      </c>
      <c r="E11494" s="12" t="s">
        <v>56</v>
      </c>
      <c r="F11494" s="12"/>
      <c r="G11494" s="12"/>
      <c r="H11494" s="12" t="s">
        <v>4687</v>
      </c>
      <c r="I11494" s="13">
        <v>1</v>
      </c>
      <c r="L11494" s="4"/>
    </row>
    <row r="11495" spans="1:12" ht="13.05" customHeight="1" x14ac:dyDescent="0.2">
      <c r="A11495" s="12" t="s">
        <v>3</v>
      </c>
      <c r="B11495" s="15" t="s">
        <v>11939</v>
      </c>
      <c r="C11495" s="15">
        <v>71022</v>
      </c>
      <c r="D11495" s="4" t="s">
        <v>2833</v>
      </c>
      <c r="E11495" s="12" t="s">
        <v>56</v>
      </c>
      <c r="F11495" s="12"/>
      <c r="G11495" s="12"/>
      <c r="H11495" s="12" t="s">
        <v>4688</v>
      </c>
      <c r="I11495" s="13">
        <v>1</v>
      </c>
      <c r="L11495" s="4"/>
    </row>
    <row r="11496" spans="1:12" ht="13.05" customHeight="1" x14ac:dyDescent="0.2">
      <c r="A11496" s="12" t="s">
        <v>3</v>
      </c>
      <c r="B11496" s="15" t="s">
        <v>11939</v>
      </c>
      <c r="C11496" s="15">
        <v>71022</v>
      </c>
      <c r="D11496" s="4" t="s">
        <v>2833</v>
      </c>
      <c r="E11496" s="12" t="s">
        <v>56</v>
      </c>
      <c r="F11496" s="12"/>
      <c r="G11496" s="12"/>
      <c r="H11496" s="12" t="s">
        <v>4689</v>
      </c>
      <c r="I11496" s="13">
        <v>1</v>
      </c>
      <c r="L11496" s="4"/>
    </row>
    <row r="11497" spans="1:12" ht="13.05" customHeight="1" x14ac:dyDescent="0.2">
      <c r="A11497" s="12" t="s">
        <v>3</v>
      </c>
      <c r="B11497" s="15" t="s">
        <v>11939</v>
      </c>
      <c r="C11497" s="15">
        <v>71022</v>
      </c>
      <c r="D11497" s="4" t="s">
        <v>2833</v>
      </c>
      <c r="E11497" s="12" t="s">
        <v>56</v>
      </c>
      <c r="F11497" s="12"/>
      <c r="G11497" s="12"/>
      <c r="H11497" s="12" t="s">
        <v>4690</v>
      </c>
      <c r="I11497" s="13">
        <v>1</v>
      </c>
      <c r="L11497" s="4"/>
    </row>
    <row r="11498" spans="1:12" ht="13.05" customHeight="1" x14ac:dyDescent="0.2">
      <c r="A11498" s="12" t="s">
        <v>3</v>
      </c>
      <c r="B11498" s="15" t="s">
        <v>11939</v>
      </c>
      <c r="C11498" s="15">
        <v>71022</v>
      </c>
      <c r="D11498" s="4" t="s">
        <v>2833</v>
      </c>
      <c r="E11498" s="12" t="s">
        <v>56</v>
      </c>
      <c r="F11498" s="12"/>
      <c r="G11498" s="12"/>
      <c r="H11498" s="12" t="s">
        <v>4691</v>
      </c>
      <c r="I11498" s="13">
        <v>1</v>
      </c>
      <c r="L11498" s="4"/>
    </row>
    <row r="11499" spans="1:12" ht="13.05" customHeight="1" x14ac:dyDescent="0.2">
      <c r="A11499" s="12" t="s">
        <v>3</v>
      </c>
      <c r="B11499" s="15" t="s">
        <v>11939</v>
      </c>
      <c r="C11499" s="15">
        <v>71022</v>
      </c>
      <c r="D11499" s="4" t="s">
        <v>2833</v>
      </c>
      <c r="E11499" s="12" t="s">
        <v>56</v>
      </c>
      <c r="F11499" s="12"/>
      <c r="G11499" s="12"/>
      <c r="H11499" s="12" t="s">
        <v>4692</v>
      </c>
      <c r="I11499" s="13">
        <v>1</v>
      </c>
      <c r="L11499" s="4"/>
    </row>
    <row r="11500" spans="1:12" ht="13.05" customHeight="1" x14ac:dyDescent="0.2">
      <c r="A11500" s="12" t="s">
        <v>3</v>
      </c>
      <c r="B11500" s="15" t="s">
        <v>11939</v>
      </c>
      <c r="C11500" s="15">
        <v>71022</v>
      </c>
      <c r="D11500" s="4" t="s">
        <v>2833</v>
      </c>
      <c r="E11500" s="12" t="s">
        <v>171</v>
      </c>
      <c r="F11500" s="12"/>
      <c r="G11500" s="12"/>
      <c r="H11500" s="12" t="s">
        <v>4693</v>
      </c>
      <c r="I11500" s="13">
        <v>1</v>
      </c>
      <c r="L11500" s="4"/>
    </row>
    <row r="11501" spans="1:12" ht="13.05" customHeight="1" x14ac:dyDescent="0.2">
      <c r="A11501" s="12" t="s">
        <v>3</v>
      </c>
      <c r="B11501" s="15" t="s">
        <v>11939</v>
      </c>
      <c r="C11501" s="15">
        <v>71022</v>
      </c>
      <c r="D11501" s="4" t="s">
        <v>2833</v>
      </c>
      <c r="E11501" s="12" t="s">
        <v>171</v>
      </c>
      <c r="F11501" s="12"/>
      <c r="G11501" s="12"/>
      <c r="H11501" s="12" t="s">
        <v>4694</v>
      </c>
      <c r="I11501" s="13">
        <v>1</v>
      </c>
      <c r="L11501" s="4"/>
    </row>
    <row r="11502" spans="1:12" ht="13.05" customHeight="1" x14ac:dyDescent="0.2">
      <c r="A11502" s="12" t="s">
        <v>3</v>
      </c>
      <c r="B11502" s="15" t="s">
        <v>11939</v>
      </c>
      <c r="C11502" s="15">
        <v>71022</v>
      </c>
      <c r="D11502" s="4" t="s">
        <v>2833</v>
      </c>
      <c r="E11502" s="12" t="s">
        <v>171</v>
      </c>
      <c r="F11502" s="12"/>
      <c r="G11502" s="12"/>
      <c r="H11502" s="12" t="s">
        <v>4695</v>
      </c>
      <c r="I11502" s="13">
        <v>1</v>
      </c>
      <c r="L11502" s="4"/>
    </row>
    <row r="11503" spans="1:12" ht="13.05" customHeight="1" x14ac:dyDescent="0.2">
      <c r="A11503" s="12" t="s">
        <v>3</v>
      </c>
      <c r="B11503" s="15" t="s">
        <v>11939</v>
      </c>
      <c r="C11503" s="15">
        <v>71022</v>
      </c>
      <c r="D11503" s="4" t="s">
        <v>2833</v>
      </c>
      <c r="E11503" s="12" t="s">
        <v>171</v>
      </c>
      <c r="F11503" s="12"/>
      <c r="G11503" s="12"/>
      <c r="H11503" s="12" t="s">
        <v>4696</v>
      </c>
      <c r="I11503" s="13">
        <v>1</v>
      </c>
      <c r="L11503" s="4"/>
    </row>
    <row r="11504" spans="1:12" ht="13.05" customHeight="1" x14ac:dyDescent="0.2">
      <c r="A11504" s="12" t="s">
        <v>3</v>
      </c>
      <c r="B11504" s="15" t="s">
        <v>11939</v>
      </c>
      <c r="C11504" s="15">
        <v>71022</v>
      </c>
      <c r="D11504" s="4" t="s">
        <v>2833</v>
      </c>
      <c r="E11504" s="12" t="s">
        <v>171</v>
      </c>
      <c r="F11504" s="12"/>
      <c r="G11504" s="12"/>
      <c r="H11504" s="12" t="s">
        <v>4697</v>
      </c>
      <c r="I11504" s="13">
        <v>1</v>
      </c>
      <c r="L11504" s="4"/>
    </row>
    <row r="11505" spans="1:12" ht="13.05" customHeight="1" x14ac:dyDescent="0.2">
      <c r="A11505" s="12" t="s">
        <v>3</v>
      </c>
      <c r="B11505" s="15" t="s">
        <v>11939</v>
      </c>
      <c r="C11505" s="15">
        <v>71022</v>
      </c>
      <c r="D11505" s="4" t="s">
        <v>2833</v>
      </c>
      <c r="E11505" s="12" t="s">
        <v>171</v>
      </c>
      <c r="F11505" s="12"/>
      <c r="G11505" s="12"/>
      <c r="H11505" s="12" t="s">
        <v>4698</v>
      </c>
      <c r="I11505" s="13">
        <v>1</v>
      </c>
      <c r="L11505" s="4"/>
    </row>
    <row r="11506" spans="1:12" ht="13.05" customHeight="1" x14ac:dyDescent="0.2">
      <c r="A11506" s="12" t="s">
        <v>3</v>
      </c>
      <c r="B11506" s="15" t="s">
        <v>11939</v>
      </c>
      <c r="C11506" s="15">
        <v>71022</v>
      </c>
      <c r="D11506" s="4" t="s">
        <v>2833</v>
      </c>
      <c r="E11506" s="12" t="s">
        <v>171</v>
      </c>
      <c r="F11506" s="12"/>
      <c r="G11506" s="12"/>
      <c r="H11506" s="12" t="s">
        <v>4699</v>
      </c>
      <c r="I11506" s="13">
        <v>1</v>
      </c>
      <c r="L11506" s="4"/>
    </row>
    <row r="11507" spans="1:12" ht="13.05" customHeight="1" x14ac:dyDescent="0.2">
      <c r="A11507" s="12" t="s">
        <v>3</v>
      </c>
      <c r="B11507" s="15" t="s">
        <v>11939</v>
      </c>
      <c r="C11507" s="15">
        <v>71022</v>
      </c>
      <c r="D11507" s="4" t="s">
        <v>2833</v>
      </c>
      <c r="E11507" s="12" t="s">
        <v>171</v>
      </c>
      <c r="F11507" s="12"/>
      <c r="G11507" s="12"/>
      <c r="H11507" s="12" t="s">
        <v>4700</v>
      </c>
      <c r="I11507" s="13">
        <v>1</v>
      </c>
      <c r="L11507" s="4"/>
    </row>
    <row r="11508" spans="1:12" ht="13.05" customHeight="1" x14ac:dyDescent="0.2">
      <c r="A11508" s="12" t="s">
        <v>3</v>
      </c>
      <c r="B11508" s="15" t="s">
        <v>11939</v>
      </c>
      <c r="C11508" s="15">
        <v>71022</v>
      </c>
      <c r="D11508" s="4" t="s">
        <v>2833</v>
      </c>
      <c r="E11508" s="12" t="s">
        <v>59</v>
      </c>
      <c r="F11508" s="12"/>
      <c r="G11508" s="12"/>
      <c r="H11508" s="12" t="s">
        <v>4701</v>
      </c>
      <c r="I11508" s="13">
        <v>1</v>
      </c>
      <c r="L11508" s="4"/>
    </row>
    <row r="11509" spans="1:12" ht="13.05" customHeight="1" x14ac:dyDescent="0.2">
      <c r="A11509" s="12" t="s">
        <v>3</v>
      </c>
      <c r="B11509" s="15" t="s">
        <v>11939</v>
      </c>
      <c r="C11509" s="15">
        <v>71022</v>
      </c>
      <c r="D11509" s="4" t="s">
        <v>2833</v>
      </c>
      <c r="E11509" s="12" t="s">
        <v>59</v>
      </c>
      <c r="F11509" s="12"/>
      <c r="G11509" s="12"/>
      <c r="H11509" s="12" t="s">
        <v>4702</v>
      </c>
      <c r="I11509" s="13">
        <v>1</v>
      </c>
      <c r="L11509" s="4"/>
    </row>
    <row r="11510" spans="1:12" ht="13.05" customHeight="1" x14ac:dyDescent="0.2">
      <c r="A11510" s="12" t="s">
        <v>3</v>
      </c>
      <c r="B11510" s="15" t="s">
        <v>11939</v>
      </c>
      <c r="C11510" s="15">
        <v>71022</v>
      </c>
      <c r="D11510" s="4" t="s">
        <v>2833</v>
      </c>
      <c r="E11510" s="12" t="s">
        <v>59</v>
      </c>
      <c r="F11510" s="12"/>
      <c r="G11510" s="12"/>
      <c r="H11510" s="12" t="s">
        <v>4703</v>
      </c>
      <c r="I11510" s="13">
        <v>1</v>
      </c>
      <c r="L11510" s="4"/>
    </row>
    <row r="11511" spans="1:12" ht="13.05" customHeight="1" x14ac:dyDescent="0.2">
      <c r="A11511" s="12" t="s">
        <v>3</v>
      </c>
      <c r="B11511" s="15" t="s">
        <v>11939</v>
      </c>
      <c r="C11511" s="15">
        <v>71022</v>
      </c>
      <c r="D11511" s="4" t="s">
        <v>2833</v>
      </c>
      <c r="E11511" s="12" t="s">
        <v>59</v>
      </c>
      <c r="F11511" s="12"/>
      <c r="G11511" s="12"/>
      <c r="H11511" s="12" t="s">
        <v>4704</v>
      </c>
      <c r="I11511" s="13">
        <v>1</v>
      </c>
      <c r="L11511" s="4"/>
    </row>
    <row r="11512" spans="1:12" ht="13.05" customHeight="1" x14ac:dyDescent="0.2">
      <c r="A11512" s="12" t="s">
        <v>3</v>
      </c>
      <c r="B11512" s="15" t="s">
        <v>11939</v>
      </c>
      <c r="C11512" s="15">
        <v>71022</v>
      </c>
      <c r="D11512" s="4" t="s">
        <v>2833</v>
      </c>
      <c r="E11512" s="12" t="s">
        <v>59</v>
      </c>
      <c r="F11512" s="12"/>
      <c r="G11512" s="12"/>
      <c r="H11512" s="12" t="s">
        <v>4705</v>
      </c>
      <c r="I11512" s="13">
        <v>1</v>
      </c>
      <c r="L11512" s="4"/>
    </row>
    <row r="11513" spans="1:12" ht="13.05" customHeight="1" x14ac:dyDescent="0.2">
      <c r="A11513" s="12" t="s">
        <v>3</v>
      </c>
      <c r="B11513" s="15" t="s">
        <v>11939</v>
      </c>
      <c r="C11513" s="15">
        <v>71022</v>
      </c>
      <c r="D11513" s="4" t="s">
        <v>2833</v>
      </c>
      <c r="E11513" s="12" t="s">
        <v>59</v>
      </c>
      <c r="F11513" s="12"/>
      <c r="G11513" s="12"/>
      <c r="H11513" s="12" t="s">
        <v>4706</v>
      </c>
      <c r="I11513" s="13">
        <v>1</v>
      </c>
      <c r="L11513" s="4"/>
    </row>
    <row r="11514" spans="1:12" ht="13.05" customHeight="1" x14ac:dyDescent="0.2">
      <c r="A11514" s="12" t="s">
        <v>3</v>
      </c>
      <c r="B11514" s="15" t="s">
        <v>11939</v>
      </c>
      <c r="C11514" s="15">
        <v>71022</v>
      </c>
      <c r="D11514" s="4" t="s">
        <v>2833</v>
      </c>
      <c r="E11514" s="12" t="s">
        <v>59</v>
      </c>
      <c r="F11514" s="12"/>
      <c r="G11514" s="12"/>
      <c r="H11514" s="12" t="s">
        <v>4707</v>
      </c>
      <c r="I11514" s="13">
        <v>1</v>
      </c>
      <c r="L11514" s="4"/>
    </row>
    <row r="11515" spans="1:12" ht="13.05" customHeight="1" x14ac:dyDescent="0.2">
      <c r="A11515" s="12" t="s">
        <v>3</v>
      </c>
      <c r="B11515" s="15" t="s">
        <v>11939</v>
      </c>
      <c r="C11515" s="15">
        <v>71022</v>
      </c>
      <c r="D11515" s="4" t="s">
        <v>2833</v>
      </c>
      <c r="E11515" s="12" t="s">
        <v>59</v>
      </c>
      <c r="F11515" s="12"/>
      <c r="G11515" s="12"/>
      <c r="H11515" s="12" t="s">
        <v>4708</v>
      </c>
      <c r="I11515" s="13">
        <v>1</v>
      </c>
      <c r="L11515" s="4"/>
    </row>
    <row r="11516" spans="1:12" ht="13.05" customHeight="1" x14ac:dyDescent="0.2">
      <c r="A11516" s="12" t="s">
        <v>3</v>
      </c>
      <c r="B11516" s="15" t="s">
        <v>11939</v>
      </c>
      <c r="C11516" s="15">
        <v>71022</v>
      </c>
      <c r="D11516" s="4" t="s">
        <v>2833</v>
      </c>
      <c r="E11516" s="12" t="s">
        <v>64</v>
      </c>
      <c r="F11516" s="12"/>
      <c r="G11516" s="12"/>
      <c r="H11516" s="12" t="s">
        <v>4709</v>
      </c>
      <c r="I11516" s="13">
        <v>1</v>
      </c>
      <c r="L11516" s="4"/>
    </row>
    <row r="11517" spans="1:12" ht="13.05" customHeight="1" x14ac:dyDescent="0.2">
      <c r="A11517" s="12" t="s">
        <v>3</v>
      </c>
      <c r="B11517" s="15" t="s">
        <v>11939</v>
      </c>
      <c r="C11517" s="15">
        <v>71022</v>
      </c>
      <c r="D11517" s="4" t="s">
        <v>2833</v>
      </c>
      <c r="E11517" s="12" t="s">
        <v>64</v>
      </c>
      <c r="F11517" s="12"/>
      <c r="G11517" s="12"/>
      <c r="H11517" s="12" t="s">
        <v>4710</v>
      </c>
      <c r="I11517" s="13">
        <v>1</v>
      </c>
      <c r="L11517" s="4"/>
    </row>
    <row r="11518" spans="1:12" ht="13.05" customHeight="1" x14ac:dyDescent="0.2">
      <c r="A11518" s="12" t="s">
        <v>3</v>
      </c>
      <c r="B11518" s="15" t="s">
        <v>11939</v>
      </c>
      <c r="C11518" s="15">
        <v>71022</v>
      </c>
      <c r="D11518" s="4" t="s">
        <v>2833</v>
      </c>
      <c r="E11518" s="12" t="s">
        <v>64</v>
      </c>
      <c r="F11518" s="12"/>
      <c r="G11518" s="12"/>
      <c r="H11518" s="12" t="s">
        <v>4711</v>
      </c>
      <c r="I11518" s="13">
        <v>1</v>
      </c>
      <c r="L11518" s="4"/>
    </row>
    <row r="11519" spans="1:12" ht="13.05" customHeight="1" x14ac:dyDescent="0.2">
      <c r="A11519" s="12" t="s">
        <v>3</v>
      </c>
      <c r="B11519" s="15" t="s">
        <v>11939</v>
      </c>
      <c r="C11519" s="15">
        <v>71022</v>
      </c>
      <c r="D11519" s="4" t="s">
        <v>2833</v>
      </c>
      <c r="E11519" s="12" t="s">
        <v>64</v>
      </c>
      <c r="F11519" s="12"/>
      <c r="G11519" s="12"/>
      <c r="H11519" s="12" t="s">
        <v>4712</v>
      </c>
      <c r="I11519" s="13">
        <v>1</v>
      </c>
      <c r="L11519" s="4"/>
    </row>
    <row r="11520" spans="1:12" ht="13.05" customHeight="1" x14ac:dyDescent="0.2">
      <c r="A11520" s="12" t="s">
        <v>3</v>
      </c>
      <c r="B11520" s="15" t="s">
        <v>11939</v>
      </c>
      <c r="C11520" s="15">
        <v>71022</v>
      </c>
      <c r="D11520" s="4" t="s">
        <v>2833</v>
      </c>
      <c r="E11520" s="12" t="s">
        <v>64</v>
      </c>
      <c r="F11520" s="12"/>
      <c r="G11520" s="12"/>
      <c r="H11520" s="12" t="s">
        <v>4713</v>
      </c>
      <c r="I11520" s="13">
        <v>1</v>
      </c>
      <c r="L11520" s="4"/>
    </row>
    <row r="11521" spans="1:12" ht="13.05" customHeight="1" x14ac:dyDescent="0.2">
      <c r="A11521" s="12" t="s">
        <v>3</v>
      </c>
      <c r="B11521" s="15" t="s">
        <v>11939</v>
      </c>
      <c r="C11521" s="15">
        <v>71022</v>
      </c>
      <c r="D11521" s="4" t="s">
        <v>2833</v>
      </c>
      <c r="E11521" s="12" t="s">
        <v>64</v>
      </c>
      <c r="F11521" s="12"/>
      <c r="G11521" s="12"/>
      <c r="H11521" s="12" t="s">
        <v>4714</v>
      </c>
      <c r="I11521" s="13">
        <v>1</v>
      </c>
      <c r="L11521" s="4"/>
    </row>
    <row r="11522" spans="1:12" ht="13.05" customHeight="1" x14ac:dyDescent="0.2">
      <c r="A11522" s="12" t="s">
        <v>3</v>
      </c>
      <c r="B11522" s="15" t="s">
        <v>11939</v>
      </c>
      <c r="C11522" s="15">
        <v>71022</v>
      </c>
      <c r="D11522" s="4" t="s">
        <v>2833</v>
      </c>
      <c r="E11522" s="12" t="s">
        <v>64</v>
      </c>
      <c r="F11522" s="12"/>
      <c r="G11522" s="12"/>
      <c r="H11522" s="12" t="s">
        <v>4715</v>
      </c>
      <c r="I11522" s="13">
        <v>1</v>
      </c>
      <c r="L11522" s="4"/>
    </row>
    <row r="11523" spans="1:12" ht="13.05" customHeight="1" x14ac:dyDescent="0.2">
      <c r="A11523" s="12" t="s">
        <v>3</v>
      </c>
      <c r="B11523" s="15" t="s">
        <v>11939</v>
      </c>
      <c r="C11523" s="15">
        <v>71022</v>
      </c>
      <c r="D11523" s="4" t="s">
        <v>2833</v>
      </c>
      <c r="E11523" s="12" t="s">
        <v>75</v>
      </c>
      <c r="F11523" s="12"/>
      <c r="G11523" s="12"/>
      <c r="H11523" s="12" t="s">
        <v>2833</v>
      </c>
      <c r="I11523" s="13">
        <v>1</v>
      </c>
      <c r="L11523" s="4"/>
    </row>
    <row r="11524" spans="1:12" ht="13.05" customHeight="1" x14ac:dyDescent="0.2">
      <c r="A11524" s="12" t="s">
        <v>3</v>
      </c>
      <c r="B11524" s="15" t="s">
        <v>11939</v>
      </c>
      <c r="C11524" s="15">
        <v>71022</v>
      </c>
      <c r="D11524" s="4" t="s">
        <v>2833</v>
      </c>
      <c r="E11524" s="12" t="s">
        <v>76</v>
      </c>
      <c r="F11524" s="12"/>
      <c r="G11524" s="12"/>
      <c r="H11524" s="12" t="s">
        <v>4647</v>
      </c>
      <c r="I11524" s="13">
        <v>1</v>
      </c>
      <c r="L11524" s="4"/>
    </row>
    <row r="11525" spans="1:12" ht="13.05" customHeight="1" x14ac:dyDescent="0.2">
      <c r="A11525" s="12" t="s">
        <v>3</v>
      </c>
      <c r="B11525" s="15" t="s">
        <v>11939</v>
      </c>
      <c r="C11525" s="15">
        <v>71022</v>
      </c>
      <c r="D11525" s="4" t="s">
        <v>2833</v>
      </c>
      <c r="E11525" s="12" t="s">
        <v>76</v>
      </c>
      <c r="F11525" s="12"/>
      <c r="G11525" s="12"/>
      <c r="H11525" s="12" t="s">
        <v>4716</v>
      </c>
      <c r="I11525" s="13">
        <v>1</v>
      </c>
      <c r="L11525" s="4"/>
    </row>
    <row r="11526" spans="1:12" ht="13.05" customHeight="1" x14ac:dyDescent="0.2">
      <c r="A11526" s="12" t="s">
        <v>3</v>
      </c>
      <c r="B11526" s="15" t="s">
        <v>11939</v>
      </c>
      <c r="C11526" s="15">
        <v>71022</v>
      </c>
      <c r="D11526" s="4" t="s">
        <v>2833</v>
      </c>
      <c r="E11526" s="12" t="s">
        <v>80</v>
      </c>
      <c r="F11526" s="12"/>
      <c r="G11526" s="12"/>
      <c r="H11526" s="12" t="s">
        <v>4717</v>
      </c>
      <c r="I11526" s="13">
        <v>1</v>
      </c>
      <c r="L11526" s="4"/>
    </row>
    <row r="11527" spans="1:12" ht="13.05" customHeight="1" x14ac:dyDescent="0.2">
      <c r="A11527" s="12" t="s">
        <v>3</v>
      </c>
      <c r="B11527" s="15" t="s">
        <v>11939</v>
      </c>
      <c r="C11527" s="15">
        <v>71022</v>
      </c>
      <c r="D11527" s="4" t="s">
        <v>2833</v>
      </c>
      <c r="E11527" s="12" t="s">
        <v>80</v>
      </c>
      <c r="F11527" s="12"/>
      <c r="G11527" s="12"/>
      <c r="H11527" s="12" t="s">
        <v>4718</v>
      </c>
      <c r="I11527" s="13">
        <v>1</v>
      </c>
      <c r="L11527" s="4"/>
    </row>
    <row r="11528" spans="1:12" ht="13.05" customHeight="1" x14ac:dyDescent="0.2">
      <c r="A11528" s="12" t="s">
        <v>3</v>
      </c>
      <c r="B11528" s="15" t="s">
        <v>11939</v>
      </c>
      <c r="C11528" s="15">
        <v>71022</v>
      </c>
      <c r="D11528" s="4" t="s">
        <v>2833</v>
      </c>
      <c r="E11528" s="12" t="s">
        <v>83</v>
      </c>
      <c r="F11528" s="12"/>
      <c r="G11528" s="12"/>
      <c r="H11528" s="12" t="s">
        <v>4719</v>
      </c>
      <c r="I11528" s="13">
        <v>1</v>
      </c>
      <c r="L11528" s="4"/>
    </row>
    <row r="11529" spans="1:12" ht="13.05" customHeight="1" x14ac:dyDescent="0.2">
      <c r="A11529" s="12" t="s">
        <v>3</v>
      </c>
      <c r="B11529" s="15" t="s">
        <v>11939</v>
      </c>
      <c r="C11529" s="15">
        <v>71022</v>
      </c>
      <c r="D11529" s="4" t="s">
        <v>2833</v>
      </c>
      <c r="E11529" s="12" t="s">
        <v>83</v>
      </c>
      <c r="F11529" s="12"/>
      <c r="G11529" s="12"/>
      <c r="H11529" s="12" t="s">
        <v>4720</v>
      </c>
      <c r="I11529" s="13">
        <v>1</v>
      </c>
      <c r="L11529" s="4"/>
    </row>
    <row r="11530" spans="1:12" ht="13.05" customHeight="1" x14ac:dyDescent="0.2">
      <c r="A11530" s="12" t="s">
        <v>3</v>
      </c>
      <c r="B11530" s="15" t="s">
        <v>11939</v>
      </c>
      <c r="C11530" s="15">
        <v>71022</v>
      </c>
      <c r="D11530" s="4" t="s">
        <v>2833</v>
      </c>
      <c r="E11530" s="12" t="s">
        <v>83</v>
      </c>
      <c r="F11530" s="12"/>
      <c r="G11530" s="12"/>
      <c r="H11530" s="12" t="s">
        <v>4721</v>
      </c>
      <c r="I11530" s="13">
        <v>1</v>
      </c>
      <c r="L11530" s="4"/>
    </row>
    <row r="11531" spans="1:12" ht="13.05" customHeight="1" x14ac:dyDescent="0.2">
      <c r="A11531" s="12" t="s">
        <v>3</v>
      </c>
      <c r="B11531" s="15" t="s">
        <v>11939</v>
      </c>
      <c r="C11531" s="15">
        <v>71022</v>
      </c>
      <c r="D11531" s="4" t="s">
        <v>2833</v>
      </c>
      <c r="E11531" s="12" t="s">
        <v>83</v>
      </c>
      <c r="F11531" s="12"/>
      <c r="G11531" s="12"/>
      <c r="H11531" s="12" t="s">
        <v>4722</v>
      </c>
      <c r="I11531" s="13">
        <v>1</v>
      </c>
      <c r="L11531" s="4"/>
    </row>
    <row r="11532" spans="1:12" ht="13.05" customHeight="1" x14ac:dyDescent="0.2">
      <c r="A11532" s="12" t="s">
        <v>3</v>
      </c>
      <c r="B11532" s="15" t="s">
        <v>11939</v>
      </c>
      <c r="C11532" s="15">
        <v>71022</v>
      </c>
      <c r="D11532" s="4" t="s">
        <v>2833</v>
      </c>
      <c r="E11532" s="12" t="s">
        <v>83</v>
      </c>
      <c r="F11532" s="12"/>
      <c r="G11532" s="12"/>
      <c r="H11532" s="12" t="s">
        <v>4627</v>
      </c>
      <c r="I11532" s="13">
        <v>1</v>
      </c>
      <c r="L11532" s="4"/>
    </row>
    <row r="11533" spans="1:12" ht="13.05" customHeight="1" x14ac:dyDescent="0.2">
      <c r="A11533" s="12" t="s">
        <v>3</v>
      </c>
      <c r="B11533" s="15" t="s">
        <v>11939</v>
      </c>
      <c r="C11533" s="15">
        <v>71022</v>
      </c>
      <c r="D11533" s="4" t="s">
        <v>2833</v>
      </c>
      <c r="E11533" s="12" t="s">
        <v>83</v>
      </c>
      <c r="F11533" s="12"/>
      <c r="G11533" s="12"/>
      <c r="H11533" s="12" t="s">
        <v>4723</v>
      </c>
      <c r="I11533" s="13">
        <v>1</v>
      </c>
      <c r="L11533" s="4"/>
    </row>
    <row r="11534" spans="1:12" ht="13.05" customHeight="1" x14ac:dyDescent="0.2">
      <c r="A11534" s="12" t="s">
        <v>3</v>
      </c>
      <c r="B11534" s="15" t="s">
        <v>11939</v>
      </c>
      <c r="C11534" s="15">
        <v>71022</v>
      </c>
      <c r="D11534" s="4" t="s">
        <v>2833</v>
      </c>
      <c r="E11534" s="12" t="s">
        <v>83</v>
      </c>
      <c r="F11534" s="12"/>
      <c r="G11534" s="12"/>
      <c r="H11534" s="12" t="s">
        <v>4724</v>
      </c>
      <c r="I11534" s="13">
        <v>1</v>
      </c>
      <c r="L11534" s="4"/>
    </row>
    <row r="11535" spans="1:12" ht="13.05" customHeight="1" x14ac:dyDescent="0.2">
      <c r="A11535" s="12" t="s">
        <v>3</v>
      </c>
      <c r="B11535" s="15" t="s">
        <v>11939</v>
      </c>
      <c r="C11535" s="15">
        <v>71022</v>
      </c>
      <c r="D11535" s="4" t="s">
        <v>2833</v>
      </c>
      <c r="E11535" s="12" t="s">
        <v>83</v>
      </c>
      <c r="F11535" s="12"/>
      <c r="G11535" s="12"/>
      <c r="H11535" s="12" t="s">
        <v>4725</v>
      </c>
      <c r="I11535" s="13">
        <v>1</v>
      </c>
      <c r="L11535" s="4"/>
    </row>
    <row r="11536" spans="1:12" ht="13.05" customHeight="1" x14ac:dyDescent="0.2">
      <c r="A11536" s="12" t="s">
        <v>3</v>
      </c>
      <c r="B11536" s="15" t="s">
        <v>11939</v>
      </c>
      <c r="C11536" s="15">
        <v>71022</v>
      </c>
      <c r="D11536" s="4" t="s">
        <v>2833</v>
      </c>
      <c r="E11536" s="12" t="s">
        <v>83</v>
      </c>
      <c r="F11536" s="12"/>
      <c r="G11536" s="12"/>
      <c r="H11536" s="12" t="s">
        <v>4726</v>
      </c>
      <c r="I11536" s="13">
        <v>1</v>
      </c>
      <c r="L11536" s="4"/>
    </row>
    <row r="11537" spans="1:12" ht="13.05" customHeight="1" x14ac:dyDescent="0.2">
      <c r="A11537" s="12" t="s">
        <v>3</v>
      </c>
      <c r="B11537" s="15" t="s">
        <v>11939</v>
      </c>
      <c r="C11537" s="15">
        <v>71022</v>
      </c>
      <c r="D11537" s="4" t="s">
        <v>2833</v>
      </c>
      <c r="E11537" s="12" t="s">
        <v>83</v>
      </c>
      <c r="F11537" s="12"/>
      <c r="G11537" s="12"/>
      <c r="H11537" s="12" t="s">
        <v>4727</v>
      </c>
      <c r="I11537" s="13">
        <v>1</v>
      </c>
      <c r="L11537" s="4"/>
    </row>
    <row r="11538" spans="1:12" ht="13.05" customHeight="1" x14ac:dyDescent="0.2">
      <c r="A11538" s="12" t="s">
        <v>3</v>
      </c>
      <c r="B11538" s="15" t="s">
        <v>11939</v>
      </c>
      <c r="C11538" s="15">
        <v>71022</v>
      </c>
      <c r="D11538" s="4" t="s">
        <v>2833</v>
      </c>
      <c r="E11538" s="12" t="s">
        <v>83</v>
      </c>
      <c r="F11538" s="12"/>
      <c r="G11538" s="12"/>
      <c r="H11538" s="12" t="s">
        <v>4728</v>
      </c>
      <c r="I11538" s="13">
        <v>1</v>
      </c>
      <c r="L11538" s="4"/>
    </row>
    <row r="11539" spans="1:12" ht="13.05" customHeight="1" x14ac:dyDescent="0.2">
      <c r="A11539" s="12" t="s">
        <v>3</v>
      </c>
      <c r="B11539" s="15" t="s">
        <v>11939</v>
      </c>
      <c r="C11539" s="15">
        <v>71022</v>
      </c>
      <c r="D11539" s="4" t="s">
        <v>2833</v>
      </c>
      <c r="E11539" s="12" t="s">
        <v>83</v>
      </c>
      <c r="F11539" s="12"/>
      <c r="G11539" s="12"/>
      <c r="H11539" s="12" t="s">
        <v>4729</v>
      </c>
      <c r="I11539" s="13">
        <v>1</v>
      </c>
      <c r="L11539" s="4"/>
    </row>
    <row r="11540" spans="1:12" ht="13.05" customHeight="1" x14ac:dyDescent="0.2">
      <c r="A11540" s="12" t="s">
        <v>3</v>
      </c>
      <c r="B11540" s="15" t="s">
        <v>11939</v>
      </c>
      <c r="C11540" s="15">
        <v>71022</v>
      </c>
      <c r="D11540" s="4" t="s">
        <v>2833</v>
      </c>
      <c r="E11540" s="12" t="s">
        <v>83</v>
      </c>
      <c r="F11540" s="12"/>
      <c r="G11540" s="12"/>
      <c r="H11540" s="12" t="s">
        <v>4325</v>
      </c>
      <c r="I11540" s="13">
        <v>1</v>
      </c>
      <c r="L11540" s="4"/>
    </row>
    <row r="11541" spans="1:12" ht="13.05" customHeight="1" x14ac:dyDescent="0.2">
      <c r="A11541" s="12" t="s">
        <v>3</v>
      </c>
      <c r="B11541" s="15" t="s">
        <v>11939</v>
      </c>
      <c r="C11541" s="15">
        <v>71022</v>
      </c>
      <c r="D11541" s="4" t="s">
        <v>2833</v>
      </c>
      <c r="E11541" s="12" t="s">
        <v>83</v>
      </c>
      <c r="F11541" s="12"/>
      <c r="G11541" s="12"/>
      <c r="H11541" s="12" t="s">
        <v>4730</v>
      </c>
      <c r="I11541" s="13">
        <v>1</v>
      </c>
      <c r="L11541" s="4"/>
    </row>
    <row r="11542" spans="1:12" ht="13.05" customHeight="1" x14ac:dyDescent="0.2">
      <c r="A11542" s="12" t="s">
        <v>3</v>
      </c>
      <c r="B11542" s="15" t="s">
        <v>11939</v>
      </c>
      <c r="C11542" s="15">
        <v>71022</v>
      </c>
      <c r="D11542" s="4" t="s">
        <v>2833</v>
      </c>
      <c r="E11542" s="12" t="s">
        <v>93</v>
      </c>
      <c r="F11542" s="12"/>
      <c r="G11542" s="12"/>
      <c r="H11542" s="12" t="s">
        <v>4555</v>
      </c>
      <c r="I11542" s="13">
        <v>1</v>
      </c>
      <c r="L11542" s="4"/>
    </row>
    <row r="11543" spans="1:12" ht="13.05" customHeight="1" x14ac:dyDescent="0.2">
      <c r="A11543" s="12" t="s">
        <v>3</v>
      </c>
      <c r="B11543" s="15" t="s">
        <v>11939</v>
      </c>
      <c r="C11543" s="15">
        <v>71022</v>
      </c>
      <c r="D11543" s="4" t="s">
        <v>2833</v>
      </c>
      <c r="E11543" s="12" t="s">
        <v>93</v>
      </c>
      <c r="F11543" s="12"/>
      <c r="G11543" s="12"/>
      <c r="H11543" s="12" t="s">
        <v>4731</v>
      </c>
      <c r="I11543" s="13">
        <v>1</v>
      </c>
      <c r="L11543" s="4"/>
    </row>
    <row r="11544" spans="1:12" ht="13.05" customHeight="1" x14ac:dyDescent="0.2">
      <c r="A11544" s="12" t="s">
        <v>3</v>
      </c>
      <c r="B11544" s="15" t="s">
        <v>11939</v>
      </c>
      <c r="C11544" s="15">
        <v>71022</v>
      </c>
      <c r="D11544" s="4" t="s">
        <v>2833</v>
      </c>
      <c r="E11544" s="12" t="s">
        <v>95</v>
      </c>
      <c r="F11544" s="12"/>
      <c r="G11544" s="12"/>
      <c r="H11544" s="12" t="s">
        <v>4732</v>
      </c>
      <c r="I11544" s="13">
        <v>1</v>
      </c>
      <c r="L11544" s="4"/>
    </row>
    <row r="11545" spans="1:12" ht="13.05" customHeight="1" x14ac:dyDescent="0.2">
      <c r="A11545" s="12" t="s">
        <v>3</v>
      </c>
      <c r="B11545" s="15" t="s">
        <v>11939</v>
      </c>
      <c r="C11545" s="15">
        <v>71022</v>
      </c>
      <c r="D11545" s="4" t="s">
        <v>2833</v>
      </c>
      <c r="E11545" s="12" t="s">
        <v>95</v>
      </c>
      <c r="F11545" s="12"/>
      <c r="G11545" s="12"/>
      <c r="H11545" s="12" t="s">
        <v>4733</v>
      </c>
      <c r="I11545" s="13">
        <v>1</v>
      </c>
      <c r="L11545" s="4"/>
    </row>
    <row r="11546" spans="1:12" ht="13.05" customHeight="1" x14ac:dyDescent="0.2">
      <c r="A11546" s="12" t="s">
        <v>3</v>
      </c>
      <c r="B11546" s="15" t="s">
        <v>11939</v>
      </c>
      <c r="C11546" s="15">
        <v>71022</v>
      </c>
      <c r="D11546" s="4" t="s">
        <v>2833</v>
      </c>
      <c r="E11546" s="12" t="s">
        <v>95</v>
      </c>
      <c r="F11546" s="12"/>
      <c r="G11546" s="12"/>
      <c r="H11546" s="12" t="s">
        <v>4734</v>
      </c>
      <c r="I11546" s="13">
        <v>1</v>
      </c>
      <c r="L11546" s="4"/>
    </row>
    <row r="11547" spans="1:12" ht="13.05" customHeight="1" x14ac:dyDescent="0.2">
      <c r="A11547" s="12" t="s">
        <v>3</v>
      </c>
      <c r="B11547" s="15" t="s">
        <v>11939</v>
      </c>
      <c r="C11547" s="15">
        <v>71022</v>
      </c>
      <c r="D11547" s="4" t="s">
        <v>2833</v>
      </c>
      <c r="E11547" s="12" t="s">
        <v>105</v>
      </c>
      <c r="F11547" s="12"/>
      <c r="G11547" s="12"/>
      <c r="H11547" s="12" t="s">
        <v>4743</v>
      </c>
      <c r="I11547" s="13">
        <v>1</v>
      </c>
      <c r="L11547" s="4"/>
    </row>
    <row r="11548" spans="1:12" ht="13.05" customHeight="1" x14ac:dyDescent="0.2">
      <c r="A11548" s="12" t="s">
        <v>3</v>
      </c>
      <c r="B11548" s="15" t="s">
        <v>11939</v>
      </c>
      <c r="C11548" s="15">
        <v>71022</v>
      </c>
      <c r="D11548" s="4" t="s">
        <v>2833</v>
      </c>
      <c r="E11548" s="12" t="s">
        <v>105</v>
      </c>
      <c r="F11548" s="12"/>
      <c r="G11548" s="12"/>
      <c r="H11548" s="12" t="s">
        <v>4744</v>
      </c>
      <c r="I11548" s="13">
        <v>1</v>
      </c>
      <c r="L11548" s="4"/>
    </row>
    <row r="11549" spans="1:12" ht="13.05" customHeight="1" x14ac:dyDescent="0.2">
      <c r="A11549" s="12" t="s">
        <v>3</v>
      </c>
      <c r="B11549" s="15" t="s">
        <v>11939</v>
      </c>
      <c r="C11549" s="15">
        <v>71022</v>
      </c>
      <c r="D11549" s="4" t="s">
        <v>2833</v>
      </c>
      <c r="E11549" s="12" t="s">
        <v>105</v>
      </c>
      <c r="F11549" s="12"/>
      <c r="G11549" s="12"/>
      <c r="H11549" s="12" t="s">
        <v>4745</v>
      </c>
      <c r="I11549" s="13">
        <v>1</v>
      </c>
      <c r="L11549" s="4"/>
    </row>
    <row r="11550" spans="1:12" ht="13.05" customHeight="1" x14ac:dyDescent="0.2">
      <c r="A11550" s="12" t="s">
        <v>3</v>
      </c>
      <c r="B11550" s="15" t="s">
        <v>11939</v>
      </c>
      <c r="C11550" s="15">
        <v>71022</v>
      </c>
      <c r="D11550" s="4" t="s">
        <v>2833</v>
      </c>
      <c r="E11550" s="12" t="s">
        <v>105</v>
      </c>
      <c r="F11550" s="12"/>
      <c r="G11550" s="12"/>
      <c r="H11550" s="12" t="s">
        <v>4746</v>
      </c>
      <c r="I11550" s="13">
        <v>1</v>
      </c>
      <c r="L11550" s="4"/>
    </row>
    <row r="11551" spans="1:12" ht="13.05" customHeight="1" x14ac:dyDescent="0.2">
      <c r="A11551" s="12" t="s">
        <v>3</v>
      </c>
      <c r="B11551" s="15" t="s">
        <v>11939</v>
      </c>
      <c r="C11551" s="15">
        <v>71022</v>
      </c>
      <c r="D11551" s="4" t="s">
        <v>2833</v>
      </c>
      <c r="E11551" s="12" t="s">
        <v>105</v>
      </c>
      <c r="F11551" s="12"/>
      <c r="G11551" s="12"/>
      <c r="H11551" s="12" t="s">
        <v>4747</v>
      </c>
      <c r="I11551" s="13">
        <v>1</v>
      </c>
      <c r="L11551" s="4"/>
    </row>
    <row r="11552" spans="1:12" ht="13.05" customHeight="1" x14ac:dyDescent="0.2">
      <c r="A11552" s="12" t="s">
        <v>3</v>
      </c>
      <c r="B11552" s="15" t="s">
        <v>11939</v>
      </c>
      <c r="C11552" s="15">
        <v>71022</v>
      </c>
      <c r="D11552" s="4" t="s">
        <v>2833</v>
      </c>
      <c r="E11552" s="12" t="s">
        <v>105</v>
      </c>
      <c r="F11552" s="12"/>
      <c r="G11552" s="12"/>
      <c r="H11552" s="12" t="s">
        <v>4748</v>
      </c>
      <c r="I11552" s="13">
        <v>1</v>
      </c>
      <c r="L11552" s="4"/>
    </row>
    <row r="11553" spans="1:12" ht="13.05" customHeight="1" x14ac:dyDescent="0.2">
      <c r="A11553" s="12" t="s">
        <v>3</v>
      </c>
      <c r="B11553" s="15" t="s">
        <v>11939</v>
      </c>
      <c r="C11553" s="15">
        <v>71022</v>
      </c>
      <c r="D11553" s="4" t="s">
        <v>2833</v>
      </c>
      <c r="E11553" s="12" t="s">
        <v>105</v>
      </c>
      <c r="F11553" s="12"/>
      <c r="G11553" s="12"/>
      <c r="H11553" s="12" t="s">
        <v>4749</v>
      </c>
      <c r="I11553" s="13">
        <v>1</v>
      </c>
      <c r="L11553" s="4"/>
    </row>
    <row r="11554" spans="1:12" ht="13.05" customHeight="1" x14ac:dyDescent="0.2">
      <c r="A11554" s="12" t="s">
        <v>3</v>
      </c>
      <c r="B11554" s="15" t="s">
        <v>11939</v>
      </c>
      <c r="C11554" s="15">
        <v>71022</v>
      </c>
      <c r="D11554" s="4" t="s">
        <v>2833</v>
      </c>
      <c r="E11554" s="12" t="s">
        <v>105</v>
      </c>
      <c r="F11554" s="12"/>
      <c r="G11554" s="12"/>
      <c r="H11554" s="12" t="s">
        <v>4627</v>
      </c>
      <c r="I11554" s="13">
        <v>1</v>
      </c>
      <c r="L11554" s="4"/>
    </row>
    <row r="11555" spans="1:12" ht="13.05" customHeight="1" x14ac:dyDescent="0.2">
      <c r="A11555" s="12" t="s">
        <v>3</v>
      </c>
      <c r="B11555" s="15" t="s">
        <v>11939</v>
      </c>
      <c r="C11555" s="15">
        <v>71022</v>
      </c>
      <c r="D11555" s="4" t="s">
        <v>2833</v>
      </c>
      <c r="E11555" s="12" t="s">
        <v>105</v>
      </c>
      <c r="F11555" s="12"/>
      <c r="G11555" s="12"/>
      <c r="H11555" s="12" t="s">
        <v>4723</v>
      </c>
      <c r="I11555" s="13">
        <v>1</v>
      </c>
      <c r="L11555" s="4"/>
    </row>
    <row r="11556" spans="1:12" ht="13.05" customHeight="1" x14ac:dyDescent="0.2">
      <c r="A11556" s="12" t="s">
        <v>3</v>
      </c>
      <c r="B11556" s="15" t="s">
        <v>11939</v>
      </c>
      <c r="C11556" s="15">
        <v>71022</v>
      </c>
      <c r="D11556" s="4" t="s">
        <v>2833</v>
      </c>
      <c r="E11556" s="12" t="s">
        <v>105</v>
      </c>
      <c r="F11556" s="12"/>
      <c r="G11556" s="12"/>
      <c r="H11556" s="12" t="s">
        <v>4750</v>
      </c>
      <c r="I11556" s="13">
        <v>1</v>
      </c>
      <c r="L11556" s="4"/>
    </row>
    <row r="11557" spans="1:12" ht="13.05" customHeight="1" x14ac:dyDescent="0.2">
      <c r="A11557" s="12" t="s">
        <v>3</v>
      </c>
      <c r="B11557" s="15" t="s">
        <v>11939</v>
      </c>
      <c r="C11557" s="15">
        <v>71022</v>
      </c>
      <c r="D11557" s="4" t="s">
        <v>2833</v>
      </c>
      <c r="E11557" s="12" t="s">
        <v>105</v>
      </c>
      <c r="F11557" s="12"/>
      <c r="G11557" s="12"/>
      <c r="H11557" s="12" t="s">
        <v>4751</v>
      </c>
      <c r="I11557" s="13">
        <v>1</v>
      </c>
      <c r="L11557" s="4"/>
    </row>
    <row r="11558" spans="1:12" ht="13.05" customHeight="1" x14ac:dyDescent="0.2">
      <c r="A11558" s="12" t="s">
        <v>3</v>
      </c>
      <c r="B11558" s="15" t="s">
        <v>11939</v>
      </c>
      <c r="C11558" s="15">
        <v>71022</v>
      </c>
      <c r="D11558" s="4" t="s">
        <v>2833</v>
      </c>
      <c r="E11558" s="12" t="s">
        <v>105</v>
      </c>
      <c r="F11558" s="12"/>
      <c r="G11558" s="12"/>
      <c r="H11558" s="12" t="s">
        <v>4752</v>
      </c>
      <c r="I11558" s="13">
        <v>1</v>
      </c>
      <c r="L11558" s="4"/>
    </row>
    <row r="11559" spans="1:12" ht="13.05" customHeight="1" x14ac:dyDescent="0.2">
      <c r="A11559" s="12" t="s">
        <v>3</v>
      </c>
      <c r="B11559" s="15" t="s">
        <v>11939</v>
      </c>
      <c r="C11559" s="15">
        <v>71022</v>
      </c>
      <c r="D11559" s="4" t="s">
        <v>2833</v>
      </c>
      <c r="E11559" s="12" t="s">
        <v>105</v>
      </c>
      <c r="F11559" s="12"/>
      <c r="G11559" s="12"/>
      <c r="H11559" s="12" t="s">
        <v>4753</v>
      </c>
      <c r="I11559" s="13">
        <v>1</v>
      </c>
      <c r="L11559" s="4"/>
    </row>
    <row r="11560" spans="1:12" ht="13.05" customHeight="1" x14ac:dyDescent="0.2">
      <c r="A11560" s="12" t="s">
        <v>3</v>
      </c>
      <c r="B11560" s="15" t="s">
        <v>11939</v>
      </c>
      <c r="C11560" s="15">
        <v>71022</v>
      </c>
      <c r="D11560" s="4" t="s">
        <v>2833</v>
      </c>
      <c r="E11560" s="12" t="s">
        <v>105</v>
      </c>
      <c r="F11560" s="12"/>
      <c r="G11560" s="12"/>
      <c r="H11560" s="12" t="s">
        <v>4754</v>
      </c>
      <c r="I11560" s="13">
        <v>1</v>
      </c>
      <c r="L11560" s="4"/>
    </row>
    <row r="11561" spans="1:12" ht="13.05" customHeight="1" x14ac:dyDescent="0.2">
      <c r="A11561" s="12" t="s">
        <v>3</v>
      </c>
      <c r="B11561" s="15" t="s">
        <v>11939</v>
      </c>
      <c r="C11561" s="15">
        <v>71022</v>
      </c>
      <c r="D11561" s="4" t="s">
        <v>2833</v>
      </c>
      <c r="E11561" s="12" t="s">
        <v>105</v>
      </c>
      <c r="F11561" s="12"/>
      <c r="G11561" s="12"/>
      <c r="H11561" s="12" t="s">
        <v>4755</v>
      </c>
      <c r="I11561" s="13">
        <v>1</v>
      </c>
      <c r="L11561" s="4"/>
    </row>
    <row r="11562" spans="1:12" ht="13.05" customHeight="1" x14ac:dyDescent="0.2">
      <c r="A11562" s="12" t="s">
        <v>3</v>
      </c>
      <c r="B11562" s="15" t="s">
        <v>11939</v>
      </c>
      <c r="C11562" s="15">
        <v>71022</v>
      </c>
      <c r="D11562" s="4" t="s">
        <v>2833</v>
      </c>
      <c r="E11562" s="12" t="s">
        <v>105</v>
      </c>
      <c r="F11562" s="12"/>
      <c r="G11562" s="12"/>
      <c r="H11562" s="12" t="s">
        <v>4756</v>
      </c>
      <c r="I11562" s="13">
        <v>1</v>
      </c>
      <c r="L11562" s="4"/>
    </row>
    <row r="11563" spans="1:12" ht="13.05" customHeight="1" x14ac:dyDescent="0.2">
      <c r="A11563" s="12" t="s">
        <v>3</v>
      </c>
      <c r="B11563" s="15" t="s">
        <v>11939</v>
      </c>
      <c r="C11563" s="15">
        <v>71022</v>
      </c>
      <c r="D11563" s="4" t="s">
        <v>2833</v>
      </c>
      <c r="E11563" s="12" t="s">
        <v>105</v>
      </c>
      <c r="F11563" s="12"/>
      <c r="G11563" s="12"/>
      <c r="H11563" s="12" t="s">
        <v>4757</v>
      </c>
      <c r="I11563" s="13">
        <v>1</v>
      </c>
      <c r="L11563" s="4"/>
    </row>
    <row r="11564" spans="1:12" ht="13.05" customHeight="1" x14ac:dyDescent="0.2">
      <c r="A11564" s="12" t="s">
        <v>3</v>
      </c>
      <c r="B11564" s="15" t="s">
        <v>11939</v>
      </c>
      <c r="C11564" s="15">
        <v>71022</v>
      </c>
      <c r="D11564" s="4" t="s">
        <v>2833</v>
      </c>
      <c r="E11564" s="12" t="s">
        <v>105</v>
      </c>
      <c r="F11564" s="12"/>
      <c r="G11564" s="12"/>
      <c r="H11564" s="12" t="s">
        <v>4758</v>
      </c>
      <c r="I11564" s="13">
        <v>1</v>
      </c>
      <c r="L11564" s="4"/>
    </row>
    <row r="11565" spans="1:12" ht="13.05" customHeight="1" x14ac:dyDescent="0.2">
      <c r="A11565" s="12" t="s">
        <v>3</v>
      </c>
      <c r="B11565" s="15" t="s">
        <v>11939</v>
      </c>
      <c r="C11565" s="15">
        <v>71022</v>
      </c>
      <c r="D11565" s="4" t="s">
        <v>2833</v>
      </c>
      <c r="E11565" s="12" t="s">
        <v>105</v>
      </c>
      <c r="F11565" s="12"/>
      <c r="G11565" s="12"/>
      <c r="H11565" s="12" t="s">
        <v>4759</v>
      </c>
      <c r="I11565" s="13">
        <v>1</v>
      </c>
      <c r="L11565" s="4"/>
    </row>
    <row r="11566" spans="1:12" ht="13.05" customHeight="1" x14ac:dyDescent="0.2">
      <c r="A11566" s="12" t="s">
        <v>3</v>
      </c>
      <c r="B11566" s="15" t="s">
        <v>11939</v>
      </c>
      <c r="C11566" s="15">
        <v>71022</v>
      </c>
      <c r="D11566" s="4" t="s">
        <v>2833</v>
      </c>
      <c r="E11566" s="12" t="s">
        <v>105</v>
      </c>
      <c r="F11566" s="12"/>
      <c r="G11566" s="12"/>
      <c r="H11566" s="12" t="s">
        <v>4325</v>
      </c>
      <c r="I11566" s="13">
        <v>1</v>
      </c>
      <c r="L11566" s="4"/>
    </row>
    <row r="11567" spans="1:12" ht="13.05" customHeight="1" x14ac:dyDescent="0.2">
      <c r="A11567" s="12" t="s">
        <v>3</v>
      </c>
      <c r="B11567" s="15" t="s">
        <v>11939</v>
      </c>
      <c r="C11567" s="15">
        <v>71022</v>
      </c>
      <c r="D11567" s="4" t="s">
        <v>2833</v>
      </c>
      <c r="E11567" s="12" t="s">
        <v>105</v>
      </c>
      <c r="F11567" s="12"/>
      <c r="G11567" s="12"/>
      <c r="H11567" s="12" t="s">
        <v>4760</v>
      </c>
      <c r="I11567" s="13">
        <v>1</v>
      </c>
      <c r="L11567" s="4"/>
    </row>
    <row r="11568" spans="1:12" ht="13.05" customHeight="1" x14ac:dyDescent="0.2">
      <c r="A11568" s="12" t="s">
        <v>3</v>
      </c>
      <c r="B11568" s="15" t="s">
        <v>11939</v>
      </c>
      <c r="C11568" s="15">
        <v>71022</v>
      </c>
      <c r="D11568" s="4" t="s">
        <v>2833</v>
      </c>
      <c r="E11568" s="12" t="s">
        <v>105</v>
      </c>
      <c r="F11568" s="12"/>
      <c r="G11568" s="12"/>
      <c r="H11568" s="12" t="s">
        <v>4761</v>
      </c>
      <c r="I11568" s="13">
        <v>1</v>
      </c>
      <c r="L11568" s="4"/>
    </row>
    <row r="11569" spans="1:12" ht="13.05" customHeight="1" x14ac:dyDescent="0.2">
      <c r="A11569" s="12" t="s">
        <v>3</v>
      </c>
      <c r="B11569" s="15" t="s">
        <v>11939</v>
      </c>
      <c r="C11569" s="15">
        <v>71022</v>
      </c>
      <c r="D11569" s="4" t="s">
        <v>2833</v>
      </c>
      <c r="E11569" s="12" t="s">
        <v>105</v>
      </c>
      <c r="F11569" s="12"/>
      <c r="G11569" s="12"/>
      <c r="H11569" s="12" t="s">
        <v>4730</v>
      </c>
      <c r="I11569" s="13">
        <v>1</v>
      </c>
      <c r="L11569" s="4"/>
    </row>
    <row r="11570" spans="1:12" ht="13.05" customHeight="1" x14ac:dyDescent="0.2">
      <c r="A11570" s="12" t="s">
        <v>3</v>
      </c>
      <c r="B11570" s="15" t="s">
        <v>11939</v>
      </c>
      <c r="C11570" s="15">
        <v>71022</v>
      </c>
      <c r="D11570" s="4" t="s">
        <v>2833</v>
      </c>
      <c r="E11570" s="12" t="s">
        <v>901</v>
      </c>
      <c r="F11570" s="12"/>
      <c r="G11570" s="12"/>
      <c r="H11570" s="12" t="s">
        <v>4762</v>
      </c>
      <c r="I11570" s="13">
        <v>1</v>
      </c>
      <c r="L11570" s="4"/>
    </row>
    <row r="11571" spans="1:12" ht="13.05" customHeight="1" x14ac:dyDescent="0.2">
      <c r="A11571" s="12" t="s">
        <v>3</v>
      </c>
      <c r="B11571" s="15" t="s">
        <v>11939</v>
      </c>
      <c r="C11571" s="15">
        <v>71022</v>
      </c>
      <c r="D11571" s="4" t="s">
        <v>2833</v>
      </c>
      <c r="E11571" s="12" t="s">
        <v>901</v>
      </c>
      <c r="F11571" s="12"/>
      <c r="G11571" s="12"/>
      <c r="H11571" s="12" t="s">
        <v>4763</v>
      </c>
      <c r="I11571" s="13">
        <v>1</v>
      </c>
      <c r="L11571" s="4"/>
    </row>
    <row r="11572" spans="1:12" ht="13.05" customHeight="1" x14ac:dyDescent="0.2">
      <c r="A11572" s="12" t="s">
        <v>3</v>
      </c>
      <c r="B11572" s="15" t="s">
        <v>11939</v>
      </c>
      <c r="C11572" s="15">
        <v>71022</v>
      </c>
      <c r="D11572" s="4" t="s">
        <v>2833</v>
      </c>
      <c r="E11572" s="12" t="s">
        <v>901</v>
      </c>
      <c r="F11572" s="12"/>
      <c r="G11572" s="12"/>
      <c r="H11572" s="12" t="s">
        <v>4764</v>
      </c>
      <c r="I11572" s="13">
        <v>1</v>
      </c>
      <c r="L11572" s="4"/>
    </row>
    <row r="11573" spans="1:12" ht="13.05" customHeight="1" x14ac:dyDescent="0.2">
      <c r="A11573" s="12" t="s">
        <v>3</v>
      </c>
      <c r="B11573" s="15" t="s">
        <v>11939</v>
      </c>
      <c r="C11573" s="15">
        <v>71022</v>
      </c>
      <c r="D11573" s="4" t="s">
        <v>2833</v>
      </c>
      <c r="E11573" s="12" t="s">
        <v>901</v>
      </c>
      <c r="F11573" s="12"/>
      <c r="G11573" s="12"/>
      <c r="H11573" s="12" t="s">
        <v>4765</v>
      </c>
      <c r="I11573" s="13">
        <v>1</v>
      </c>
      <c r="L11573" s="4"/>
    </row>
    <row r="11574" spans="1:12" ht="13.05" customHeight="1" x14ac:dyDescent="0.2">
      <c r="A11574" s="12" t="s">
        <v>3</v>
      </c>
      <c r="B11574" s="15" t="s">
        <v>11939</v>
      </c>
      <c r="C11574" s="15">
        <v>71022</v>
      </c>
      <c r="D11574" s="4" t="s">
        <v>2833</v>
      </c>
      <c r="E11574" s="12" t="s">
        <v>901</v>
      </c>
      <c r="F11574" s="12"/>
      <c r="G11574" s="12"/>
      <c r="H11574" s="12" t="s">
        <v>4766</v>
      </c>
      <c r="I11574" s="13">
        <v>1</v>
      </c>
      <c r="L11574" s="4"/>
    </row>
    <row r="11575" spans="1:12" ht="13.05" customHeight="1" x14ac:dyDescent="0.2">
      <c r="A11575" s="12" t="s">
        <v>3</v>
      </c>
      <c r="B11575" s="15" t="s">
        <v>11939</v>
      </c>
      <c r="C11575" s="15">
        <v>71022</v>
      </c>
      <c r="D11575" s="4" t="s">
        <v>2833</v>
      </c>
      <c r="E11575" s="12" t="s">
        <v>901</v>
      </c>
      <c r="F11575" s="12"/>
      <c r="G11575" s="12"/>
      <c r="H11575" s="12" t="s">
        <v>4615</v>
      </c>
      <c r="I11575" s="13">
        <v>1</v>
      </c>
      <c r="L11575" s="4"/>
    </row>
    <row r="11576" spans="1:12" ht="13.05" customHeight="1" x14ac:dyDescent="0.2">
      <c r="A11576" s="12" t="s">
        <v>3</v>
      </c>
      <c r="B11576" s="15" t="s">
        <v>11939</v>
      </c>
      <c r="C11576" s="15">
        <v>71022</v>
      </c>
      <c r="D11576" s="4" t="s">
        <v>2833</v>
      </c>
      <c r="E11576" s="12" t="s">
        <v>901</v>
      </c>
      <c r="F11576" s="12"/>
      <c r="G11576" s="12"/>
      <c r="H11576" s="12" t="s">
        <v>4767</v>
      </c>
      <c r="I11576" s="13">
        <v>1</v>
      </c>
      <c r="L11576" s="4"/>
    </row>
    <row r="11577" spans="1:12" ht="13.05" customHeight="1" x14ac:dyDescent="0.2">
      <c r="A11577" s="12" t="s">
        <v>3</v>
      </c>
      <c r="B11577" s="15" t="s">
        <v>11939</v>
      </c>
      <c r="C11577" s="15">
        <v>71022</v>
      </c>
      <c r="D11577" s="4" t="s">
        <v>2833</v>
      </c>
      <c r="E11577" s="12" t="s">
        <v>108</v>
      </c>
      <c r="F11577" s="12"/>
      <c r="G11577" s="12"/>
      <c r="H11577" s="12" t="s">
        <v>2833</v>
      </c>
      <c r="I11577" s="13">
        <v>1</v>
      </c>
      <c r="L11577" s="4"/>
    </row>
    <row r="11578" spans="1:12" ht="13.05" customHeight="1" x14ac:dyDescent="0.2">
      <c r="A11578" s="12" t="s">
        <v>3</v>
      </c>
      <c r="B11578" s="15" t="s">
        <v>11939</v>
      </c>
      <c r="C11578" s="15">
        <v>71022</v>
      </c>
      <c r="D11578" s="4" t="s">
        <v>2833</v>
      </c>
      <c r="E11578" s="12" t="s">
        <v>99</v>
      </c>
      <c r="F11578" s="12"/>
      <c r="G11578" s="12"/>
      <c r="H11578" s="12" t="s">
        <v>4735</v>
      </c>
      <c r="I11578" s="13">
        <v>1</v>
      </c>
      <c r="L11578" s="4"/>
    </row>
    <row r="11579" spans="1:12" ht="13.05" customHeight="1" x14ac:dyDescent="0.2">
      <c r="A11579" s="12" t="s">
        <v>3</v>
      </c>
      <c r="B11579" s="15" t="s">
        <v>11939</v>
      </c>
      <c r="C11579" s="15">
        <v>71022</v>
      </c>
      <c r="D11579" s="4" t="s">
        <v>2833</v>
      </c>
      <c r="E11579" s="12" t="s">
        <v>99</v>
      </c>
      <c r="F11579" s="12"/>
      <c r="G11579" s="12"/>
      <c r="H11579" s="12" t="s">
        <v>4736</v>
      </c>
      <c r="I11579" s="13">
        <v>1</v>
      </c>
      <c r="L11579" s="4"/>
    </row>
    <row r="11580" spans="1:12" ht="13.05" customHeight="1" x14ac:dyDescent="0.2">
      <c r="A11580" s="12" t="s">
        <v>3</v>
      </c>
      <c r="B11580" s="15" t="s">
        <v>11939</v>
      </c>
      <c r="C11580" s="15">
        <v>71022</v>
      </c>
      <c r="D11580" s="4" t="s">
        <v>2833</v>
      </c>
      <c r="E11580" s="12" t="s">
        <v>99</v>
      </c>
      <c r="F11580" s="12"/>
      <c r="G11580" s="12"/>
      <c r="H11580" s="12" t="s">
        <v>4737</v>
      </c>
      <c r="I11580" s="13">
        <v>1</v>
      </c>
      <c r="L11580" s="4"/>
    </row>
    <row r="11581" spans="1:12" ht="13.05" customHeight="1" x14ac:dyDescent="0.2">
      <c r="A11581" s="12" t="s">
        <v>3</v>
      </c>
      <c r="B11581" s="15" t="s">
        <v>11939</v>
      </c>
      <c r="C11581" s="15">
        <v>71022</v>
      </c>
      <c r="D11581" s="4" t="s">
        <v>2833</v>
      </c>
      <c r="E11581" s="12" t="s">
        <v>99</v>
      </c>
      <c r="F11581" s="12"/>
      <c r="G11581" s="12"/>
      <c r="H11581" s="12" t="s">
        <v>4738</v>
      </c>
      <c r="I11581" s="13">
        <v>1</v>
      </c>
      <c r="L11581" s="4"/>
    </row>
    <row r="11582" spans="1:12" ht="13.05" customHeight="1" x14ac:dyDescent="0.2">
      <c r="A11582" s="12" t="s">
        <v>3</v>
      </c>
      <c r="B11582" s="15" t="s">
        <v>11939</v>
      </c>
      <c r="C11582" s="15">
        <v>71022</v>
      </c>
      <c r="D11582" s="4" t="s">
        <v>2833</v>
      </c>
      <c r="E11582" s="12" t="s">
        <v>99</v>
      </c>
      <c r="F11582" s="12"/>
      <c r="G11582" s="12"/>
      <c r="H11582" s="12" t="s">
        <v>4739</v>
      </c>
      <c r="I11582" s="13">
        <v>1</v>
      </c>
      <c r="L11582" s="4"/>
    </row>
    <row r="11583" spans="1:12" ht="13.05" customHeight="1" x14ac:dyDescent="0.2">
      <c r="A11583" s="12" t="s">
        <v>3</v>
      </c>
      <c r="B11583" s="15" t="s">
        <v>11939</v>
      </c>
      <c r="C11583" s="15">
        <v>71022</v>
      </c>
      <c r="D11583" s="4" t="s">
        <v>2833</v>
      </c>
      <c r="E11583" s="12" t="s">
        <v>99</v>
      </c>
      <c r="F11583" s="12"/>
      <c r="G11583" s="12"/>
      <c r="H11583" s="12" t="s">
        <v>4740</v>
      </c>
      <c r="I11583" s="13">
        <v>1</v>
      </c>
      <c r="L11583" s="4"/>
    </row>
    <row r="11584" spans="1:12" ht="13.05" customHeight="1" x14ac:dyDescent="0.2">
      <c r="A11584" s="12" t="s">
        <v>3</v>
      </c>
      <c r="B11584" s="15" t="s">
        <v>11939</v>
      </c>
      <c r="C11584" s="15">
        <v>71022</v>
      </c>
      <c r="D11584" s="4" t="s">
        <v>2833</v>
      </c>
      <c r="E11584" s="12" t="s">
        <v>99</v>
      </c>
      <c r="F11584" s="12"/>
      <c r="G11584" s="12"/>
      <c r="H11584" s="12" t="s">
        <v>4741</v>
      </c>
      <c r="I11584" s="13">
        <v>1</v>
      </c>
      <c r="L11584" s="4"/>
    </row>
    <row r="11585" spans="1:12" ht="13.05" customHeight="1" x14ac:dyDescent="0.2">
      <c r="A11585" s="12" t="s">
        <v>3</v>
      </c>
      <c r="B11585" s="15" t="s">
        <v>11939</v>
      </c>
      <c r="C11585" s="15">
        <v>71022</v>
      </c>
      <c r="D11585" s="4" t="s">
        <v>2833</v>
      </c>
      <c r="E11585" s="12" t="s">
        <v>99</v>
      </c>
      <c r="F11585" s="12"/>
      <c r="G11585" s="12"/>
      <c r="H11585" s="12" t="s">
        <v>4742</v>
      </c>
      <c r="I11585" s="13">
        <v>1</v>
      </c>
      <c r="L11585" s="4"/>
    </row>
    <row r="11586" spans="1:12" ht="13.05" customHeight="1" x14ac:dyDescent="0.2">
      <c r="A11586" s="12" t="s">
        <v>3</v>
      </c>
      <c r="B11586" s="15" t="s">
        <v>11939</v>
      </c>
      <c r="C11586" s="15">
        <v>71022</v>
      </c>
      <c r="D11586" s="4" t="s">
        <v>2833</v>
      </c>
      <c r="E11586" s="12" t="s">
        <v>109</v>
      </c>
      <c r="F11586" s="12"/>
      <c r="G11586" s="12"/>
      <c r="H11586" s="12" t="s">
        <v>4768</v>
      </c>
      <c r="I11586" s="13">
        <v>1</v>
      </c>
      <c r="L11586" s="4"/>
    </row>
    <row r="11587" spans="1:12" ht="13.05" customHeight="1" x14ac:dyDescent="0.2">
      <c r="A11587" s="12" t="s">
        <v>3</v>
      </c>
      <c r="B11587" s="15" t="s">
        <v>11939</v>
      </c>
      <c r="C11587" s="15">
        <v>71022</v>
      </c>
      <c r="D11587" s="4" t="s">
        <v>2833</v>
      </c>
      <c r="E11587" s="12" t="s">
        <v>114</v>
      </c>
      <c r="F11587" s="12"/>
      <c r="G11587" s="12"/>
      <c r="H11587" s="12" t="s">
        <v>4769</v>
      </c>
      <c r="I11587" s="13">
        <v>1</v>
      </c>
      <c r="L11587" s="4"/>
    </row>
    <row r="11588" spans="1:12" ht="13.05" customHeight="1" x14ac:dyDescent="0.2">
      <c r="A11588" s="12" t="s">
        <v>3</v>
      </c>
      <c r="B11588" s="15" t="s">
        <v>11939</v>
      </c>
      <c r="C11588" s="15">
        <v>71022</v>
      </c>
      <c r="D11588" s="4" t="s">
        <v>2833</v>
      </c>
      <c r="E11588" s="12" t="s">
        <v>116</v>
      </c>
      <c r="F11588" s="12"/>
      <c r="G11588" s="12"/>
      <c r="H11588" s="12" t="s">
        <v>4770</v>
      </c>
      <c r="I11588" s="13">
        <v>1</v>
      </c>
      <c r="L11588" s="4"/>
    </row>
    <row r="11589" spans="1:12" ht="13.05" customHeight="1" x14ac:dyDescent="0.2">
      <c r="A11589" s="12" t="s">
        <v>3</v>
      </c>
      <c r="B11589" s="15" t="s">
        <v>11939</v>
      </c>
      <c r="C11589" s="15">
        <v>71022</v>
      </c>
      <c r="D11589" s="4" t="s">
        <v>2833</v>
      </c>
      <c r="E11589" s="12" t="s">
        <v>116</v>
      </c>
      <c r="F11589" s="12"/>
      <c r="G11589" s="12"/>
      <c r="H11589" s="12" t="s">
        <v>4771</v>
      </c>
      <c r="I11589" s="13">
        <v>1</v>
      </c>
      <c r="L11589" s="4"/>
    </row>
    <row r="11590" spans="1:12" ht="13.05" customHeight="1" x14ac:dyDescent="0.2">
      <c r="A11590" s="12" t="s">
        <v>3</v>
      </c>
      <c r="B11590" s="15" t="s">
        <v>11939</v>
      </c>
      <c r="C11590" s="15">
        <v>71022</v>
      </c>
      <c r="D11590" s="4" t="s">
        <v>2833</v>
      </c>
      <c r="E11590" s="12" t="s">
        <v>116</v>
      </c>
      <c r="F11590" s="12"/>
      <c r="G11590" s="12"/>
      <c r="H11590" s="12" t="s">
        <v>4772</v>
      </c>
      <c r="I11590" s="13">
        <v>1</v>
      </c>
      <c r="L11590" s="4"/>
    </row>
    <row r="11591" spans="1:12" ht="13.05" customHeight="1" x14ac:dyDescent="0.2">
      <c r="A11591" s="12" t="s">
        <v>3</v>
      </c>
      <c r="B11591" s="15" t="s">
        <v>11939</v>
      </c>
      <c r="C11591" s="15">
        <v>71022</v>
      </c>
      <c r="D11591" s="4" t="s">
        <v>2833</v>
      </c>
      <c r="E11591" s="12" t="s">
        <v>118</v>
      </c>
      <c r="F11591" s="12"/>
      <c r="G11591" s="12"/>
      <c r="H11591" s="12" t="s">
        <v>2833</v>
      </c>
      <c r="I11591" s="13">
        <v>1</v>
      </c>
      <c r="L11591" s="4"/>
    </row>
    <row r="11592" spans="1:12" ht="13.05" customHeight="1" x14ac:dyDescent="0.2">
      <c r="A11592" s="12" t="s">
        <v>3</v>
      </c>
      <c r="B11592" s="15" t="s">
        <v>11939</v>
      </c>
      <c r="C11592" s="15">
        <v>71022</v>
      </c>
      <c r="D11592" s="4" t="s">
        <v>2833</v>
      </c>
      <c r="E11592" s="12" t="s">
        <v>125</v>
      </c>
      <c r="F11592" s="12"/>
      <c r="G11592" s="12"/>
      <c r="H11592" s="12" t="s">
        <v>4773</v>
      </c>
      <c r="I11592" s="13">
        <v>1</v>
      </c>
      <c r="L11592" s="4"/>
    </row>
    <row r="11593" spans="1:12" ht="13.05" customHeight="1" x14ac:dyDescent="0.2">
      <c r="A11593" s="12" t="s">
        <v>3</v>
      </c>
      <c r="B11593" s="15" t="s">
        <v>11939</v>
      </c>
      <c r="C11593" s="15">
        <v>71022</v>
      </c>
      <c r="D11593" s="4" t="s">
        <v>2833</v>
      </c>
      <c r="E11593" s="12" t="s">
        <v>125</v>
      </c>
      <c r="F11593" s="12"/>
      <c r="G11593" s="12"/>
      <c r="H11593" s="12" t="s">
        <v>4774</v>
      </c>
      <c r="I11593" s="13">
        <v>1</v>
      </c>
      <c r="L11593" s="4"/>
    </row>
    <row r="11594" spans="1:12" ht="13.05" customHeight="1" x14ac:dyDescent="0.2">
      <c r="A11594" s="12" t="s">
        <v>3</v>
      </c>
      <c r="B11594" s="15" t="s">
        <v>11939</v>
      </c>
      <c r="C11594" s="15">
        <v>71022</v>
      </c>
      <c r="D11594" s="4" t="s">
        <v>2833</v>
      </c>
      <c r="E11594" s="12" t="s">
        <v>125</v>
      </c>
      <c r="F11594" s="12"/>
      <c r="G11594" s="12"/>
      <c r="H11594" s="12" t="s">
        <v>4775</v>
      </c>
      <c r="I11594" s="13">
        <v>1</v>
      </c>
      <c r="L11594" s="4"/>
    </row>
    <row r="11595" spans="1:12" ht="13.05" customHeight="1" x14ac:dyDescent="0.2">
      <c r="A11595" s="12" t="s">
        <v>3</v>
      </c>
      <c r="B11595" s="15" t="s">
        <v>11939</v>
      </c>
      <c r="C11595" s="15">
        <v>71022</v>
      </c>
      <c r="D11595" s="4" t="s">
        <v>2833</v>
      </c>
      <c r="E11595" s="12" t="s">
        <v>245</v>
      </c>
      <c r="F11595" s="12"/>
      <c r="G11595" s="12"/>
      <c r="H11595" s="12" t="s">
        <v>4776</v>
      </c>
      <c r="I11595" s="13">
        <v>1</v>
      </c>
      <c r="L11595" s="4"/>
    </row>
    <row r="11596" spans="1:12" ht="13.05" customHeight="1" x14ac:dyDescent="0.2">
      <c r="A11596" s="12" t="s">
        <v>3</v>
      </c>
      <c r="B11596" s="15" t="s">
        <v>11939</v>
      </c>
      <c r="C11596" s="15">
        <v>71022</v>
      </c>
      <c r="D11596" s="4" t="s">
        <v>2833</v>
      </c>
      <c r="E11596" s="12" t="s">
        <v>245</v>
      </c>
      <c r="F11596" s="12"/>
      <c r="G11596" s="12"/>
      <c r="H11596" s="12" t="s">
        <v>4777</v>
      </c>
      <c r="I11596" s="13">
        <v>1</v>
      </c>
      <c r="L11596" s="4"/>
    </row>
    <row r="11597" spans="1:12" ht="13.05" customHeight="1" x14ac:dyDescent="0.2">
      <c r="A11597" s="12" t="s">
        <v>3</v>
      </c>
      <c r="B11597" s="15" t="s">
        <v>11939</v>
      </c>
      <c r="C11597" s="15">
        <v>71022</v>
      </c>
      <c r="D11597" s="4" t="s">
        <v>2833</v>
      </c>
      <c r="E11597" s="12" t="s">
        <v>245</v>
      </c>
      <c r="F11597" s="12"/>
      <c r="G11597" s="12"/>
      <c r="H11597" s="12" t="s">
        <v>4778</v>
      </c>
      <c r="I11597" s="13">
        <v>1</v>
      </c>
      <c r="L11597" s="4"/>
    </row>
    <row r="11598" spans="1:12" ht="13.05" customHeight="1" x14ac:dyDescent="0.2">
      <c r="A11598" s="12" t="s">
        <v>3</v>
      </c>
      <c r="B11598" s="15" t="s">
        <v>11939</v>
      </c>
      <c r="C11598" s="15">
        <v>71022</v>
      </c>
      <c r="D11598" s="4" t="s">
        <v>2833</v>
      </c>
      <c r="E11598" s="12" t="s">
        <v>245</v>
      </c>
      <c r="F11598" s="12"/>
      <c r="G11598" s="12"/>
      <c r="H11598" s="12" t="s">
        <v>4779</v>
      </c>
      <c r="I11598" s="13">
        <v>1</v>
      </c>
      <c r="L11598" s="4"/>
    </row>
    <row r="11599" spans="1:12" ht="13.05" customHeight="1" x14ac:dyDescent="0.2">
      <c r="A11599" s="12" t="s">
        <v>3</v>
      </c>
      <c r="B11599" s="15" t="s">
        <v>11939</v>
      </c>
      <c r="C11599" s="15">
        <v>71022</v>
      </c>
      <c r="D11599" s="4" t="s">
        <v>2833</v>
      </c>
      <c r="E11599" s="12" t="s">
        <v>245</v>
      </c>
      <c r="F11599" s="12"/>
      <c r="G11599" s="12"/>
      <c r="H11599" s="12" t="s">
        <v>4780</v>
      </c>
      <c r="I11599" s="13">
        <v>1</v>
      </c>
      <c r="L11599" s="4"/>
    </row>
    <row r="11600" spans="1:12" ht="13.05" customHeight="1" x14ac:dyDescent="0.2">
      <c r="A11600" s="12" t="s">
        <v>3</v>
      </c>
      <c r="B11600" s="15" t="s">
        <v>11939</v>
      </c>
      <c r="C11600" s="15">
        <v>71022</v>
      </c>
      <c r="D11600" s="4" t="s">
        <v>2833</v>
      </c>
      <c r="E11600" s="12" t="s">
        <v>245</v>
      </c>
      <c r="F11600" s="12"/>
      <c r="G11600" s="12"/>
      <c r="H11600" s="12" t="s">
        <v>4781</v>
      </c>
      <c r="I11600" s="13">
        <v>1</v>
      </c>
      <c r="L11600" s="4"/>
    </row>
    <row r="11601" spans="1:12" ht="13.05" customHeight="1" x14ac:dyDescent="0.2">
      <c r="A11601" s="12" t="s">
        <v>3</v>
      </c>
      <c r="B11601" s="15" t="s">
        <v>11939</v>
      </c>
      <c r="C11601" s="15">
        <v>71022</v>
      </c>
      <c r="D11601" s="4" t="s">
        <v>2833</v>
      </c>
      <c r="E11601" s="12" t="s">
        <v>245</v>
      </c>
      <c r="F11601" s="12"/>
      <c r="G11601" s="12"/>
      <c r="H11601" s="12" t="s">
        <v>4782</v>
      </c>
      <c r="I11601" s="13">
        <v>1</v>
      </c>
      <c r="L11601" s="4"/>
    </row>
    <row r="11602" spans="1:12" ht="13.05" customHeight="1" x14ac:dyDescent="0.2">
      <c r="A11602" s="12" t="s">
        <v>3</v>
      </c>
      <c r="B11602" s="15" t="s">
        <v>11939</v>
      </c>
      <c r="C11602" s="15">
        <v>71022</v>
      </c>
      <c r="D11602" s="4" t="s">
        <v>2833</v>
      </c>
      <c r="E11602" s="12" t="s">
        <v>127</v>
      </c>
      <c r="F11602" s="12"/>
      <c r="G11602" s="12"/>
      <c r="H11602" s="12" t="s">
        <v>4783</v>
      </c>
      <c r="I11602" s="13">
        <v>1</v>
      </c>
      <c r="L11602" s="4"/>
    </row>
    <row r="11603" spans="1:12" ht="13.05" customHeight="1" x14ac:dyDescent="0.2">
      <c r="A11603" s="12" t="s">
        <v>3</v>
      </c>
      <c r="B11603" s="15" t="s">
        <v>11939</v>
      </c>
      <c r="C11603" s="15">
        <v>71022</v>
      </c>
      <c r="D11603" s="4" t="s">
        <v>2833</v>
      </c>
      <c r="E11603" s="12" t="s">
        <v>127</v>
      </c>
      <c r="F11603" s="12"/>
      <c r="G11603" s="12"/>
      <c r="H11603" s="12" t="s">
        <v>4784</v>
      </c>
      <c r="I11603" s="13">
        <v>1</v>
      </c>
      <c r="L11603" s="4"/>
    </row>
    <row r="11604" spans="1:12" ht="13.05" customHeight="1" x14ac:dyDescent="0.2">
      <c r="A11604" s="12" t="s">
        <v>3</v>
      </c>
      <c r="B11604" s="15" t="s">
        <v>11939</v>
      </c>
      <c r="C11604" s="15">
        <v>71022</v>
      </c>
      <c r="D11604" s="4" t="s">
        <v>2833</v>
      </c>
      <c r="E11604" s="12" t="s">
        <v>127</v>
      </c>
      <c r="F11604" s="12"/>
      <c r="G11604" s="12"/>
      <c r="H11604" s="12" t="s">
        <v>4785</v>
      </c>
      <c r="I11604" s="13">
        <v>1</v>
      </c>
      <c r="L11604" s="4"/>
    </row>
    <row r="11605" spans="1:12" ht="13.05" customHeight="1" x14ac:dyDescent="0.2">
      <c r="A11605" s="12" t="s">
        <v>3</v>
      </c>
      <c r="B11605" s="15" t="s">
        <v>11939</v>
      </c>
      <c r="C11605" s="15">
        <v>71022</v>
      </c>
      <c r="D11605" s="4" t="s">
        <v>2833</v>
      </c>
      <c r="E11605" s="12" t="s">
        <v>127</v>
      </c>
      <c r="F11605" s="12"/>
      <c r="G11605" s="12"/>
      <c r="H11605" s="12" t="s">
        <v>4786</v>
      </c>
      <c r="I11605" s="13">
        <v>1</v>
      </c>
      <c r="L11605" s="4"/>
    </row>
    <row r="11606" spans="1:12" ht="13.05" customHeight="1" x14ac:dyDescent="0.2">
      <c r="A11606" s="12" t="s">
        <v>3</v>
      </c>
      <c r="B11606" s="15" t="s">
        <v>11939</v>
      </c>
      <c r="C11606" s="15">
        <v>71022</v>
      </c>
      <c r="D11606" s="4" t="s">
        <v>2833</v>
      </c>
      <c r="E11606" s="12" t="s">
        <v>127</v>
      </c>
      <c r="F11606" s="12"/>
      <c r="G11606" s="12"/>
      <c r="H11606" s="12" t="s">
        <v>4787</v>
      </c>
      <c r="I11606" s="13">
        <v>1</v>
      </c>
      <c r="L11606" s="4"/>
    </row>
    <row r="11607" spans="1:12" ht="13.05" customHeight="1" x14ac:dyDescent="0.2">
      <c r="A11607" s="12" t="s">
        <v>3</v>
      </c>
      <c r="B11607" s="15" t="s">
        <v>11939</v>
      </c>
      <c r="C11607" s="15">
        <v>71022</v>
      </c>
      <c r="D11607" s="4" t="s">
        <v>2833</v>
      </c>
      <c r="E11607" s="12" t="s">
        <v>127</v>
      </c>
      <c r="F11607" s="12"/>
      <c r="G11607" s="12"/>
      <c r="H11607" s="12" t="s">
        <v>4788</v>
      </c>
      <c r="I11607" s="13">
        <v>1</v>
      </c>
      <c r="L11607" s="4"/>
    </row>
    <row r="11608" spans="1:12" ht="13.05" customHeight="1" x14ac:dyDescent="0.2">
      <c r="A11608" s="12" t="s">
        <v>3</v>
      </c>
      <c r="B11608" s="15" t="s">
        <v>11939</v>
      </c>
      <c r="C11608" s="15">
        <v>71022</v>
      </c>
      <c r="D11608" s="4" t="s">
        <v>2833</v>
      </c>
      <c r="E11608" s="12" t="s">
        <v>127</v>
      </c>
      <c r="F11608" s="12"/>
      <c r="G11608" s="12"/>
      <c r="H11608" s="12" t="s">
        <v>4789</v>
      </c>
      <c r="I11608" s="13">
        <v>1</v>
      </c>
      <c r="L11608" s="4"/>
    </row>
    <row r="11609" spans="1:12" ht="13.05" customHeight="1" x14ac:dyDescent="0.2">
      <c r="A11609" s="12" t="s">
        <v>3</v>
      </c>
      <c r="B11609" s="15" t="s">
        <v>11939</v>
      </c>
      <c r="C11609" s="15">
        <v>71022</v>
      </c>
      <c r="D11609" s="4" t="s">
        <v>2833</v>
      </c>
      <c r="E11609" s="12" t="s">
        <v>127</v>
      </c>
      <c r="F11609" s="12"/>
      <c r="G11609" s="12"/>
      <c r="H11609" s="12" t="s">
        <v>4790</v>
      </c>
      <c r="I11609" s="13">
        <v>1</v>
      </c>
      <c r="L11609" s="4"/>
    </row>
    <row r="11610" spans="1:12" ht="13.05" customHeight="1" x14ac:dyDescent="0.2">
      <c r="A11610" s="12" t="s">
        <v>3</v>
      </c>
      <c r="B11610" s="15" t="s">
        <v>11939</v>
      </c>
      <c r="C11610" s="15">
        <v>71022</v>
      </c>
      <c r="D11610" s="4" t="s">
        <v>2833</v>
      </c>
      <c r="E11610" s="12" t="s">
        <v>127</v>
      </c>
      <c r="F11610" s="12"/>
      <c r="G11610" s="12"/>
      <c r="H11610" s="12" t="s">
        <v>4791</v>
      </c>
      <c r="I11610" s="13">
        <v>1</v>
      </c>
      <c r="L11610" s="4"/>
    </row>
    <row r="11611" spans="1:12" ht="13.05" customHeight="1" x14ac:dyDescent="0.2">
      <c r="A11611" s="12" t="s">
        <v>3</v>
      </c>
      <c r="B11611" s="15" t="s">
        <v>11939</v>
      </c>
      <c r="C11611" s="15">
        <v>71022</v>
      </c>
      <c r="D11611" s="4" t="s">
        <v>2833</v>
      </c>
      <c r="E11611" s="12" t="s">
        <v>127</v>
      </c>
      <c r="F11611" s="12"/>
      <c r="G11611" s="12"/>
      <c r="H11611" s="12" t="s">
        <v>4792</v>
      </c>
      <c r="I11611" s="13">
        <v>1</v>
      </c>
      <c r="L11611" s="4"/>
    </row>
    <row r="11612" spans="1:12" ht="13.05" customHeight="1" x14ac:dyDescent="0.2">
      <c r="A11612" s="12" t="s">
        <v>3</v>
      </c>
      <c r="B11612" s="15" t="s">
        <v>11939</v>
      </c>
      <c r="C11612" s="15">
        <v>71022</v>
      </c>
      <c r="D11612" s="4" t="s">
        <v>2833</v>
      </c>
      <c r="E11612" s="12" t="s">
        <v>127</v>
      </c>
      <c r="F11612" s="12"/>
      <c r="G11612" s="12"/>
      <c r="H11612" s="12" t="s">
        <v>4793</v>
      </c>
      <c r="I11612" s="13">
        <v>1</v>
      </c>
      <c r="L11612" s="4"/>
    </row>
    <row r="11613" spans="1:12" ht="13.05" customHeight="1" x14ac:dyDescent="0.2">
      <c r="A11613" s="12" t="s">
        <v>3</v>
      </c>
      <c r="B11613" s="15" t="s">
        <v>11939</v>
      </c>
      <c r="C11613" s="15">
        <v>71022</v>
      </c>
      <c r="D11613" s="4" t="s">
        <v>2833</v>
      </c>
      <c r="E11613" s="12" t="s">
        <v>127</v>
      </c>
      <c r="F11613" s="12"/>
      <c r="G11613" s="12"/>
      <c r="H11613" s="12" t="s">
        <v>4794</v>
      </c>
      <c r="I11613" s="13">
        <v>1</v>
      </c>
      <c r="L11613" s="4"/>
    </row>
    <row r="11614" spans="1:12" ht="13.05" customHeight="1" x14ac:dyDescent="0.2">
      <c r="A11614" s="12" t="s">
        <v>3</v>
      </c>
      <c r="B11614" s="15" t="s">
        <v>11939</v>
      </c>
      <c r="C11614" s="15">
        <v>71022</v>
      </c>
      <c r="D11614" s="4" t="s">
        <v>2833</v>
      </c>
      <c r="E11614" s="12" t="s">
        <v>127</v>
      </c>
      <c r="F11614" s="12"/>
      <c r="G11614" s="12"/>
      <c r="H11614" s="12" t="s">
        <v>4795</v>
      </c>
      <c r="I11614" s="13">
        <v>1</v>
      </c>
      <c r="L11614" s="4"/>
    </row>
    <row r="11615" spans="1:12" ht="13.05" customHeight="1" x14ac:dyDescent="0.2">
      <c r="A11615" s="12" t="s">
        <v>3</v>
      </c>
      <c r="B11615" s="15" t="s">
        <v>11939</v>
      </c>
      <c r="C11615" s="15">
        <v>71022</v>
      </c>
      <c r="D11615" s="4" t="s">
        <v>2833</v>
      </c>
      <c r="E11615" s="12" t="s">
        <v>131</v>
      </c>
      <c r="F11615" s="12"/>
      <c r="G11615" s="12"/>
      <c r="H11615" s="12" t="s">
        <v>4796</v>
      </c>
      <c r="I11615" s="13">
        <v>1</v>
      </c>
      <c r="L11615" s="4"/>
    </row>
    <row r="11616" spans="1:12" ht="13.05" customHeight="1" x14ac:dyDescent="0.2">
      <c r="A11616" s="12" t="s">
        <v>3</v>
      </c>
      <c r="B11616" s="15" t="s">
        <v>11939</v>
      </c>
      <c r="C11616" s="15">
        <v>71022</v>
      </c>
      <c r="D11616" s="4" t="s">
        <v>2833</v>
      </c>
      <c r="E11616" s="12" t="s">
        <v>133</v>
      </c>
      <c r="F11616" s="12"/>
      <c r="G11616" s="12"/>
      <c r="H11616" s="12" t="s">
        <v>4797</v>
      </c>
      <c r="I11616" s="13">
        <v>1</v>
      </c>
      <c r="L11616" s="4"/>
    </row>
    <row r="11617" spans="1:12" ht="13.05" customHeight="1" x14ac:dyDescent="0.2">
      <c r="A11617" s="12" t="s">
        <v>3</v>
      </c>
      <c r="B11617" s="15" t="s">
        <v>11939</v>
      </c>
      <c r="C11617" s="15">
        <v>71022</v>
      </c>
      <c r="D11617" s="4" t="s">
        <v>2833</v>
      </c>
      <c r="E11617" s="12" t="s">
        <v>137</v>
      </c>
      <c r="F11617" s="12"/>
      <c r="G11617" s="12"/>
      <c r="H11617" s="12" t="s">
        <v>4798</v>
      </c>
      <c r="I11617" s="13">
        <v>1</v>
      </c>
      <c r="L11617" s="4"/>
    </row>
    <row r="11618" spans="1:12" ht="13.05" customHeight="1" x14ac:dyDescent="0.2">
      <c r="A11618" s="12" t="s">
        <v>3</v>
      </c>
      <c r="B11618" s="15" t="s">
        <v>11939</v>
      </c>
      <c r="C11618" s="15">
        <v>71022</v>
      </c>
      <c r="D11618" s="4" t="s">
        <v>2833</v>
      </c>
      <c r="E11618" s="12" t="s">
        <v>137</v>
      </c>
      <c r="F11618" s="12"/>
      <c r="G11618" s="12"/>
      <c r="H11618" s="12" t="s">
        <v>4799</v>
      </c>
      <c r="I11618" s="13">
        <v>1</v>
      </c>
      <c r="L11618" s="4"/>
    </row>
    <row r="11619" spans="1:12" ht="13.05" customHeight="1" x14ac:dyDescent="0.2">
      <c r="A11619" s="12" t="s">
        <v>3</v>
      </c>
      <c r="B11619" s="15" t="s">
        <v>11939</v>
      </c>
      <c r="C11619" s="15">
        <v>71022</v>
      </c>
      <c r="D11619" s="4" t="s">
        <v>2833</v>
      </c>
      <c r="E11619" s="12" t="s">
        <v>140</v>
      </c>
      <c r="F11619" s="12"/>
      <c r="G11619" s="12"/>
      <c r="H11619" s="12" t="s">
        <v>4800</v>
      </c>
      <c r="I11619" s="13">
        <v>1</v>
      </c>
      <c r="L11619" s="4"/>
    </row>
    <row r="11620" spans="1:12" ht="13.05" customHeight="1" x14ac:dyDescent="0.2">
      <c r="A11620" s="12" t="s">
        <v>3</v>
      </c>
      <c r="B11620" s="15" t="s">
        <v>11939</v>
      </c>
      <c r="C11620" s="15">
        <v>71022</v>
      </c>
      <c r="D11620" s="4" t="s">
        <v>2833</v>
      </c>
      <c r="E11620" s="12" t="s">
        <v>140</v>
      </c>
      <c r="F11620" s="12"/>
      <c r="G11620" s="12"/>
      <c r="H11620" s="12" t="s">
        <v>4801</v>
      </c>
      <c r="I11620" s="13">
        <v>1</v>
      </c>
      <c r="L11620" s="4"/>
    </row>
    <row r="11621" spans="1:12" ht="13.05" customHeight="1" x14ac:dyDescent="0.2">
      <c r="A11621" s="12" t="s">
        <v>3</v>
      </c>
      <c r="B11621" s="15" t="s">
        <v>11939</v>
      </c>
      <c r="C11621" s="15">
        <v>71022</v>
      </c>
      <c r="D11621" s="4" t="s">
        <v>2833</v>
      </c>
      <c r="E11621" s="12" t="s">
        <v>144</v>
      </c>
      <c r="F11621" s="12"/>
      <c r="G11621" s="12"/>
      <c r="H11621" s="12" t="s">
        <v>4802</v>
      </c>
      <c r="I11621" s="13">
        <v>1</v>
      </c>
      <c r="L11621" s="4"/>
    </row>
    <row r="11622" spans="1:12" ht="13.05" customHeight="1" x14ac:dyDescent="0.2">
      <c r="A11622" s="12" t="s">
        <v>3</v>
      </c>
      <c r="B11622" s="15" t="s">
        <v>11939</v>
      </c>
      <c r="C11622" s="15">
        <v>71022</v>
      </c>
      <c r="D11622" s="4" t="s">
        <v>2833</v>
      </c>
      <c r="E11622" s="12" t="s">
        <v>144</v>
      </c>
      <c r="F11622" s="12"/>
      <c r="G11622" s="12"/>
      <c r="H11622" s="12" t="s">
        <v>4803</v>
      </c>
      <c r="I11622" s="13">
        <v>1</v>
      </c>
      <c r="L11622" s="4"/>
    </row>
    <row r="11623" spans="1:12" ht="13.05" customHeight="1" x14ac:dyDescent="0.2">
      <c r="A11623" s="12" t="s">
        <v>3</v>
      </c>
      <c r="B11623" s="15" t="s">
        <v>11939</v>
      </c>
      <c r="C11623" s="15">
        <v>71022</v>
      </c>
      <c r="D11623" s="4" t="s">
        <v>2833</v>
      </c>
      <c r="E11623" s="12" t="s">
        <v>144</v>
      </c>
      <c r="F11623" s="12"/>
      <c r="G11623" s="12"/>
      <c r="H11623" s="12" t="s">
        <v>4804</v>
      </c>
      <c r="I11623" s="13">
        <v>1</v>
      </c>
      <c r="L11623" s="4"/>
    </row>
    <row r="11624" spans="1:12" ht="13.05" customHeight="1" x14ac:dyDescent="0.2">
      <c r="A11624" s="12" t="s">
        <v>3</v>
      </c>
      <c r="B11624" s="15" t="s">
        <v>11939</v>
      </c>
      <c r="C11624" s="15">
        <v>71022</v>
      </c>
      <c r="D11624" s="4" t="s">
        <v>2833</v>
      </c>
      <c r="E11624" s="12" t="s">
        <v>144</v>
      </c>
      <c r="F11624" s="12"/>
      <c r="G11624" s="12"/>
      <c r="H11624" s="12" t="s">
        <v>4805</v>
      </c>
      <c r="I11624" s="13">
        <v>1</v>
      </c>
      <c r="L11624" s="4"/>
    </row>
    <row r="11625" spans="1:12" ht="13.05" customHeight="1" x14ac:dyDescent="0.2">
      <c r="A11625" s="12" t="s">
        <v>3</v>
      </c>
      <c r="B11625" s="15" t="s">
        <v>11939</v>
      </c>
      <c r="C11625" s="15">
        <v>71022</v>
      </c>
      <c r="D11625" s="4" t="s">
        <v>2833</v>
      </c>
      <c r="E11625" s="12" t="s">
        <v>144</v>
      </c>
      <c r="F11625" s="12"/>
      <c r="G11625" s="12"/>
      <c r="H11625" s="12" t="s">
        <v>4806</v>
      </c>
      <c r="I11625" s="13">
        <v>1</v>
      </c>
      <c r="L11625" s="4"/>
    </row>
    <row r="11626" spans="1:12" ht="13.05" customHeight="1" x14ac:dyDescent="0.2">
      <c r="A11626" s="12" t="s">
        <v>3</v>
      </c>
      <c r="B11626" s="15" t="s">
        <v>11939</v>
      </c>
      <c r="C11626" s="15">
        <v>71022</v>
      </c>
      <c r="D11626" s="4" t="s">
        <v>2833</v>
      </c>
      <c r="E11626" s="12" t="s">
        <v>144</v>
      </c>
      <c r="F11626" s="12"/>
      <c r="G11626" s="12"/>
      <c r="H11626" s="12" t="s">
        <v>4807</v>
      </c>
      <c r="I11626" s="13">
        <v>1</v>
      </c>
      <c r="L11626" s="4"/>
    </row>
    <row r="11627" spans="1:12" ht="13.05" customHeight="1" x14ac:dyDescent="0.2">
      <c r="A11627" s="12" t="s">
        <v>3</v>
      </c>
      <c r="B11627" s="15" t="s">
        <v>11939</v>
      </c>
      <c r="C11627" s="15">
        <v>71022</v>
      </c>
      <c r="D11627" s="4" t="s">
        <v>2833</v>
      </c>
      <c r="E11627" s="12" t="s">
        <v>144</v>
      </c>
      <c r="F11627" s="12"/>
      <c r="G11627" s="12"/>
      <c r="H11627" s="12" t="s">
        <v>4808</v>
      </c>
      <c r="I11627" s="13">
        <v>1</v>
      </c>
      <c r="L11627" s="4"/>
    </row>
    <row r="11628" spans="1:12" ht="13.05" customHeight="1" x14ac:dyDescent="0.2">
      <c r="A11628" s="12" t="s">
        <v>3</v>
      </c>
      <c r="B11628" s="15" t="s">
        <v>11939</v>
      </c>
      <c r="C11628" s="15">
        <v>71022</v>
      </c>
      <c r="D11628" s="4" t="s">
        <v>2833</v>
      </c>
      <c r="E11628" s="12" t="s">
        <v>144</v>
      </c>
      <c r="F11628" s="12"/>
      <c r="G11628" s="12"/>
      <c r="H11628" s="12" t="s">
        <v>4809</v>
      </c>
      <c r="I11628" s="13">
        <v>1</v>
      </c>
      <c r="L11628" s="4"/>
    </row>
    <row r="11629" spans="1:12" ht="13.05" customHeight="1" x14ac:dyDescent="0.2">
      <c r="A11629" s="12" t="s">
        <v>3</v>
      </c>
      <c r="B11629" s="15" t="s">
        <v>11939</v>
      </c>
      <c r="C11629" s="15">
        <v>71022</v>
      </c>
      <c r="D11629" s="4" t="s">
        <v>2833</v>
      </c>
      <c r="E11629" s="12" t="s">
        <v>144</v>
      </c>
      <c r="F11629" s="12"/>
      <c r="G11629" s="12"/>
      <c r="H11629" s="12" t="s">
        <v>4810</v>
      </c>
      <c r="I11629" s="13">
        <v>1</v>
      </c>
      <c r="L11629" s="4"/>
    </row>
    <row r="11630" spans="1:12" ht="13.05" customHeight="1" x14ac:dyDescent="0.2">
      <c r="A11630" s="12" t="s">
        <v>3</v>
      </c>
      <c r="B11630" s="15" t="s">
        <v>11939</v>
      </c>
      <c r="C11630" s="15">
        <v>71022</v>
      </c>
      <c r="D11630" s="4" t="s">
        <v>2833</v>
      </c>
      <c r="E11630" s="12" t="s">
        <v>144</v>
      </c>
      <c r="F11630" s="12"/>
      <c r="G11630" s="12"/>
      <c r="H11630" s="12" t="s">
        <v>2833</v>
      </c>
      <c r="I11630" s="13">
        <v>1</v>
      </c>
      <c r="L11630" s="4"/>
    </row>
    <row r="11631" spans="1:12" ht="13.05" customHeight="1" x14ac:dyDescent="0.2">
      <c r="A11631" s="12" t="s">
        <v>3</v>
      </c>
      <c r="B11631" s="15" t="s">
        <v>11939</v>
      </c>
      <c r="C11631" s="15">
        <v>71022</v>
      </c>
      <c r="D11631" s="4" t="s">
        <v>2833</v>
      </c>
      <c r="E11631" s="12" t="s">
        <v>144</v>
      </c>
      <c r="F11631" s="12"/>
      <c r="G11631" s="12"/>
      <c r="H11631" s="12" t="s">
        <v>4811</v>
      </c>
      <c r="I11631" s="13">
        <v>1</v>
      </c>
      <c r="L11631" s="4"/>
    </row>
    <row r="11632" spans="1:12" ht="13.05" customHeight="1" x14ac:dyDescent="0.2">
      <c r="A11632" s="12" t="s">
        <v>3</v>
      </c>
      <c r="B11632" s="15" t="s">
        <v>11939</v>
      </c>
      <c r="C11632" s="15">
        <v>71022</v>
      </c>
      <c r="D11632" s="4" t="s">
        <v>2833</v>
      </c>
      <c r="E11632" s="12" t="s">
        <v>144</v>
      </c>
      <c r="F11632" s="12"/>
      <c r="G11632" s="12"/>
      <c r="H11632" s="12" t="s">
        <v>4812</v>
      </c>
      <c r="I11632" s="13">
        <v>1</v>
      </c>
      <c r="L11632" s="4"/>
    </row>
    <row r="11633" spans="1:12" ht="13.05" customHeight="1" x14ac:dyDescent="0.2">
      <c r="A11633" s="12" t="s">
        <v>3</v>
      </c>
      <c r="B11633" s="15" t="s">
        <v>11939</v>
      </c>
      <c r="C11633" s="15">
        <v>71022</v>
      </c>
      <c r="D11633" s="4" t="s">
        <v>2833</v>
      </c>
      <c r="E11633" s="12" t="s">
        <v>200</v>
      </c>
      <c r="F11633" s="12"/>
      <c r="G11633" s="12"/>
      <c r="H11633" s="12" t="s">
        <v>4813</v>
      </c>
      <c r="I11633" s="13">
        <v>1</v>
      </c>
      <c r="L11633" s="4"/>
    </row>
    <row r="11634" spans="1:12" ht="13.05" customHeight="1" x14ac:dyDescent="0.2">
      <c r="A11634" s="12" t="s">
        <v>3</v>
      </c>
      <c r="B11634" s="15" t="s">
        <v>11939</v>
      </c>
      <c r="C11634" s="15">
        <v>71022</v>
      </c>
      <c r="D11634" s="4" t="s">
        <v>2833</v>
      </c>
      <c r="E11634" s="12" t="s">
        <v>200</v>
      </c>
      <c r="F11634" s="12"/>
      <c r="G11634" s="12"/>
      <c r="H11634" s="12" t="s">
        <v>4814</v>
      </c>
      <c r="I11634" s="13">
        <v>1</v>
      </c>
      <c r="L11634" s="4"/>
    </row>
    <row r="11635" spans="1:12" ht="13.05" customHeight="1" x14ac:dyDescent="0.2">
      <c r="A11635" s="12" t="s">
        <v>3</v>
      </c>
      <c r="B11635" s="15" t="s">
        <v>11939</v>
      </c>
      <c r="C11635" s="15">
        <v>71024</v>
      </c>
      <c r="D11635" s="4" t="s">
        <v>5041</v>
      </c>
      <c r="E11635" s="12" t="s">
        <v>21</v>
      </c>
      <c r="F11635" s="12"/>
      <c r="G11635" s="12"/>
      <c r="H11635" s="12" t="s">
        <v>5042</v>
      </c>
      <c r="I11635" s="13">
        <v>1</v>
      </c>
      <c r="L11635" s="4"/>
    </row>
    <row r="11636" spans="1:12" ht="13.05" customHeight="1" x14ac:dyDescent="0.2">
      <c r="A11636" s="12" t="s">
        <v>3</v>
      </c>
      <c r="B11636" s="15" t="s">
        <v>11939</v>
      </c>
      <c r="C11636" s="15">
        <v>71024</v>
      </c>
      <c r="D11636" s="4" t="s">
        <v>5041</v>
      </c>
      <c r="E11636" s="12" t="s">
        <v>23</v>
      </c>
      <c r="F11636" s="12"/>
      <c r="G11636" s="12"/>
      <c r="H11636" s="12" t="s">
        <v>5041</v>
      </c>
      <c r="I11636" s="13">
        <v>1</v>
      </c>
      <c r="L11636" s="4"/>
    </row>
    <row r="11637" spans="1:12" ht="13.05" customHeight="1" x14ac:dyDescent="0.2">
      <c r="A11637" s="12" t="s">
        <v>3</v>
      </c>
      <c r="B11637" s="15" t="s">
        <v>11939</v>
      </c>
      <c r="C11637" s="15">
        <v>71024</v>
      </c>
      <c r="D11637" s="4" t="s">
        <v>5041</v>
      </c>
      <c r="E11637" s="12" t="s">
        <v>29</v>
      </c>
      <c r="F11637" s="12"/>
      <c r="G11637" s="12"/>
      <c r="H11637" s="12" t="s">
        <v>5043</v>
      </c>
      <c r="I11637" s="13">
        <v>1</v>
      </c>
      <c r="L11637" s="4"/>
    </row>
    <row r="11638" spans="1:12" ht="13.05" customHeight="1" x14ac:dyDescent="0.2">
      <c r="A11638" s="12" t="s">
        <v>3</v>
      </c>
      <c r="B11638" s="15" t="s">
        <v>11939</v>
      </c>
      <c r="C11638" s="15">
        <v>71024</v>
      </c>
      <c r="D11638" s="4" t="s">
        <v>5041</v>
      </c>
      <c r="E11638" s="12" t="s">
        <v>36</v>
      </c>
      <c r="F11638" s="12"/>
      <c r="G11638" s="12"/>
      <c r="H11638" s="12" t="s">
        <v>5044</v>
      </c>
      <c r="I11638" s="13">
        <v>1</v>
      </c>
      <c r="L11638" s="4"/>
    </row>
    <row r="11639" spans="1:12" ht="13.05" customHeight="1" x14ac:dyDescent="0.2">
      <c r="A11639" s="12" t="s">
        <v>3</v>
      </c>
      <c r="B11639" s="15" t="s">
        <v>11939</v>
      </c>
      <c r="C11639" s="15">
        <v>71024</v>
      </c>
      <c r="D11639" s="4" t="s">
        <v>5041</v>
      </c>
      <c r="E11639" s="12" t="s">
        <v>45</v>
      </c>
      <c r="F11639" s="12"/>
      <c r="G11639" s="12"/>
      <c r="H11639" s="12" t="s">
        <v>5045</v>
      </c>
      <c r="I11639" s="13">
        <v>1</v>
      </c>
      <c r="L11639" s="4"/>
    </row>
    <row r="11640" spans="1:12" ht="13.05" customHeight="1" x14ac:dyDescent="0.2">
      <c r="A11640" s="12" t="s">
        <v>3</v>
      </c>
      <c r="B11640" s="15" t="s">
        <v>11939</v>
      </c>
      <c r="C11640" s="15">
        <v>71024</v>
      </c>
      <c r="D11640" s="4" t="s">
        <v>5041</v>
      </c>
      <c r="E11640" s="12" t="s">
        <v>45</v>
      </c>
      <c r="F11640" s="12"/>
      <c r="G11640" s="12"/>
      <c r="H11640" s="12" t="s">
        <v>5046</v>
      </c>
      <c r="I11640" s="13">
        <v>1</v>
      </c>
      <c r="L11640" s="4"/>
    </row>
    <row r="11641" spans="1:12" ht="13.05" customHeight="1" x14ac:dyDescent="0.2">
      <c r="A11641" s="12" t="s">
        <v>3</v>
      </c>
      <c r="B11641" s="15" t="s">
        <v>11939</v>
      </c>
      <c r="C11641" s="15">
        <v>71024</v>
      </c>
      <c r="D11641" s="4" t="s">
        <v>5041</v>
      </c>
      <c r="E11641" s="12" t="s">
        <v>45</v>
      </c>
      <c r="F11641" s="12"/>
      <c r="G11641" s="12"/>
      <c r="H11641" s="12" t="s">
        <v>5047</v>
      </c>
      <c r="I11641" s="13">
        <v>1</v>
      </c>
      <c r="L11641" s="4"/>
    </row>
    <row r="11642" spans="1:12" ht="13.05" customHeight="1" x14ac:dyDescent="0.2">
      <c r="A11642" s="12" t="s">
        <v>3</v>
      </c>
      <c r="B11642" s="15" t="s">
        <v>11939</v>
      </c>
      <c r="C11642" s="15">
        <v>71024</v>
      </c>
      <c r="D11642" s="4" t="s">
        <v>5041</v>
      </c>
      <c r="E11642" s="12" t="s">
        <v>45</v>
      </c>
      <c r="F11642" s="12"/>
      <c r="G11642" s="12"/>
      <c r="H11642" s="12" t="s">
        <v>5048</v>
      </c>
      <c r="I11642" s="13">
        <v>1</v>
      </c>
      <c r="L11642" s="4"/>
    </row>
    <row r="11643" spans="1:12" ht="13.05" customHeight="1" x14ac:dyDescent="0.2">
      <c r="A11643" s="12" t="s">
        <v>3</v>
      </c>
      <c r="B11643" s="15" t="s">
        <v>11939</v>
      </c>
      <c r="C11643" s="15">
        <v>71024</v>
      </c>
      <c r="D11643" s="4" t="s">
        <v>5041</v>
      </c>
      <c r="E11643" s="12" t="s">
        <v>59</v>
      </c>
      <c r="F11643" s="12"/>
      <c r="G11643" s="12"/>
      <c r="H11643" s="12" t="s">
        <v>5049</v>
      </c>
      <c r="I11643" s="13">
        <v>1</v>
      </c>
      <c r="L11643" s="4"/>
    </row>
    <row r="11644" spans="1:12" ht="13.05" customHeight="1" x14ac:dyDescent="0.2">
      <c r="A11644" s="12" t="s">
        <v>3</v>
      </c>
      <c r="B11644" s="15" t="s">
        <v>11939</v>
      </c>
      <c r="C11644" s="15">
        <v>71024</v>
      </c>
      <c r="D11644" s="4" t="s">
        <v>5041</v>
      </c>
      <c r="E11644" s="12" t="s">
        <v>64</v>
      </c>
      <c r="F11644" s="12"/>
      <c r="G11644" s="12"/>
      <c r="H11644" s="12" t="s">
        <v>5050</v>
      </c>
      <c r="I11644" s="13">
        <v>1</v>
      </c>
      <c r="L11644" s="4"/>
    </row>
    <row r="11645" spans="1:12" ht="13.05" customHeight="1" x14ac:dyDescent="0.2">
      <c r="A11645" s="12" t="s">
        <v>3</v>
      </c>
      <c r="B11645" s="15" t="s">
        <v>11939</v>
      </c>
      <c r="C11645" s="15">
        <v>71024</v>
      </c>
      <c r="D11645" s="4" t="s">
        <v>5041</v>
      </c>
      <c r="E11645" s="12" t="s">
        <v>64</v>
      </c>
      <c r="F11645" s="12"/>
      <c r="G11645" s="12"/>
      <c r="H11645" s="12" t="s">
        <v>5051</v>
      </c>
      <c r="I11645" s="13">
        <v>1</v>
      </c>
      <c r="L11645" s="4"/>
    </row>
    <row r="11646" spans="1:12" ht="13.05" customHeight="1" x14ac:dyDescent="0.2">
      <c r="A11646" s="12" t="s">
        <v>3</v>
      </c>
      <c r="B11646" s="15" t="s">
        <v>11939</v>
      </c>
      <c r="C11646" s="15">
        <v>71024</v>
      </c>
      <c r="D11646" s="4" t="s">
        <v>5041</v>
      </c>
      <c r="E11646" s="12" t="s">
        <v>64</v>
      </c>
      <c r="F11646" s="12"/>
      <c r="G11646" s="12"/>
      <c r="H11646" s="12" t="s">
        <v>5052</v>
      </c>
      <c r="I11646" s="13">
        <v>1</v>
      </c>
      <c r="L11646" s="4"/>
    </row>
    <row r="11647" spans="1:12" ht="13.05" customHeight="1" x14ac:dyDescent="0.2">
      <c r="A11647" s="12" t="s">
        <v>3</v>
      </c>
      <c r="B11647" s="15" t="s">
        <v>11939</v>
      </c>
      <c r="C11647" s="15">
        <v>71024</v>
      </c>
      <c r="D11647" s="4" t="s">
        <v>5041</v>
      </c>
      <c r="E11647" s="12" t="s">
        <v>64</v>
      </c>
      <c r="F11647" s="12"/>
      <c r="G11647" s="12"/>
      <c r="H11647" s="12" t="s">
        <v>5053</v>
      </c>
      <c r="I11647" s="13">
        <v>1</v>
      </c>
      <c r="L11647" s="4"/>
    </row>
    <row r="11648" spans="1:12" ht="13.05" customHeight="1" x14ac:dyDescent="0.2">
      <c r="A11648" s="12" t="s">
        <v>3</v>
      </c>
      <c r="B11648" s="15" t="s">
        <v>11939</v>
      </c>
      <c r="C11648" s="15">
        <v>71024</v>
      </c>
      <c r="D11648" s="4" t="s">
        <v>5041</v>
      </c>
      <c r="E11648" s="12" t="s">
        <v>76</v>
      </c>
      <c r="F11648" s="12"/>
      <c r="G11648" s="12"/>
      <c r="H11648" s="12" t="s">
        <v>5047</v>
      </c>
      <c r="I11648" s="13">
        <v>1</v>
      </c>
      <c r="L11648" s="4"/>
    </row>
    <row r="11649" spans="1:12" ht="13.05" customHeight="1" x14ac:dyDescent="0.2">
      <c r="A11649" s="12" t="s">
        <v>3</v>
      </c>
      <c r="B11649" s="15" t="s">
        <v>11939</v>
      </c>
      <c r="C11649" s="15">
        <v>71024</v>
      </c>
      <c r="D11649" s="4" t="s">
        <v>5041</v>
      </c>
      <c r="E11649" s="12" t="s">
        <v>80</v>
      </c>
      <c r="F11649" s="12"/>
      <c r="G11649" s="12"/>
      <c r="H11649" s="12" t="s">
        <v>5054</v>
      </c>
      <c r="I11649" s="13">
        <v>1</v>
      </c>
      <c r="L11649" s="4"/>
    </row>
    <row r="11650" spans="1:12" ht="13.05" customHeight="1" x14ac:dyDescent="0.2">
      <c r="A11650" s="12" t="s">
        <v>3</v>
      </c>
      <c r="B11650" s="15" t="s">
        <v>11939</v>
      </c>
      <c r="C11650" s="15">
        <v>71024</v>
      </c>
      <c r="D11650" s="4" t="s">
        <v>5041</v>
      </c>
      <c r="E11650" s="12" t="s">
        <v>83</v>
      </c>
      <c r="F11650" s="12"/>
      <c r="G11650" s="12"/>
      <c r="H11650" s="12" t="s">
        <v>5055</v>
      </c>
      <c r="I11650" s="13">
        <v>1</v>
      </c>
      <c r="L11650" s="4"/>
    </row>
    <row r="11651" spans="1:12" ht="13.05" customHeight="1" x14ac:dyDescent="0.2">
      <c r="A11651" s="12" t="s">
        <v>3</v>
      </c>
      <c r="B11651" s="15" t="s">
        <v>11939</v>
      </c>
      <c r="C11651" s="15">
        <v>71024</v>
      </c>
      <c r="D11651" s="4" t="s">
        <v>5041</v>
      </c>
      <c r="E11651" s="12" t="s">
        <v>83</v>
      </c>
      <c r="F11651" s="12"/>
      <c r="G11651" s="12"/>
      <c r="H11651" s="12" t="s">
        <v>5056</v>
      </c>
      <c r="I11651" s="13">
        <v>1</v>
      </c>
      <c r="L11651" s="4"/>
    </row>
    <row r="11652" spans="1:12" ht="13.05" customHeight="1" x14ac:dyDescent="0.2">
      <c r="A11652" s="12" t="s">
        <v>3</v>
      </c>
      <c r="B11652" s="15" t="s">
        <v>11939</v>
      </c>
      <c r="C11652" s="15">
        <v>71024</v>
      </c>
      <c r="D11652" s="4" t="s">
        <v>5041</v>
      </c>
      <c r="E11652" s="12" t="s">
        <v>83</v>
      </c>
      <c r="F11652" s="12"/>
      <c r="G11652" s="12"/>
      <c r="H11652" s="12" t="s">
        <v>5057</v>
      </c>
      <c r="I11652" s="13">
        <v>1</v>
      </c>
      <c r="L11652" s="4"/>
    </row>
    <row r="11653" spans="1:12" ht="13.05" customHeight="1" x14ac:dyDescent="0.2">
      <c r="A11653" s="12" t="s">
        <v>3</v>
      </c>
      <c r="B11653" s="15" t="s">
        <v>11939</v>
      </c>
      <c r="C11653" s="15">
        <v>71024</v>
      </c>
      <c r="D11653" s="4" t="s">
        <v>5041</v>
      </c>
      <c r="E11653" s="12" t="s">
        <v>83</v>
      </c>
      <c r="F11653" s="12"/>
      <c r="G11653" s="12"/>
      <c r="H11653" s="12" t="s">
        <v>5058</v>
      </c>
      <c r="I11653" s="13">
        <v>1</v>
      </c>
      <c r="L11653" s="4"/>
    </row>
    <row r="11654" spans="1:12" ht="13.05" customHeight="1" x14ac:dyDescent="0.2">
      <c r="A11654" s="12" t="s">
        <v>3</v>
      </c>
      <c r="B11654" s="15" t="s">
        <v>11939</v>
      </c>
      <c r="C11654" s="15">
        <v>71024</v>
      </c>
      <c r="D11654" s="4" t="s">
        <v>5041</v>
      </c>
      <c r="E11654" s="12" t="s">
        <v>83</v>
      </c>
      <c r="F11654" s="12"/>
      <c r="G11654" s="12"/>
      <c r="H11654" s="12" t="s">
        <v>5059</v>
      </c>
      <c r="I11654" s="13">
        <v>1</v>
      </c>
      <c r="L11654" s="4"/>
    </row>
    <row r="11655" spans="1:12" ht="13.05" customHeight="1" x14ac:dyDescent="0.2">
      <c r="A11655" s="12" t="s">
        <v>3</v>
      </c>
      <c r="B11655" s="15" t="s">
        <v>11939</v>
      </c>
      <c r="C11655" s="15">
        <v>71024</v>
      </c>
      <c r="D11655" s="4" t="s">
        <v>5041</v>
      </c>
      <c r="E11655" s="12" t="s">
        <v>93</v>
      </c>
      <c r="F11655" s="12"/>
      <c r="G11655" s="12"/>
      <c r="H11655" s="12" t="s">
        <v>4975</v>
      </c>
      <c r="I11655" s="13">
        <v>1</v>
      </c>
      <c r="L11655" s="4"/>
    </row>
    <row r="11656" spans="1:12" ht="13.05" customHeight="1" x14ac:dyDescent="0.2">
      <c r="A11656" s="12" t="s">
        <v>3</v>
      </c>
      <c r="B11656" s="15" t="s">
        <v>11939</v>
      </c>
      <c r="C11656" s="15">
        <v>71024</v>
      </c>
      <c r="D11656" s="4" t="s">
        <v>5041</v>
      </c>
      <c r="E11656" s="12" t="s">
        <v>105</v>
      </c>
      <c r="F11656" s="12"/>
      <c r="G11656" s="12"/>
      <c r="H11656" s="12" t="s">
        <v>5055</v>
      </c>
      <c r="I11656" s="13">
        <v>1</v>
      </c>
      <c r="L11656" s="4"/>
    </row>
    <row r="11657" spans="1:12" ht="13.05" customHeight="1" x14ac:dyDescent="0.2">
      <c r="A11657" s="12" t="s">
        <v>3</v>
      </c>
      <c r="B11657" s="15" t="s">
        <v>11939</v>
      </c>
      <c r="C11657" s="15">
        <v>71024</v>
      </c>
      <c r="D11657" s="4" t="s">
        <v>5041</v>
      </c>
      <c r="E11657" s="12" t="s">
        <v>105</v>
      </c>
      <c r="F11657" s="12"/>
      <c r="G11657" s="12"/>
      <c r="H11657" s="12" t="s">
        <v>5060</v>
      </c>
      <c r="I11657" s="13">
        <v>1</v>
      </c>
      <c r="L11657" s="4"/>
    </row>
    <row r="11658" spans="1:12" ht="13.05" customHeight="1" x14ac:dyDescent="0.2">
      <c r="A11658" s="12" t="s">
        <v>3</v>
      </c>
      <c r="B11658" s="15" t="s">
        <v>11939</v>
      </c>
      <c r="C11658" s="15">
        <v>71024</v>
      </c>
      <c r="D11658" s="4" t="s">
        <v>5041</v>
      </c>
      <c r="E11658" s="12" t="s">
        <v>105</v>
      </c>
      <c r="F11658" s="12"/>
      <c r="G11658" s="12"/>
      <c r="H11658" s="12" t="s">
        <v>5061</v>
      </c>
      <c r="I11658" s="13">
        <v>1</v>
      </c>
      <c r="L11658" s="4"/>
    </row>
    <row r="11659" spans="1:12" ht="13.05" customHeight="1" x14ac:dyDescent="0.2">
      <c r="A11659" s="12" t="s">
        <v>3</v>
      </c>
      <c r="B11659" s="15" t="s">
        <v>11939</v>
      </c>
      <c r="C11659" s="15">
        <v>71024</v>
      </c>
      <c r="D11659" s="4" t="s">
        <v>5041</v>
      </c>
      <c r="E11659" s="12" t="s">
        <v>105</v>
      </c>
      <c r="F11659" s="12"/>
      <c r="G11659" s="12"/>
      <c r="H11659" s="12" t="s">
        <v>5041</v>
      </c>
      <c r="I11659" s="13">
        <v>1</v>
      </c>
      <c r="L11659" s="4"/>
    </row>
    <row r="11660" spans="1:12" ht="13.05" customHeight="1" x14ac:dyDescent="0.2">
      <c r="A11660" s="12" t="s">
        <v>3</v>
      </c>
      <c r="B11660" s="15" t="s">
        <v>11939</v>
      </c>
      <c r="C11660" s="15">
        <v>71024</v>
      </c>
      <c r="D11660" s="4" t="s">
        <v>5041</v>
      </c>
      <c r="E11660" s="12" t="s">
        <v>105</v>
      </c>
      <c r="F11660" s="12"/>
      <c r="G11660" s="12"/>
      <c r="H11660" s="12" t="s">
        <v>5058</v>
      </c>
      <c r="I11660" s="13">
        <v>1</v>
      </c>
      <c r="L11660" s="4"/>
    </row>
    <row r="11661" spans="1:12" ht="13.05" customHeight="1" x14ac:dyDescent="0.2">
      <c r="A11661" s="12" t="s">
        <v>3</v>
      </c>
      <c r="B11661" s="15" t="s">
        <v>11939</v>
      </c>
      <c r="C11661" s="15">
        <v>71024</v>
      </c>
      <c r="D11661" s="4" t="s">
        <v>5041</v>
      </c>
      <c r="E11661" s="12" t="s">
        <v>105</v>
      </c>
      <c r="F11661" s="12"/>
      <c r="G11661" s="12"/>
      <c r="H11661" s="12" t="s">
        <v>5059</v>
      </c>
      <c r="I11661" s="13">
        <v>1</v>
      </c>
      <c r="L11661" s="4"/>
    </row>
    <row r="11662" spans="1:12" ht="13.05" customHeight="1" x14ac:dyDescent="0.2">
      <c r="A11662" s="12" t="s">
        <v>3</v>
      </c>
      <c r="B11662" s="15" t="s">
        <v>11939</v>
      </c>
      <c r="C11662" s="15">
        <v>71024</v>
      </c>
      <c r="D11662" s="4" t="s">
        <v>5041</v>
      </c>
      <c r="E11662" s="12" t="s">
        <v>108</v>
      </c>
      <c r="F11662" s="12"/>
      <c r="G11662" s="12"/>
      <c r="H11662" s="12" t="s">
        <v>5062</v>
      </c>
      <c r="I11662" s="13">
        <v>1</v>
      </c>
      <c r="L11662" s="4"/>
    </row>
    <row r="11663" spans="1:12" ht="13.05" customHeight="1" x14ac:dyDescent="0.2">
      <c r="A11663" s="12" t="s">
        <v>3</v>
      </c>
      <c r="B11663" s="15" t="s">
        <v>11939</v>
      </c>
      <c r="C11663" s="15">
        <v>71024</v>
      </c>
      <c r="D11663" s="4" t="s">
        <v>5041</v>
      </c>
      <c r="E11663" s="12" t="s">
        <v>245</v>
      </c>
      <c r="F11663" s="12"/>
      <c r="G11663" s="12"/>
      <c r="H11663" s="12" t="s">
        <v>5063</v>
      </c>
      <c r="I11663" s="13">
        <v>1</v>
      </c>
      <c r="L11663" s="4"/>
    </row>
    <row r="11664" spans="1:12" ht="13.05" customHeight="1" x14ac:dyDescent="0.2">
      <c r="A11664" s="12" t="s">
        <v>3</v>
      </c>
      <c r="B11664" s="15" t="s">
        <v>11939</v>
      </c>
      <c r="C11664" s="15">
        <v>71024</v>
      </c>
      <c r="D11664" s="4" t="s">
        <v>5041</v>
      </c>
      <c r="E11664" s="12" t="s">
        <v>127</v>
      </c>
      <c r="F11664" s="12"/>
      <c r="G11664" s="12"/>
      <c r="H11664" s="12" t="s">
        <v>5064</v>
      </c>
      <c r="I11664" s="13">
        <v>1</v>
      </c>
      <c r="L11664" s="4"/>
    </row>
    <row r="11665" spans="1:12" ht="13.05" customHeight="1" x14ac:dyDescent="0.2">
      <c r="A11665" s="12" t="s">
        <v>3</v>
      </c>
      <c r="B11665" s="15" t="s">
        <v>11939</v>
      </c>
      <c r="C11665" s="15">
        <v>71024</v>
      </c>
      <c r="D11665" s="4" t="s">
        <v>5041</v>
      </c>
      <c r="E11665" s="12" t="s">
        <v>144</v>
      </c>
      <c r="F11665" s="12"/>
      <c r="G11665" s="12"/>
      <c r="H11665" s="12" t="s">
        <v>5065</v>
      </c>
      <c r="I11665" s="13">
        <v>1</v>
      </c>
      <c r="L11665" s="4"/>
    </row>
    <row r="11666" spans="1:12" ht="13.05" customHeight="1" x14ac:dyDescent="0.2">
      <c r="A11666" s="12" t="s">
        <v>3</v>
      </c>
      <c r="B11666" s="15" t="s">
        <v>11939</v>
      </c>
      <c r="C11666" s="15">
        <v>71034</v>
      </c>
      <c r="D11666" s="4" t="s">
        <v>6701</v>
      </c>
      <c r="E11666" s="12" t="s">
        <v>204</v>
      </c>
      <c r="F11666" s="12"/>
      <c r="G11666" s="12"/>
      <c r="H11666" s="12" t="s">
        <v>6702</v>
      </c>
      <c r="I11666" s="13">
        <v>1</v>
      </c>
      <c r="L11666" s="4"/>
    </row>
    <row r="11667" spans="1:12" ht="13.05" customHeight="1" x14ac:dyDescent="0.2">
      <c r="A11667" s="12" t="s">
        <v>3</v>
      </c>
      <c r="B11667" s="15" t="s">
        <v>11939</v>
      </c>
      <c r="C11667" s="15">
        <v>71034</v>
      </c>
      <c r="D11667" s="4" t="s">
        <v>6701</v>
      </c>
      <c r="E11667" s="12" t="s">
        <v>21</v>
      </c>
      <c r="F11667" s="12"/>
      <c r="G11667" s="12"/>
      <c r="H11667" s="12" t="s">
        <v>6703</v>
      </c>
      <c r="I11667" s="13">
        <v>1</v>
      </c>
      <c r="L11667" s="4"/>
    </row>
    <row r="11668" spans="1:12" ht="13.05" customHeight="1" x14ac:dyDescent="0.2">
      <c r="A11668" s="12" t="s">
        <v>3</v>
      </c>
      <c r="B11668" s="15" t="s">
        <v>11939</v>
      </c>
      <c r="C11668" s="15">
        <v>71034</v>
      </c>
      <c r="D11668" s="24" t="s">
        <v>6701</v>
      </c>
      <c r="E11668" s="40" t="s">
        <v>23</v>
      </c>
      <c r="F11668" s="40"/>
      <c r="G11668" s="40"/>
      <c r="H11668" s="40" t="s">
        <v>6701</v>
      </c>
      <c r="I11668" s="13">
        <v>1</v>
      </c>
      <c r="L11668" s="4"/>
    </row>
    <row r="11669" spans="1:12" ht="13.05" customHeight="1" x14ac:dyDescent="0.2">
      <c r="A11669" s="12" t="s">
        <v>3</v>
      </c>
      <c r="B11669" s="15" t="s">
        <v>11939</v>
      </c>
      <c r="C11669" s="15">
        <v>71034</v>
      </c>
      <c r="D11669" s="24" t="s">
        <v>6701</v>
      </c>
      <c r="E11669" s="40" t="s">
        <v>36</v>
      </c>
      <c r="F11669" s="40"/>
      <c r="G11669" s="40"/>
      <c r="H11669" s="40" t="s">
        <v>6704</v>
      </c>
      <c r="I11669" s="13">
        <v>1</v>
      </c>
      <c r="L11669" s="4"/>
    </row>
    <row r="11670" spans="1:12" ht="13.05" customHeight="1" x14ac:dyDescent="0.2">
      <c r="A11670" s="12" t="s">
        <v>3</v>
      </c>
      <c r="B11670" s="15" t="s">
        <v>11939</v>
      </c>
      <c r="C11670" s="15">
        <v>71034</v>
      </c>
      <c r="D11670" s="4" t="s">
        <v>6701</v>
      </c>
      <c r="E11670" s="12" t="s">
        <v>36</v>
      </c>
      <c r="F11670" s="12"/>
      <c r="G11670" s="12"/>
      <c r="H11670" s="12" t="s">
        <v>6705</v>
      </c>
      <c r="I11670" s="13">
        <v>1</v>
      </c>
      <c r="L11670" s="4"/>
    </row>
    <row r="11671" spans="1:12" ht="13.05" customHeight="1" x14ac:dyDescent="0.2">
      <c r="A11671" s="12" t="s">
        <v>3</v>
      </c>
      <c r="B11671" s="15" t="s">
        <v>11939</v>
      </c>
      <c r="C11671" s="15">
        <v>71034</v>
      </c>
      <c r="D11671" s="4" t="s">
        <v>6701</v>
      </c>
      <c r="E11671" s="12" t="s">
        <v>45</v>
      </c>
      <c r="F11671" s="12"/>
      <c r="G11671" s="12"/>
      <c r="H11671" s="12" t="s">
        <v>6706</v>
      </c>
      <c r="I11671" s="13">
        <v>1</v>
      </c>
      <c r="L11671" s="4"/>
    </row>
    <row r="11672" spans="1:12" ht="13.05" customHeight="1" x14ac:dyDescent="0.2">
      <c r="A11672" s="12" t="s">
        <v>3</v>
      </c>
      <c r="B11672" s="15" t="s">
        <v>11939</v>
      </c>
      <c r="C11672" s="15">
        <v>71034</v>
      </c>
      <c r="D11672" s="4" t="s">
        <v>6701</v>
      </c>
      <c r="E11672" s="12" t="s">
        <v>646</v>
      </c>
      <c r="F11672" s="12"/>
      <c r="G11672" s="12"/>
      <c r="H11672" s="12" t="s">
        <v>6707</v>
      </c>
      <c r="I11672" s="13">
        <v>1</v>
      </c>
      <c r="L11672" s="4"/>
    </row>
    <row r="11673" spans="1:12" ht="13.05" customHeight="1" x14ac:dyDescent="0.2">
      <c r="A11673" s="12" t="s">
        <v>3</v>
      </c>
      <c r="B11673" s="15" t="s">
        <v>11939</v>
      </c>
      <c r="C11673" s="15">
        <v>71034</v>
      </c>
      <c r="D11673" s="4" t="s">
        <v>6701</v>
      </c>
      <c r="E11673" s="12" t="s">
        <v>646</v>
      </c>
      <c r="F11673" s="12"/>
      <c r="G11673" s="12"/>
      <c r="H11673" s="12" t="s">
        <v>6708</v>
      </c>
      <c r="I11673" s="13">
        <v>1</v>
      </c>
      <c r="L11673" s="4"/>
    </row>
    <row r="11674" spans="1:12" ht="13.05" customHeight="1" x14ac:dyDescent="0.2">
      <c r="A11674" s="12" t="s">
        <v>3</v>
      </c>
      <c r="B11674" s="15" t="s">
        <v>11939</v>
      </c>
      <c r="C11674" s="15">
        <v>71034</v>
      </c>
      <c r="D11674" s="4" t="s">
        <v>6701</v>
      </c>
      <c r="E11674" s="12" t="s">
        <v>646</v>
      </c>
      <c r="F11674" s="12"/>
      <c r="G11674" s="12"/>
      <c r="H11674" s="12" t="s">
        <v>6709</v>
      </c>
      <c r="I11674" s="13">
        <v>1</v>
      </c>
      <c r="L11674" s="4"/>
    </row>
    <row r="11675" spans="1:12" ht="13.05" customHeight="1" x14ac:dyDescent="0.2">
      <c r="A11675" s="12" t="s">
        <v>3</v>
      </c>
      <c r="B11675" s="15" t="s">
        <v>11939</v>
      </c>
      <c r="C11675" s="15">
        <v>71034</v>
      </c>
      <c r="D11675" s="4" t="s">
        <v>6701</v>
      </c>
      <c r="E11675" s="12" t="s">
        <v>646</v>
      </c>
      <c r="F11675" s="12"/>
      <c r="G11675" s="12"/>
      <c r="H11675" s="12" t="s">
        <v>6710</v>
      </c>
      <c r="I11675" s="13">
        <v>1</v>
      </c>
      <c r="L11675" s="4"/>
    </row>
    <row r="11676" spans="1:12" ht="13.05" customHeight="1" x14ac:dyDescent="0.2">
      <c r="A11676" s="12" t="s">
        <v>3</v>
      </c>
      <c r="B11676" s="15" t="s">
        <v>11939</v>
      </c>
      <c r="C11676" s="15">
        <v>71034</v>
      </c>
      <c r="D11676" s="4" t="s">
        <v>6701</v>
      </c>
      <c r="E11676" s="12" t="s">
        <v>59</v>
      </c>
      <c r="F11676" s="12"/>
      <c r="G11676" s="12"/>
      <c r="H11676" s="12" t="s">
        <v>6711</v>
      </c>
      <c r="I11676" s="13">
        <v>1</v>
      </c>
      <c r="L11676" s="4"/>
    </row>
    <row r="11677" spans="1:12" ht="13.05" customHeight="1" x14ac:dyDescent="0.2">
      <c r="A11677" s="12" t="s">
        <v>3</v>
      </c>
      <c r="B11677" s="15" t="s">
        <v>11939</v>
      </c>
      <c r="C11677" s="15">
        <v>71034</v>
      </c>
      <c r="D11677" s="4" t="s">
        <v>6701</v>
      </c>
      <c r="E11677" s="12" t="s">
        <v>64</v>
      </c>
      <c r="F11677" s="12"/>
      <c r="G11677" s="12"/>
      <c r="H11677" s="12" t="s">
        <v>6712</v>
      </c>
      <c r="I11677" s="13">
        <v>1</v>
      </c>
      <c r="L11677" s="4"/>
    </row>
    <row r="11678" spans="1:12" ht="13.05" customHeight="1" x14ac:dyDescent="0.2">
      <c r="A11678" s="12" t="s">
        <v>3</v>
      </c>
      <c r="B11678" s="15" t="s">
        <v>11939</v>
      </c>
      <c r="C11678" s="15">
        <v>71034</v>
      </c>
      <c r="D11678" s="4" t="s">
        <v>6701</v>
      </c>
      <c r="E11678" s="12" t="s">
        <v>75</v>
      </c>
      <c r="F11678" s="12"/>
      <c r="G11678" s="12"/>
      <c r="H11678" s="12" t="s">
        <v>6701</v>
      </c>
      <c r="I11678" s="13">
        <v>1</v>
      </c>
      <c r="L11678" s="4"/>
    </row>
    <row r="11679" spans="1:12" ht="13.05" customHeight="1" x14ac:dyDescent="0.2">
      <c r="A11679" s="12" t="s">
        <v>3</v>
      </c>
      <c r="B11679" s="15" t="s">
        <v>11939</v>
      </c>
      <c r="C11679" s="15">
        <v>71034</v>
      </c>
      <c r="D11679" s="4" t="s">
        <v>6701</v>
      </c>
      <c r="E11679" s="12" t="s">
        <v>80</v>
      </c>
      <c r="F11679" s="12"/>
      <c r="G11679" s="12"/>
      <c r="H11679" s="12" t="s">
        <v>6713</v>
      </c>
      <c r="I11679" s="13">
        <v>1</v>
      </c>
      <c r="L11679" s="4"/>
    </row>
    <row r="11680" spans="1:12" ht="13.05" customHeight="1" x14ac:dyDescent="0.2">
      <c r="A11680" s="12" t="s">
        <v>3</v>
      </c>
      <c r="B11680" s="15" t="s">
        <v>11939</v>
      </c>
      <c r="C11680" s="15">
        <v>71034</v>
      </c>
      <c r="D11680" s="4" t="s">
        <v>6701</v>
      </c>
      <c r="E11680" s="12" t="s">
        <v>83</v>
      </c>
      <c r="F11680" s="12"/>
      <c r="G11680" s="12"/>
      <c r="H11680" s="12" t="s">
        <v>6701</v>
      </c>
      <c r="I11680" s="13">
        <v>1</v>
      </c>
      <c r="L11680" s="4"/>
    </row>
    <row r="11681" spans="1:12" ht="13.05" customHeight="1" x14ac:dyDescent="0.2">
      <c r="A11681" s="12" t="s">
        <v>3</v>
      </c>
      <c r="B11681" s="15" t="s">
        <v>11939</v>
      </c>
      <c r="C11681" s="15">
        <v>71034</v>
      </c>
      <c r="D11681" s="4" t="s">
        <v>6701</v>
      </c>
      <c r="E11681" s="12" t="s">
        <v>93</v>
      </c>
      <c r="F11681" s="12"/>
      <c r="G11681" s="12"/>
      <c r="H11681" s="12" t="s">
        <v>6714</v>
      </c>
      <c r="I11681" s="13">
        <v>1</v>
      </c>
      <c r="L11681" s="4"/>
    </row>
    <row r="11682" spans="1:12" ht="13.05" customHeight="1" x14ac:dyDescent="0.2">
      <c r="A11682" s="12" t="s">
        <v>3</v>
      </c>
      <c r="B11682" s="15" t="s">
        <v>11939</v>
      </c>
      <c r="C11682" s="15">
        <v>71034</v>
      </c>
      <c r="D11682" s="4" t="s">
        <v>6701</v>
      </c>
      <c r="E11682" s="12" t="s">
        <v>105</v>
      </c>
      <c r="F11682" s="12"/>
      <c r="G11682" s="12"/>
      <c r="H11682" s="12" t="s">
        <v>6716</v>
      </c>
      <c r="I11682" s="13">
        <v>1</v>
      </c>
      <c r="L11682" s="4"/>
    </row>
    <row r="11683" spans="1:12" ht="13.05" customHeight="1" x14ac:dyDescent="0.2">
      <c r="A11683" s="12" t="s">
        <v>3</v>
      </c>
      <c r="B11683" s="15" t="s">
        <v>11939</v>
      </c>
      <c r="C11683" s="15">
        <v>71034</v>
      </c>
      <c r="D11683" s="4" t="s">
        <v>6701</v>
      </c>
      <c r="E11683" s="12" t="s">
        <v>105</v>
      </c>
      <c r="F11683" s="12"/>
      <c r="G11683" s="12"/>
      <c r="H11683" s="12" t="s">
        <v>6717</v>
      </c>
      <c r="I11683" s="13">
        <v>1</v>
      </c>
      <c r="L11683" s="4"/>
    </row>
    <row r="11684" spans="1:12" ht="13.05" customHeight="1" x14ac:dyDescent="0.2">
      <c r="A11684" s="12" t="s">
        <v>3</v>
      </c>
      <c r="B11684" s="15" t="s">
        <v>11939</v>
      </c>
      <c r="C11684" s="15">
        <v>71034</v>
      </c>
      <c r="D11684" s="4" t="s">
        <v>6701</v>
      </c>
      <c r="E11684" s="12" t="s">
        <v>105</v>
      </c>
      <c r="F11684" s="12"/>
      <c r="G11684" s="12"/>
      <c r="H11684" s="12" t="s">
        <v>6718</v>
      </c>
      <c r="I11684" s="13">
        <v>1</v>
      </c>
      <c r="L11684" s="4"/>
    </row>
    <row r="11685" spans="1:12" ht="13.05" customHeight="1" x14ac:dyDescent="0.2">
      <c r="A11685" s="12" t="s">
        <v>3</v>
      </c>
      <c r="B11685" s="15" t="s">
        <v>11939</v>
      </c>
      <c r="C11685" s="15">
        <v>71034</v>
      </c>
      <c r="D11685" s="4" t="s">
        <v>6701</v>
      </c>
      <c r="E11685" s="12" t="s">
        <v>108</v>
      </c>
      <c r="F11685" s="12"/>
      <c r="G11685" s="12"/>
      <c r="H11685" s="12" t="s">
        <v>6701</v>
      </c>
      <c r="I11685" s="13">
        <v>1</v>
      </c>
      <c r="L11685" s="4"/>
    </row>
    <row r="11686" spans="1:12" ht="13.05" customHeight="1" x14ac:dyDescent="0.2">
      <c r="A11686" s="12" t="s">
        <v>3</v>
      </c>
      <c r="B11686" s="15" t="s">
        <v>11939</v>
      </c>
      <c r="C11686" s="15">
        <v>71034</v>
      </c>
      <c r="D11686" s="4" t="s">
        <v>6701</v>
      </c>
      <c r="E11686" s="12" t="s">
        <v>99</v>
      </c>
      <c r="F11686" s="12"/>
      <c r="G11686" s="12"/>
      <c r="H11686" s="12" t="s">
        <v>6715</v>
      </c>
      <c r="I11686" s="13">
        <v>1</v>
      </c>
      <c r="L11686" s="4"/>
    </row>
    <row r="11687" spans="1:12" ht="13.05" customHeight="1" x14ac:dyDescent="0.2">
      <c r="A11687" s="12" t="s">
        <v>3</v>
      </c>
      <c r="B11687" s="15" t="s">
        <v>11939</v>
      </c>
      <c r="C11687" s="15">
        <v>71034</v>
      </c>
      <c r="D11687" s="4" t="s">
        <v>6701</v>
      </c>
      <c r="E11687" s="12" t="s">
        <v>109</v>
      </c>
      <c r="F11687" s="12"/>
      <c r="G11687" s="12"/>
      <c r="H11687" s="12" t="s">
        <v>6719</v>
      </c>
      <c r="I11687" s="13">
        <v>1</v>
      </c>
      <c r="L11687" s="4"/>
    </row>
    <row r="11688" spans="1:12" ht="13.05" customHeight="1" x14ac:dyDescent="0.2">
      <c r="A11688" s="12" t="s">
        <v>3</v>
      </c>
      <c r="B11688" s="15" t="s">
        <v>11939</v>
      </c>
      <c r="C11688" s="15">
        <v>71034</v>
      </c>
      <c r="D11688" s="4" t="s">
        <v>6701</v>
      </c>
      <c r="E11688" s="12" t="s">
        <v>910</v>
      </c>
      <c r="F11688" s="12"/>
      <c r="G11688" s="12"/>
      <c r="H11688" s="12" t="s">
        <v>6720</v>
      </c>
      <c r="I11688" s="13">
        <v>1</v>
      </c>
      <c r="L11688" s="4"/>
    </row>
    <row r="11689" spans="1:12" ht="13.05" customHeight="1" x14ac:dyDescent="0.2">
      <c r="A11689" s="12" t="s">
        <v>3</v>
      </c>
      <c r="B11689" s="15" t="s">
        <v>11939</v>
      </c>
      <c r="C11689" s="15">
        <v>71034</v>
      </c>
      <c r="D11689" s="4" t="s">
        <v>6701</v>
      </c>
      <c r="E11689" s="12" t="s">
        <v>910</v>
      </c>
      <c r="F11689" s="12"/>
      <c r="G11689" s="12"/>
      <c r="H11689" s="12" t="s">
        <v>6721</v>
      </c>
      <c r="I11689" s="13">
        <v>1</v>
      </c>
      <c r="L11689" s="4"/>
    </row>
    <row r="11690" spans="1:12" ht="13.05" customHeight="1" x14ac:dyDescent="0.2">
      <c r="A11690" s="12" t="s">
        <v>3</v>
      </c>
      <c r="B11690" s="15" t="s">
        <v>11939</v>
      </c>
      <c r="C11690" s="15">
        <v>71034</v>
      </c>
      <c r="D11690" s="4" t="s">
        <v>6701</v>
      </c>
      <c r="E11690" s="12" t="s">
        <v>910</v>
      </c>
      <c r="F11690" s="12"/>
      <c r="G11690" s="12"/>
      <c r="H11690" s="12" t="s">
        <v>6722</v>
      </c>
      <c r="I11690" s="13">
        <v>1</v>
      </c>
      <c r="L11690" s="4"/>
    </row>
    <row r="11691" spans="1:12" ht="13.05" customHeight="1" x14ac:dyDescent="0.2">
      <c r="A11691" s="12" t="s">
        <v>3</v>
      </c>
      <c r="B11691" s="15" t="s">
        <v>11939</v>
      </c>
      <c r="C11691" s="15">
        <v>71034</v>
      </c>
      <c r="D11691" s="4" t="s">
        <v>6701</v>
      </c>
      <c r="E11691" s="12" t="s">
        <v>910</v>
      </c>
      <c r="F11691" s="12"/>
      <c r="G11691" s="12"/>
      <c r="H11691" s="12" t="s">
        <v>6723</v>
      </c>
      <c r="I11691" s="13">
        <v>1</v>
      </c>
      <c r="L11691" s="4"/>
    </row>
    <row r="11692" spans="1:12" ht="13.05" customHeight="1" x14ac:dyDescent="0.2">
      <c r="A11692" s="12" t="s">
        <v>3</v>
      </c>
      <c r="B11692" s="15" t="s">
        <v>11939</v>
      </c>
      <c r="C11692" s="15">
        <v>71034</v>
      </c>
      <c r="D11692" s="4" t="s">
        <v>6701</v>
      </c>
      <c r="E11692" s="12" t="s">
        <v>910</v>
      </c>
      <c r="F11692" s="12"/>
      <c r="G11692" s="12"/>
      <c r="H11692" s="12" t="s">
        <v>6724</v>
      </c>
      <c r="I11692" s="13">
        <v>1</v>
      </c>
      <c r="L11692" s="4"/>
    </row>
    <row r="11693" spans="1:12" ht="13.05" customHeight="1" x14ac:dyDescent="0.2">
      <c r="A11693" s="12" t="s">
        <v>3</v>
      </c>
      <c r="B11693" s="15" t="s">
        <v>11939</v>
      </c>
      <c r="C11693" s="15">
        <v>71034</v>
      </c>
      <c r="D11693" s="4" t="s">
        <v>6701</v>
      </c>
      <c r="E11693" s="12" t="s">
        <v>114</v>
      </c>
      <c r="F11693" s="12"/>
      <c r="G11693" s="12"/>
      <c r="H11693" s="12" t="s">
        <v>6725</v>
      </c>
      <c r="I11693" s="13">
        <v>1</v>
      </c>
      <c r="L11693" s="4"/>
    </row>
    <row r="11694" spans="1:12" ht="13.05" customHeight="1" x14ac:dyDescent="0.2">
      <c r="A11694" s="12" t="s">
        <v>3</v>
      </c>
      <c r="B11694" s="15" t="s">
        <v>11939</v>
      </c>
      <c r="C11694" s="15">
        <v>71034</v>
      </c>
      <c r="D11694" s="4" t="s">
        <v>6701</v>
      </c>
      <c r="E11694" s="12" t="s">
        <v>116</v>
      </c>
      <c r="F11694" s="12"/>
      <c r="G11694" s="12"/>
      <c r="H11694" s="12" t="s">
        <v>6726</v>
      </c>
      <c r="I11694" s="13">
        <v>1</v>
      </c>
      <c r="L11694" s="4"/>
    </row>
    <row r="11695" spans="1:12" ht="13.05" customHeight="1" x14ac:dyDescent="0.2">
      <c r="A11695" s="12" t="s">
        <v>3</v>
      </c>
      <c r="B11695" s="15" t="s">
        <v>11939</v>
      </c>
      <c r="C11695" s="15">
        <v>71034</v>
      </c>
      <c r="D11695" s="4" t="s">
        <v>6701</v>
      </c>
      <c r="E11695" s="12" t="s">
        <v>242</v>
      </c>
      <c r="F11695" s="12"/>
      <c r="G11695" s="12"/>
      <c r="H11695" s="12" t="s">
        <v>6727</v>
      </c>
      <c r="I11695" s="13">
        <v>1</v>
      </c>
      <c r="L11695" s="4"/>
    </row>
    <row r="11696" spans="1:12" ht="13.05" customHeight="1" x14ac:dyDescent="0.2">
      <c r="A11696" s="12" t="s">
        <v>3</v>
      </c>
      <c r="B11696" s="15" t="s">
        <v>11939</v>
      </c>
      <c r="C11696" s="15">
        <v>71034</v>
      </c>
      <c r="D11696" s="4" t="s">
        <v>6701</v>
      </c>
      <c r="E11696" s="12" t="s">
        <v>245</v>
      </c>
      <c r="F11696" s="12"/>
      <c r="G11696" s="12"/>
      <c r="H11696" s="12" t="s">
        <v>6728</v>
      </c>
      <c r="I11696" s="13">
        <v>1</v>
      </c>
      <c r="L11696" s="4"/>
    </row>
    <row r="11697" spans="1:12" ht="13.05" customHeight="1" x14ac:dyDescent="0.2">
      <c r="A11697" s="12" t="s">
        <v>3</v>
      </c>
      <c r="B11697" s="15" t="s">
        <v>11939</v>
      </c>
      <c r="C11697" s="15">
        <v>71034</v>
      </c>
      <c r="D11697" s="4" t="s">
        <v>6701</v>
      </c>
      <c r="E11697" s="12" t="s">
        <v>133</v>
      </c>
      <c r="F11697" s="12"/>
      <c r="G11697" s="12"/>
      <c r="H11697" s="12" t="s">
        <v>6729</v>
      </c>
      <c r="I11697" s="13">
        <v>1</v>
      </c>
      <c r="L11697" s="4"/>
    </row>
    <row r="11698" spans="1:12" ht="13.05" customHeight="1" x14ac:dyDescent="0.2">
      <c r="A11698" s="12" t="s">
        <v>3</v>
      </c>
      <c r="B11698" s="15" t="s">
        <v>11939</v>
      </c>
      <c r="C11698" s="15">
        <v>71034</v>
      </c>
      <c r="D11698" s="4" t="s">
        <v>6701</v>
      </c>
      <c r="E11698" s="12" t="s">
        <v>133</v>
      </c>
      <c r="F11698" s="12"/>
      <c r="G11698" s="12"/>
      <c r="H11698" s="12" t="s">
        <v>6730</v>
      </c>
      <c r="I11698" s="13">
        <v>1</v>
      </c>
      <c r="L11698" s="4"/>
    </row>
    <row r="11699" spans="1:12" ht="13.05" customHeight="1" x14ac:dyDescent="0.2">
      <c r="A11699" s="12" t="s">
        <v>3</v>
      </c>
      <c r="B11699" s="15" t="s">
        <v>11939</v>
      </c>
      <c r="C11699" s="15">
        <v>71034</v>
      </c>
      <c r="D11699" s="4" t="s">
        <v>6701</v>
      </c>
      <c r="E11699" s="12" t="s">
        <v>144</v>
      </c>
      <c r="F11699" s="12"/>
      <c r="G11699" s="12"/>
      <c r="H11699" s="12" t="s">
        <v>6701</v>
      </c>
      <c r="I11699" s="13">
        <v>1</v>
      </c>
      <c r="L11699" s="4"/>
    </row>
    <row r="11700" spans="1:12" ht="13.05" customHeight="1" x14ac:dyDescent="0.2">
      <c r="A11700" s="12" t="s">
        <v>3</v>
      </c>
      <c r="B11700" s="15" t="s">
        <v>11939</v>
      </c>
      <c r="C11700" s="15">
        <v>71034</v>
      </c>
      <c r="D11700" s="4" t="s">
        <v>6701</v>
      </c>
      <c r="E11700" s="12" t="s">
        <v>200</v>
      </c>
      <c r="F11700" s="12"/>
      <c r="G11700" s="12"/>
      <c r="H11700" s="12" t="s">
        <v>6731</v>
      </c>
      <c r="I11700" s="13">
        <v>1</v>
      </c>
      <c r="L11700" s="4"/>
    </row>
    <row r="11701" spans="1:12" ht="13.05" customHeight="1" x14ac:dyDescent="0.2">
      <c r="A11701" s="12" t="s">
        <v>3</v>
      </c>
      <c r="B11701" s="15" t="s">
        <v>11939</v>
      </c>
      <c r="C11701" s="15">
        <v>71034</v>
      </c>
      <c r="D11701" s="4" t="s">
        <v>6701</v>
      </c>
      <c r="E11701" s="12" t="s">
        <v>152</v>
      </c>
      <c r="F11701" s="12"/>
      <c r="G11701" s="12"/>
      <c r="H11701" s="12" t="s">
        <v>6732</v>
      </c>
      <c r="I11701" s="13">
        <v>1</v>
      </c>
      <c r="L11701" s="4"/>
    </row>
    <row r="11702" spans="1:12" ht="13.05" customHeight="1" x14ac:dyDescent="0.2">
      <c r="A11702" s="12" t="s">
        <v>3</v>
      </c>
      <c r="B11702" s="15" t="s">
        <v>11939</v>
      </c>
      <c r="C11702" s="15">
        <v>71037</v>
      </c>
      <c r="D11702" s="4" t="s">
        <v>7360</v>
      </c>
      <c r="E11702" s="12" t="s">
        <v>11</v>
      </c>
      <c r="F11702" s="12"/>
      <c r="G11702" s="12"/>
      <c r="H11702" s="12" t="s">
        <v>7361</v>
      </c>
      <c r="I11702" s="13">
        <v>1</v>
      </c>
      <c r="L11702" s="4"/>
    </row>
    <row r="11703" spans="1:12" ht="13.05" customHeight="1" x14ac:dyDescent="0.2">
      <c r="A11703" s="12" t="s">
        <v>3</v>
      </c>
      <c r="B11703" s="15" t="s">
        <v>11939</v>
      </c>
      <c r="C11703" s="15">
        <v>71037</v>
      </c>
      <c r="D11703" s="4" t="s">
        <v>7360</v>
      </c>
      <c r="E11703" s="12" t="s">
        <v>21</v>
      </c>
      <c r="F11703" s="12"/>
      <c r="G11703" s="12"/>
      <c r="H11703" s="12" t="s">
        <v>7362</v>
      </c>
      <c r="I11703" s="13">
        <v>1</v>
      </c>
      <c r="L11703" s="4"/>
    </row>
    <row r="11704" spans="1:12" ht="13.05" customHeight="1" x14ac:dyDescent="0.2">
      <c r="A11704" s="12" t="s">
        <v>3</v>
      </c>
      <c r="B11704" s="15" t="s">
        <v>11939</v>
      </c>
      <c r="C11704" s="15">
        <v>71037</v>
      </c>
      <c r="D11704" s="4" t="s">
        <v>7360</v>
      </c>
      <c r="E11704" s="12" t="s">
        <v>36</v>
      </c>
      <c r="F11704" s="12"/>
      <c r="G11704" s="12"/>
      <c r="H11704" s="12" t="s">
        <v>7363</v>
      </c>
      <c r="I11704" s="13">
        <v>1</v>
      </c>
      <c r="L11704" s="4"/>
    </row>
    <row r="11705" spans="1:12" ht="13.05" customHeight="1" x14ac:dyDescent="0.2">
      <c r="A11705" s="12" t="s">
        <v>3</v>
      </c>
      <c r="B11705" s="15" t="s">
        <v>11939</v>
      </c>
      <c r="C11705" s="15">
        <v>71037</v>
      </c>
      <c r="D11705" s="4" t="s">
        <v>7360</v>
      </c>
      <c r="E11705" s="12" t="s">
        <v>36</v>
      </c>
      <c r="F11705" s="12"/>
      <c r="G11705" s="12"/>
      <c r="H11705" s="12" t="s">
        <v>7364</v>
      </c>
      <c r="I11705" s="13">
        <v>1</v>
      </c>
      <c r="L11705" s="4"/>
    </row>
    <row r="11706" spans="1:12" ht="13.05" customHeight="1" x14ac:dyDescent="0.2">
      <c r="A11706" s="12" t="s">
        <v>3</v>
      </c>
      <c r="B11706" s="15" t="s">
        <v>11939</v>
      </c>
      <c r="C11706" s="15">
        <v>71037</v>
      </c>
      <c r="D11706" s="4" t="s">
        <v>7360</v>
      </c>
      <c r="E11706" s="12" t="s">
        <v>36</v>
      </c>
      <c r="F11706" s="12"/>
      <c r="G11706" s="12"/>
      <c r="H11706" s="12" t="s">
        <v>7365</v>
      </c>
      <c r="I11706" s="13">
        <v>1</v>
      </c>
      <c r="L11706" s="4"/>
    </row>
    <row r="11707" spans="1:12" ht="13.05" customHeight="1" x14ac:dyDescent="0.2">
      <c r="A11707" s="12" t="s">
        <v>3</v>
      </c>
      <c r="B11707" s="15" t="s">
        <v>11939</v>
      </c>
      <c r="C11707" s="15">
        <v>71037</v>
      </c>
      <c r="D11707" s="4" t="s">
        <v>7360</v>
      </c>
      <c r="E11707" s="12" t="s">
        <v>45</v>
      </c>
      <c r="F11707" s="12"/>
      <c r="G11707" s="12"/>
      <c r="H11707" s="12" t="s">
        <v>7366</v>
      </c>
      <c r="I11707" s="13">
        <v>1</v>
      </c>
      <c r="L11707" s="4"/>
    </row>
    <row r="11708" spans="1:12" ht="13.05" customHeight="1" x14ac:dyDescent="0.2">
      <c r="A11708" s="12" t="s">
        <v>3</v>
      </c>
      <c r="B11708" s="15" t="s">
        <v>11939</v>
      </c>
      <c r="C11708" s="15">
        <v>71037</v>
      </c>
      <c r="D11708" s="4" t="s">
        <v>7360</v>
      </c>
      <c r="E11708" s="12" t="s">
        <v>45</v>
      </c>
      <c r="F11708" s="12"/>
      <c r="G11708" s="12"/>
      <c r="H11708" s="12" t="s">
        <v>7367</v>
      </c>
      <c r="I11708" s="13">
        <v>1</v>
      </c>
      <c r="L11708" s="4"/>
    </row>
    <row r="11709" spans="1:12" ht="13.05" customHeight="1" x14ac:dyDescent="0.2">
      <c r="A11709" s="12" t="s">
        <v>3</v>
      </c>
      <c r="B11709" s="15" t="s">
        <v>11939</v>
      </c>
      <c r="C11709" s="15">
        <v>71037</v>
      </c>
      <c r="D11709" s="4" t="s">
        <v>7360</v>
      </c>
      <c r="E11709" s="12" t="s">
        <v>45</v>
      </c>
      <c r="F11709" s="12"/>
      <c r="G11709" s="12"/>
      <c r="H11709" s="12" t="s">
        <v>7368</v>
      </c>
      <c r="I11709" s="13">
        <v>1</v>
      </c>
      <c r="L11709" s="4"/>
    </row>
    <row r="11710" spans="1:12" ht="13.05" customHeight="1" x14ac:dyDescent="0.2">
      <c r="A11710" s="12" t="s">
        <v>3</v>
      </c>
      <c r="B11710" s="15" t="s">
        <v>11939</v>
      </c>
      <c r="C11710" s="15">
        <v>71037</v>
      </c>
      <c r="D11710" s="4" t="s">
        <v>7360</v>
      </c>
      <c r="E11710" s="12" t="s">
        <v>171</v>
      </c>
      <c r="F11710" s="12"/>
      <c r="G11710" s="12"/>
      <c r="H11710" s="12" t="s">
        <v>7360</v>
      </c>
      <c r="I11710" s="13">
        <v>1</v>
      </c>
      <c r="L11710" s="4"/>
    </row>
    <row r="11711" spans="1:12" ht="13.05" customHeight="1" x14ac:dyDescent="0.2">
      <c r="A11711" s="12" t="s">
        <v>3</v>
      </c>
      <c r="B11711" s="15" t="s">
        <v>11939</v>
      </c>
      <c r="C11711" s="15">
        <v>71037</v>
      </c>
      <c r="D11711" s="4" t="s">
        <v>7360</v>
      </c>
      <c r="E11711" s="12" t="s">
        <v>171</v>
      </c>
      <c r="F11711" s="12"/>
      <c r="G11711" s="12"/>
      <c r="H11711" s="12" t="s">
        <v>7369</v>
      </c>
      <c r="I11711" s="13">
        <v>1</v>
      </c>
      <c r="L11711" s="4"/>
    </row>
    <row r="11712" spans="1:12" ht="13.05" customHeight="1" x14ac:dyDescent="0.2">
      <c r="A11712" s="12" t="s">
        <v>3</v>
      </c>
      <c r="B11712" s="15" t="s">
        <v>11939</v>
      </c>
      <c r="C11712" s="15">
        <v>71037</v>
      </c>
      <c r="D11712" s="4" t="s">
        <v>7360</v>
      </c>
      <c r="E11712" s="12" t="s">
        <v>59</v>
      </c>
      <c r="F11712" s="12"/>
      <c r="G11712" s="12"/>
      <c r="H11712" s="12" t="s">
        <v>7370</v>
      </c>
      <c r="I11712" s="13">
        <v>1</v>
      </c>
      <c r="L11712" s="4"/>
    </row>
    <row r="11713" spans="1:12" ht="13.05" customHeight="1" x14ac:dyDescent="0.2">
      <c r="A11713" s="12" t="s">
        <v>3</v>
      </c>
      <c r="B11713" s="15" t="s">
        <v>11939</v>
      </c>
      <c r="C11713" s="15">
        <v>71037</v>
      </c>
      <c r="D11713" s="4" t="s">
        <v>7360</v>
      </c>
      <c r="E11713" s="12" t="s">
        <v>59</v>
      </c>
      <c r="F11713" s="12"/>
      <c r="G11713" s="12"/>
      <c r="H11713" s="12" t="s">
        <v>7371</v>
      </c>
      <c r="I11713" s="13">
        <v>1</v>
      </c>
      <c r="L11713" s="4"/>
    </row>
    <row r="11714" spans="1:12" ht="13.05" customHeight="1" x14ac:dyDescent="0.2">
      <c r="A11714" s="12" t="s">
        <v>3</v>
      </c>
      <c r="B11714" s="15" t="s">
        <v>11939</v>
      </c>
      <c r="C11714" s="15">
        <v>71037</v>
      </c>
      <c r="D11714" s="4" t="s">
        <v>7360</v>
      </c>
      <c r="E11714" s="12" t="s">
        <v>64</v>
      </c>
      <c r="F11714" s="12"/>
      <c r="G11714" s="12"/>
      <c r="H11714" s="12" t="s">
        <v>7372</v>
      </c>
      <c r="I11714" s="13">
        <v>1</v>
      </c>
      <c r="L11714" s="4"/>
    </row>
    <row r="11715" spans="1:12" ht="13.05" customHeight="1" x14ac:dyDescent="0.2">
      <c r="A11715" s="12" t="s">
        <v>3</v>
      </c>
      <c r="B11715" s="15" t="s">
        <v>11939</v>
      </c>
      <c r="C11715" s="15">
        <v>71037</v>
      </c>
      <c r="D11715" s="4" t="s">
        <v>7360</v>
      </c>
      <c r="E11715" s="12" t="s">
        <v>64</v>
      </c>
      <c r="F11715" s="12"/>
      <c r="G11715" s="12"/>
      <c r="H11715" s="12" t="s">
        <v>7373</v>
      </c>
      <c r="I11715" s="13">
        <v>1</v>
      </c>
      <c r="L11715" s="4"/>
    </row>
    <row r="11716" spans="1:12" ht="13.05" customHeight="1" x14ac:dyDescent="0.2">
      <c r="A11716" s="12" t="s">
        <v>3</v>
      </c>
      <c r="B11716" s="15" t="s">
        <v>11939</v>
      </c>
      <c r="C11716" s="15">
        <v>71037</v>
      </c>
      <c r="D11716" s="4" t="s">
        <v>7360</v>
      </c>
      <c r="E11716" s="12" t="s">
        <v>64</v>
      </c>
      <c r="F11716" s="12"/>
      <c r="G11716" s="12"/>
      <c r="H11716" s="12" t="s">
        <v>7374</v>
      </c>
      <c r="I11716" s="13">
        <v>1</v>
      </c>
      <c r="L11716" s="4"/>
    </row>
    <row r="11717" spans="1:12" ht="13.05" customHeight="1" x14ac:dyDescent="0.2">
      <c r="A11717" s="12" t="s">
        <v>3</v>
      </c>
      <c r="B11717" s="15" t="s">
        <v>11939</v>
      </c>
      <c r="C11717" s="15">
        <v>71037</v>
      </c>
      <c r="D11717" s="4" t="s">
        <v>7360</v>
      </c>
      <c r="E11717" s="12" t="s">
        <v>76</v>
      </c>
      <c r="F11717" s="12"/>
      <c r="G11717" s="12"/>
      <c r="H11717" s="12" t="s">
        <v>7367</v>
      </c>
      <c r="I11717" s="13">
        <v>1</v>
      </c>
      <c r="L11717" s="4"/>
    </row>
    <row r="11718" spans="1:12" ht="13.05" customHeight="1" x14ac:dyDescent="0.2">
      <c r="A11718" s="12" t="s">
        <v>3</v>
      </c>
      <c r="B11718" s="15" t="s">
        <v>11939</v>
      </c>
      <c r="C11718" s="15">
        <v>71037</v>
      </c>
      <c r="D11718" s="4" t="s">
        <v>7360</v>
      </c>
      <c r="E11718" s="12" t="s">
        <v>80</v>
      </c>
      <c r="F11718" s="12"/>
      <c r="G11718" s="12"/>
      <c r="H11718" s="12" t="s">
        <v>7375</v>
      </c>
      <c r="I11718" s="13">
        <v>1</v>
      </c>
      <c r="L11718" s="4"/>
    </row>
    <row r="11719" spans="1:12" ht="13.05" customHeight="1" x14ac:dyDescent="0.2">
      <c r="A11719" s="12" t="s">
        <v>3</v>
      </c>
      <c r="B11719" s="15" t="s">
        <v>11939</v>
      </c>
      <c r="C11719" s="15">
        <v>71037</v>
      </c>
      <c r="D11719" s="4" t="s">
        <v>7360</v>
      </c>
      <c r="E11719" s="12" t="s">
        <v>83</v>
      </c>
      <c r="F11719" s="12"/>
      <c r="G11719" s="12"/>
      <c r="H11719" s="12" t="s">
        <v>7376</v>
      </c>
      <c r="I11719" s="13">
        <v>1</v>
      </c>
      <c r="L11719" s="4"/>
    </row>
    <row r="11720" spans="1:12" ht="13.05" customHeight="1" x14ac:dyDescent="0.2">
      <c r="A11720" s="12" t="s">
        <v>3</v>
      </c>
      <c r="B11720" s="15" t="s">
        <v>11939</v>
      </c>
      <c r="C11720" s="15">
        <v>71037</v>
      </c>
      <c r="D11720" s="4" t="s">
        <v>7360</v>
      </c>
      <c r="E11720" s="12" t="s">
        <v>83</v>
      </c>
      <c r="F11720" s="12"/>
      <c r="G11720" s="12"/>
      <c r="H11720" s="12" t="s">
        <v>7377</v>
      </c>
      <c r="I11720" s="13">
        <v>1</v>
      </c>
      <c r="L11720" s="4"/>
    </row>
    <row r="11721" spans="1:12" ht="13.05" customHeight="1" x14ac:dyDescent="0.2">
      <c r="A11721" s="12" t="s">
        <v>3</v>
      </c>
      <c r="B11721" s="15" t="s">
        <v>11939</v>
      </c>
      <c r="C11721" s="15">
        <v>71037</v>
      </c>
      <c r="D11721" s="4" t="s">
        <v>7360</v>
      </c>
      <c r="E11721" s="12" t="s">
        <v>83</v>
      </c>
      <c r="F11721" s="12"/>
      <c r="G11721" s="12"/>
      <c r="H11721" s="12" t="s">
        <v>7378</v>
      </c>
      <c r="I11721" s="13">
        <v>1</v>
      </c>
      <c r="L11721" s="4"/>
    </row>
    <row r="11722" spans="1:12" ht="13.05" customHeight="1" x14ac:dyDescent="0.2">
      <c r="A11722" s="12" t="s">
        <v>3</v>
      </c>
      <c r="B11722" s="15" t="s">
        <v>11939</v>
      </c>
      <c r="C11722" s="15">
        <v>71037</v>
      </c>
      <c r="D11722" s="4" t="s">
        <v>7360</v>
      </c>
      <c r="E11722" s="12" t="s">
        <v>83</v>
      </c>
      <c r="F11722" s="12"/>
      <c r="G11722" s="12"/>
      <c r="H11722" s="12" t="s">
        <v>7379</v>
      </c>
      <c r="I11722" s="13">
        <v>1</v>
      </c>
      <c r="L11722" s="4"/>
    </row>
    <row r="11723" spans="1:12" ht="13.05" customHeight="1" x14ac:dyDescent="0.2">
      <c r="A11723" s="12" t="s">
        <v>3</v>
      </c>
      <c r="B11723" s="15" t="s">
        <v>11939</v>
      </c>
      <c r="C11723" s="15">
        <v>71037</v>
      </c>
      <c r="D11723" s="4" t="s">
        <v>7360</v>
      </c>
      <c r="E11723" s="12" t="s">
        <v>83</v>
      </c>
      <c r="F11723" s="12"/>
      <c r="G11723" s="12"/>
      <c r="H11723" s="12" t="s">
        <v>7380</v>
      </c>
      <c r="I11723" s="13">
        <v>1</v>
      </c>
      <c r="L11723" s="4"/>
    </row>
    <row r="11724" spans="1:12" ht="13.05" customHeight="1" x14ac:dyDescent="0.2">
      <c r="A11724" s="12" t="s">
        <v>3</v>
      </c>
      <c r="B11724" s="15" t="s">
        <v>11939</v>
      </c>
      <c r="C11724" s="15">
        <v>71037</v>
      </c>
      <c r="D11724" s="4" t="s">
        <v>7360</v>
      </c>
      <c r="E11724" s="12" t="s">
        <v>93</v>
      </c>
      <c r="F11724" s="12"/>
      <c r="G11724" s="12"/>
      <c r="H11724" s="12" t="s">
        <v>7284</v>
      </c>
      <c r="I11724" s="13">
        <v>1</v>
      </c>
      <c r="L11724" s="4"/>
    </row>
    <row r="11725" spans="1:12" ht="13.05" customHeight="1" x14ac:dyDescent="0.2">
      <c r="A11725" s="12" t="s">
        <v>3</v>
      </c>
      <c r="B11725" s="15" t="s">
        <v>11939</v>
      </c>
      <c r="C11725" s="15">
        <v>71037</v>
      </c>
      <c r="D11725" s="4" t="s">
        <v>7360</v>
      </c>
      <c r="E11725" s="12" t="s">
        <v>105</v>
      </c>
      <c r="F11725" s="12"/>
      <c r="G11725" s="12"/>
      <c r="H11725" s="12" t="s">
        <v>7382</v>
      </c>
      <c r="I11725" s="13">
        <v>1</v>
      </c>
      <c r="L11725" s="4"/>
    </row>
    <row r="11726" spans="1:12" ht="13.05" customHeight="1" x14ac:dyDescent="0.2">
      <c r="A11726" s="12" t="s">
        <v>3</v>
      </c>
      <c r="B11726" s="15" t="s">
        <v>11939</v>
      </c>
      <c r="C11726" s="15">
        <v>71037</v>
      </c>
      <c r="D11726" s="4" t="s">
        <v>7360</v>
      </c>
      <c r="E11726" s="12" t="s">
        <v>105</v>
      </c>
      <c r="F11726" s="12"/>
      <c r="G11726" s="12"/>
      <c r="H11726" s="12" t="s">
        <v>7383</v>
      </c>
      <c r="I11726" s="13">
        <v>1</v>
      </c>
      <c r="L11726" s="4"/>
    </row>
    <row r="11727" spans="1:12" ht="13.05" customHeight="1" x14ac:dyDescent="0.2">
      <c r="A11727" s="12" t="s">
        <v>3</v>
      </c>
      <c r="B11727" s="15" t="s">
        <v>11939</v>
      </c>
      <c r="C11727" s="15">
        <v>71037</v>
      </c>
      <c r="D11727" s="4" t="s">
        <v>7360</v>
      </c>
      <c r="E11727" s="12" t="s">
        <v>105</v>
      </c>
      <c r="F11727" s="12"/>
      <c r="G11727" s="12"/>
      <c r="H11727" s="12" t="s">
        <v>7376</v>
      </c>
      <c r="I11727" s="13">
        <v>1</v>
      </c>
      <c r="L11727" s="4"/>
    </row>
    <row r="11728" spans="1:12" ht="13.05" customHeight="1" x14ac:dyDescent="0.2">
      <c r="A11728" s="12" t="s">
        <v>3</v>
      </c>
      <c r="B11728" s="15" t="s">
        <v>11939</v>
      </c>
      <c r="C11728" s="15">
        <v>71037</v>
      </c>
      <c r="D11728" s="4" t="s">
        <v>7360</v>
      </c>
      <c r="E11728" s="12" t="s">
        <v>105</v>
      </c>
      <c r="F11728" s="12"/>
      <c r="G11728" s="12"/>
      <c r="H11728" s="12" t="s">
        <v>7377</v>
      </c>
      <c r="I11728" s="13">
        <v>1</v>
      </c>
      <c r="L11728" s="4"/>
    </row>
    <row r="11729" spans="1:12" ht="13.05" customHeight="1" x14ac:dyDescent="0.2">
      <c r="A11729" s="12" t="s">
        <v>3</v>
      </c>
      <c r="B11729" s="15" t="s">
        <v>11939</v>
      </c>
      <c r="C11729" s="15">
        <v>71037</v>
      </c>
      <c r="D11729" s="4" t="s">
        <v>7360</v>
      </c>
      <c r="E11729" s="12" t="s">
        <v>105</v>
      </c>
      <c r="F11729" s="12"/>
      <c r="G11729" s="12"/>
      <c r="H11729" s="12" t="s">
        <v>7380</v>
      </c>
      <c r="I11729" s="13">
        <v>1</v>
      </c>
      <c r="L11729" s="4"/>
    </row>
    <row r="11730" spans="1:12" ht="13.05" customHeight="1" x14ac:dyDescent="0.2">
      <c r="A11730" s="12" t="s">
        <v>3</v>
      </c>
      <c r="B11730" s="15" t="s">
        <v>11939</v>
      </c>
      <c r="C11730" s="15">
        <v>71037</v>
      </c>
      <c r="D11730" s="4" t="s">
        <v>7360</v>
      </c>
      <c r="E11730" s="12" t="s">
        <v>99</v>
      </c>
      <c r="F11730" s="12"/>
      <c r="G11730" s="12"/>
      <c r="H11730" s="12" t="s">
        <v>7381</v>
      </c>
      <c r="I11730" s="13">
        <v>1</v>
      </c>
      <c r="L11730" s="4"/>
    </row>
    <row r="11731" spans="1:12" ht="13.05" customHeight="1" x14ac:dyDescent="0.2">
      <c r="A11731" s="12" t="s">
        <v>3</v>
      </c>
      <c r="B11731" s="15" t="s">
        <v>11939</v>
      </c>
      <c r="C11731" s="15">
        <v>71037</v>
      </c>
      <c r="D11731" s="4" t="s">
        <v>7360</v>
      </c>
      <c r="E11731" s="12" t="s">
        <v>116</v>
      </c>
      <c r="F11731" s="12"/>
      <c r="G11731" s="12"/>
      <c r="H11731" s="12" t="s">
        <v>7384</v>
      </c>
      <c r="I11731" s="13">
        <v>1</v>
      </c>
      <c r="L11731" s="4"/>
    </row>
    <row r="11732" spans="1:12" ht="13.05" customHeight="1" x14ac:dyDescent="0.2">
      <c r="A11732" s="12" t="s">
        <v>3</v>
      </c>
      <c r="B11732" s="15" t="s">
        <v>11939</v>
      </c>
      <c r="C11732" s="15">
        <v>71037</v>
      </c>
      <c r="D11732" s="4" t="s">
        <v>7360</v>
      </c>
      <c r="E11732" s="12" t="s">
        <v>242</v>
      </c>
      <c r="F11732" s="12"/>
      <c r="G11732" s="12"/>
      <c r="H11732" s="12" t="s">
        <v>7385</v>
      </c>
      <c r="I11732" s="13">
        <v>1</v>
      </c>
      <c r="L11732" s="4"/>
    </row>
    <row r="11733" spans="1:12" ht="13.05" customHeight="1" x14ac:dyDescent="0.2">
      <c r="A11733" s="12" t="s">
        <v>3</v>
      </c>
      <c r="B11733" s="15" t="s">
        <v>11939</v>
      </c>
      <c r="C11733" s="15">
        <v>71037</v>
      </c>
      <c r="D11733" s="4" t="s">
        <v>7360</v>
      </c>
      <c r="E11733" s="12" t="s">
        <v>125</v>
      </c>
      <c r="F11733" s="12"/>
      <c r="G11733" s="12"/>
      <c r="H11733" s="12" t="s">
        <v>7386</v>
      </c>
      <c r="I11733" s="13">
        <v>1</v>
      </c>
      <c r="L11733" s="4"/>
    </row>
    <row r="11734" spans="1:12" ht="13.05" customHeight="1" x14ac:dyDescent="0.2">
      <c r="A11734" s="12" t="s">
        <v>3</v>
      </c>
      <c r="B11734" s="15" t="s">
        <v>11939</v>
      </c>
      <c r="C11734" s="15">
        <v>71037</v>
      </c>
      <c r="D11734" s="4" t="s">
        <v>7360</v>
      </c>
      <c r="E11734" s="12" t="s">
        <v>245</v>
      </c>
      <c r="F11734" s="12"/>
      <c r="G11734" s="12"/>
      <c r="H11734" s="12" t="s">
        <v>7387</v>
      </c>
      <c r="I11734" s="13">
        <v>1</v>
      </c>
      <c r="L11734" s="4"/>
    </row>
    <row r="11735" spans="1:12" ht="13.05" customHeight="1" x14ac:dyDescent="0.2">
      <c r="A11735" s="12" t="s">
        <v>3</v>
      </c>
      <c r="B11735" s="15" t="s">
        <v>11939</v>
      </c>
      <c r="C11735" s="15">
        <v>71037</v>
      </c>
      <c r="D11735" s="4" t="s">
        <v>7360</v>
      </c>
      <c r="E11735" s="12" t="s">
        <v>245</v>
      </c>
      <c r="F11735" s="12"/>
      <c r="G11735" s="12"/>
      <c r="H11735" s="12" t="s">
        <v>7388</v>
      </c>
      <c r="I11735" s="13">
        <v>1</v>
      </c>
      <c r="L11735" s="4"/>
    </row>
    <row r="11736" spans="1:12" ht="13.05" customHeight="1" x14ac:dyDescent="0.2">
      <c r="A11736" s="12" t="s">
        <v>3</v>
      </c>
      <c r="B11736" s="15" t="s">
        <v>11939</v>
      </c>
      <c r="C11736" s="15">
        <v>71037</v>
      </c>
      <c r="D11736" s="4" t="s">
        <v>7360</v>
      </c>
      <c r="E11736" s="12" t="s">
        <v>200</v>
      </c>
      <c r="F11736" s="12"/>
      <c r="G11736" s="12"/>
      <c r="H11736" s="12" t="s">
        <v>7389</v>
      </c>
      <c r="I11736" s="13">
        <v>1</v>
      </c>
      <c r="L11736" s="4"/>
    </row>
    <row r="11737" spans="1:12" ht="13.05" customHeight="1" x14ac:dyDescent="0.2">
      <c r="A11737" s="12" t="s">
        <v>3</v>
      </c>
      <c r="B11737" s="15" t="s">
        <v>11939</v>
      </c>
      <c r="C11737" s="15">
        <v>71037</v>
      </c>
      <c r="D11737" s="4" t="s">
        <v>7360</v>
      </c>
      <c r="E11737" s="12" t="s">
        <v>200</v>
      </c>
      <c r="F11737" s="12"/>
      <c r="G11737" s="12"/>
      <c r="H11737" s="12" t="s">
        <v>7390</v>
      </c>
      <c r="I11737" s="13">
        <v>1</v>
      </c>
      <c r="L11737" s="4"/>
    </row>
    <row r="11738" spans="1:12" ht="13.05" customHeight="1" x14ac:dyDescent="0.2">
      <c r="A11738" s="12" t="s">
        <v>3</v>
      </c>
      <c r="B11738" s="15" t="s">
        <v>11939</v>
      </c>
      <c r="C11738" s="15">
        <v>71045</v>
      </c>
      <c r="D11738" s="4" t="s">
        <v>8287</v>
      </c>
      <c r="E11738" s="12" t="s">
        <v>11</v>
      </c>
      <c r="F11738" s="12"/>
      <c r="G11738" s="12"/>
      <c r="H11738" s="12" t="s">
        <v>8288</v>
      </c>
      <c r="I11738" s="13">
        <v>1</v>
      </c>
      <c r="L11738" s="4"/>
    </row>
    <row r="11739" spans="1:12" ht="13.05" customHeight="1" x14ac:dyDescent="0.2">
      <c r="A11739" s="12" t="s">
        <v>3</v>
      </c>
      <c r="B11739" s="15" t="s">
        <v>11939</v>
      </c>
      <c r="C11739" s="15">
        <v>71045</v>
      </c>
      <c r="D11739" s="4" t="s">
        <v>8287</v>
      </c>
      <c r="E11739" s="12" t="s">
        <v>11</v>
      </c>
      <c r="F11739" s="12"/>
      <c r="G11739" s="12"/>
      <c r="H11739" s="12" t="s">
        <v>8289</v>
      </c>
      <c r="I11739" s="13">
        <v>1</v>
      </c>
      <c r="L11739" s="4"/>
    </row>
    <row r="11740" spans="1:12" ht="13.05" customHeight="1" x14ac:dyDescent="0.2">
      <c r="A11740" s="12" t="s">
        <v>3</v>
      </c>
      <c r="B11740" s="15" t="s">
        <v>11939</v>
      </c>
      <c r="C11740" s="15">
        <v>71045</v>
      </c>
      <c r="D11740" s="4" t="s">
        <v>8287</v>
      </c>
      <c r="E11740" s="12" t="s">
        <v>21</v>
      </c>
      <c r="F11740" s="12"/>
      <c r="G11740" s="12"/>
      <c r="H11740" s="12" t="s">
        <v>8290</v>
      </c>
      <c r="I11740" s="13">
        <v>1</v>
      </c>
      <c r="L11740" s="4"/>
    </row>
    <row r="11741" spans="1:12" ht="13.05" customHeight="1" x14ac:dyDescent="0.2">
      <c r="A11741" s="12" t="s">
        <v>3</v>
      </c>
      <c r="B11741" s="15" t="s">
        <v>11939</v>
      </c>
      <c r="C11741" s="15">
        <v>71045</v>
      </c>
      <c r="D11741" s="4" t="s">
        <v>8287</v>
      </c>
      <c r="E11741" s="12" t="s">
        <v>36</v>
      </c>
      <c r="F11741" s="12"/>
      <c r="G11741" s="12"/>
      <c r="H11741" s="12" t="s">
        <v>8291</v>
      </c>
      <c r="I11741" s="13">
        <v>1</v>
      </c>
      <c r="L11741" s="4"/>
    </row>
    <row r="11742" spans="1:12" ht="13.05" customHeight="1" x14ac:dyDescent="0.2">
      <c r="A11742" s="12" t="s">
        <v>3</v>
      </c>
      <c r="B11742" s="15" t="s">
        <v>11939</v>
      </c>
      <c r="C11742" s="15">
        <v>71045</v>
      </c>
      <c r="D11742" s="4" t="s">
        <v>8287</v>
      </c>
      <c r="E11742" s="12" t="s">
        <v>45</v>
      </c>
      <c r="F11742" s="12"/>
      <c r="G11742" s="12"/>
      <c r="H11742" s="12" t="s">
        <v>8292</v>
      </c>
      <c r="I11742" s="13">
        <v>1</v>
      </c>
      <c r="L11742" s="4"/>
    </row>
    <row r="11743" spans="1:12" ht="13.05" customHeight="1" x14ac:dyDescent="0.2">
      <c r="A11743" s="12" t="s">
        <v>3</v>
      </c>
      <c r="B11743" s="15" t="s">
        <v>11939</v>
      </c>
      <c r="C11743" s="15">
        <v>71045</v>
      </c>
      <c r="D11743" s="4" t="s">
        <v>8287</v>
      </c>
      <c r="E11743" s="12" t="s">
        <v>56</v>
      </c>
      <c r="F11743" s="12"/>
      <c r="G11743" s="12"/>
      <c r="H11743" s="12" t="s">
        <v>8293</v>
      </c>
      <c r="I11743" s="13">
        <v>1</v>
      </c>
      <c r="L11743" s="4"/>
    </row>
    <row r="11744" spans="1:12" ht="13.05" customHeight="1" x14ac:dyDescent="0.2">
      <c r="A11744" s="12" t="s">
        <v>3</v>
      </c>
      <c r="B11744" s="15" t="s">
        <v>11939</v>
      </c>
      <c r="C11744" s="15">
        <v>71045</v>
      </c>
      <c r="D11744" s="4" t="s">
        <v>8287</v>
      </c>
      <c r="E11744" s="12" t="s">
        <v>64</v>
      </c>
      <c r="F11744" s="12"/>
      <c r="G11744" s="12"/>
      <c r="H11744" s="12" t="s">
        <v>8294</v>
      </c>
      <c r="I11744" s="13">
        <v>1</v>
      </c>
      <c r="L11744" s="4"/>
    </row>
    <row r="11745" spans="1:12" ht="13.05" customHeight="1" x14ac:dyDescent="0.2">
      <c r="A11745" s="12" t="s">
        <v>3</v>
      </c>
      <c r="B11745" s="15" t="s">
        <v>11939</v>
      </c>
      <c r="C11745" s="15">
        <v>71045</v>
      </c>
      <c r="D11745" s="4" t="s">
        <v>8287</v>
      </c>
      <c r="E11745" s="12" t="s">
        <v>64</v>
      </c>
      <c r="F11745" s="12"/>
      <c r="G11745" s="12"/>
      <c r="H11745" s="12" t="s">
        <v>8295</v>
      </c>
      <c r="I11745" s="13">
        <v>1</v>
      </c>
      <c r="L11745" s="4"/>
    </row>
    <row r="11746" spans="1:12" ht="13.05" customHeight="1" x14ac:dyDescent="0.2">
      <c r="A11746" s="12" t="s">
        <v>3</v>
      </c>
      <c r="B11746" s="15" t="s">
        <v>11939</v>
      </c>
      <c r="C11746" s="15">
        <v>71045</v>
      </c>
      <c r="D11746" s="4" t="s">
        <v>8287</v>
      </c>
      <c r="E11746" s="12" t="s">
        <v>64</v>
      </c>
      <c r="F11746" s="12"/>
      <c r="G11746" s="12"/>
      <c r="H11746" s="12" t="s">
        <v>8296</v>
      </c>
      <c r="I11746" s="13">
        <v>1</v>
      </c>
      <c r="L11746" s="4"/>
    </row>
    <row r="11747" spans="1:12" ht="13.05" customHeight="1" x14ac:dyDescent="0.2">
      <c r="A11747" s="12" t="s">
        <v>3</v>
      </c>
      <c r="B11747" s="15" t="s">
        <v>11939</v>
      </c>
      <c r="C11747" s="15">
        <v>71045</v>
      </c>
      <c r="D11747" s="4" t="s">
        <v>8287</v>
      </c>
      <c r="E11747" s="12" t="s">
        <v>64</v>
      </c>
      <c r="F11747" s="12"/>
      <c r="G11747" s="12"/>
      <c r="H11747" s="12" t="s">
        <v>8297</v>
      </c>
      <c r="I11747" s="13">
        <v>1</v>
      </c>
      <c r="L11747" s="4"/>
    </row>
    <row r="11748" spans="1:12" ht="13.05" customHeight="1" x14ac:dyDescent="0.2">
      <c r="A11748" s="12" t="s">
        <v>3</v>
      </c>
      <c r="B11748" s="15" t="s">
        <v>11939</v>
      </c>
      <c r="C11748" s="15">
        <v>71045</v>
      </c>
      <c r="D11748" s="4" t="s">
        <v>8287</v>
      </c>
      <c r="E11748" s="12" t="s">
        <v>76</v>
      </c>
      <c r="F11748" s="12"/>
      <c r="G11748" s="12"/>
      <c r="H11748" s="12" t="s">
        <v>8298</v>
      </c>
      <c r="I11748" s="13">
        <v>1</v>
      </c>
      <c r="L11748" s="4"/>
    </row>
    <row r="11749" spans="1:12" ht="13.05" customHeight="1" x14ac:dyDescent="0.2">
      <c r="A11749" s="12" t="s">
        <v>3</v>
      </c>
      <c r="B11749" s="15" t="s">
        <v>11939</v>
      </c>
      <c r="C11749" s="15">
        <v>71045</v>
      </c>
      <c r="D11749" s="4" t="s">
        <v>8287</v>
      </c>
      <c r="E11749" s="12" t="s">
        <v>83</v>
      </c>
      <c r="F11749" s="12"/>
      <c r="G11749" s="12"/>
      <c r="H11749" s="12" t="s">
        <v>8287</v>
      </c>
      <c r="I11749" s="13">
        <v>1</v>
      </c>
      <c r="L11749" s="4"/>
    </row>
    <row r="11750" spans="1:12" ht="13.05" customHeight="1" x14ac:dyDescent="0.2">
      <c r="A11750" s="12" t="s">
        <v>3</v>
      </c>
      <c r="B11750" s="15" t="s">
        <v>11939</v>
      </c>
      <c r="C11750" s="15">
        <v>71045</v>
      </c>
      <c r="D11750" s="4" t="s">
        <v>8287</v>
      </c>
      <c r="E11750" s="12" t="s">
        <v>83</v>
      </c>
      <c r="F11750" s="12"/>
      <c r="G11750" s="12"/>
      <c r="H11750" s="12" t="s">
        <v>8299</v>
      </c>
      <c r="I11750" s="13">
        <v>1</v>
      </c>
      <c r="L11750" s="4"/>
    </row>
    <row r="11751" spans="1:12" ht="13.05" customHeight="1" x14ac:dyDescent="0.2">
      <c r="A11751" s="12" t="s">
        <v>3</v>
      </c>
      <c r="B11751" s="15" t="s">
        <v>11939</v>
      </c>
      <c r="C11751" s="15">
        <v>71045</v>
      </c>
      <c r="D11751" s="4" t="s">
        <v>8287</v>
      </c>
      <c r="E11751" s="12" t="s">
        <v>95</v>
      </c>
      <c r="F11751" s="12"/>
      <c r="G11751" s="12"/>
      <c r="H11751" s="12" t="s">
        <v>8300</v>
      </c>
      <c r="I11751" s="13">
        <v>1</v>
      </c>
      <c r="L11751" s="4"/>
    </row>
    <row r="11752" spans="1:12" ht="13.05" customHeight="1" x14ac:dyDescent="0.2">
      <c r="A11752" s="12" t="s">
        <v>3</v>
      </c>
      <c r="B11752" s="15" t="s">
        <v>11939</v>
      </c>
      <c r="C11752" s="15">
        <v>71045</v>
      </c>
      <c r="D11752" s="4" t="s">
        <v>8287</v>
      </c>
      <c r="E11752" s="12" t="s">
        <v>95</v>
      </c>
      <c r="F11752" s="12"/>
      <c r="G11752" s="12"/>
      <c r="H11752" s="12" t="s">
        <v>8301</v>
      </c>
      <c r="I11752" s="13">
        <v>1</v>
      </c>
      <c r="L11752" s="4"/>
    </row>
    <row r="11753" spans="1:12" ht="13.05" customHeight="1" x14ac:dyDescent="0.2">
      <c r="A11753" s="12" t="s">
        <v>3</v>
      </c>
      <c r="B11753" s="15" t="s">
        <v>11939</v>
      </c>
      <c r="C11753" s="15">
        <v>71045</v>
      </c>
      <c r="D11753" s="4" t="s">
        <v>8287</v>
      </c>
      <c r="E11753" s="12" t="s">
        <v>105</v>
      </c>
      <c r="F11753" s="12"/>
      <c r="G11753" s="12"/>
      <c r="H11753" s="12" t="s">
        <v>8287</v>
      </c>
      <c r="I11753" s="13">
        <v>1</v>
      </c>
      <c r="L11753" s="4"/>
    </row>
    <row r="11754" spans="1:12" ht="13.05" customHeight="1" x14ac:dyDescent="0.2">
      <c r="A11754" s="12" t="s">
        <v>3</v>
      </c>
      <c r="B11754" s="15" t="s">
        <v>11939</v>
      </c>
      <c r="C11754" s="15">
        <v>71045</v>
      </c>
      <c r="D11754" s="4" t="s">
        <v>8287</v>
      </c>
      <c r="E11754" s="12" t="s">
        <v>105</v>
      </c>
      <c r="F11754" s="12"/>
      <c r="G11754" s="12"/>
      <c r="H11754" s="12" t="s">
        <v>8303</v>
      </c>
      <c r="I11754" s="13">
        <v>1</v>
      </c>
      <c r="L11754" s="4"/>
    </row>
    <row r="11755" spans="1:12" ht="13.05" customHeight="1" x14ac:dyDescent="0.2">
      <c r="A11755" s="12" t="s">
        <v>3</v>
      </c>
      <c r="B11755" s="15" t="s">
        <v>11939</v>
      </c>
      <c r="C11755" s="15">
        <v>71045</v>
      </c>
      <c r="D11755" s="4" t="s">
        <v>8287</v>
      </c>
      <c r="E11755" s="12" t="s">
        <v>105</v>
      </c>
      <c r="F11755" s="12"/>
      <c r="G11755" s="12"/>
      <c r="H11755" s="12" t="s">
        <v>8299</v>
      </c>
      <c r="I11755" s="13">
        <v>1</v>
      </c>
      <c r="L11755" s="4"/>
    </row>
    <row r="11756" spans="1:12" ht="13.05" customHeight="1" x14ac:dyDescent="0.2">
      <c r="A11756" s="12" t="s">
        <v>3</v>
      </c>
      <c r="B11756" s="15" t="s">
        <v>11939</v>
      </c>
      <c r="C11756" s="15">
        <v>71045</v>
      </c>
      <c r="D11756" s="4" t="s">
        <v>8287</v>
      </c>
      <c r="E11756" s="12" t="s">
        <v>99</v>
      </c>
      <c r="F11756" s="12"/>
      <c r="G11756" s="12"/>
      <c r="H11756" s="12" t="s">
        <v>8302</v>
      </c>
      <c r="I11756" s="13">
        <v>1</v>
      </c>
      <c r="L11756" s="4"/>
    </row>
    <row r="11757" spans="1:12" ht="13.05" customHeight="1" x14ac:dyDescent="0.2">
      <c r="A11757" s="12" t="s">
        <v>3</v>
      </c>
      <c r="B11757" s="15" t="s">
        <v>11939</v>
      </c>
      <c r="C11757" s="15">
        <v>71047</v>
      </c>
      <c r="D11757" s="4" t="s">
        <v>8616</v>
      </c>
      <c r="E11757" s="12" t="s">
        <v>8</v>
      </c>
      <c r="F11757" s="12"/>
      <c r="G11757" s="12"/>
      <c r="H11757" s="12" t="s">
        <v>8617</v>
      </c>
      <c r="I11757" s="13">
        <v>1</v>
      </c>
      <c r="L11757" s="4"/>
    </row>
    <row r="11758" spans="1:12" ht="13.05" customHeight="1" x14ac:dyDescent="0.2">
      <c r="A11758" s="12" t="s">
        <v>3</v>
      </c>
      <c r="B11758" s="15" t="s">
        <v>11939</v>
      </c>
      <c r="C11758" s="15">
        <v>71047</v>
      </c>
      <c r="D11758" s="4" t="s">
        <v>8616</v>
      </c>
      <c r="E11758" s="12" t="s">
        <v>11</v>
      </c>
      <c r="F11758" s="12"/>
      <c r="G11758" s="12"/>
      <c r="H11758" s="12" t="s">
        <v>8618</v>
      </c>
      <c r="I11758" s="13">
        <v>1</v>
      </c>
      <c r="L11758" s="4"/>
    </row>
    <row r="11759" spans="1:12" ht="13.05" customHeight="1" x14ac:dyDescent="0.2">
      <c r="A11759" s="12" t="s">
        <v>3</v>
      </c>
      <c r="B11759" s="15" t="s">
        <v>11939</v>
      </c>
      <c r="C11759" s="15">
        <v>71047</v>
      </c>
      <c r="D11759" s="4" t="s">
        <v>8616</v>
      </c>
      <c r="E11759" s="12" t="s">
        <v>21</v>
      </c>
      <c r="F11759" s="12"/>
      <c r="G11759" s="12"/>
      <c r="H11759" s="12" t="s">
        <v>8619</v>
      </c>
      <c r="I11759" s="13">
        <v>1</v>
      </c>
      <c r="L11759" s="4"/>
    </row>
    <row r="11760" spans="1:12" ht="13.05" customHeight="1" x14ac:dyDescent="0.2">
      <c r="A11760" s="12" t="s">
        <v>3</v>
      </c>
      <c r="B11760" s="15" t="s">
        <v>11939</v>
      </c>
      <c r="C11760" s="15">
        <v>71047</v>
      </c>
      <c r="D11760" s="4" t="s">
        <v>8616</v>
      </c>
      <c r="E11760" s="12" t="s">
        <v>36</v>
      </c>
      <c r="F11760" s="12"/>
      <c r="G11760" s="12"/>
      <c r="H11760" s="12" t="s">
        <v>8620</v>
      </c>
      <c r="I11760" s="13">
        <v>1</v>
      </c>
      <c r="L11760" s="4"/>
    </row>
    <row r="11761" spans="1:12" ht="13.05" customHeight="1" x14ac:dyDescent="0.2">
      <c r="A11761" s="12" t="s">
        <v>3</v>
      </c>
      <c r="B11761" s="15" t="s">
        <v>11939</v>
      </c>
      <c r="C11761" s="15">
        <v>71047</v>
      </c>
      <c r="D11761" s="4" t="s">
        <v>8616</v>
      </c>
      <c r="E11761" s="12" t="s">
        <v>45</v>
      </c>
      <c r="F11761" s="12"/>
      <c r="G11761" s="12"/>
      <c r="H11761" s="12" t="s">
        <v>8621</v>
      </c>
      <c r="I11761" s="13">
        <v>1</v>
      </c>
      <c r="L11761" s="4"/>
    </row>
    <row r="11762" spans="1:12" ht="13.05" customHeight="1" x14ac:dyDescent="0.2">
      <c r="A11762" s="12" t="s">
        <v>3</v>
      </c>
      <c r="B11762" s="15" t="s">
        <v>11939</v>
      </c>
      <c r="C11762" s="15">
        <v>71047</v>
      </c>
      <c r="D11762" s="4" t="s">
        <v>8616</v>
      </c>
      <c r="E11762" s="12" t="s">
        <v>171</v>
      </c>
      <c r="F11762" s="12"/>
      <c r="G11762" s="12"/>
      <c r="H11762" s="12" t="s">
        <v>8616</v>
      </c>
      <c r="I11762" s="13">
        <v>1</v>
      </c>
      <c r="L11762" s="4"/>
    </row>
    <row r="11763" spans="1:12" ht="13.05" customHeight="1" x14ac:dyDescent="0.2">
      <c r="A11763" s="12" t="s">
        <v>3</v>
      </c>
      <c r="B11763" s="15" t="s">
        <v>11939</v>
      </c>
      <c r="C11763" s="15">
        <v>71047</v>
      </c>
      <c r="D11763" s="4" t="s">
        <v>8616</v>
      </c>
      <c r="E11763" s="12" t="s">
        <v>59</v>
      </c>
      <c r="F11763" s="12"/>
      <c r="G11763" s="12"/>
      <c r="H11763" s="12" t="s">
        <v>8622</v>
      </c>
      <c r="I11763" s="13">
        <v>1</v>
      </c>
      <c r="L11763" s="4"/>
    </row>
    <row r="11764" spans="1:12" ht="13.05" customHeight="1" x14ac:dyDescent="0.2">
      <c r="A11764" s="12" t="s">
        <v>3</v>
      </c>
      <c r="B11764" s="15" t="s">
        <v>11939</v>
      </c>
      <c r="C11764" s="15">
        <v>71047</v>
      </c>
      <c r="D11764" s="4" t="s">
        <v>8616</v>
      </c>
      <c r="E11764" s="12" t="s">
        <v>64</v>
      </c>
      <c r="F11764" s="12"/>
      <c r="G11764" s="12"/>
      <c r="H11764" s="12" t="s">
        <v>8623</v>
      </c>
      <c r="I11764" s="13">
        <v>1</v>
      </c>
      <c r="L11764" s="4"/>
    </row>
    <row r="11765" spans="1:12" ht="13.05" customHeight="1" x14ac:dyDescent="0.2">
      <c r="A11765" s="12" t="s">
        <v>3</v>
      </c>
      <c r="B11765" s="15" t="s">
        <v>11939</v>
      </c>
      <c r="C11765" s="15">
        <v>71047</v>
      </c>
      <c r="D11765" s="4" t="s">
        <v>8616</v>
      </c>
      <c r="E11765" s="12" t="s">
        <v>83</v>
      </c>
      <c r="F11765" s="12"/>
      <c r="G11765" s="12"/>
      <c r="H11765" s="12" t="s">
        <v>8616</v>
      </c>
      <c r="I11765" s="13">
        <v>1</v>
      </c>
      <c r="L11765" s="4"/>
    </row>
    <row r="11766" spans="1:12" ht="13.05" customHeight="1" x14ac:dyDescent="0.2">
      <c r="A11766" s="12" t="s">
        <v>3</v>
      </c>
      <c r="B11766" s="15" t="s">
        <v>11939</v>
      </c>
      <c r="C11766" s="15">
        <v>71047</v>
      </c>
      <c r="D11766" s="4" t="s">
        <v>8616</v>
      </c>
      <c r="E11766" s="12" t="s">
        <v>93</v>
      </c>
      <c r="F11766" s="12"/>
      <c r="G11766" s="12"/>
      <c r="H11766" s="12" t="s">
        <v>8542</v>
      </c>
      <c r="I11766" s="13">
        <v>1</v>
      </c>
      <c r="L11766" s="4"/>
    </row>
    <row r="11767" spans="1:12" ht="13.05" customHeight="1" x14ac:dyDescent="0.2">
      <c r="A11767" s="12" t="s">
        <v>3</v>
      </c>
      <c r="B11767" s="15" t="s">
        <v>11939</v>
      </c>
      <c r="C11767" s="15">
        <v>71047</v>
      </c>
      <c r="D11767" s="4" t="s">
        <v>8616</v>
      </c>
      <c r="E11767" s="12" t="s">
        <v>95</v>
      </c>
      <c r="F11767" s="12"/>
      <c r="G11767" s="12"/>
      <c r="H11767" s="12" t="s">
        <v>8624</v>
      </c>
      <c r="I11767" s="13">
        <v>1</v>
      </c>
      <c r="L11767" s="4"/>
    </row>
    <row r="11768" spans="1:12" ht="13.05" customHeight="1" x14ac:dyDescent="0.2">
      <c r="A11768" s="12" t="s">
        <v>3</v>
      </c>
      <c r="B11768" s="15" t="s">
        <v>11939</v>
      </c>
      <c r="C11768" s="15">
        <v>71047</v>
      </c>
      <c r="D11768" s="4" t="s">
        <v>8616</v>
      </c>
      <c r="E11768" s="12" t="s">
        <v>105</v>
      </c>
      <c r="F11768" s="12"/>
      <c r="G11768" s="12"/>
      <c r="H11768" s="12" t="s">
        <v>8616</v>
      </c>
      <c r="I11768" s="13">
        <v>1</v>
      </c>
      <c r="L11768" s="4"/>
    </row>
    <row r="11769" spans="1:12" ht="13.05" customHeight="1" x14ac:dyDescent="0.2">
      <c r="A11769" s="12" t="s">
        <v>3</v>
      </c>
      <c r="B11769" s="15" t="s">
        <v>11939</v>
      </c>
      <c r="C11769" s="15">
        <v>71047</v>
      </c>
      <c r="D11769" s="4" t="s">
        <v>8616</v>
      </c>
      <c r="E11769" s="12" t="s">
        <v>116</v>
      </c>
      <c r="F11769" s="12"/>
      <c r="G11769" s="12"/>
      <c r="H11769" s="12" t="s">
        <v>8625</v>
      </c>
      <c r="I11769" s="13">
        <v>1</v>
      </c>
      <c r="L11769" s="4"/>
    </row>
    <row r="11770" spans="1:12" ht="13.05" customHeight="1" x14ac:dyDescent="0.2">
      <c r="A11770" s="12" t="s">
        <v>3</v>
      </c>
      <c r="B11770" s="15" t="s">
        <v>11939</v>
      </c>
      <c r="C11770" s="15">
        <v>71053</v>
      </c>
      <c r="D11770" s="4" t="s">
        <v>3230</v>
      </c>
      <c r="E11770" s="12" t="s">
        <v>349</v>
      </c>
      <c r="F11770" s="12"/>
      <c r="G11770" s="12"/>
      <c r="H11770" s="12" t="s">
        <v>9854</v>
      </c>
      <c r="I11770" s="13">
        <v>1</v>
      </c>
      <c r="L11770" s="4"/>
    </row>
    <row r="11771" spans="1:12" ht="13.05" customHeight="1" x14ac:dyDescent="0.2">
      <c r="A11771" s="12" t="s">
        <v>3</v>
      </c>
      <c r="B11771" s="15" t="s">
        <v>11939</v>
      </c>
      <c r="C11771" s="15">
        <v>71053</v>
      </c>
      <c r="D11771" s="4" t="s">
        <v>3230</v>
      </c>
      <c r="E11771" s="12" t="s">
        <v>349</v>
      </c>
      <c r="F11771" s="12"/>
      <c r="G11771" s="12"/>
      <c r="H11771" s="12" t="s">
        <v>9855</v>
      </c>
      <c r="I11771" s="13">
        <v>1</v>
      </c>
      <c r="L11771" s="4"/>
    </row>
    <row r="11772" spans="1:12" ht="13.05" customHeight="1" x14ac:dyDescent="0.2">
      <c r="A11772" s="12" t="s">
        <v>3</v>
      </c>
      <c r="B11772" s="15" t="s">
        <v>11939</v>
      </c>
      <c r="C11772" s="15">
        <v>71053</v>
      </c>
      <c r="D11772" s="4" t="s">
        <v>3230</v>
      </c>
      <c r="E11772" s="12" t="s">
        <v>8</v>
      </c>
      <c r="F11772" s="12"/>
      <c r="G11772" s="12"/>
      <c r="H11772" s="12" t="s">
        <v>9856</v>
      </c>
      <c r="I11772" s="13">
        <v>1</v>
      </c>
      <c r="L11772" s="4"/>
    </row>
    <row r="11773" spans="1:12" ht="13.05" customHeight="1" x14ac:dyDescent="0.2">
      <c r="A11773" s="12" t="s">
        <v>3</v>
      </c>
      <c r="B11773" s="15" t="s">
        <v>11939</v>
      </c>
      <c r="C11773" s="15">
        <v>71053</v>
      </c>
      <c r="D11773" s="4" t="s">
        <v>3230</v>
      </c>
      <c r="E11773" s="12" t="s">
        <v>11</v>
      </c>
      <c r="F11773" s="12"/>
      <c r="G11773" s="12"/>
      <c r="H11773" s="12" t="s">
        <v>9857</v>
      </c>
      <c r="I11773" s="13">
        <v>1</v>
      </c>
      <c r="L11773" s="4"/>
    </row>
    <row r="11774" spans="1:12" ht="13.05" customHeight="1" x14ac:dyDescent="0.2">
      <c r="A11774" s="12" t="s">
        <v>3</v>
      </c>
      <c r="B11774" s="15" t="s">
        <v>11939</v>
      </c>
      <c r="C11774" s="15">
        <v>71053</v>
      </c>
      <c r="D11774" s="4" t="s">
        <v>3230</v>
      </c>
      <c r="E11774" s="12" t="s">
        <v>11</v>
      </c>
      <c r="F11774" s="12"/>
      <c r="G11774" s="12"/>
      <c r="H11774" s="12" t="s">
        <v>9858</v>
      </c>
      <c r="I11774" s="13">
        <v>1</v>
      </c>
      <c r="L11774" s="4"/>
    </row>
    <row r="11775" spans="1:12" ht="13.05" customHeight="1" x14ac:dyDescent="0.2">
      <c r="A11775" s="12" t="s">
        <v>3</v>
      </c>
      <c r="B11775" s="15" t="s">
        <v>11939</v>
      </c>
      <c r="C11775" s="15">
        <v>71053</v>
      </c>
      <c r="D11775" s="4" t="s">
        <v>3230</v>
      </c>
      <c r="E11775" s="12" t="s">
        <v>11</v>
      </c>
      <c r="F11775" s="12"/>
      <c r="G11775" s="12"/>
      <c r="H11775" s="12" t="s">
        <v>9859</v>
      </c>
      <c r="I11775" s="13">
        <v>1</v>
      </c>
      <c r="L11775" s="4"/>
    </row>
    <row r="11776" spans="1:12" ht="13.05" customHeight="1" x14ac:dyDescent="0.2">
      <c r="A11776" s="12" t="s">
        <v>3</v>
      </c>
      <c r="B11776" s="15" t="s">
        <v>11939</v>
      </c>
      <c r="C11776" s="15">
        <v>71053</v>
      </c>
      <c r="D11776" s="4" t="s">
        <v>3230</v>
      </c>
      <c r="E11776" s="12" t="s">
        <v>11</v>
      </c>
      <c r="F11776" s="12"/>
      <c r="G11776" s="12"/>
      <c r="H11776" s="12" t="s">
        <v>9860</v>
      </c>
      <c r="I11776" s="13">
        <v>1</v>
      </c>
      <c r="L11776" s="4"/>
    </row>
    <row r="11777" spans="1:12" ht="13.05" customHeight="1" x14ac:dyDescent="0.2">
      <c r="A11777" s="12" t="s">
        <v>3</v>
      </c>
      <c r="B11777" s="15" t="s">
        <v>11939</v>
      </c>
      <c r="C11777" s="15">
        <v>71053</v>
      </c>
      <c r="D11777" s="4" t="s">
        <v>3230</v>
      </c>
      <c r="E11777" s="12" t="s">
        <v>18</v>
      </c>
      <c r="F11777" s="12"/>
      <c r="G11777" s="12"/>
      <c r="H11777" s="12" t="s">
        <v>9861</v>
      </c>
      <c r="I11777" s="13">
        <v>1</v>
      </c>
      <c r="L11777" s="4"/>
    </row>
    <row r="11778" spans="1:12" ht="13.05" customHeight="1" x14ac:dyDescent="0.2">
      <c r="A11778" s="12" t="s">
        <v>3</v>
      </c>
      <c r="B11778" s="15" t="s">
        <v>11939</v>
      </c>
      <c r="C11778" s="15">
        <v>71053</v>
      </c>
      <c r="D11778" s="4" t="s">
        <v>3230</v>
      </c>
      <c r="E11778" s="12" t="s">
        <v>21</v>
      </c>
      <c r="F11778" s="12"/>
      <c r="G11778" s="12"/>
      <c r="H11778" s="12" t="s">
        <v>9862</v>
      </c>
      <c r="I11778" s="13">
        <v>1</v>
      </c>
      <c r="L11778" s="4"/>
    </row>
    <row r="11779" spans="1:12" ht="13.05" customHeight="1" x14ac:dyDescent="0.2">
      <c r="A11779" s="12" t="s">
        <v>3</v>
      </c>
      <c r="B11779" s="15" t="s">
        <v>11939</v>
      </c>
      <c r="C11779" s="15">
        <v>71053</v>
      </c>
      <c r="D11779" s="4" t="s">
        <v>3230</v>
      </c>
      <c r="E11779" s="12" t="s">
        <v>21</v>
      </c>
      <c r="F11779" s="12"/>
      <c r="G11779" s="12"/>
      <c r="H11779" s="12" t="s">
        <v>9863</v>
      </c>
      <c r="I11779" s="13">
        <v>1</v>
      </c>
      <c r="L11779" s="4"/>
    </row>
    <row r="11780" spans="1:12" ht="13.05" customHeight="1" x14ac:dyDescent="0.2">
      <c r="A11780" s="12" t="s">
        <v>3</v>
      </c>
      <c r="B11780" s="15" t="s">
        <v>11939</v>
      </c>
      <c r="C11780" s="15">
        <v>71053</v>
      </c>
      <c r="D11780" s="4" t="s">
        <v>3230</v>
      </c>
      <c r="E11780" s="12" t="s">
        <v>23</v>
      </c>
      <c r="F11780" s="12"/>
      <c r="G11780" s="12"/>
      <c r="H11780" s="12" t="s">
        <v>9864</v>
      </c>
      <c r="I11780" s="13">
        <v>1</v>
      </c>
      <c r="L11780" s="4"/>
    </row>
    <row r="11781" spans="1:12" ht="13.05" customHeight="1" x14ac:dyDescent="0.2">
      <c r="A11781" s="12" t="s">
        <v>3</v>
      </c>
      <c r="B11781" s="15" t="s">
        <v>11939</v>
      </c>
      <c r="C11781" s="15">
        <v>71053</v>
      </c>
      <c r="D11781" s="4" t="s">
        <v>3230</v>
      </c>
      <c r="E11781" s="12" t="s">
        <v>23</v>
      </c>
      <c r="F11781" s="12"/>
      <c r="G11781" s="12"/>
      <c r="H11781" s="12" t="s">
        <v>9865</v>
      </c>
      <c r="I11781" s="13">
        <v>1</v>
      </c>
      <c r="L11781" s="4"/>
    </row>
    <row r="11782" spans="1:12" ht="13.05" customHeight="1" x14ac:dyDescent="0.2">
      <c r="A11782" s="12" t="s">
        <v>3</v>
      </c>
      <c r="B11782" s="15" t="s">
        <v>11939</v>
      </c>
      <c r="C11782" s="15">
        <v>71053</v>
      </c>
      <c r="D11782" s="4" t="s">
        <v>3230</v>
      </c>
      <c r="E11782" s="12" t="s">
        <v>29</v>
      </c>
      <c r="F11782" s="12"/>
      <c r="G11782" s="12"/>
      <c r="H11782" s="12" t="s">
        <v>9866</v>
      </c>
      <c r="I11782" s="13">
        <v>1</v>
      </c>
      <c r="L11782" s="4"/>
    </row>
    <row r="11783" spans="1:12" ht="13.05" customHeight="1" x14ac:dyDescent="0.2">
      <c r="A11783" s="12" t="s">
        <v>3</v>
      </c>
      <c r="B11783" s="15" t="s">
        <v>11939</v>
      </c>
      <c r="C11783" s="15">
        <v>71053</v>
      </c>
      <c r="D11783" s="4" t="s">
        <v>3230</v>
      </c>
      <c r="E11783" s="12" t="s">
        <v>36</v>
      </c>
      <c r="F11783" s="12"/>
      <c r="G11783" s="12"/>
      <c r="H11783" s="12" t="s">
        <v>9867</v>
      </c>
      <c r="I11783" s="13">
        <v>1</v>
      </c>
      <c r="L11783" s="4"/>
    </row>
    <row r="11784" spans="1:12" ht="13.05" customHeight="1" x14ac:dyDescent="0.2">
      <c r="A11784" s="12" t="s">
        <v>3</v>
      </c>
      <c r="B11784" s="15" t="s">
        <v>11939</v>
      </c>
      <c r="C11784" s="15">
        <v>71053</v>
      </c>
      <c r="D11784" s="4" t="s">
        <v>3230</v>
      </c>
      <c r="E11784" s="12" t="s">
        <v>36</v>
      </c>
      <c r="F11784" s="12"/>
      <c r="G11784" s="12"/>
      <c r="H11784" s="12" t="s">
        <v>9868</v>
      </c>
      <c r="I11784" s="13">
        <v>1</v>
      </c>
      <c r="L11784" s="4"/>
    </row>
    <row r="11785" spans="1:12" ht="13.05" customHeight="1" x14ac:dyDescent="0.2">
      <c r="A11785" s="12" t="s">
        <v>3</v>
      </c>
      <c r="B11785" s="15" t="s">
        <v>11939</v>
      </c>
      <c r="C11785" s="15">
        <v>71053</v>
      </c>
      <c r="D11785" s="4" t="s">
        <v>3230</v>
      </c>
      <c r="E11785" s="12" t="s">
        <v>36</v>
      </c>
      <c r="F11785" s="12"/>
      <c r="G11785" s="12"/>
      <c r="H11785" s="12" t="s">
        <v>9869</v>
      </c>
      <c r="I11785" s="13">
        <v>1</v>
      </c>
      <c r="L11785" s="4"/>
    </row>
    <row r="11786" spans="1:12" ht="13.05" customHeight="1" x14ac:dyDescent="0.2">
      <c r="A11786" s="12" t="s">
        <v>3</v>
      </c>
      <c r="B11786" s="15" t="s">
        <v>11939</v>
      </c>
      <c r="C11786" s="15">
        <v>71053</v>
      </c>
      <c r="D11786" s="4" t="s">
        <v>3230</v>
      </c>
      <c r="E11786" s="12" t="s">
        <v>36</v>
      </c>
      <c r="F11786" s="12"/>
      <c r="G11786" s="12"/>
      <c r="H11786" s="12" t="s">
        <v>9870</v>
      </c>
      <c r="I11786" s="13">
        <v>1</v>
      </c>
      <c r="L11786" s="4"/>
    </row>
    <row r="11787" spans="1:12" ht="13.05" customHeight="1" x14ac:dyDescent="0.2">
      <c r="A11787" s="12" t="s">
        <v>3</v>
      </c>
      <c r="B11787" s="15" t="s">
        <v>11939</v>
      </c>
      <c r="C11787" s="15">
        <v>71053</v>
      </c>
      <c r="D11787" s="4" t="s">
        <v>3230</v>
      </c>
      <c r="E11787" s="12" t="s">
        <v>36</v>
      </c>
      <c r="F11787" s="12"/>
      <c r="G11787" s="12"/>
      <c r="H11787" s="12" t="s">
        <v>9871</v>
      </c>
      <c r="I11787" s="13">
        <v>1</v>
      </c>
      <c r="L11787" s="4"/>
    </row>
    <row r="11788" spans="1:12" ht="13.05" customHeight="1" x14ac:dyDescent="0.2">
      <c r="A11788" s="12" t="s">
        <v>3</v>
      </c>
      <c r="B11788" s="15" t="s">
        <v>11939</v>
      </c>
      <c r="C11788" s="15">
        <v>71053</v>
      </c>
      <c r="D11788" s="4" t="s">
        <v>3230</v>
      </c>
      <c r="E11788" s="12" t="s">
        <v>45</v>
      </c>
      <c r="F11788" s="12"/>
      <c r="G11788" s="12"/>
      <c r="H11788" s="12" t="s">
        <v>9872</v>
      </c>
      <c r="I11788" s="13">
        <v>1</v>
      </c>
      <c r="L11788" s="4"/>
    </row>
    <row r="11789" spans="1:12" ht="13.05" customHeight="1" x14ac:dyDescent="0.2">
      <c r="A11789" s="12" t="s">
        <v>3</v>
      </c>
      <c r="B11789" s="15" t="s">
        <v>11939</v>
      </c>
      <c r="C11789" s="15">
        <v>71053</v>
      </c>
      <c r="D11789" s="4" t="s">
        <v>3230</v>
      </c>
      <c r="E11789" s="12" t="s">
        <v>45</v>
      </c>
      <c r="F11789" s="12"/>
      <c r="G11789" s="12"/>
      <c r="H11789" s="12" t="s">
        <v>9873</v>
      </c>
      <c r="I11789" s="13">
        <v>1</v>
      </c>
      <c r="L11789" s="4"/>
    </row>
    <row r="11790" spans="1:12" ht="13.05" customHeight="1" x14ac:dyDescent="0.2">
      <c r="A11790" s="12" t="s">
        <v>3</v>
      </c>
      <c r="B11790" s="15" t="s">
        <v>11939</v>
      </c>
      <c r="C11790" s="15">
        <v>71053</v>
      </c>
      <c r="D11790" s="4" t="s">
        <v>3230</v>
      </c>
      <c r="E11790" s="12" t="s">
        <v>45</v>
      </c>
      <c r="F11790" s="12"/>
      <c r="G11790" s="12"/>
      <c r="H11790" s="12" t="s">
        <v>9874</v>
      </c>
      <c r="I11790" s="13">
        <v>1</v>
      </c>
      <c r="L11790" s="4"/>
    </row>
    <row r="11791" spans="1:12" ht="13.05" customHeight="1" x14ac:dyDescent="0.2">
      <c r="A11791" s="12" t="s">
        <v>3</v>
      </c>
      <c r="B11791" s="15" t="s">
        <v>11939</v>
      </c>
      <c r="C11791" s="15">
        <v>71053</v>
      </c>
      <c r="D11791" s="4" t="s">
        <v>3230</v>
      </c>
      <c r="E11791" s="12" t="s">
        <v>45</v>
      </c>
      <c r="F11791" s="12"/>
      <c r="G11791" s="12"/>
      <c r="H11791" s="12" t="s">
        <v>9875</v>
      </c>
      <c r="I11791" s="13">
        <v>1</v>
      </c>
      <c r="L11791" s="4"/>
    </row>
    <row r="11792" spans="1:12" ht="13.05" customHeight="1" x14ac:dyDescent="0.2">
      <c r="A11792" s="12" t="s">
        <v>3</v>
      </c>
      <c r="B11792" s="15" t="s">
        <v>11939</v>
      </c>
      <c r="C11792" s="15">
        <v>71053</v>
      </c>
      <c r="D11792" s="4" t="s">
        <v>3230</v>
      </c>
      <c r="E11792" s="12" t="s">
        <v>45</v>
      </c>
      <c r="F11792" s="12"/>
      <c r="G11792" s="12"/>
      <c r="H11792" s="12" t="s">
        <v>9876</v>
      </c>
      <c r="I11792" s="13">
        <v>1</v>
      </c>
      <c r="L11792" s="4"/>
    </row>
    <row r="11793" spans="1:12" ht="13.05" customHeight="1" x14ac:dyDescent="0.2">
      <c r="A11793" s="12" t="s">
        <v>3</v>
      </c>
      <c r="B11793" s="15" t="s">
        <v>11939</v>
      </c>
      <c r="C11793" s="15">
        <v>71053</v>
      </c>
      <c r="D11793" s="4" t="s">
        <v>3230</v>
      </c>
      <c r="E11793" s="12" t="s">
        <v>646</v>
      </c>
      <c r="F11793" s="12"/>
      <c r="G11793" s="12"/>
      <c r="H11793" s="12" t="s">
        <v>9877</v>
      </c>
      <c r="I11793" s="13">
        <v>1</v>
      </c>
      <c r="L11793" s="4"/>
    </row>
    <row r="11794" spans="1:12" ht="13.05" customHeight="1" x14ac:dyDescent="0.2">
      <c r="A11794" s="12" t="s">
        <v>3</v>
      </c>
      <c r="B11794" s="15" t="s">
        <v>11939</v>
      </c>
      <c r="C11794" s="15">
        <v>71053</v>
      </c>
      <c r="D11794" s="4" t="s">
        <v>3230</v>
      </c>
      <c r="E11794" s="12" t="s">
        <v>646</v>
      </c>
      <c r="F11794" s="12"/>
      <c r="G11794" s="12"/>
      <c r="H11794" s="12" t="s">
        <v>9878</v>
      </c>
      <c r="I11794" s="13">
        <v>1</v>
      </c>
      <c r="L11794" s="4"/>
    </row>
    <row r="11795" spans="1:12" ht="13.05" customHeight="1" x14ac:dyDescent="0.2">
      <c r="A11795" s="12" t="s">
        <v>3</v>
      </c>
      <c r="B11795" s="15" t="s">
        <v>11939</v>
      </c>
      <c r="C11795" s="15">
        <v>71053</v>
      </c>
      <c r="D11795" s="4" t="s">
        <v>3230</v>
      </c>
      <c r="E11795" s="12" t="s">
        <v>646</v>
      </c>
      <c r="F11795" s="12"/>
      <c r="G11795" s="12"/>
      <c r="H11795" s="12" t="s">
        <v>9879</v>
      </c>
      <c r="I11795" s="13">
        <v>1</v>
      </c>
      <c r="L11795" s="4"/>
    </row>
    <row r="11796" spans="1:12" ht="13.05" customHeight="1" x14ac:dyDescent="0.2">
      <c r="A11796" s="12" t="s">
        <v>3</v>
      </c>
      <c r="B11796" s="15" t="s">
        <v>11939</v>
      </c>
      <c r="C11796" s="15">
        <v>71053</v>
      </c>
      <c r="D11796" s="4" t="s">
        <v>3230</v>
      </c>
      <c r="E11796" s="12" t="s">
        <v>56</v>
      </c>
      <c r="F11796" s="12"/>
      <c r="G11796" s="12"/>
      <c r="H11796" s="12" t="s">
        <v>9880</v>
      </c>
      <c r="I11796" s="13">
        <v>1</v>
      </c>
      <c r="L11796" s="4"/>
    </row>
    <row r="11797" spans="1:12" ht="13.05" customHeight="1" x14ac:dyDescent="0.2">
      <c r="A11797" s="12" t="s">
        <v>3</v>
      </c>
      <c r="B11797" s="15" t="s">
        <v>11939</v>
      </c>
      <c r="C11797" s="15">
        <v>71053</v>
      </c>
      <c r="D11797" s="4" t="s">
        <v>3230</v>
      </c>
      <c r="E11797" s="12" t="s">
        <v>56</v>
      </c>
      <c r="F11797" s="12"/>
      <c r="G11797" s="12"/>
      <c r="H11797" s="12" t="s">
        <v>9881</v>
      </c>
      <c r="I11797" s="13">
        <v>1</v>
      </c>
      <c r="L11797" s="4"/>
    </row>
    <row r="11798" spans="1:12" ht="13.05" customHeight="1" x14ac:dyDescent="0.2">
      <c r="A11798" s="12" t="s">
        <v>3</v>
      </c>
      <c r="B11798" s="15" t="s">
        <v>11939</v>
      </c>
      <c r="C11798" s="15">
        <v>71053</v>
      </c>
      <c r="D11798" s="4" t="s">
        <v>3230</v>
      </c>
      <c r="E11798" s="12" t="s">
        <v>56</v>
      </c>
      <c r="F11798" s="12"/>
      <c r="G11798" s="12"/>
      <c r="H11798" s="12" t="s">
        <v>9882</v>
      </c>
      <c r="I11798" s="13">
        <v>1</v>
      </c>
      <c r="L11798" s="4"/>
    </row>
    <row r="11799" spans="1:12" ht="13.05" customHeight="1" x14ac:dyDescent="0.2">
      <c r="A11799" s="12" t="s">
        <v>3</v>
      </c>
      <c r="B11799" s="15" t="s">
        <v>11939</v>
      </c>
      <c r="C11799" s="15">
        <v>71053</v>
      </c>
      <c r="D11799" s="4" t="s">
        <v>3230</v>
      </c>
      <c r="E11799" s="12" t="s">
        <v>56</v>
      </c>
      <c r="F11799" s="12"/>
      <c r="G11799" s="12"/>
      <c r="H11799" s="12" t="s">
        <v>9883</v>
      </c>
      <c r="I11799" s="13">
        <v>1</v>
      </c>
      <c r="L11799" s="4"/>
    </row>
    <row r="11800" spans="1:12" ht="13.05" customHeight="1" x14ac:dyDescent="0.2">
      <c r="A11800" s="12" t="s">
        <v>3</v>
      </c>
      <c r="B11800" s="15" t="s">
        <v>11939</v>
      </c>
      <c r="C11800" s="15">
        <v>71053</v>
      </c>
      <c r="D11800" s="4" t="s">
        <v>3230</v>
      </c>
      <c r="E11800" s="12" t="s">
        <v>171</v>
      </c>
      <c r="F11800" s="12"/>
      <c r="G11800" s="12"/>
      <c r="H11800" s="12" t="s">
        <v>9884</v>
      </c>
      <c r="I11800" s="13">
        <v>1</v>
      </c>
      <c r="L11800" s="4"/>
    </row>
    <row r="11801" spans="1:12" ht="13.05" customHeight="1" x14ac:dyDescent="0.2">
      <c r="A11801" s="12" t="s">
        <v>3</v>
      </c>
      <c r="B11801" s="15" t="s">
        <v>11939</v>
      </c>
      <c r="C11801" s="15">
        <v>71053</v>
      </c>
      <c r="D11801" s="4" t="s">
        <v>3230</v>
      </c>
      <c r="E11801" s="12" t="s">
        <v>59</v>
      </c>
      <c r="F11801" s="12"/>
      <c r="G11801" s="12"/>
      <c r="H11801" s="12" t="s">
        <v>9885</v>
      </c>
      <c r="I11801" s="13">
        <v>1</v>
      </c>
      <c r="L11801" s="4"/>
    </row>
    <row r="11802" spans="1:12" ht="13.05" customHeight="1" x14ac:dyDescent="0.2">
      <c r="A11802" s="12" t="s">
        <v>3</v>
      </c>
      <c r="B11802" s="15" t="s">
        <v>11939</v>
      </c>
      <c r="C11802" s="15">
        <v>71053</v>
      </c>
      <c r="D11802" s="4" t="s">
        <v>3230</v>
      </c>
      <c r="E11802" s="12" t="s">
        <v>64</v>
      </c>
      <c r="F11802" s="12"/>
      <c r="G11802" s="12"/>
      <c r="H11802" s="12" t="s">
        <v>9886</v>
      </c>
      <c r="I11802" s="13">
        <v>1</v>
      </c>
      <c r="L11802" s="4"/>
    </row>
    <row r="11803" spans="1:12" ht="13.05" customHeight="1" x14ac:dyDescent="0.2">
      <c r="A11803" s="12" t="s">
        <v>3</v>
      </c>
      <c r="B11803" s="15" t="s">
        <v>11939</v>
      </c>
      <c r="C11803" s="15">
        <v>71053</v>
      </c>
      <c r="D11803" s="4" t="s">
        <v>3230</v>
      </c>
      <c r="E11803" s="12" t="s">
        <v>64</v>
      </c>
      <c r="F11803" s="12"/>
      <c r="G11803" s="12"/>
      <c r="H11803" s="12" t="s">
        <v>9887</v>
      </c>
      <c r="I11803" s="13">
        <v>1</v>
      </c>
      <c r="L11803" s="4"/>
    </row>
    <row r="11804" spans="1:12" ht="13.05" customHeight="1" x14ac:dyDescent="0.2">
      <c r="A11804" s="12" t="s">
        <v>3</v>
      </c>
      <c r="B11804" s="15" t="s">
        <v>11939</v>
      </c>
      <c r="C11804" s="15">
        <v>71053</v>
      </c>
      <c r="D11804" s="4" t="s">
        <v>3230</v>
      </c>
      <c r="E11804" s="12" t="s">
        <v>64</v>
      </c>
      <c r="F11804" s="12"/>
      <c r="G11804" s="12"/>
      <c r="H11804" s="12" t="s">
        <v>9888</v>
      </c>
      <c r="I11804" s="13">
        <v>1</v>
      </c>
      <c r="L11804" s="4"/>
    </row>
    <row r="11805" spans="1:12" ht="13.05" customHeight="1" x14ac:dyDescent="0.2">
      <c r="A11805" s="12" t="s">
        <v>3</v>
      </c>
      <c r="B11805" s="15" t="s">
        <v>11939</v>
      </c>
      <c r="C11805" s="15">
        <v>71053</v>
      </c>
      <c r="D11805" s="4" t="s">
        <v>3230</v>
      </c>
      <c r="E11805" s="12" t="s">
        <v>64</v>
      </c>
      <c r="F11805" s="12"/>
      <c r="G11805" s="12"/>
      <c r="H11805" s="12" t="s">
        <v>9889</v>
      </c>
      <c r="I11805" s="13">
        <v>1</v>
      </c>
      <c r="L11805" s="4"/>
    </row>
    <row r="11806" spans="1:12" ht="13.05" customHeight="1" x14ac:dyDescent="0.2">
      <c r="A11806" s="12" t="s">
        <v>3</v>
      </c>
      <c r="B11806" s="15" t="s">
        <v>11939</v>
      </c>
      <c r="C11806" s="15">
        <v>71053</v>
      </c>
      <c r="D11806" s="4" t="s">
        <v>3230</v>
      </c>
      <c r="E11806" s="12" t="s">
        <v>64</v>
      </c>
      <c r="F11806" s="12"/>
      <c r="G11806" s="12"/>
      <c r="H11806" s="12" t="s">
        <v>9890</v>
      </c>
      <c r="I11806" s="13">
        <v>1</v>
      </c>
      <c r="L11806" s="4"/>
    </row>
    <row r="11807" spans="1:12" ht="13.05" customHeight="1" x14ac:dyDescent="0.2">
      <c r="A11807" s="12" t="s">
        <v>3</v>
      </c>
      <c r="B11807" s="15" t="s">
        <v>11939</v>
      </c>
      <c r="C11807" s="15">
        <v>71053</v>
      </c>
      <c r="D11807" s="4" t="s">
        <v>3230</v>
      </c>
      <c r="E11807" s="12" t="s">
        <v>64</v>
      </c>
      <c r="F11807" s="12"/>
      <c r="G11807" s="12"/>
      <c r="H11807" s="12" t="s">
        <v>9891</v>
      </c>
      <c r="I11807" s="13">
        <v>1</v>
      </c>
      <c r="L11807" s="4"/>
    </row>
    <row r="11808" spans="1:12" ht="13.05" customHeight="1" x14ac:dyDescent="0.2">
      <c r="A11808" s="12" t="s">
        <v>3</v>
      </c>
      <c r="B11808" s="15" t="s">
        <v>11939</v>
      </c>
      <c r="C11808" s="15">
        <v>71053</v>
      </c>
      <c r="D11808" s="4" t="s">
        <v>3230</v>
      </c>
      <c r="E11808" s="12" t="s">
        <v>64</v>
      </c>
      <c r="F11808" s="12"/>
      <c r="G11808" s="12"/>
      <c r="H11808" s="12" t="s">
        <v>9892</v>
      </c>
      <c r="I11808" s="13">
        <v>1</v>
      </c>
      <c r="L11808" s="4"/>
    </row>
    <row r="11809" spans="1:12" ht="13.05" customHeight="1" x14ac:dyDescent="0.2">
      <c r="A11809" s="12" t="s">
        <v>3</v>
      </c>
      <c r="B11809" s="15" t="s">
        <v>11939</v>
      </c>
      <c r="C11809" s="15">
        <v>71053</v>
      </c>
      <c r="D11809" s="4" t="s">
        <v>3230</v>
      </c>
      <c r="E11809" s="12" t="s">
        <v>64</v>
      </c>
      <c r="F11809" s="12"/>
      <c r="G11809" s="12"/>
      <c r="H11809" s="12" t="s">
        <v>9893</v>
      </c>
      <c r="I11809" s="13">
        <v>1</v>
      </c>
      <c r="L11809" s="4"/>
    </row>
    <row r="11810" spans="1:12" ht="13.05" customHeight="1" x14ac:dyDescent="0.2">
      <c r="A11810" s="12" t="s">
        <v>3</v>
      </c>
      <c r="B11810" s="15" t="s">
        <v>11939</v>
      </c>
      <c r="C11810" s="15">
        <v>71053</v>
      </c>
      <c r="D11810" s="4" t="s">
        <v>3230</v>
      </c>
      <c r="E11810" s="12" t="s">
        <v>75</v>
      </c>
      <c r="F11810" s="12"/>
      <c r="G11810" s="12"/>
      <c r="H11810" s="12" t="s">
        <v>3230</v>
      </c>
      <c r="I11810" s="13">
        <v>1</v>
      </c>
      <c r="L11810" s="4"/>
    </row>
    <row r="11811" spans="1:12" ht="13.05" customHeight="1" x14ac:dyDescent="0.2">
      <c r="A11811" s="12" t="s">
        <v>3</v>
      </c>
      <c r="B11811" s="15" t="s">
        <v>11939</v>
      </c>
      <c r="C11811" s="15">
        <v>71053</v>
      </c>
      <c r="D11811" s="4" t="s">
        <v>3230</v>
      </c>
      <c r="E11811" s="12" t="s">
        <v>76</v>
      </c>
      <c r="F11811" s="12"/>
      <c r="G11811" s="12"/>
      <c r="H11811" s="12" t="s">
        <v>9874</v>
      </c>
      <c r="I11811" s="13">
        <v>1</v>
      </c>
      <c r="L11811" s="4"/>
    </row>
    <row r="11812" spans="1:12" ht="13.05" customHeight="1" x14ac:dyDescent="0.2">
      <c r="A11812" s="12" t="s">
        <v>3</v>
      </c>
      <c r="B11812" s="15" t="s">
        <v>11939</v>
      </c>
      <c r="C11812" s="15">
        <v>71053</v>
      </c>
      <c r="D11812" s="4" t="s">
        <v>3230</v>
      </c>
      <c r="E11812" s="12" t="s">
        <v>80</v>
      </c>
      <c r="F11812" s="12"/>
      <c r="G11812" s="12"/>
      <c r="H11812" s="12" t="s">
        <v>9894</v>
      </c>
      <c r="I11812" s="13">
        <v>1</v>
      </c>
      <c r="L11812" s="4"/>
    </row>
    <row r="11813" spans="1:12" ht="13.05" customHeight="1" x14ac:dyDescent="0.2">
      <c r="A11813" s="12" t="s">
        <v>3</v>
      </c>
      <c r="B11813" s="15" t="s">
        <v>11939</v>
      </c>
      <c r="C11813" s="15">
        <v>71053</v>
      </c>
      <c r="D11813" s="4" t="s">
        <v>3230</v>
      </c>
      <c r="E11813" s="12" t="s">
        <v>83</v>
      </c>
      <c r="F11813" s="12"/>
      <c r="G11813" s="12"/>
      <c r="H11813" s="12" t="s">
        <v>9895</v>
      </c>
      <c r="I11813" s="13">
        <v>1</v>
      </c>
      <c r="L11813" s="4"/>
    </row>
    <row r="11814" spans="1:12" ht="13.05" customHeight="1" x14ac:dyDescent="0.2">
      <c r="A11814" s="12" t="s">
        <v>3</v>
      </c>
      <c r="B11814" s="15" t="s">
        <v>11939</v>
      </c>
      <c r="C11814" s="15">
        <v>71053</v>
      </c>
      <c r="D11814" s="4" t="s">
        <v>3230</v>
      </c>
      <c r="E11814" s="12" t="s">
        <v>93</v>
      </c>
      <c r="F11814" s="12"/>
      <c r="G11814" s="12"/>
      <c r="H11814" s="12" t="s">
        <v>632</v>
      </c>
      <c r="I11814" s="13">
        <v>1</v>
      </c>
      <c r="L11814" s="4"/>
    </row>
    <row r="11815" spans="1:12" ht="13.05" customHeight="1" x14ac:dyDescent="0.2">
      <c r="A11815" s="12" t="s">
        <v>3</v>
      </c>
      <c r="B11815" s="15" t="s">
        <v>11939</v>
      </c>
      <c r="C11815" s="15">
        <v>71053</v>
      </c>
      <c r="D11815" s="4" t="s">
        <v>3230</v>
      </c>
      <c r="E11815" s="12" t="s">
        <v>95</v>
      </c>
      <c r="F11815" s="12"/>
      <c r="G11815" s="12"/>
      <c r="H11815" s="12" t="s">
        <v>9896</v>
      </c>
      <c r="I11815" s="13">
        <v>1</v>
      </c>
      <c r="L11815" s="4"/>
    </row>
    <row r="11816" spans="1:12" ht="13.05" customHeight="1" x14ac:dyDescent="0.2">
      <c r="A11816" s="12" t="s">
        <v>3</v>
      </c>
      <c r="B11816" s="15" t="s">
        <v>11939</v>
      </c>
      <c r="C11816" s="15">
        <v>71053</v>
      </c>
      <c r="D11816" s="4" t="s">
        <v>3230</v>
      </c>
      <c r="E11816" s="12" t="s">
        <v>105</v>
      </c>
      <c r="F11816" s="12"/>
      <c r="G11816" s="12"/>
      <c r="H11816" s="12" t="s">
        <v>9899</v>
      </c>
      <c r="I11816" s="13">
        <v>1</v>
      </c>
      <c r="L11816" s="4"/>
    </row>
    <row r="11817" spans="1:12" ht="13.05" customHeight="1" x14ac:dyDescent="0.2">
      <c r="A11817" s="12" t="s">
        <v>3</v>
      </c>
      <c r="B11817" s="15" t="s">
        <v>11939</v>
      </c>
      <c r="C11817" s="15">
        <v>71053</v>
      </c>
      <c r="D11817" s="4" t="s">
        <v>3230</v>
      </c>
      <c r="E11817" s="12" t="s">
        <v>105</v>
      </c>
      <c r="F11817" s="12"/>
      <c r="G11817" s="12"/>
      <c r="H11817" s="12" t="s">
        <v>9900</v>
      </c>
      <c r="I11817" s="13">
        <v>1</v>
      </c>
      <c r="L11817" s="4"/>
    </row>
    <row r="11818" spans="1:12" ht="13.05" customHeight="1" x14ac:dyDescent="0.2">
      <c r="A11818" s="12" t="s">
        <v>3</v>
      </c>
      <c r="B11818" s="15" t="s">
        <v>11939</v>
      </c>
      <c r="C11818" s="15">
        <v>71053</v>
      </c>
      <c r="D11818" s="4" t="s">
        <v>3230</v>
      </c>
      <c r="E11818" s="12" t="s">
        <v>105</v>
      </c>
      <c r="F11818" s="12"/>
      <c r="G11818" s="12"/>
      <c r="H11818" s="12" t="s">
        <v>9901</v>
      </c>
      <c r="I11818" s="13">
        <v>1</v>
      </c>
      <c r="L11818" s="4"/>
    </row>
    <row r="11819" spans="1:12" ht="13.05" customHeight="1" x14ac:dyDescent="0.2">
      <c r="A11819" s="12" t="s">
        <v>3</v>
      </c>
      <c r="B11819" s="15" t="s">
        <v>11939</v>
      </c>
      <c r="C11819" s="15">
        <v>71053</v>
      </c>
      <c r="D11819" s="4" t="s">
        <v>3230</v>
      </c>
      <c r="E11819" s="12" t="s">
        <v>105</v>
      </c>
      <c r="F11819" s="12"/>
      <c r="G11819" s="12"/>
      <c r="H11819" s="12" t="s">
        <v>9902</v>
      </c>
      <c r="I11819" s="13">
        <v>1</v>
      </c>
      <c r="L11819" s="4"/>
    </row>
    <row r="11820" spans="1:12" ht="13.05" customHeight="1" x14ac:dyDescent="0.2">
      <c r="A11820" s="12" t="s">
        <v>3</v>
      </c>
      <c r="B11820" s="15" t="s">
        <v>11939</v>
      </c>
      <c r="C11820" s="15">
        <v>71053</v>
      </c>
      <c r="D11820" s="4" t="s">
        <v>3230</v>
      </c>
      <c r="E11820" s="12" t="s">
        <v>105</v>
      </c>
      <c r="F11820" s="12"/>
      <c r="G11820" s="12"/>
      <c r="H11820" s="12" t="s">
        <v>9903</v>
      </c>
      <c r="I11820" s="13">
        <v>1</v>
      </c>
      <c r="L11820" s="4"/>
    </row>
    <row r="11821" spans="1:12" ht="13.05" customHeight="1" x14ac:dyDescent="0.2">
      <c r="A11821" s="12" t="s">
        <v>3</v>
      </c>
      <c r="B11821" s="15" t="s">
        <v>11939</v>
      </c>
      <c r="C11821" s="15">
        <v>71053</v>
      </c>
      <c r="D11821" s="4" t="s">
        <v>3230</v>
      </c>
      <c r="E11821" s="12" t="s">
        <v>105</v>
      </c>
      <c r="F11821" s="12"/>
      <c r="G11821" s="12"/>
      <c r="H11821" s="12" t="s">
        <v>9904</v>
      </c>
      <c r="I11821" s="13">
        <v>1</v>
      </c>
      <c r="L11821" s="4"/>
    </row>
    <row r="11822" spans="1:12" ht="13.05" customHeight="1" x14ac:dyDescent="0.2">
      <c r="A11822" s="12" t="s">
        <v>3</v>
      </c>
      <c r="B11822" s="15" t="s">
        <v>11939</v>
      </c>
      <c r="C11822" s="15">
        <v>71053</v>
      </c>
      <c r="D11822" s="4" t="s">
        <v>3230</v>
      </c>
      <c r="E11822" s="12" t="s">
        <v>105</v>
      </c>
      <c r="F11822" s="12"/>
      <c r="G11822" s="12"/>
      <c r="H11822" s="12" t="s">
        <v>9905</v>
      </c>
      <c r="I11822" s="13">
        <v>1</v>
      </c>
      <c r="L11822" s="4"/>
    </row>
    <row r="11823" spans="1:12" ht="13.05" customHeight="1" x14ac:dyDescent="0.2">
      <c r="A11823" s="12" t="s">
        <v>3</v>
      </c>
      <c r="B11823" s="15" t="s">
        <v>11939</v>
      </c>
      <c r="C11823" s="15">
        <v>71053</v>
      </c>
      <c r="D11823" s="4" t="s">
        <v>3230</v>
      </c>
      <c r="E11823" s="12" t="s">
        <v>105</v>
      </c>
      <c r="F11823" s="12"/>
      <c r="G11823" s="12"/>
      <c r="H11823" s="12" t="s">
        <v>9906</v>
      </c>
      <c r="I11823" s="13">
        <v>1</v>
      </c>
      <c r="L11823" s="4"/>
    </row>
    <row r="11824" spans="1:12" ht="13.05" customHeight="1" x14ac:dyDescent="0.2">
      <c r="A11824" s="12" t="s">
        <v>3</v>
      </c>
      <c r="B11824" s="15" t="s">
        <v>11939</v>
      </c>
      <c r="C11824" s="15">
        <v>71053</v>
      </c>
      <c r="D11824" s="4" t="s">
        <v>3230</v>
      </c>
      <c r="E11824" s="12" t="s">
        <v>105</v>
      </c>
      <c r="F11824" s="12"/>
      <c r="G11824" s="12"/>
      <c r="H11824" s="12" t="s">
        <v>9907</v>
      </c>
      <c r="I11824" s="13">
        <v>1</v>
      </c>
      <c r="L11824" s="4"/>
    </row>
    <row r="11825" spans="1:12" ht="13.05" customHeight="1" x14ac:dyDescent="0.2">
      <c r="A11825" s="12" t="s">
        <v>3</v>
      </c>
      <c r="B11825" s="15" t="s">
        <v>11939</v>
      </c>
      <c r="C11825" s="15">
        <v>71053</v>
      </c>
      <c r="D11825" s="4" t="s">
        <v>3230</v>
      </c>
      <c r="E11825" s="12" t="s">
        <v>105</v>
      </c>
      <c r="F11825" s="12"/>
      <c r="G11825" s="12"/>
      <c r="H11825" s="12" t="s">
        <v>9908</v>
      </c>
      <c r="I11825" s="13">
        <v>1</v>
      </c>
      <c r="L11825" s="4"/>
    </row>
    <row r="11826" spans="1:12" ht="13.05" customHeight="1" x14ac:dyDescent="0.2">
      <c r="A11826" s="12" t="s">
        <v>3</v>
      </c>
      <c r="B11826" s="15" t="s">
        <v>11939</v>
      </c>
      <c r="C11826" s="15">
        <v>71053</v>
      </c>
      <c r="D11826" s="4" t="s">
        <v>3230</v>
      </c>
      <c r="E11826" s="12" t="s">
        <v>105</v>
      </c>
      <c r="F11826" s="12"/>
      <c r="G11826" s="12"/>
      <c r="H11826" s="12" t="s">
        <v>9909</v>
      </c>
      <c r="I11826" s="13">
        <v>1</v>
      </c>
      <c r="L11826" s="4"/>
    </row>
    <row r="11827" spans="1:12" ht="13.05" customHeight="1" x14ac:dyDescent="0.2">
      <c r="A11827" s="12" t="s">
        <v>3</v>
      </c>
      <c r="B11827" s="15" t="s">
        <v>11939</v>
      </c>
      <c r="C11827" s="15">
        <v>71053</v>
      </c>
      <c r="D11827" s="4" t="s">
        <v>3230</v>
      </c>
      <c r="E11827" s="12" t="s">
        <v>105</v>
      </c>
      <c r="F11827" s="12"/>
      <c r="G11827" s="12"/>
      <c r="H11827" s="12" t="s">
        <v>9910</v>
      </c>
      <c r="I11827" s="13">
        <v>1</v>
      </c>
      <c r="L11827" s="4"/>
    </row>
    <row r="11828" spans="1:12" ht="13.05" customHeight="1" x14ac:dyDescent="0.2">
      <c r="A11828" s="12" t="s">
        <v>3</v>
      </c>
      <c r="B11828" s="15" t="s">
        <v>11939</v>
      </c>
      <c r="C11828" s="15">
        <v>71053</v>
      </c>
      <c r="D11828" s="4" t="s">
        <v>3230</v>
      </c>
      <c r="E11828" s="12" t="s">
        <v>105</v>
      </c>
      <c r="F11828" s="12"/>
      <c r="G11828" s="12"/>
      <c r="H11828" s="12" t="s">
        <v>9911</v>
      </c>
      <c r="I11828" s="13">
        <v>1</v>
      </c>
      <c r="L11828" s="4"/>
    </row>
    <row r="11829" spans="1:12" ht="13.05" customHeight="1" x14ac:dyDescent="0.2">
      <c r="A11829" s="12" t="s">
        <v>3</v>
      </c>
      <c r="B11829" s="15" t="s">
        <v>11939</v>
      </c>
      <c r="C11829" s="15">
        <v>71053</v>
      </c>
      <c r="D11829" s="4" t="s">
        <v>3230</v>
      </c>
      <c r="E11829" s="12" t="s">
        <v>108</v>
      </c>
      <c r="F11829" s="12"/>
      <c r="G11829" s="12"/>
      <c r="H11829" s="12" t="s">
        <v>3230</v>
      </c>
      <c r="I11829" s="13">
        <v>1</v>
      </c>
      <c r="L11829" s="4"/>
    </row>
    <row r="11830" spans="1:12" ht="13.05" customHeight="1" x14ac:dyDescent="0.2">
      <c r="A11830" s="12" t="s">
        <v>3</v>
      </c>
      <c r="B11830" s="15" t="s">
        <v>11939</v>
      </c>
      <c r="C11830" s="15">
        <v>71053</v>
      </c>
      <c r="D11830" s="4" t="s">
        <v>3230</v>
      </c>
      <c r="E11830" s="12" t="s">
        <v>99</v>
      </c>
      <c r="F11830" s="12"/>
      <c r="G11830" s="12"/>
      <c r="H11830" s="12" t="s">
        <v>9897</v>
      </c>
      <c r="I11830" s="13">
        <v>1</v>
      </c>
      <c r="L11830" s="4"/>
    </row>
    <row r="11831" spans="1:12" ht="13.05" customHeight="1" x14ac:dyDescent="0.2">
      <c r="A11831" s="12" t="s">
        <v>3</v>
      </c>
      <c r="B11831" s="15" t="s">
        <v>11939</v>
      </c>
      <c r="C11831" s="15">
        <v>71053</v>
      </c>
      <c r="D11831" s="4" t="s">
        <v>3230</v>
      </c>
      <c r="E11831" s="12" t="s">
        <v>99</v>
      </c>
      <c r="F11831" s="12"/>
      <c r="G11831" s="12"/>
      <c r="H11831" s="12" t="s">
        <v>9898</v>
      </c>
      <c r="I11831" s="13">
        <v>1</v>
      </c>
      <c r="L11831" s="4"/>
    </row>
    <row r="11832" spans="1:12" ht="13.05" customHeight="1" x14ac:dyDescent="0.2">
      <c r="A11832" s="12" t="s">
        <v>3</v>
      </c>
      <c r="B11832" s="15" t="s">
        <v>11939</v>
      </c>
      <c r="C11832" s="15">
        <v>71053</v>
      </c>
      <c r="D11832" s="4" t="s">
        <v>3230</v>
      </c>
      <c r="E11832" s="12" t="s">
        <v>109</v>
      </c>
      <c r="F11832" s="12"/>
      <c r="G11832" s="12"/>
      <c r="H11832" s="12" t="s">
        <v>9912</v>
      </c>
      <c r="I11832" s="13">
        <v>1</v>
      </c>
      <c r="L11832" s="4"/>
    </row>
    <row r="11833" spans="1:12" ht="13.05" customHeight="1" x14ac:dyDescent="0.2">
      <c r="A11833" s="12" t="s">
        <v>3</v>
      </c>
      <c r="B11833" s="15" t="s">
        <v>11939</v>
      </c>
      <c r="C11833" s="15">
        <v>71053</v>
      </c>
      <c r="D11833" s="4" t="s">
        <v>3230</v>
      </c>
      <c r="E11833" s="12" t="s">
        <v>116</v>
      </c>
      <c r="F11833" s="12"/>
      <c r="G11833" s="12"/>
      <c r="H11833" s="12" t="s">
        <v>9913</v>
      </c>
      <c r="I11833" s="13">
        <v>1</v>
      </c>
      <c r="L11833" s="4"/>
    </row>
    <row r="11834" spans="1:12" ht="13.05" customHeight="1" x14ac:dyDescent="0.2">
      <c r="A11834" s="12" t="s">
        <v>3</v>
      </c>
      <c r="B11834" s="15" t="s">
        <v>11939</v>
      </c>
      <c r="C11834" s="15">
        <v>71053</v>
      </c>
      <c r="D11834" s="4" t="s">
        <v>3230</v>
      </c>
      <c r="E11834" s="12" t="s">
        <v>242</v>
      </c>
      <c r="F11834" s="12"/>
      <c r="G11834" s="12"/>
      <c r="H11834" s="12" t="s">
        <v>3230</v>
      </c>
      <c r="I11834" s="13">
        <v>1</v>
      </c>
      <c r="L11834" s="4"/>
    </row>
    <row r="11835" spans="1:12" ht="13.05" customHeight="1" x14ac:dyDescent="0.2">
      <c r="A11835" s="12" t="s">
        <v>3</v>
      </c>
      <c r="B11835" s="15" t="s">
        <v>11939</v>
      </c>
      <c r="C11835" s="15">
        <v>71053</v>
      </c>
      <c r="D11835" s="4" t="s">
        <v>3230</v>
      </c>
      <c r="E11835" s="12" t="s">
        <v>118</v>
      </c>
      <c r="F11835" s="12"/>
      <c r="G11835" s="12"/>
      <c r="H11835" s="12" t="s">
        <v>3230</v>
      </c>
      <c r="I11835" s="13">
        <v>1</v>
      </c>
      <c r="L11835" s="4"/>
    </row>
    <row r="11836" spans="1:12" ht="13.05" customHeight="1" x14ac:dyDescent="0.2">
      <c r="A11836" s="12" t="s">
        <v>3</v>
      </c>
      <c r="B11836" s="15" t="s">
        <v>11939</v>
      </c>
      <c r="C11836" s="15">
        <v>71053</v>
      </c>
      <c r="D11836" s="4" t="s">
        <v>3230</v>
      </c>
      <c r="E11836" s="12" t="s">
        <v>125</v>
      </c>
      <c r="F11836" s="12"/>
      <c r="G11836" s="12"/>
      <c r="H11836" s="12" t="s">
        <v>9914</v>
      </c>
      <c r="I11836" s="13">
        <v>1</v>
      </c>
      <c r="L11836" s="4"/>
    </row>
    <row r="11837" spans="1:12" ht="13.05" customHeight="1" x14ac:dyDescent="0.2">
      <c r="A11837" s="12" t="s">
        <v>3</v>
      </c>
      <c r="B11837" s="15" t="s">
        <v>11939</v>
      </c>
      <c r="C11837" s="15">
        <v>71053</v>
      </c>
      <c r="D11837" s="4" t="s">
        <v>3230</v>
      </c>
      <c r="E11837" s="12" t="s">
        <v>125</v>
      </c>
      <c r="F11837" s="12"/>
      <c r="G11837" s="12"/>
      <c r="H11837" s="12" t="s">
        <v>9915</v>
      </c>
      <c r="I11837" s="13">
        <v>1</v>
      </c>
      <c r="L11837" s="4"/>
    </row>
    <row r="11838" spans="1:12" ht="13.05" customHeight="1" x14ac:dyDescent="0.2">
      <c r="A11838" s="12" t="s">
        <v>3</v>
      </c>
      <c r="B11838" s="15" t="s">
        <v>11939</v>
      </c>
      <c r="C11838" s="15">
        <v>71053</v>
      </c>
      <c r="D11838" s="4" t="s">
        <v>3230</v>
      </c>
      <c r="E11838" s="12" t="s">
        <v>245</v>
      </c>
      <c r="F11838" s="12"/>
      <c r="G11838" s="12"/>
      <c r="H11838" s="12" t="s">
        <v>9916</v>
      </c>
      <c r="I11838" s="13">
        <v>1</v>
      </c>
      <c r="L11838" s="4"/>
    </row>
    <row r="11839" spans="1:12" ht="13.05" customHeight="1" x14ac:dyDescent="0.2">
      <c r="A11839" s="12" t="s">
        <v>3</v>
      </c>
      <c r="B11839" s="15" t="s">
        <v>11939</v>
      </c>
      <c r="C11839" s="15">
        <v>71053</v>
      </c>
      <c r="D11839" s="4" t="s">
        <v>3230</v>
      </c>
      <c r="E11839" s="12" t="s">
        <v>245</v>
      </c>
      <c r="F11839" s="12"/>
      <c r="G11839" s="12"/>
      <c r="H11839" s="12" t="s">
        <v>9917</v>
      </c>
      <c r="I11839" s="13">
        <v>1</v>
      </c>
      <c r="L11839" s="4"/>
    </row>
    <row r="11840" spans="1:12" ht="13.05" customHeight="1" x14ac:dyDescent="0.2">
      <c r="A11840" s="12" t="s">
        <v>3</v>
      </c>
      <c r="B11840" s="15" t="s">
        <v>11939</v>
      </c>
      <c r="C11840" s="15">
        <v>71053</v>
      </c>
      <c r="D11840" s="4" t="s">
        <v>3230</v>
      </c>
      <c r="E11840" s="12" t="s">
        <v>245</v>
      </c>
      <c r="F11840" s="12"/>
      <c r="G11840" s="12"/>
      <c r="H11840" s="12" t="s">
        <v>9918</v>
      </c>
      <c r="I11840" s="13">
        <v>1</v>
      </c>
      <c r="L11840" s="4"/>
    </row>
    <row r="11841" spans="1:12" ht="13.05" customHeight="1" x14ac:dyDescent="0.2">
      <c r="A11841" s="12" t="s">
        <v>3</v>
      </c>
      <c r="B11841" s="15" t="s">
        <v>11939</v>
      </c>
      <c r="C11841" s="15">
        <v>71053</v>
      </c>
      <c r="D11841" s="4" t="s">
        <v>3230</v>
      </c>
      <c r="E11841" s="12" t="s">
        <v>127</v>
      </c>
      <c r="F11841" s="12"/>
      <c r="G11841" s="12"/>
      <c r="H11841" s="12" t="s">
        <v>9919</v>
      </c>
      <c r="I11841" s="13">
        <v>1</v>
      </c>
      <c r="L11841" s="4"/>
    </row>
    <row r="11842" spans="1:12" ht="13.05" customHeight="1" x14ac:dyDescent="0.2">
      <c r="A11842" s="12" t="s">
        <v>3</v>
      </c>
      <c r="B11842" s="15" t="s">
        <v>11939</v>
      </c>
      <c r="C11842" s="15">
        <v>71053</v>
      </c>
      <c r="D11842" s="4" t="s">
        <v>3230</v>
      </c>
      <c r="E11842" s="12" t="s">
        <v>127</v>
      </c>
      <c r="F11842" s="12"/>
      <c r="G11842" s="12"/>
      <c r="H11842" s="12" t="s">
        <v>9920</v>
      </c>
      <c r="I11842" s="13">
        <v>1</v>
      </c>
      <c r="L11842" s="4"/>
    </row>
    <row r="11843" spans="1:12" ht="13.05" customHeight="1" x14ac:dyDescent="0.2">
      <c r="A11843" s="12" t="s">
        <v>3</v>
      </c>
      <c r="B11843" s="15" t="s">
        <v>11939</v>
      </c>
      <c r="C11843" s="15">
        <v>71053</v>
      </c>
      <c r="D11843" s="4" t="s">
        <v>3230</v>
      </c>
      <c r="E11843" s="12" t="s">
        <v>127</v>
      </c>
      <c r="F11843" s="12"/>
      <c r="G11843" s="12"/>
      <c r="H11843" s="12" t="s">
        <v>9921</v>
      </c>
      <c r="I11843" s="13">
        <v>1</v>
      </c>
      <c r="L11843" s="4"/>
    </row>
    <row r="11844" spans="1:12" ht="13.05" customHeight="1" x14ac:dyDescent="0.2">
      <c r="A11844" s="12" t="s">
        <v>3</v>
      </c>
      <c r="B11844" s="15" t="s">
        <v>11939</v>
      </c>
      <c r="C11844" s="15">
        <v>71053</v>
      </c>
      <c r="D11844" s="4" t="s">
        <v>3230</v>
      </c>
      <c r="E11844" s="12" t="s">
        <v>127</v>
      </c>
      <c r="F11844" s="12"/>
      <c r="G11844" s="12"/>
      <c r="H11844" s="12" t="s">
        <v>9922</v>
      </c>
      <c r="I11844" s="13">
        <v>1</v>
      </c>
      <c r="L11844" s="4"/>
    </row>
    <row r="11845" spans="1:12" ht="13.05" customHeight="1" x14ac:dyDescent="0.2">
      <c r="A11845" s="12" t="s">
        <v>3</v>
      </c>
      <c r="B11845" s="15" t="s">
        <v>11939</v>
      </c>
      <c r="C11845" s="15">
        <v>71053</v>
      </c>
      <c r="D11845" s="4" t="s">
        <v>3230</v>
      </c>
      <c r="E11845" s="12" t="s">
        <v>131</v>
      </c>
      <c r="F11845" s="12"/>
      <c r="G11845" s="12"/>
      <c r="H11845" s="12" t="s">
        <v>9923</v>
      </c>
      <c r="I11845" s="13">
        <v>1</v>
      </c>
      <c r="L11845" s="4"/>
    </row>
    <row r="11846" spans="1:12" ht="13.05" customHeight="1" x14ac:dyDescent="0.2">
      <c r="A11846" s="12" t="s">
        <v>3</v>
      </c>
      <c r="B11846" s="15" t="s">
        <v>11939</v>
      </c>
      <c r="C11846" s="15">
        <v>71053</v>
      </c>
      <c r="D11846" s="4" t="s">
        <v>3230</v>
      </c>
      <c r="E11846" s="12" t="s">
        <v>133</v>
      </c>
      <c r="F11846" s="12"/>
      <c r="G11846" s="12"/>
      <c r="H11846" s="12" t="s">
        <v>9924</v>
      </c>
      <c r="I11846" s="13">
        <v>1</v>
      </c>
      <c r="L11846" s="4"/>
    </row>
    <row r="11847" spans="1:12" ht="13.05" customHeight="1" x14ac:dyDescent="0.2">
      <c r="A11847" s="12" t="s">
        <v>3</v>
      </c>
      <c r="B11847" s="15" t="s">
        <v>11939</v>
      </c>
      <c r="C11847" s="15">
        <v>71053</v>
      </c>
      <c r="D11847" s="4" t="s">
        <v>3230</v>
      </c>
      <c r="E11847" s="12" t="s">
        <v>133</v>
      </c>
      <c r="F11847" s="12"/>
      <c r="G11847" s="12"/>
      <c r="H11847" s="12" t="s">
        <v>9925</v>
      </c>
      <c r="I11847" s="13">
        <v>1</v>
      </c>
      <c r="L11847" s="4"/>
    </row>
    <row r="11848" spans="1:12" ht="13.05" customHeight="1" x14ac:dyDescent="0.2">
      <c r="A11848" s="12" t="s">
        <v>3</v>
      </c>
      <c r="B11848" s="15" t="s">
        <v>11939</v>
      </c>
      <c r="C11848" s="15">
        <v>71053</v>
      </c>
      <c r="D11848" s="4" t="s">
        <v>3230</v>
      </c>
      <c r="E11848" s="12" t="s">
        <v>140</v>
      </c>
      <c r="F11848" s="12"/>
      <c r="G11848" s="12"/>
      <c r="H11848" s="12" t="s">
        <v>9926</v>
      </c>
      <c r="I11848" s="13">
        <v>1</v>
      </c>
      <c r="L11848" s="4"/>
    </row>
    <row r="11849" spans="1:12" ht="13.05" customHeight="1" x14ac:dyDescent="0.2">
      <c r="A11849" s="12" t="s">
        <v>3</v>
      </c>
      <c r="B11849" s="15" t="s">
        <v>11939</v>
      </c>
      <c r="C11849" s="15">
        <v>71053</v>
      </c>
      <c r="D11849" s="4" t="s">
        <v>3230</v>
      </c>
      <c r="E11849" s="12" t="s">
        <v>144</v>
      </c>
      <c r="F11849" s="12"/>
      <c r="G11849" s="12"/>
      <c r="H11849" s="12" t="s">
        <v>9927</v>
      </c>
      <c r="I11849" s="13">
        <v>1</v>
      </c>
      <c r="L11849" s="4"/>
    </row>
    <row r="11850" spans="1:12" ht="13.05" customHeight="1" x14ac:dyDescent="0.2">
      <c r="A11850" s="12" t="s">
        <v>3</v>
      </c>
      <c r="B11850" s="15" t="s">
        <v>11939</v>
      </c>
      <c r="C11850" s="15">
        <v>71053</v>
      </c>
      <c r="D11850" s="4" t="s">
        <v>3230</v>
      </c>
      <c r="E11850" s="12" t="s">
        <v>152</v>
      </c>
      <c r="F11850" s="12"/>
      <c r="G11850" s="12"/>
      <c r="H11850" s="12" t="s">
        <v>9928</v>
      </c>
      <c r="I11850" s="13">
        <v>1</v>
      </c>
      <c r="L11850" s="4"/>
    </row>
    <row r="11851" spans="1:12" ht="13.05" customHeight="1" x14ac:dyDescent="0.2">
      <c r="A11851" s="12" t="s">
        <v>3</v>
      </c>
      <c r="B11851" s="15" t="s">
        <v>11939</v>
      </c>
      <c r="C11851" s="15">
        <v>71053</v>
      </c>
      <c r="D11851" s="4" t="s">
        <v>3230</v>
      </c>
      <c r="E11851" s="12" t="s">
        <v>152</v>
      </c>
      <c r="F11851" s="12"/>
      <c r="G11851" s="12"/>
      <c r="H11851" s="12" t="s">
        <v>9929</v>
      </c>
      <c r="I11851" s="13">
        <v>1</v>
      </c>
      <c r="L11851" s="4"/>
    </row>
    <row r="11852" spans="1:12" ht="13.05" customHeight="1" x14ac:dyDescent="0.2">
      <c r="A11852" s="12" t="s">
        <v>3</v>
      </c>
      <c r="B11852" s="15" t="s">
        <v>11939</v>
      </c>
      <c r="C11852" s="15">
        <v>71057</v>
      </c>
      <c r="D11852" s="4" t="s">
        <v>10115</v>
      </c>
      <c r="E11852" s="12" t="s">
        <v>5</v>
      </c>
      <c r="F11852" s="12"/>
      <c r="G11852" s="12"/>
      <c r="H11852" s="12" t="s">
        <v>10116</v>
      </c>
      <c r="I11852" s="13">
        <v>1</v>
      </c>
      <c r="L11852" s="4"/>
    </row>
    <row r="11853" spans="1:12" ht="13.05" customHeight="1" x14ac:dyDescent="0.2">
      <c r="A11853" s="12" t="s">
        <v>3</v>
      </c>
      <c r="B11853" s="15" t="s">
        <v>11939</v>
      </c>
      <c r="C11853" s="15">
        <v>71057</v>
      </c>
      <c r="D11853" s="4" t="s">
        <v>10115</v>
      </c>
      <c r="E11853" s="12" t="s">
        <v>11</v>
      </c>
      <c r="F11853" s="12"/>
      <c r="G11853" s="12"/>
      <c r="H11853" s="12" t="s">
        <v>10117</v>
      </c>
      <c r="I11853" s="13">
        <v>1</v>
      </c>
      <c r="L11853" s="4"/>
    </row>
    <row r="11854" spans="1:12" ht="13.05" customHeight="1" x14ac:dyDescent="0.2">
      <c r="A11854" s="12" t="s">
        <v>3</v>
      </c>
      <c r="B11854" s="15" t="s">
        <v>11939</v>
      </c>
      <c r="C11854" s="15">
        <v>71057</v>
      </c>
      <c r="D11854" s="4" t="s">
        <v>10115</v>
      </c>
      <c r="E11854" s="12" t="s">
        <v>11</v>
      </c>
      <c r="F11854" s="12"/>
      <c r="G11854" s="12"/>
      <c r="H11854" s="12" t="s">
        <v>10118</v>
      </c>
      <c r="I11854" s="13">
        <v>1</v>
      </c>
      <c r="L11854" s="4"/>
    </row>
    <row r="11855" spans="1:12" ht="13.05" customHeight="1" x14ac:dyDescent="0.2">
      <c r="A11855" s="12" t="s">
        <v>3</v>
      </c>
      <c r="B11855" s="15" t="s">
        <v>11939</v>
      </c>
      <c r="C11855" s="15">
        <v>71057</v>
      </c>
      <c r="D11855" s="4" t="s">
        <v>10115</v>
      </c>
      <c r="E11855" s="12" t="s">
        <v>21</v>
      </c>
      <c r="F11855" s="12"/>
      <c r="G11855" s="12"/>
      <c r="H11855" s="12" t="s">
        <v>10119</v>
      </c>
      <c r="I11855" s="13">
        <v>1</v>
      </c>
      <c r="L11855" s="4"/>
    </row>
    <row r="11856" spans="1:12" ht="13.05" customHeight="1" x14ac:dyDescent="0.2">
      <c r="A11856" s="12" t="s">
        <v>3</v>
      </c>
      <c r="B11856" s="15" t="s">
        <v>11939</v>
      </c>
      <c r="C11856" s="15">
        <v>71057</v>
      </c>
      <c r="D11856" s="4" t="s">
        <v>10115</v>
      </c>
      <c r="E11856" s="12" t="s">
        <v>23</v>
      </c>
      <c r="F11856" s="12"/>
      <c r="G11856" s="12"/>
      <c r="H11856" s="12" t="s">
        <v>10115</v>
      </c>
      <c r="I11856" s="13">
        <v>1</v>
      </c>
      <c r="L11856" s="4"/>
    </row>
    <row r="11857" spans="1:12" ht="13.05" customHeight="1" x14ac:dyDescent="0.2">
      <c r="A11857" s="12" t="s">
        <v>3</v>
      </c>
      <c r="B11857" s="15" t="s">
        <v>11939</v>
      </c>
      <c r="C11857" s="15">
        <v>71057</v>
      </c>
      <c r="D11857" s="4" t="s">
        <v>10115</v>
      </c>
      <c r="E11857" s="12" t="s">
        <v>36</v>
      </c>
      <c r="F11857" s="12"/>
      <c r="G11857" s="12"/>
      <c r="H11857" s="12" t="s">
        <v>10120</v>
      </c>
      <c r="I11857" s="13">
        <v>1</v>
      </c>
      <c r="L11857" s="4"/>
    </row>
    <row r="11858" spans="1:12" ht="13.05" customHeight="1" x14ac:dyDescent="0.2">
      <c r="A11858" s="12" t="s">
        <v>3</v>
      </c>
      <c r="B11858" s="15" t="s">
        <v>11939</v>
      </c>
      <c r="C11858" s="15">
        <v>71057</v>
      </c>
      <c r="D11858" s="4" t="s">
        <v>10115</v>
      </c>
      <c r="E11858" s="12" t="s">
        <v>45</v>
      </c>
      <c r="F11858" s="12"/>
      <c r="G11858" s="12"/>
      <c r="H11858" s="12" t="s">
        <v>10121</v>
      </c>
      <c r="I11858" s="13">
        <v>1</v>
      </c>
      <c r="L11858" s="4"/>
    </row>
    <row r="11859" spans="1:12" ht="13.05" customHeight="1" x14ac:dyDescent="0.2">
      <c r="A11859" s="12" t="s">
        <v>3</v>
      </c>
      <c r="B11859" s="15" t="s">
        <v>11939</v>
      </c>
      <c r="C11859" s="15">
        <v>71057</v>
      </c>
      <c r="D11859" s="4" t="s">
        <v>10115</v>
      </c>
      <c r="E11859" s="12" t="s">
        <v>45</v>
      </c>
      <c r="F11859" s="12"/>
      <c r="G11859" s="12"/>
      <c r="H11859" s="12" t="s">
        <v>10122</v>
      </c>
      <c r="I11859" s="13">
        <v>1</v>
      </c>
      <c r="L11859" s="4"/>
    </row>
    <row r="11860" spans="1:12" ht="13.05" customHeight="1" x14ac:dyDescent="0.2">
      <c r="A11860" s="12" t="s">
        <v>3</v>
      </c>
      <c r="B11860" s="15" t="s">
        <v>11939</v>
      </c>
      <c r="C11860" s="15">
        <v>71057</v>
      </c>
      <c r="D11860" s="4" t="s">
        <v>10115</v>
      </c>
      <c r="E11860" s="12" t="s">
        <v>45</v>
      </c>
      <c r="F11860" s="12"/>
      <c r="G11860" s="12"/>
      <c r="H11860" s="12" t="s">
        <v>10123</v>
      </c>
      <c r="I11860" s="13">
        <v>1</v>
      </c>
      <c r="L11860" s="4"/>
    </row>
    <row r="11861" spans="1:12" ht="13.05" customHeight="1" x14ac:dyDescent="0.2">
      <c r="A11861" s="12" t="s">
        <v>3</v>
      </c>
      <c r="B11861" s="15" t="s">
        <v>11939</v>
      </c>
      <c r="C11861" s="15">
        <v>71057</v>
      </c>
      <c r="D11861" s="4" t="s">
        <v>10115</v>
      </c>
      <c r="E11861" s="12" t="s">
        <v>646</v>
      </c>
      <c r="F11861" s="12"/>
      <c r="G11861" s="12"/>
      <c r="H11861" s="12" t="s">
        <v>10124</v>
      </c>
      <c r="I11861" s="13">
        <v>1</v>
      </c>
      <c r="L11861" s="4"/>
    </row>
    <row r="11862" spans="1:12" ht="13.05" customHeight="1" x14ac:dyDescent="0.2">
      <c r="A11862" s="12" t="s">
        <v>3</v>
      </c>
      <c r="B11862" s="15" t="s">
        <v>11939</v>
      </c>
      <c r="C11862" s="15">
        <v>71057</v>
      </c>
      <c r="D11862" s="4" t="s">
        <v>10115</v>
      </c>
      <c r="E11862" s="12" t="s">
        <v>646</v>
      </c>
      <c r="F11862" s="12"/>
      <c r="G11862" s="12"/>
      <c r="H11862" s="12" t="s">
        <v>10125</v>
      </c>
      <c r="I11862" s="13">
        <v>1</v>
      </c>
      <c r="L11862" s="4"/>
    </row>
    <row r="11863" spans="1:12" ht="13.05" customHeight="1" x14ac:dyDescent="0.2">
      <c r="A11863" s="12" t="s">
        <v>3</v>
      </c>
      <c r="B11863" s="15" t="s">
        <v>11939</v>
      </c>
      <c r="C11863" s="15">
        <v>71057</v>
      </c>
      <c r="D11863" s="24" t="s">
        <v>10115</v>
      </c>
      <c r="E11863" s="40" t="s">
        <v>59</v>
      </c>
      <c r="F11863" s="40"/>
      <c r="G11863" s="40"/>
      <c r="H11863" s="40" t="s">
        <v>10126</v>
      </c>
      <c r="I11863" s="13">
        <v>1</v>
      </c>
      <c r="L11863" s="4"/>
    </row>
    <row r="11864" spans="1:12" ht="13.05" customHeight="1" x14ac:dyDescent="0.2">
      <c r="A11864" s="12" t="s">
        <v>3</v>
      </c>
      <c r="B11864" s="15" t="s">
        <v>11939</v>
      </c>
      <c r="C11864" s="15">
        <v>71057</v>
      </c>
      <c r="D11864" s="4" t="s">
        <v>10115</v>
      </c>
      <c r="E11864" s="12" t="s">
        <v>59</v>
      </c>
      <c r="F11864" s="12"/>
      <c r="G11864" s="12"/>
      <c r="H11864" s="12" t="s">
        <v>10127</v>
      </c>
      <c r="I11864" s="13">
        <v>1</v>
      </c>
      <c r="L11864" s="4"/>
    </row>
    <row r="11865" spans="1:12" ht="13.05" customHeight="1" x14ac:dyDescent="0.2">
      <c r="A11865" s="12" t="s">
        <v>3</v>
      </c>
      <c r="B11865" s="15" t="s">
        <v>11939</v>
      </c>
      <c r="C11865" s="15">
        <v>71057</v>
      </c>
      <c r="D11865" s="4" t="s">
        <v>10115</v>
      </c>
      <c r="E11865" s="12" t="s">
        <v>59</v>
      </c>
      <c r="F11865" s="12"/>
      <c r="G11865" s="12"/>
      <c r="H11865" s="12" t="s">
        <v>10128</v>
      </c>
      <c r="I11865" s="13">
        <v>1</v>
      </c>
      <c r="L11865" s="4"/>
    </row>
    <row r="11866" spans="1:12" ht="13.05" customHeight="1" x14ac:dyDescent="0.2">
      <c r="A11866" s="12" t="s">
        <v>3</v>
      </c>
      <c r="B11866" s="15" t="s">
        <v>11939</v>
      </c>
      <c r="C11866" s="15">
        <v>71057</v>
      </c>
      <c r="D11866" s="4" t="s">
        <v>10115</v>
      </c>
      <c r="E11866" s="12" t="s">
        <v>59</v>
      </c>
      <c r="F11866" s="12"/>
      <c r="G11866" s="12"/>
      <c r="H11866" s="12" t="s">
        <v>10129</v>
      </c>
      <c r="I11866" s="13">
        <v>1</v>
      </c>
      <c r="L11866" s="4"/>
    </row>
    <row r="11867" spans="1:12" ht="13.05" customHeight="1" x14ac:dyDescent="0.2">
      <c r="A11867" s="12" t="s">
        <v>3</v>
      </c>
      <c r="B11867" s="15" t="s">
        <v>11939</v>
      </c>
      <c r="C11867" s="15">
        <v>71057</v>
      </c>
      <c r="D11867" s="4" t="s">
        <v>10115</v>
      </c>
      <c r="E11867" s="12" t="s">
        <v>64</v>
      </c>
      <c r="F11867" s="12"/>
      <c r="G11867" s="12"/>
      <c r="H11867" s="12" t="s">
        <v>10130</v>
      </c>
      <c r="I11867" s="13">
        <v>1</v>
      </c>
      <c r="L11867" s="4"/>
    </row>
    <row r="11868" spans="1:12" ht="13.05" customHeight="1" x14ac:dyDescent="0.2">
      <c r="A11868" s="12" t="s">
        <v>3</v>
      </c>
      <c r="B11868" s="15" t="s">
        <v>11939</v>
      </c>
      <c r="C11868" s="15">
        <v>71057</v>
      </c>
      <c r="D11868" s="4" t="s">
        <v>10115</v>
      </c>
      <c r="E11868" s="12" t="s">
        <v>64</v>
      </c>
      <c r="F11868" s="12"/>
      <c r="G11868" s="12"/>
      <c r="H11868" s="12" t="s">
        <v>10131</v>
      </c>
      <c r="I11868" s="13">
        <v>1</v>
      </c>
      <c r="L11868" s="4"/>
    </row>
    <row r="11869" spans="1:12" ht="13.05" customHeight="1" x14ac:dyDescent="0.2">
      <c r="A11869" s="12" t="s">
        <v>3</v>
      </c>
      <c r="B11869" s="15" t="s">
        <v>11939</v>
      </c>
      <c r="C11869" s="15">
        <v>71057</v>
      </c>
      <c r="D11869" s="4" t="s">
        <v>10115</v>
      </c>
      <c r="E11869" s="12" t="s">
        <v>64</v>
      </c>
      <c r="F11869" s="12"/>
      <c r="G11869" s="12"/>
      <c r="H11869" s="12" t="s">
        <v>10132</v>
      </c>
      <c r="I11869" s="13">
        <v>1</v>
      </c>
      <c r="L11869" s="4"/>
    </row>
    <row r="11870" spans="1:12" ht="13.05" customHeight="1" x14ac:dyDescent="0.2">
      <c r="A11870" s="12" t="s">
        <v>3</v>
      </c>
      <c r="B11870" s="15" t="s">
        <v>11939</v>
      </c>
      <c r="C11870" s="15">
        <v>71057</v>
      </c>
      <c r="D11870" s="4" t="s">
        <v>10115</v>
      </c>
      <c r="E11870" s="12" t="s">
        <v>64</v>
      </c>
      <c r="F11870" s="12"/>
      <c r="G11870" s="12"/>
      <c r="H11870" s="12" t="s">
        <v>10133</v>
      </c>
      <c r="I11870" s="13">
        <v>1</v>
      </c>
      <c r="L11870" s="4"/>
    </row>
    <row r="11871" spans="1:12" ht="13.05" customHeight="1" x14ac:dyDescent="0.2">
      <c r="A11871" s="12" t="s">
        <v>3</v>
      </c>
      <c r="B11871" s="15" t="s">
        <v>11939</v>
      </c>
      <c r="C11871" s="15">
        <v>71057</v>
      </c>
      <c r="D11871" s="4" t="s">
        <v>10115</v>
      </c>
      <c r="E11871" s="12" t="s">
        <v>76</v>
      </c>
      <c r="F11871" s="12"/>
      <c r="G11871" s="12"/>
      <c r="H11871" s="12" t="s">
        <v>10123</v>
      </c>
      <c r="I11871" s="13">
        <v>1</v>
      </c>
      <c r="L11871" s="4"/>
    </row>
    <row r="11872" spans="1:12" ht="13.05" customHeight="1" x14ac:dyDescent="0.2">
      <c r="A11872" s="12" t="s">
        <v>3</v>
      </c>
      <c r="B11872" s="15" t="s">
        <v>11939</v>
      </c>
      <c r="C11872" s="15">
        <v>71057</v>
      </c>
      <c r="D11872" s="4" t="s">
        <v>10115</v>
      </c>
      <c r="E11872" s="12" t="s">
        <v>80</v>
      </c>
      <c r="F11872" s="12"/>
      <c r="G11872" s="12"/>
      <c r="H11872" s="12" t="s">
        <v>10134</v>
      </c>
      <c r="I11872" s="13">
        <v>1</v>
      </c>
      <c r="L11872" s="4"/>
    </row>
    <row r="11873" spans="1:12" ht="13.05" customHeight="1" x14ac:dyDescent="0.2">
      <c r="A11873" s="12" t="s">
        <v>3</v>
      </c>
      <c r="B11873" s="15" t="s">
        <v>11939</v>
      </c>
      <c r="C11873" s="15">
        <v>71057</v>
      </c>
      <c r="D11873" s="4" t="s">
        <v>10115</v>
      </c>
      <c r="E11873" s="12" t="s">
        <v>83</v>
      </c>
      <c r="F11873" s="12"/>
      <c r="G11873" s="12"/>
      <c r="H11873" s="12" t="s">
        <v>10135</v>
      </c>
      <c r="I11873" s="13">
        <v>1</v>
      </c>
      <c r="L11873" s="4"/>
    </row>
    <row r="11874" spans="1:12" ht="13.05" customHeight="1" x14ac:dyDescent="0.2">
      <c r="A11874" s="12" t="s">
        <v>3</v>
      </c>
      <c r="B11874" s="15" t="s">
        <v>11939</v>
      </c>
      <c r="C11874" s="15">
        <v>71057</v>
      </c>
      <c r="D11874" s="4" t="s">
        <v>10115</v>
      </c>
      <c r="E11874" s="12" t="s">
        <v>83</v>
      </c>
      <c r="F11874" s="12"/>
      <c r="G11874" s="12"/>
      <c r="H11874" s="12" t="s">
        <v>10136</v>
      </c>
      <c r="I11874" s="13">
        <v>1</v>
      </c>
      <c r="L11874" s="4"/>
    </row>
    <row r="11875" spans="1:12" ht="13.05" customHeight="1" x14ac:dyDescent="0.2">
      <c r="A11875" s="12" t="s">
        <v>3</v>
      </c>
      <c r="B11875" s="15" t="s">
        <v>11939</v>
      </c>
      <c r="C11875" s="15">
        <v>71057</v>
      </c>
      <c r="D11875" s="4" t="s">
        <v>10115</v>
      </c>
      <c r="E11875" s="12" t="s">
        <v>83</v>
      </c>
      <c r="F11875" s="12"/>
      <c r="G11875" s="12"/>
      <c r="H11875" s="12" t="s">
        <v>10115</v>
      </c>
      <c r="I11875" s="13">
        <v>1</v>
      </c>
      <c r="L11875" s="4"/>
    </row>
    <row r="11876" spans="1:12" ht="13.05" customHeight="1" x14ac:dyDescent="0.2">
      <c r="A11876" s="12" t="s">
        <v>3</v>
      </c>
      <c r="B11876" s="15" t="s">
        <v>11939</v>
      </c>
      <c r="C11876" s="15">
        <v>71057</v>
      </c>
      <c r="D11876" s="4" t="s">
        <v>10115</v>
      </c>
      <c r="E11876" s="12" t="s">
        <v>93</v>
      </c>
      <c r="F11876" s="12"/>
      <c r="G11876" s="12"/>
      <c r="H11876" s="12" t="s">
        <v>10097</v>
      </c>
      <c r="I11876" s="13">
        <v>1</v>
      </c>
      <c r="L11876" s="4"/>
    </row>
    <row r="11877" spans="1:12" ht="13.05" customHeight="1" x14ac:dyDescent="0.2">
      <c r="A11877" s="12" t="s">
        <v>3</v>
      </c>
      <c r="B11877" s="15" t="s">
        <v>11939</v>
      </c>
      <c r="C11877" s="15">
        <v>71057</v>
      </c>
      <c r="D11877" s="4" t="s">
        <v>10115</v>
      </c>
      <c r="E11877" s="12" t="s">
        <v>105</v>
      </c>
      <c r="F11877" s="12"/>
      <c r="G11877" s="12"/>
      <c r="H11877" s="12" t="s">
        <v>10138</v>
      </c>
      <c r="I11877" s="13">
        <v>1</v>
      </c>
      <c r="L11877" s="4"/>
    </row>
    <row r="11878" spans="1:12" ht="13.05" customHeight="1" x14ac:dyDescent="0.2">
      <c r="A11878" s="12" t="s">
        <v>3</v>
      </c>
      <c r="B11878" s="15" t="s">
        <v>11939</v>
      </c>
      <c r="C11878" s="15">
        <v>71057</v>
      </c>
      <c r="D11878" s="4" t="s">
        <v>10115</v>
      </c>
      <c r="E11878" s="12" t="s">
        <v>105</v>
      </c>
      <c r="F11878" s="12"/>
      <c r="G11878" s="12"/>
      <c r="H11878" s="12" t="s">
        <v>10139</v>
      </c>
      <c r="I11878" s="13">
        <v>1</v>
      </c>
      <c r="L11878" s="4"/>
    </row>
    <row r="11879" spans="1:12" ht="13.05" customHeight="1" x14ac:dyDescent="0.2">
      <c r="A11879" s="12" t="s">
        <v>3</v>
      </c>
      <c r="B11879" s="15" t="s">
        <v>11939</v>
      </c>
      <c r="C11879" s="15">
        <v>71057</v>
      </c>
      <c r="D11879" s="4" t="s">
        <v>10115</v>
      </c>
      <c r="E11879" s="12" t="s">
        <v>105</v>
      </c>
      <c r="F11879" s="12"/>
      <c r="G11879" s="12"/>
      <c r="H11879" s="12" t="s">
        <v>10140</v>
      </c>
      <c r="I11879" s="13">
        <v>1</v>
      </c>
      <c r="L11879" s="4"/>
    </row>
    <row r="11880" spans="1:12" ht="13.05" customHeight="1" x14ac:dyDescent="0.2">
      <c r="A11880" s="12" t="s">
        <v>3</v>
      </c>
      <c r="B11880" s="15" t="s">
        <v>11939</v>
      </c>
      <c r="C11880" s="15">
        <v>71057</v>
      </c>
      <c r="D11880" s="4" t="s">
        <v>10115</v>
      </c>
      <c r="E11880" s="12" t="s">
        <v>105</v>
      </c>
      <c r="F11880" s="12"/>
      <c r="G11880" s="12"/>
      <c r="H11880" s="12" t="s">
        <v>10135</v>
      </c>
      <c r="I11880" s="13">
        <v>1</v>
      </c>
      <c r="L11880" s="4"/>
    </row>
    <row r="11881" spans="1:12" ht="13.05" customHeight="1" x14ac:dyDescent="0.2">
      <c r="A11881" s="12" t="s">
        <v>3</v>
      </c>
      <c r="B11881" s="15" t="s">
        <v>11939</v>
      </c>
      <c r="C11881" s="15">
        <v>71057</v>
      </c>
      <c r="D11881" s="4" t="s">
        <v>10115</v>
      </c>
      <c r="E11881" s="12" t="s">
        <v>105</v>
      </c>
      <c r="F11881" s="12"/>
      <c r="G11881" s="12"/>
      <c r="H11881" s="12" t="s">
        <v>10136</v>
      </c>
      <c r="I11881" s="13">
        <v>1</v>
      </c>
      <c r="L11881" s="4"/>
    </row>
    <row r="11882" spans="1:12" ht="13.05" customHeight="1" x14ac:dyDescent="0.2">
      <c r="A11882" s="12" t="s">
        <v>3</v>
      </c>
      <c r="B11882" s="15" t="s">
        <v>11939</v>
      </c>
      <c r="C11882" s="15">
        <v>71057</v>
      </c>
      <c r="D11882" s="4" t="s">
        <v>10115</v>
      </c>
      <c r="E11882" s="12" t="s">
        <v>105</v>
      </c>
      <c r="F11882" s="12"/>
      <c r="G11882" s="12"/>
      <c r="H11882" s="12" t="s">
        <v>10141</v>
      </c>
      <c r="I11882" s="13">
        <v>1</v>
      </c>
      <c r="L11882" s="4"/>
    </row>
    <row r="11883" spans="1:12" ht="13.05" customHeight="1" x14ac:dyDescent="0.2">
      <c r="A11883" s="12" t="s">
        <v>3</v>
      </c>
      <c r="B11883" s="15" t="s">
        <v>11939</v>
      </c>
      <c r="C11883" s="15">
        <v>71057</v>
      </c>
      <c r="D11883" s="4" t="s">
        <v>10115</v>
      </c>
      <c r="E11883" s="12" t="s">
        <v>105</v>
      </c>
      <c r="F11883" s="12"/>
      <c r="G11883" s="12"/>
      <c r="H11883" s="12" t="s">
        <v>10142</v>
      </c>
      <c r="I11883" s="13">
        <v>1</v>
      </c>
      <c r="L11883" s="4"/>
    </row>
    <row r="11884" spans="1:12" ht="13.05" customHeight="1" x14ac:dyDescent="0.2">
      <c r="A11884" s="12" t="s">
        <v>3</v>
      </c>
      <c r="B11884" s="15" t="s">
        <v>11939</v>
      </c>
      <c r="C11884" s="15">
        <v>71057</v>
      </c>
      <c r="D11884" s="4" t="s">
        <v>10115</v>
      </c>
      <c r="E11884" s="12" t="s">
        <v>108</v>
      </c>
      <c r="F11884" s="12"/>
      <c r="G11884" s="12"/>
      <c r="H11884" s="12" t="s">
        <v>10115</v>
      </c>
      <c r="I11884" s="13">
        <v>1</v>
      </c>
      <c r="L11884" s="4"/>
    </row>
    <row r="11885" spans="1:12" ht="13.05" customHeight="1" x14ac:dyDescent="0.2">
      <c r="A11885" s="12" t="s">
        <v>3</v>
      </c>
      <c r="B11885" s="15" t="s">
        <v>11939</v>
      </c>
      <c r="C11885" s="15">
        <v>71057</v>
      </c>
      <c r="D11885" s="4" t="s">
        <v>10115</v>
      </c>
      <c r="E11885" s="12" t="s">
        <v>99</v>
      </c>
      <c r="F11885" s="12"/>
      <c r="G11885" s="12"/>
      <c r="H11885" s="12" t="s">
        <v>10137</v>
      </c>
      <c r="I11885" s="13">
        <v>1</v>
      </c>
      <c r="L11885" s="4"/>
    </row>
    <row r="11886" spans="1:12" ht="13.05" customHeight="1" x14ac:dyDescent="0.2">
      <c r="A11886" s="12" t="s">
        <v>3</v>
      </c>
      <c r="B11886" s="15" t="s">
        <v>11939</v>
      </c>
      <c r="C11886" s="15">
        <v>71057</v>
      </c>
      <c r="D11886" s="4" t="s">
        <v>10115</v>
      </c>
      <c r="E11886" s="12" t="s">
        <v>109</v>
      </c>
      <c r="F11886" s="12"/>
      <c r="G11886" s="12"/>
      <c r="H11886" s="12" t="s">
        <v>10143</v>
      </c>
      <c r="I11886" s="13">
        <v>1</v>
      </c>
      <c r="L11886" s="4"/>
    </row>
    <row r="11887" spans="1:12" ht="13.05" customHeight="1" x14ac:dyDescent="0.2">
      <c r="A11887" s="12" t="s">
        <v>3</v>
      </c>
      <c r="B11887" s="15" t="s">
        <v>11939</v>
      </c>
      <c r="C11887" s="15">
        <v>71057</v>
      </c>
      <c r="D11887" s="4" t="s">
        <v>10115</v>
      </c>
      <c r="E11887" s="12" t="s">
        <v>910</v>
      </c>
      <c r="F11887" s="12"/>
      <c r="G11887" s="12"/>
      <c r="H11887" s="12" t="s">
        <v>10144</v>
      </c>
      <c r="I11887" s="13">
        <v>1</v>
      </c>
      <c r="L11887" s="4"/>
    </row>
    <row r="11888" spans="1:12" ht="13.05" customHeight="1" x14ac:dyDescent="0.2">
      <c r="A11888" s="12" t="s">
        <v>3</v>
      </c>
      <c r="B11888" s="15" t="s">
        <v>11939</v>
      </c>
      <c r="C11888" s="15">
        <v>71057</v>
      </c>
      <c r="D11888" s="4" t="s">
        <v>10115</v>
      </c>
      <c r="E11888" s="12" t="s">
        <v>116</v>
      </c>
      <c r="F11888" s="12"/>
      <c r="G11888" s="12"/>
      <c r="H11888" s="12" t="s">
        <v>10145</v>
      </c>
      <c r="I11888" s="13">
        <v>1</v>
      </c>
      <c r="L11888" s="4"/>
    </row>
    <row r="11889" spans="1:12" ht="13.05" customHeight="1" x14ac:dyDescent="0.2">
      <c r="A11889" s="12" t="s">
        <v>3</v>
      </c>
      <c r="B11889" s="15" t="s">
        <v>11939</v>
      </c>
      <c r="C11889" s="15">
        <v>71057</v>
      </c>
      <c r="D11889" s="4" t="s">
        <v>10115</v>
      </c>
      <c r="E11889" s="12" t="s">
        <v>245</v>
      </c>
      <c r="F11889" s="12"/>
      <c r="G11889" s="12"/>
      <c r="H11889" s="12" t="s">
        <v>10146</v>
      </c>
      <c r="I11889" s="13">
        <v>1</v>
      </c>
      <c r="L11889" s="4"/>
    </row>
    <row r="11890" spans="1:12" ht="13.05" customHeight="1" x14ac:dyDescent="0.2">
      <c r="A11890" s="12" t="s">
        <v>3</v>
      </c>
      <c r="B11890" s="15" t="s">
        <v>11939</v>
      </c>
      <c r="C11890" s="15">
        <v>71057</v>
      </c>
      <c r="D11890" s="4" t="s">
        <v>10115</v>
      </c>
      <c r="E11890" s="12" t="s">
        <v>245</v>
      </c>
      <c r="F11890" s="12"/>
      <c r="G11890" s="12"/>
      <c r="H11890" s="12" t="s">
        <v>10147</v>
      </c>
      <c r="I11890" s="13">
        <v>1</v>
      </c>
      <c r="L11890" s="4"/>
    </row>
    <row r="11891" spans="1:12" ht="13.05" customHeight="1" x14ac:dyDescent="0.2">
      <c r="A11891" s="12" t="s">
        <v>3</v>
      </c>
      <c r="B11891" s="15" t="s">
        <v>11939</v>
      </c>
      <c r="C11891" s="15">
        <v>71057</v>
      </c>
      <c r="D11891" s="4" t="s">
        <v>10115</v>
      </c>
      <c r="E11891" s="12" t="s">
        <v>127</v>
      </c>
      <c r="F11891" s="12"/>
      <c r="G11891" s="12"/>
      <c r="H11891" s="12" t="s">
        <v>10148</v>
      </c>
      <c r="I11891" s="13">
        <v>1</v>
      </c>
      <c r="L11891" s="4"/>
    </row>
    <row r="11892" spans="1:12" ht="13.05" customHeight="1" x14ac:dyDescent="0.2">
      <c r="A11892" s="12" t="s">
        <v>3</v>
      </c>
      <c r="B11892" s="15" t="s">
        <v>11939</v>
      </c>
      <c r="C11892" s="15">
        <v>71057</v>
      </c>
      <c r="D11892" s="4" t="s">
        <v>10115</v>
      </c>
      <c r="E11892" s="12" t="s">
        <v>133</v>
      </c>
      <c r="F11892" s="12"/>
      <c r="G11892" s="12"/>
      <c r="H11892" s="12" t="s">
        <v>10149</v>
      </c>
      <c r="I11892" s="13">
        <v>1</v>
      </c>
      <c r="L11892" s="4"/>
    </row>
    <row r="11893" spans="1:12" ht="13.05" customHeight="1" x14ac:dyDescent="0.2">
      <c r="A11893" s="12" t="s">
        <v>3</v>
      </c>
      <c r="B11893" s="15" t="s">
        <v>11939</v>
      </c>
      <c r="C11893" s="15">
        <v>71057</v>
      </c>
      <c r="D11893" s="4" t="s">
        <v>10115</v>
      </c>
      <c r="E11893" s="12" t="s">
        <v>144</v>
      </c>
      <c r="F11893" s="12"/>
      <c r="G11893" s="12"/>
      <c r="H11893" s="12" t="s">
        <v>10115</v>
      </c>
      <c r="I11893" s="13">
        <v>1</v>
      </c>
      <c r="L11893" s="4"/>
    </row>
    <row r="11894" spans="1:12" ht="13.05" customHeight="1" x14ac:dyDescent="0.2">
      <c r="A11894" s="12" t="s">
        <v>3</v>
      </c>
      <c r="B11894" s="15" t="s">
        <v>11939</v>
      </c>
      <c r="C11894" s="15">
        <v>71066</v>
      </c>
      <c r="D11894" s="4" t="s">
        <v>11356</v>
      </c>
      <c r="E11894" s="12" t="s">
        <v>5</v>
      </c>
      <c r="F11894" s="12"/>
      <c r="G11894" s="12"/>
      <c r="H11894" s="12" t="s">
        <v>11357</v>
      </c>
      <c r="I11894" s="13">
        <v>1</v>
      </c>
      <c r="L11894" s="4"/>
    </row>
    <row r="11895" spans="1:12" ht="13.05" customHeight="1" x14ac:dyDescent="0.2">
      <c r="A11895" s="12" t="s">
        <v>3</v>
      </c>
      <c r="B11895" s="15" t="s">
        <v>11939</v>
      </c>
      <c r="C11895" s="15">
        <v>71066</v>
      </c>
      <c r="D11895" s="4" t="s">
        <v>11356</v>
      </c>
      <c r="E11895" s="12" t="s">
        <v>18</v>
      </c>
      <c r="F11895" s="12"/>
      <c r="G11895" s="12"/>
      <c r="H11895" s="12" t="s">
        <v>11358</v>
      </c>
      <c r="I11895" s="13">
        <v>1</v>
      </c>
      <c r="L11895" s="4"/>
    </row>
    <row r="11896" spans="1:12" ht="13.05" customHeight="1" x14ac:dyDescent="0.2">
      <c r="A11896" s="12" t="s">
        <v>3</v>
      </c>
      <c r="B11896" s="15" t="s">
        <v>11939</v>
      </c>
      <c r="C11896" s="15">
        <v>71066</v>
      </c>
      <c r="D11896" s="4" t="s">
        <v>11356</v>
      </c>
      <c r="E11896" s="12" t="s">
        <v>21</v>
      </c>
      <c r="F11896" s="12"/>
      <c r="G11896" s="12"/>
      <c r="H11896" s="12" t="s">
        <v>11359</v>
      </c>
      <c r="I11896" s="13">
        <v>1</v>
      </c>
      <c r="L11896" s="4"/>
    </row>
    <row r="11897" spans="1:12" ht="13.05" customHeight="1" x14ac:dyDescent="0.2">
      <c r="A11897" s="12" t="s">
        <v>3</v>
      </c>
      <c r="B11897" s="15" t="s">
        <v>11939</v>
      </c>
      <c r="C11897" s="15">
        <v>71066</v>
      </c>
      <c r="D11897" s="4" t="s">
        <v>11356</v>
      </c>
      <c r="E11897" s="12" t="s">
        <v>23</v>
      </c>
      <c r="F11897" s="12"/>
      <c r="G11897" s="12"/>
      <c r="H11897" s="12" t="s">
        <v>11356</v>
      </c>
      <c r="I11897" s="13">
        <v>1</v>
      </c>
      <c r="L11897" s="4"/>
    </row>
    <row r="11898" spans="1:12" ht="13.05" customHeight="1" x14ac:dyDescent="0.2">
      <c r="A11898" s="12" t="s">
        <v>3</v>
      </c>
      <c r="B11898" s="15" t="s">
        <v>11939</v>
      </c>
      <c r="C11898" s="15">
        <v>71066</v>
      </c>
      <c r="D11898" s="4" t="s">
        <v>11356</v>
      </c>
      <c r="E11898" s="12" t="s">
        <v>36</v>
      </c>
      <c r="F11898" s="12"/>
      <c r="G11898" s="12"/>
      <c r="H11898" s="12" t="s">
        <v>11360</v>
      </c>
      <c r="I11898" s="13">
        <v>1</v>
      </c>
      <c r="L11898" s="4"/>
    </row>
    <row r="11899" spans="1:12" ht="13.05" customHeight="1" x14ac:dyDescent="0.2">
      <c r="A11899" s="12" t="s">
        <v>3</v>
      </c>
      <c r="B11899" s="15" t="s">
        <v>11939</v>
      </c>
      <c r="C11899" s="15">
        <v>71066</v>
      </c>
      <c r="D11899" s="4" t="s">
        <v>11356</v>
      </c>
      <c r="E11899" s="12" t="s">
        <v>36</v>
      </c>
      <c r="F11899" s="12"/>
      <c r="G11899" s="12"/>
      <c r="H11899" s="12" t="s">
        <v>11361</v>
      </c>
      <c r="I11899" s="13">
        <v>1</v>
      </c>
      <c r="L11899" s="4"/>
    </row>
    <row r="11900" spans="1:12" ht="13.05" customHeight="1" x14ac:dyDescent="0.2">
      <c r="A11900" s="12" t="s">
        <v>3</v>
      </c>
      <c r="B11900" s="15" t="s">
        <v>11939</v>
      </c>
      <c r="C11900" s="15">
        <v>71066</v>
      </c>
      <c r="D11900" s="4" t="s">
        <v>11356</v>
      </c>
      <c r="E11900" s="12" t="s">
        <v>36</v>
      </c>
      <c r="F11900" s="12"/>
      <c r="G11900" s="12"/>
      <c r="H11900" s="12" t="s">
        <v>11362</v>
      </c>
      <c r="I11900" s="13">
        <v>1</v>
      </c>
      <c r="L11900" s="4"/>
    </row>
    <row r="11901" spans="1:12" ht="13.05" customHeight="1" x14ac:dyDescent="0.2">
      <c r="A11901" s="12" t="s">
        <v>3</v>
      </c>
      <c r="B11901" s="15" t="s">
        <v>11939</v>
      </c>
      <c r="C11901" s="15">
        <v>71066</v>
      </c>
      <c r="D11901" s="4" t="s">
        <v>11356</v>
      </c>
      <c r="E11901" s="12" t="s">
        <v>36</v>
      </c>
      <c r="F11901" s="12"/>
      <c r="G11901" s="12"/>
      <c r="H11901" s="12" t="s">
        <v>11363</v>
      </c>
      <c r="I11901" s="13">
        <v>1</v>
      </c>
      <c r="L11901" s="4"/>
    </row>
    <row r="11902" spans="1:12" ht="13.05" customHeight="1" x14ac:dyDescent="0.2">
      <c r="A11902" s="12" t="s">
        <v>3</v>
      </c>
      <c r="B11902" s="15" t="s">
        <v>11939</v>
      </c>
      <c r="C11902" s="15">
        <v>71066</v>
      </c>
      <c r="D11902" s="4" t="s">
        <v>11356</v>
      </c>
      <c r="E11902" s="12" t="s">
        <v>45</v>
      </c>
      <c r="F11902" s="12"/>
      <c r="G11902" s="12"/>
      <c r="H11902" s="12" t="s">
        <v>11364</v>
      </c>
      <c r="I11902" s="13">
        <v>1</v>
      </c>
      <c r="L11902" s="4"/>
    </row>
    <row r="11903" spans="1:12" ht="13.05" customHeight="1" x14ac:dyDescent="0.2">
      <c r="A11903" s="12" t="s">
        <v>3</v>
      </c>
      <c r="B11903" s="15" t="s">
        <v>11939</v>
      </c>
      <c r="C11903" s="15">
        <v>71066</v>
      </c>
      <c r="D11903" s="4" t="s">
        <v>11356</v>
      </c>
      <c r="E11903" s="12" t="s">
        <v>646</v>
      </c>
      <c r="F11903" s="12"/>
      <c r="G11903" s="12"/>
      <c r="H11903" s="12" t="s">
        <v>11365</v>
      </c>
      <c r="I11903" s="13">
        <v>1</v>
      </c>
      <c r="L11903" s="4"/>
    </row>
    <row r="11904" spans="1:12" ht="13.05" customHeight="1" x14ac:dyDescent="0.2">
      <c r="A11904" s="12" t="s">
        <v>3</v>
      </c>
      <c r="B11904" s="15" t="s">
        <v>11939</v>
      </c>
      <c r="C11904" s="15">
        <v>71066</v>
      </c>
      <c r="D11904" s="4" t="s">
        <v>11356</v>
      </c>
      <c r="E11904" s="12" t="s">
        <v>56</v>
      </c>
      <c r="F11904" s="12"/>
      <c r="G11904" s="12"/>
      <c r="H11904" s="12" t="s">
        <v>11366</v>
      </c>
      <c r="I11904" s="13">
        <v>1</v>
      </c>
      <c r="L11904" s="4"/>
    </row>
    <row r="11905" spans="1:12" ht="13.05" customHeight="1" x14ac:dyDescent="0.2">
      <c r="A11905" s="12" t="s">
        <v>3</v>
      </c>
      <c r="B11905" s="15" t="s">
        <v>11939</v>
      </c>
      <c r="C11905" s="15">
        <v>71066</v>
      </c>
      <c r="D11905" s="4" t="s">
        <v>11356</v>
      </c>
      <c r="E11905" s="12" t="s">
        <v>56</v>
      </c>
      <c r="F11905" s="12"/>
      <c r="G11905" s="12"/>
      <c r="H11905" s="12" t="s">
        <v>11367</v>
      </c>
      <c r="I11905" s="13">
        <v>1</v>
      </c>
      <c r="L11905" s="4"/>
    </row>
    <row r="11906" spans="1:12" ht="13.05" customHeight="1" x14ac:dyDescent="0.2">
      <c r="A11906" s="12" t="s">
        <v>3</v>
      </c>
      <c r="B11906" s="15" t="s">
        <v>11939</v>
      </c>
      <c r="C11906" s="15">
        <v>71066</v>
      </c>
      <c r="D11906" s="4" t="s">
        <v>11356</v>
      </c>
      <c r="E11906" s="12" t="s">
        <v>56</v>
      </c>
      <c r="F11906" s="12"/>
      <c r="G11906" s="12"/>
      <c r="H11906" s="12" t="s">
        <v>11368</v>
      </c>
      <c r="I11906" s="13">
        <v>1</v>
      </c>
      <c r="L11906" s="4"/>
    </row>
    <row r="11907" spans="1:12" ht="13.05" customHeight="1" x14ac:dyDescent="0.2">
      <c r="A11907" s="12" t="s">
        <v>3</v>
      </c>
      <c r="B11907" s="15" t="s">
        <v>11939</v>
      </c>
      <c r="C11907" s="15">
        <v>71066</v>
      </c>
      <c r="D11907" s="4" t="s">
        <v>11356</v>
      </c>
      <c r="E11907" s="12" t="s">
        <v>56</v>
      </c>
      <c r="F11907" s="12"/>
      <c r="G11907" s="12"/>
      <c r="H11907" s="12" t="s">
        <v>11369</v>
      </c>
      <c r="I11907" s="13">
        <v>1</v>
      </c>
      <c r="L11907" s="4"/>
    </row>
    <row r="11908" spans="1:12" ht="13.05" customHeight="1" x14ac:dyDescent="0.2">
      <c r="A11908" s="12" t="s">
        <v>3</v>
      </c>
      <c r="B11908" s="15" t="s">
        <v>11939</v>
      </c>
      <c r="C11908" s="15">
        <v>71066</v>
      </c>
      <c r="D11908" s="4" t="s">
        <v>11356</v>
      </c>
      <c r="E11908" s="12" t="s">
        <v>64</v>
      </c>
      <c r="F11908" s="12"/>
      <c r="G11908" s="12"/>
      <c r="H11908" s="12" t="s">
        <v>11370</v>
      </c>
      <c r="I11908" s="13">
        <v>1</v>
      </c>
      <c r="L11908" s="4"/>
    </row>
    <row r="11909" spans="1:12" ht="13.05" customHeight="1" x14ac:dyDescent="0.2">
      <c r="A11909" s="12" t="s">
        <v>3</v>
      </c>
      <c r="B11909" s="15" t="s">
        <v>11939</v>
      </c>
      <c r="C11909" s="15">
        <v>71066</v>
      </c>
      <c r="D11909" s="4" t="s">
        <v>11356</v>
      </c>
      <c r="E11909" s="12" t="s">
        <v>76</v>
      </c>
      <c r="F11909" s="12"/>
      <c r="G11909" s="12"/>
      <c r="H11909" s="12" t="s">
        <v>11364</v>
      </c>
      <c r="I11909" s="13">
        <v>1</v>
      </c>
      <c r="L11909" s="4"/>
    </row>
    <row r="11910" spans="1:12" ht="13.05" customHeight="1" x14ac:dyDescent="0.2">
      <c r="A11910" s="12" t="s">
        <v>3</v>
      </c>
      <c r="B11910" s="15" t="s">
        <v>11939</v>
      </c>
      <c r="C11910" s="15">
        <v>71066</v>
      </c>
      <c r="D11910" s="4" t="s">
        <v>11356</v>
      </c>
      <c r="E11910" s="12" t="s">
        <v>80</v>
      </c>
      <c r="F11910" s="12"/>
      <c r="G11910" s="12"/>
      <c r="H11910" s="12" t="s">
        <v>11371</v>
      </c>
      <c r="I11910" s="13">
        <v>1</v>
      </c>
      <c r="L11910" s="4"/>
    </row>
    <row r="11911" spans="1:12" ht="13.05" customHeight="1" x14ac:dyDescent="0.2">
      <c r="A11911" s="12" t="s">
        <v>3</v>
      </c>
      <c r="B11911" s="15" t="s">
        <v>11939</v>
      </c>
      <c r="C11911" s="15">
        <v>71066</v>
      </c>
      <c r="D11911" s="4" t="s">
        <v>11356</v>
      </c>
      <c r="E11911" s="12" t="s">
        <v>83</v>
      </c>
      <c r="F11911" s="12"/>
      <c r="G11911" s="12"/>
      <c r="H11911" s="12" t="s">
        <v>11356</v>
      </c>
      <c r="I11911" s="13">
        <v>1</v>
      </c>
      <c r="L11911" s="4"/>
    </row>
    <row r="11912" spans="1:12" ht="13.05" customHeight="1" x14ac:dyDescent="0.2">
      <c r="A11912" s="12" t="s">
        <v>3</v>
      </c>
      <c r="B11912" s="15" t="s">
        <v>11939</v>
      </c>
      <c r="C11912" s="15">
        <v>71066</v>
      </c>
      <c r="D11912" s="4" t="s">
        <v>11356</v>
      </c>
      <c r="E11912" s="12" t="s">
        <v>93</v>
      </c>
      <c r="F11912" s="12"/>
      <c r="G11912" s="12"/>
      <c r="H11912" s="12" t="s">
        <v>11356</v>
      </c>
      <c r="I11912" s="13">
        <v>1</v>
      </c>
      <c r="L11912" s="4"/>
    </row>
    <row r="11913" spans="1:12" ht="13.05" customHeight="1" x14ac:dyDescent="0.2">
      <c r="A11913" s="12" t="s">
        <v>3</v>
      </c>
      <c r="B11913" s="15" t="s">
        <v>11939</v>
      </c>
      <c r="C11913" s="15">
        <v>71066</v>
      </c>
      <c r="D11913" s="4" t="s">
        <v>11356</v>
      </c>
      <c r="E11913" s="12" t="s">
        <v>105</v>
      </c>
      <c r="F11913" s="12"/>
      <c r="G11913" s="12"/>
      <c r="H11913" s="12" t="s">
        <v>11373</v>
      </c>
      <c r="I11913" s="13">
        <v>1</v>
      </c>
      <c r="L11913" s="4"/>
    </row>
    <row r="11914" spans="1:12" ht="13.05" customHeight="1" x14ac:dyDescent="0.2">
      <c r="A11914" s="12" t="s">
        <v>3</v>
      </c>
      <c r="B11914" s="15" t="s">
        <v>11939</v>
      </c>
      <c r="C11914" s="15">
        <v>71066</v>
      </c>
      <c r="D11914" s="4" t="s">
        <v>11356</v>
      </c>
      <c r="E11914" s="12" t="s">
        <v>105</v>
      </c>
      <c r="F11914" s="12"/>
      <c r="G11914" s="12"/>
      <c r="H11914" s="12" t="s">
        <v>11374</v>
      </c>
      <c r="I11914" s="13">
        <v>1</v>
      </c>
      <c r="L11914" s="4"/>
    </row>
    <row r="11915" spans="1:12" ht="13.05" customHeight="1" x14ac:dyDescent="0.2">
      <c r="A11915" s="12" t="s">
        <v>3</v>
      </c>
      <c r="B11915" s="15" t="s">
        <v>11939</v>
      </c>
      <c r="C11915" s="15">
        <v>71066</v>
      </c>
      <c r="D11915" s="4" t="s">
        <v>11356</v>
      </c>
      <c r="E11915" s="12" t="s">
        <v>105</v>
      </c>
      <c r="F11915" s="12"/>
      <c r="G11915" s="12"/>
      <c r="H11915" s="12" t="s">
        <v>11375</v>
      </c>
      <c r="I11915" s="13">
        <v>1</v>
      </c>
      <c r="L11915" s="4"/>
    </row>
    <row r="11916" spans="1:12" ht="13.05" customHeight="1" x14ac:dyDescent="0.2">
      <c r="A11916" s="12" t="s">
        <v>3</v>
      </c>
      <c r="B11916" s="15" t="s">
        <v>11939</v>
      </c>
      <c r="C11916" s="15">
        <v>71066</v>
      </c>
      <c r="D11916" s="4" t="s">
        <v>11356</v>
      </c>
      <c r="E11916" s="12" t="s">
        <v>99</v>
      </c>
      <c r="F11916" s="12"/>
      <c r="G11916" s="12"/>
      <c r="H11916" s="12" t="s">
        <v>11372</v>
      </c>
      <c r="I11916" s="13">
        <v>1</v>
      </c>
      <c r="L11916" s="4"/>
    </row>
    <row r="11917" spans="1:12" ht="13.05" customHeight="1" x14ac:dyDescent="0.2">
      <c r="A11917" s="12" t="s">
        <v>3</v>
      </c>
      <c r="B11917" s="15" t="s">
        <v>11939</v>
      </c>
      <c r="C11917" s="15">
        <v>71066</v>
      </c>
      <c r="D11917" s="4" t="s">
        <v>11356</v>
      </c>
      <c r="E11917" s="12" t="s">
        <v>109</v>
      </c>
      <c r="F11917" s="12"/>
      <c r="G11917" s="12"/>
      <c r="H11917" s="12" t="s">
        <v>11376</v>
      </c>
      <c r="I11917" s="13">
        <v>1</v>
      </c>
      <c r="L11917" s="4"/>
    </row>
    <row r="11918" spans="1:12" ht="13.05" customHeight="1" x14ac:dyDescent="0.2">
      <c r="A11918" s="12" t="s">
        <v>3</v>
      </c>
      <c r="B11918" s="15" t="s">
        <v>11939</v>
      </c>
      <c r="C11918" s="15">
        <v>71066</v>
      </c>
      <c r="D11918" s="4" t="s">
        <v>11356</v>
      </c>
      <c r="E11918" s="12" t="s">
        <v>116</v>
      </c>
      <c r="F11918" s="12"/>
      <c r="G11918" s="12"/>
      <c r="H11918" s="12" t="s">
        <v>11377</v>
      </c>
      <c r="I11918" s="13">
        <v>1</v>
      </c>
      <c r="L11918" s="4"/>
    </row>
    <row r="11919" spans="1:12" ht="13.05" customHeight="1" x14ac:dyDescent="0.2">
      <c r="A11919" s="12" t="s">
        <v>3</v>
      </c>
      <c r="B11919" s="15" t="s">
        <v>11939</v>
      </c>
      <c r="C11919" s="15">
        <v>71066</v>
      </c>
      <c r="D11919" s="4" t="s">
        <v>11356</v>
      </c>
      <c r="E11919" s="12" t="s">
        <v>125</v>
      </c>
      <c r="F11919" s="12"/>
      <c r="G11919" s="12"/>
      <c r="H11919" s="12" t="s">
        <v>11378</v>
      </c>
      <c r="I11919" s="13">
        <v>1</v>
      </c>
      <c r="L11919" s="4"/>
    </row>
    <row r="11920" spans="1:12" ht="13.05" customHeight="1" x14ac:dyDescent="0.2">
      <c r="A11920" s="12" t="s">
        <v>3</v>
      </c>
      <c r="B11920" s="15" t="s">
        <v>11939</v>
      </c>
      <c r="C11920" s="15">
        <v>71066</v>
      </c>
      <c r="D11920" s="4" t="s">
        <v>11356</v>
      </c>
      <c r="E11920" s="12" t="s">
        <v>127</v>
      </c>
      <c r="F11920" s="12"/>
      <c r="G11920" s="12"/>
      <c r="H11920" s="12" t="s">
        <v>11379</v>
      </c>
      <c r="I11920" s="13">
        <v>1</v>
      </c>
      <c r="L11920" s="4"/>
    </row>
    <row r="11921" spans="1:12" ht="13.05" customHeight="1" x14ac:dyDescent="0.2">
      <c r="A11921" s="12" t="s">
        <v>3</v>
      </c>
      <c r="B11921" s="15" t="s">
        <v>11939</v>
      </c>
      <c r="C11921" s="15">
        <v>71066</v>
      </c>
      <c r="D11921" s="4" t="s">
        <v>11356</v>
      </c>
      <c r="E11921" s="12" t="s">
        <v>127</v>
      </c>
      <c r="F11921" s="12"/>
      <c r="G11921" s="12"/>
      <c r="H11921" s="12" t="s">
        <v>11380</v>
      </c>
      <c r="I11921" s="13">
        <v>1</v>
      </c>
      <c r="L11921" s="4"/>
    </row>
    <row r="11922" spans="1:12" ht="13.05" customHeight="1" x14ac:dyDescent="0.2">
      <c r="A11922" s="12" t="s">
        <v>3</v>
      </c>
      <c r="B11922" s="15" t="s">
        <v>11939</v>
      </c>
      <c r="C11922" s="15">
        <v>71066</v>
      </c>
      <c r="D11922" s="4" t="s">
        <v>11356</v>
      </c>
      <c r="E11922" s="12" t="s">
        <v>200</v>
      </c>
      <c r="F11922" s="12"/>
      <c r="G11922" s="12"/>
      <c r="H11922" s="12" t="s">
        <v>11381</v>
      </c>
      <c r="I11922" s="13">
        <v>1</v>
      </c>
      <c r="L11922" s="4"/>
    </row>
    <row r="11923" spans="1:12" ht="13.05" customHeight="1" x14ac:dyDescent="0.2">
      <c r="A11923" s="12" t="s">
        <v>3</v>
      </c>
      <c r="B11923" s="15" t="s">
        <v>11939</v>
      </c>
      <c r="C11923" s="15">
        <v>71066</v>
      </c>
      <c r="D11923" s="4" t="s">
        <v>11356</v>
      </c>
      <c r="E11923" s="12" t="s">
        <v>152</v>
      </c>
      <c r="F11923" s="12"/>
      <c r="G11923" s="12"/>
      <c r="H11923" s="12" t="s">
        <v>11382</v>
      </c>
      <c r="I11923" s="13">
        <v>1</v>
      </c>
      <c r="L11923" s="4"/>
    </row>
    <row r="11924" spans="1:12" ht="13.05" customHeight="1" x14ac:dyDescent="0.2">
      <c r="A11924" s="12" t="s">
        <v>3</v>
      </c>
      <c r="B11924" s="15" t="s">
        <v>11939</v>
      </c>
      <c r="C11924" s="15">
        <v>71067</v>
      </c>
      <c r="D11924" s="4" t="s">
        <v>11518</v>
      </c>
      <c r="E11924" s="12" t="s">
        <v>23</v>
      </c>
      <c r="F11924" s="12"/>
      <c r="G11924" s="12"/>
      <c r="H11924" s="12" t="s">
        <v>11518</v>
      </c>
      <c r="I11924" s="13">
        <v>1</v>
      </c>
      <c r="L11924" s="4"/>
    </row>
    <row r="11925" spans="1:12" ht="13.05" customHeight="1" x14ac:dyDescent="0.2">
      <c r="A11925" s="12" t="s">
        <v>3</v>
      </c>
      <c r="B11925" s="15" t="s">
        <v>11939</v>
      </c>
      <c r="C11925" s="15">
        <v>71067</v>
      </c>
      <c r="D11925" s="4" t="s">
        <v>11518</v>
      </c>
      <c r="E11925" s="12" t="s">
        <v>45</v>
      </c>
      <c r="F11925" s="12"/>
      <c r="G11925" s="12"/>
      <c r="H11925" s="12" t="s">
        <v>11519</v>
      </c>
      <c r="I11925" s="13">
        <v>1</v>
      </c>
      <c r="L11925" s="4"/>
    </row>
    <row r="11926" spans="1:12" ht="13.05" customHeight="1" x14ac:dyDescent="0.2">
      <c r="A11926" s="12" t="s">
        <v>3</v>
      </c>
      <c r="B11926" s="15" t="s">
        <v>11939</v>
      </c>
      <c r="C11926" s="15">
        <v>71067</v>
      </c>
      <c r="D11926" s="4" t="s">
        <v>11518</v>
      </c>
      <c r="E11926" s="12" t="s">
        <v>80</v>
      </c>
      <c r="F11926" s="12"/>
      <c r="G11926" s="12"/>
      <c r="H11926" s="12" t="s">
        <v>11520</v>
      </c>
      <c r="I11926" s="13">
        <v>1</v>
      </c>
      <c r="L11926" s="4"/>
    </row>
    <row r="11927" spans="1:12" ht="13.05" customHeight="1" x14ac:dyDescent="0.2">
      <c r="A11927" s="12" t="s">
        <v>3</v>
      </c>
      <c r="B11927" s="15" t="s">
        <v>11939</v>
      </c>
      <c r="C11927" s="15">
        <v>71067</v>
      </c>
      <c r="D11927" s="4" t="s">
        <v>11518</v>
      </c>
      <c r="E11927" s="12" t="s">
        <v>83</v>
      </c>
      <c r="F11927" s="12"/>
      <c r="G11927" s="12"/>
      <c r="H11927" s="12" t="s">
        <v>11521</v>
      </c>
      <c r="I11927" s="13">
        <v>1</v>
      </c>
      <c r="L11927" s="4"/>
    </row>
    <row r="11928" spans="1:12" ht="13.05" customHeight="1" x14ac:dyDescent="0.2">
      <c r="A11928" s="12" t="s">
        <v>3</v>
      </c>
      <c r="B11928" s="15" t="s">
        <v>11939</v>
      </c>
      <c r="C11928" s="15">
        <v>71067</v>
      </c>
      <c r="D11928" s="4" t="s">
        <v>11518</v>
      </c>
      <c r="E11928" s="12" t="s">
        <v>83</v>
      </c>
      <c r="F11928" s="12"/>
      <c r="G11928" s="12"/>
      <c r="H11928" s="12" t="s">
        <v>11518</v>
      </c>
      <c r="I11928" s="13">
        <v>1</v>
      </c>
      <c r="L11928" s="4"/>
    </row>
    <row r="11929" spans="1:12" ht="13.05" customHeight="1" x14ac:dyDescent="0.2">
      <c r="A11929" s="12" t="s">
        <v>3</v>
      </c>
      <c r="B11929" s="15" t="s">
        <v>11939</v>
      </c>
      <c r="C11929" s="15">
        <v>71067</v>
      </c>
      <c r="D11929" s="4" t="s">
        <v>11518</v>
      </c>
      <c r="E11929" s="12" t="s">
        <v>93</v>
      </c>
      <c r="F11929" s="12"/>
      <c r="G11929" s="12"/>
      <c r="H11929" s="12" t="s">
        <v>11518</v>
      </c>
      <c r="I11929" s="13">
        <v>1</v>
      </c>
      <c r="L11929" s="4"/>
    </row>
    <row r="11930" spans="1:12" ht="13.05" customHeight="1" x14ac:dyDescent="0.2">
      <c r="A11930" s="12" t="s">
        <v>3</v>
      </c>
      <c r="B11930" s="15" t="s">
        <v>11939</v>
      </c>
      <c r="C11930" s="15">
        <v>71067</v>
      </c>
      <c r="D11930" s="4" t="s">
        <v>11518</v>
      </c>
      <c r="E11930" s="12" t="s">
        <v>105</v>
      </c>
      <c r="F11930" s="12"/>
      <c r="G11930" s="12"/>
      <c r="H11930" s="12" t="s">
        <v>11522</v>
      </c>
      <c r="I11930" s="13">
        <v>1</v>
      </c>
      <c r="L11930" s="4"/>
    </row>
    <row r="11931" spans="1:12" ht="13.05" customHeight="1" x14ac:dyDescent="0.2">
      <c r="A11931" s="12" t="s">
        <v>3</v>
      </c>
      <c r="B11931" s="15" t="s">
        <v>11939</v>
      </c>
      <c r="C11931" s="15">
        <v>71067</v>
      </c>
      <c r="D11931" s="4" t="s">
        <v>11518</v>
      </c>
      <c r="E11931" s="12" t="s">
        <v>105</v>
      </c>
      <c r="F11931" s="12"/>
      <c r="G11931" s="12"/>
      <c r="H11931" s="12" t="s">
        <v>11523</v>
      </c>
      <c r="I11931" s="13">
        <v>1</v>
      </c>
      <c r="L11931" s="4"/>
    </row>
    <row r="11932" spans="1:12" ht="13.05" customHeight="1" x14ac:dyDescent="0.2">
      <c r="A11932" s="12" t="s">
        <v>3</v>
      </c>
      <c r="B11932" s="15" t="s">
        <v>11939</v>
      </c>
      <c r="C11932" s="15">
        <v>71067</v>
      </c>
      <c r="D11932" s="4" t="s">
        <v>11518</v>
      </c>
      <c r="E11932" s="12" t="s">
        <v>105</v>
      </c>
      <c r="F11932" s="12"/>
      <c r="G11932" s="12"/>
      <c r="H11932" s="12" t="s">
        <v>11521</v>
      </c>
      <c r="I11932" s="13">
        <v>1</v>
      </c>
      <c r="L11932" s="4"/>
    </row>
    <row r="11933" spans="1:12" ht="13.05" customHeight="1" x14ac:dyDescent="0.2">
      <c r="A11933" s="12" t="s">
        <v>3</v>
      </c>
      <c r="B11933" s="15" t="s">
        <v>11939</v>
      </c>
      <c r="C11933" s="15">
        <v>71067</v>
      </c>
      <c r="D11933" s="4" t="s">
        <v>11518</v>
      </c>
      <c r="E11933" s="12" t="s">
        <v>105</v>
      </c>
      <c r="F11933" s="12"/>
      <c r="G11933" s="12"/>
      <c r="H11933" s="12" t="s">
        <v>11518</v>
      </c>
      <c r="I11933" s="13">
        <v>1</v>
      </c>
      <c r="L11933" s="4"/>
    </row>
    <row r="11934" spans="1:12" ht="13.05" customHeight="1" x14ac:dyDescent="0.2">
      <c r="A11934" s="12" t="s">
        <v>3</v>
      </c>
      <c r="B11934" s="15" t="s">
        <v>11939</v>
      </c>
      <c r="C11934" s="15">
        <v>71067</v>
      </c>
      <c r="D11934" s="4" t="s">
        <v>11518</v>
      </c>
      <c r="E11934" s="12" t="s">
        <v>245</v>
      </c>
      <c r="F11934" s="12"/>
      <c r="G11934" s="12"/>
      <c r="H11934" s="12" t="s">
        <v>11524</v>
      </c>
      <c r="I11934" s="13">
        <v>1</v>
      </c>
      <c r="L11934" s="4"/>
    </row>
    <row r="11935" spans="1:12" ht="13.05" customHeight="1" x14ac:dyDescent="0.2">
      <c r="A11935" s="12" t="s">
        <v>3</v>
      </c>
      <c r="B11935" s="15" t="s">
        <v>11939</v>
      </c>
      <c r="C11935" s="15">
        <v>71067</v>
      </c>
      <c r="D11935" s="4" t="s">
        <v>11518</v>
      </c>
      <c r="E11935" s="12" t="s">
        <v>140</v>
      </c>
      <c r="F11935" s="12"/>
      <c r="G11935" s="12"/>
      <c r="H11935" s="12" t="s">
        <v>11525</v>
      </c>
      <c r="I11935" s="13">
        <v>1</v>
      </c>
      <c r="L11935" s="4"/>
    </row>
    <row r="11936" spans="1:12" ht="13.05" customHeight="1" x14ac:dyDescent="0.2">
      <c r="A11936" s="12" t="s">
        <v>3</v>
      </c>
      <c r="B11936" s="15" t="s">
        <v>11939</v>
      </c>
      <c r="C11936" s="15">
        <v>71067</v>
      </c>
      <c r="D11936" s="4" t="s">
        <v>11518</v>
      </c>
      <c r="E11936" s="12" t="s">
        <v>144</v>
      </c>
      <c r="F11936" s="12"/>
      <c r="G11936" s="12"/>
      <c r="H11936" s="12" t="s">
        <v>11518</v>
      </c>
      <c r="I11936" s="13">
        <v>1</v>
      </c>
      <c r="L11936" s="4"/>
    </row>
    <row r="11937" spans="1:12" ht="13.05" customHeight="1" x14ac:dyDescent="0.2">
      <c r="A11937" s="12" t="s">
        <v>3</v>
      </c>
      <c r="B11937" s="15" t="s">
        <v>11939</v>
      </c>
      <c r="C11937" s="15">
        <v>71069</v>
      </c>
      <c r="D11937" s="4" t="s">
        <v>4468</v>
      </c>
      <c r="E11937" s="12" t="s">
        <v>21</v>
      </c>
      <c r="F11937" s="12"/>
      <c r="G11937" s="12"/>
      <c r="H11937" s="12" t="s">
        <v>4469</v>
      </c>
      <c r="I11937" s="13">
        <v>1</v>
      </c>
      <c r="L11937" s="4"/>
    </row>
    <row r="11938" spans="1:12" ht="13.05" customHeight="1" x14ac:dyDescent="0.2">
      <c r="A11938" s="12" t="s">
        <v>3</v>
      </c>
      <c r="B11938" s="15" t="s">
        <v>11939</v>
      </c>
      <c r="C11938" s="15">
        <v>71069</v>
      </c>
      <c r="D11938" s="4" t="s">
        <v>4468</v>
      </c>
      <c r="E11938" s="12" t="s">
        <v>23</v>
      </c>
      <c r="F11938" s="12"/>
      <c r="G11938" s="12"/>
      <c r="H11938" s="12" t="s">
        <v>4470</v>
      </c>
      <c r="I11938" s="13">
        <v>1</v>
      </c>
      <c r="L11938" s="4"/>
    </row>
    <row r="11939" spans="1:12" ht="13.05" customHeight="1" x14ac:dyDescent="0.2">
      <c r="A11939" s="12" t="s">
        <v>3</v>
      </c>
      <c r="B11939" s="15" t="s">
        <v>11939</v>
      </c>
      <c r="C11939" s="15">
        <v>71069</v>
      </c>
      <c r="D11939" s="4" t="s">
        <v>4468</v>
      </c>
      <c r="E11939" s="12" t="s">
        <v>36</v>
      </c>
      <c r="F11939" s="12"/>
      <c r="G11939" s="12"/>
      <c r="H11939" s="12" t="s">
        <v>4471</v>
      </c>
      <c r="I11939" s="13">
        <v>1</v>
      </c>
      <c r="L11939" s="4"/>
    </row>
    <row r="11940" spans="1:12" ht="13.05" customHeight="1" x14ac:dyDescent="0.2">
      <c r="A11940" s="12" t="s">
        <v>3</v>
      </c>
      <c r="B11940" s="15" t="s">
        <v>11939</v>
      </c>
      <c r="C11940" s="15">
        <v>71069</v>
      </c>
      <c r="D11940" s="4" t="s">
        <v>4468</v>
      </c>
      <c r="E11940" s="12" t="s">
        <v>36</v>
      </c>
      <c r="F11940" s="12"/>
      <c r="G11940" s="12"/>
      <c r="H11940" s="12" t="s">
        <v>4472</v>
      </c>
      <c r="I11940" s="13">
        <v>1</v>
      </c>
      <c r="L11940" s="4"/>
    </row>
    <row r="11941" spans="1:12" ht="13.05" customHeight="1" x14ac:dyDescent="0.2">
      <c r="A11941" s="12" t="s">
        <v>3</v>
      </c>
      <c r="B11941" s="15" t="s">
        <v>11939</v>
      </c>
      <c r="C11941" s="15">
        <v>71069</v>
      </c>
      <c r="D11941" s="4" t="s">
        <v>4468</v>
      </c>
      <c r="E11941" s="12" t="s">
        <v>43</v>
      </c>
      <c r="F11941" s="12"/>
      <c r="G11941" s="12"/>
      <c r="H11941" s="12" t="s">
        <v>4473</v>
      </c>
      <c r="I11941" s="13">
        <v>1</v>
      </c>
      <c r="L11941" s="4"/>
    </row>
    <row r="11942" spans="1:12" ht="13.05" customHeight="1" x14ac:dyDescent="0.2">
      <c r="A11942" s="12" t="s">
        <v>3</v>
      </c>
      <c r="B11942" s="15" t="s">
        <v>11939</v>
      </c>
      <c r="C11942" s="15">
        <v>71069</v>
      </c>
      <c r="D11942" s="4" t="s">
        <v>4468</v>
      </c>
      <c r="E11942" s="12" t="s">
        <v>45</v>
      </c>
      <c r="F11942" s="12"/>
      <c r="G11942" s="12"/>
      <c r="H11942" s="12" t="s">
        <v>4474</v>
      </c>
      <c r="I11942" s="13">
        <v>1</v>
      </c>
      <c r="L11942" s="4"/>
    </row>
    <row r="11943" spans="1:12" ht="13.05" customHeight="1" x14ac:dyDescent="0.2">
      <c r="A11943" s="12" t="s">
        <v>3</v>
      </c>
      <c r="B11943" s="15" t="s">
        <v>11939</v>
      </c>
      <c r="C11943" s="15">
        <v>71069</v>
      </c>
      <c r="D11943" s="4" t="s">
        <v>4468</v>
      </c>
      <c r="E11943" s="12" t="s">
        <v>45</v>
      </c>
      <c r="F11943" s="12"/>
      <c r="G11943" s="12"/>
      <c r="H11943" s="12" t="s">
        <v>4475</v>
      </c>
      <c r="I11943" s="13">
        <v>1</v>
      </c>
      <c r="L11943" s="4"/>
    </row>
    <row r="11944" spans="1:12" ht="13.05" customHeight="1" x14ac:dyDescent="0.2">
      <c r="A11944" s="12" t="s">
        <v>3</v>
      </c>
      <c r="B11944" s="15" t="s">
        <v>11939</v>
      </c>
      <c r="C11944" s="15">
        <v>71069</v>
      </c>
      <c r="D11944" s="4" t="s">
        <v>4468</v>
      </c>
      <c r="E11944" s="12" t="s">
        <v>56</v>
      </c>
      <c r="F11944" s="12"/>
      <c r="G11944" s="12"/>
      <c r="H11944" s="12" t="s">
        <v>4476</v>
      </c>
      <c r="I11944" s="13">
        <v>1</v>
      </c>
      <c r="L11944" s="4"/>
    </row>
    <row r="11945" spans="1:12" ht="13.05" customHeight="1" x14ac:dyDescent="0.2">
      <c r="A11945" s="12" t="s">
        <v>3</v>
      </c>
      <c r="B11945" s="15" t="s">
        <v>11939</v>
      </c>
      <c r="C11945" s="15">
        <v>71069</v>
      </c>
      <c r="D11945" s="4" t="s">
        <v>4468</v>
      </c>
      <c r="E11945" s="12" t="s">
        <v>171</v>
      </c>
      <c r="F11945" s="12"/>
      <c r="G11945" s="12"/>
      <c r="H11945" s="12" t="s">
        <v>4470</v>
      </c>
      <c r="I11945" s="13">
        <v>1</v>
      </c>
      <c r="L11945" s="4"/>
    </row>
    <row r="11946" spans="1:12" ht="13.05" customHeight="1" x14ac:dyDescent="0.2">
      <c r="A11946" s="12" t="s">
        <v>3</v>
      </c>
      <c r="B11946" s="15" t="s">
        <v>11939</v>
      </c>
      <c r="C11946" s="15">
        <v>71069</v>
      </c>
      <c r="D11946" s="4" t="s">
        <v>4468</v>
      </c>
      <c r="E11946" s="12" t="s">
        <v>171</v>
      </c>
      <c r="F11946" s="12"/>
      <c r="G11946" s="12"/>
      <c r="H11946" s="12" t="s">
        <v>4477</v>
      </c>
      <c r="I11946" s="13">
        <v>1</v>
      </c>
      <c r="L11946" s="4"/>
    </row>
    <row r="11947" spans="1:12" ht="13.05" customHeight="1" x14ac:dyDescent="0.2">
      <c r="A11947" s="12" t="s">
        <v>3</v>
      </c>
      <c r="B11947" s="15" t="s">
        <v>11939</v>
      </c>
      <c r="C11947" s="15">
        <v>71069</v>
      </c>
      <c r="D11947" s="4" t="s">
        <v>4468</v>
      </c>
      <c r="E11947" s="12" t="s">
        <v>59</v>
      </c>
      <c r="F11947" s="12"/>
      <c r="G11947" s="12"/>
      <c r="H11947" s="12" t="s">
        <v>4478</v>
      </c>
      <c r="I11947" s="13">
        <v>1</v>
      </c>
      <c r="L11947" s="4"/>
    </row>
    <row r="11948" spans="1:12" ht="13.05" customHeight="1" x14ac:dyDescent="0.2">
      <c r="A11948" s="12" t="s">
        <v>3</v>
      </c>
      <c r="B11948" s="15" t="s">
        <v>11939</v>
      </c>
      <c r="C11948" s="15">
        <v>71069</v>
      </c>
      <c r="D11948" s="4" t="s">
        <v>4468</v>
      </c>
      <c r="E11948" s="12" t="s">
        <v>59</v>
      </c>
      <c r="F11948" s="12"/>
      <c r="G11948" s="12"/>
      <c r="H11948" s="12" t="s">
        <v>4479</v>
      </c>
      <c r="I11948" s="13">
        <v>1</v>
      </c>
      <c r="L11948" s="4"/>
    </row>
    <row r="11949" spans="1:12" ht="13.05" customHeight="1" x14ac:dyDescent="0.2">
      <c r="A11949" s="12" t="s">
        <v>3</v>
      </c>
      <c r="B11949" s="15" t="s">
        <v>11939</v>
      </c>
      <c r="C11949" s="15">
        <v>71069</v>
      </c>
      <c r="D11949" s="4" t="s">
        <v>4468</v>
      </c>
      <c r="E11949" s="12" t="s">
        <v>59</v>
      </c>
      <c r="F11949" s="12"/>
      <c r="G11949" s="12"/>
      <c r="H11949" s="12" t="s">
        <v>4480</v>
      </c>
      <c r="I11949" s="13">
        <v>1</v>
      </c>
      <c r="L11949" s="4"/>
    </row>
    <row r="11950" spans="1:12" ht="13.05" customHeight="1" x14ac:dyDescent="0.2">
      <c r="A11950" s="12" t="s">
        <v>3</v>
      </c>
      <c r="B11950" s="15" t="s">
        <v>11939</v>
      </c>
      <c r="C11950" s="15">
        <v>71069</v>
      </c>
      <c r="D11950" s="4" t="s">
        <v>4468</v>
      </c>
      <c r="E11950" s="12" t="s">
        <v>59</v>
      </c>
      <c r="F11950" s="12"/>
      <c r="G11950" s="12"/>
      <c r="H11950" s="12" t="s">
        <v>4481</v>
      </c>
      <c r="I11950" s="13">
        <v>1</v>
      </c>
      <c r="L11950" s="4"/>
    </row>
    <row r="11951" spans="1:12" ht="13.05" customHeight="1" x14ac:dyDescent="0.2">
      <c r="A11951" s="12" t="s">
        <v>3</v>
      </c>
      <c r="B11951" s="15" t="s">
        <v>11939</v>
      </c>
      <c r="C11951" s="15">
        <v>71069</v>
      </c>
      <c r="D11951" s="4" t="s">
        <v>4468</v>
      </c>
      <c r="E11951" s="12" t="s">
        <v>64</v>
      </c>
      <c r="F11951" s="12"/>
      <c r="G11951" s="12"/>
      <c r="H11951" s="12" t="s">
        <v>4482</v>
      </c>
      <c r="I11951" s="13">
        <v>1</v>
      </c>
      <c r="L11951" s="4"/>
    </row>
    <row r="11952" spans="1:12" ht="13.05" customHeight="1" x14ac:dyDescent="0.2">
      <c r="A11952" s="12" t="s">
        <v>3</v>
      </c>
      <c r="B11952" s="15" t="s">
        <v>11939</v>
      </c>
      <c r="C11952" s="15">
        <v>71069</v>
      </c>
      <c r="D11952" s="4" t="s">
        <v>4468</v>
      </c>
      <c r="E11952" s="12" t="s">
        <v>64</v>
      </c>
      <c r="F11952" s="12"/>
      <c r="G11952" s="12"/>
      <c r="H11952" s="12" t="s">
        <v>4483</v>
      </c>
      <c r="I11952" s="13">
        <v>1</v>
      </c>
      <c r="L11952" s="4"/>
    </row>
    <row r="11953" spans="1:12" ht="13.05" customHeight="1" x14ac:dyDescent="0.2">
      <c r="A11953" s="12" t="s">
        <v>3</v>
      </c>
      <c r="B11953" s="15" t="s">
        <v>11939</v>
      </c>
      <c r="C11953" s="15">
        <v>71069</v>
      </c>
      <c r="D11953" s="4" t="s">
        <v>4468</v>
      </c>
      <c r="E11953" s="12" t="s">
        <v>80</v>
      </c>
      <c r="F11953" s="12"/>
      <c r="G11953" s="12"/>
      <c r="H11953" s="12" t="s">
        <v>4484</v>
      </c>
      <c r="I11953" s="13">
        <v>1</v>
      </c>
      <c r="L11953" s="4"/>
    </row>
    <row r="11954" spans="1:12" ht="13.05" customHeight="1" x14ac:dyDescent="0.2">
      <c r="A11954" s="12" t="s">
        <v>3</v>
      </c>
      <c r="B11954" s="15" t="s">
        <v>11939</v>
      </c>
      <c r="C11954" s="15">
        <v>71069</v>
      </c>
      <c r="D11954" s="4" t="s">
        <v>4468</v>
      </c>
      <c r="E11954" s="12" t="s">
        <v>83</v>
      </c>
      <c r="F11954" s="12"/>
      <c r="G11954" s="12"/>
      <c r="H11954" s="12" t="s">
        <v>4477</v>
      </c>
      <c r="I11954" s="13">
        <v>1</v>
      </c>
      <c r="L11954" s="4"/>
    </row>
    <row r="11955" spans="1:12" ht="13.05" customHeight="1" x14ac:dyDescent="0.2">
      <c r="A11955" s="12" t="s">
        <v>3</v>
      </c>
      <c r="B11955" s="15" t="s">
        <v>11939</v>
      </c>
      <c r="C11955" s="15">
        <v>71069</v>
      </c>
      <c r="D11955" s="4" t="s">
        <v>4468</v>
      </c>
      <c r="E11955" s="12" t="s">
        <v>105</v>
      </c>
      <c r="F11955" s="12"/>
      <c r="G11955" s="12"/>
      <c r="H11955" s="12" t="s">
        <v>4486</v>
      </c>
      <c r="I11955" s="13">
        <v>1</v>
      </c>
      <c r="L11955" s="4"/>
    </row>
    <row r="11956" spans="1:12" ht="13.05" customHeight="1" x14ac:dyDescent="0.2">
      <c r="A11956" s="12" t="s">
        <v>3</v>
      </c>
      <c r="B11956" s="15" t="s">
        <v>11939</v>
      </c>
      <c r="C11956" s="15">
        <v>71069</v>
      </c>
      <c r="D11956" s="4" t="s">
        <v>4468</v>
      </c>
      <c r="E11956" s="12" t="s">
        <v>105</v>
      </c>
      <c r="F11956" s="12"/>
      <c r="G11956" s="12"/>
      <c r="H11956" s="12" t="s">
        <v>4487</v>
      </c>
      <c r="I11956" s="13">
        <v>1</v>
      </c>
      <c r="L11956" s="4"/>
    </row>
    <row r="11957" spans="1:12" ht="13.05" customHeight="1" x14ac:dyDescent="0.2">
      <c r="A11957" s="12" t="s">
        <v>3</v>
      </c>
      <c r="B11957" s="15" t="s">
        <v>11939</v>
      </c>
      <c r="C11957" s="15">
        <v>71069</v>
      </c>
      <c r="D11957" s="4" t="s">
        <v>4468</v>
      </c>
      <c r="E11957" s="12" t="s">
        <v>105</v>
      </c>
      <c r="F11957" s="12"/>
      <c r="G11957" s="12"/>
      <c r="H11957" s="12" t="s">
        <v>4488</v>
      </c>
      <c r="I11957" s="13">
        <v>1</v>
      </c>
      <c r="L11957" s="4"/>
    </row>
    <row r="11958" spans="1:12" ht="13.05" customHeight="1" x14ac:dyDescent="0.2">
      <c r="A11958" s="12" t="s">
        <v>3</v>
      </c>
      <c r="B11958" s="15" t="s">
        <v>11939</v>
      </c>
      <c r="C11958" s="15">
        <v>71069</v>
      </c>
      <c r="D11958" s="4" t="s">
        <v>4468</v>
      </c>
      <c r="E11958" s="12" t="s">
        <v>105</v>
      </c>
      <c r="F11958" s="12"/>
      <c r="G11958" s="12"/>
      <c r="H11958" s="12" t="s">
        <v>4470</v>
      </c>
      <c r="I11958" s="13">
        <v>1</v>
      </c>
      <c r="L11958" s="4"/>
    </row>
    <row r="11959" spans="1:12" ht="13.05" customHeight="1" x14ac:dyDescent="0.2">
      <c r="A11959" s="12" t="s">
        <v>3</v>
      </c>
      <c r="B11959" s="15" t="s">
        <v>11939</v>
      </c>
      <c r="C11959" s="15">
        <v>71069</v>
      </c>
      <c r="D11959" s="4" t="s">
        <v>4468</v>
      </c>
      <c r="E11959" s="12" t="s">
        <v>105</v>
      </c>
      <c r="F11959" s="12"/>
      <c r="G11959" s="12"/>
      <c r="H11959" s="12" t="s">
        <v>4489</v>
      </c>
      <c r="I11959" s="13">
        <v>1</v>
      </c>
      <c r="L11959" s="4"/>
    </row>
    <row r="11960" spans="1:12" ht="13.05" customHeight="1" x14ac:dyDescent="0.2">
      <c r="A11960" s="12" t="s">
        <v>3</v>
      </c>
      <c r="B11960" s="15" t="s">
        <v>11939</v>
      </c>
      <c r="C11960" s="15">
        <v>71069</v>
      </c>
      <c r="D11960" s="4" t="s">
        <v>4468</v>
      </c>
      <c r="E11960" s="12" t="s">
        <v>105</v>
      </c>
      <c r="F11960" s="12"/>
      <c r="G11960" s="12"/>
      <c r="H11960" s="12" t="s">
        <v>4477</v>
      </c>
      <c r="I11960" s="13">
        <v>1</v>
      </c>
      <c r="L11960" s="4"/>
    </row>
    <row r="11961" spans="1:12" ht="13.05" customHeight="1" x14ac:dyDescent="0.2">
      <c r="A11961" s="12" t="s">
        <v>3</v>
      </c>
      <c r="B11961" s="15" t="s">
        <v>11939</v>
      </c>
      <c r="C11961" s="15">
        <v>71069</v>
      </c>
      <c r="D11961" s="4" t="s">
        <v>4468</v>
      </c>
      <c r="E11961" s="12" t="s">
        <v>108</v>
      </c>
      <c r="F11961" s="12"/>
      <c r="G11961" s="12"/>
      <c r="H11961" s="12" t="s">
        <v>4468</v>
      </c>
      <c r="I11961" s="13">
        <v>1</v>
      </c>
      <c r="L11961" s="4"/>
    </row>
    <row r="11962" spans="1:12" ht="13.05" customHeight="1" x14ac:dyDescent="0.2">
      <c r="A11962" s="12" t="s">
        <v>3</v>
      </c>
      <c r="B11962" s="15" t="s">
        <v>11939</v>
      </c>
      <c r="C11962" s="15">
        <v>71069</v>
      </c>
      <c r="D11962" s="4" t="s">
        <v>4468</v>
      </c>
      <c r="E11962" s="12" t="s">
        <v>99</v>
      </c>
      <c r="F11962" s="12"/>
      <c r="G11962" s="12"/>
      <c r="H11962" s="12" t="s">
        <v>4485</v>
      </c>
      <c r="I11962" s="13">
        <v>1</v>
      </c>
      <c r="L11962" s="4"/>
    </row>
    <row r="11963" spans="1:12" ht="13.05" customHeight="1" x14ac:dyDescent="0.2">
      <c r="A11963" s="12" t="s">
        <v>3</v>
      </c>
      <c r="B11963" s="15" t="s">
        <v>11939</v>
      </c>
      <c r="C11963" s="15">
        <v>71069</v>
      </c>
      <c r="D11963" s="4" t="s">
        <v>4468</v>
      </c>
      <c r="E11963" s="12" t="s">
        <v>109</v>
      </c>
      <c r="F11963" s="12"/>
      <c r="G11963" s="12"/>
      <c r="H11963" s="12" t="s">
        <v>4490</v>
      </c>
      <c r="I11963" s="13">
        <v>1</v>
      </c>
      <c r="L11963" s="4"/>
    </row>
    <row r="11964" spans="1:12" ht="13.05" customHeight="1" x14ac:dyDescent="0.2">
      <c r="A11964" s="12" t="s">
        <v>3</v>
      </c>
      <c r="B11964" s="15" t="s">
        <v>11939</v>
      </c>
      <c r="C11964" s="15">
        <v>71069</v>
      </c>
      <c r="D11964" s="4" t="s">
        <v>4468</v>
      </c>
      <c r="E11964" s="12" t="s">
        <v>116</v>
      </c>
      <c r="F11964" s="12"/>
      <c r="G11964" s="12"/>
      <c r="H11964" s="12" t="s">
        <v>4491</v>
      </c>
      <c r="I11964" s="13">
        <v>1</v>
      </c>
      <c r="L11964" s="4"/>
    </row>
    <row r="11965" spans="1:12" ht="13.05" customHeight="1" x14ac:dyDescent="0.2">
      <c r="A11965" s="12" t="s">
        <v>3</v>
      </c>
      <c r="B11965" s="15" t="s">
        <v>11939</v>
      </c>
      <c r="C11965" s="15">
        <v>71069</v>
      </c>
      <c r="D11965" s="4" t="s">
        <v>4468</v>
      </c>
      <c r="E11965" s="12" t="s">
        <v>245</v>
      </c>
      <c r="F11965" s="12"/>
      <c r="G11965" s="12"/>
      <c r="H11965" s="12" t="s">
        <v>4492</v>
      </c>
      <c r="I11965" s="13">
        <v>1</v>
      </c>
      <c r="L11965" s="4"/>
    </row>
    <row r="11966" spans="1:12" ht="13.05" customHeight="1" x14ac:dyDescent="0.2">
      <c r="A11966" s="12" t="s">
        <v>3</v>
      </c>
      <c r="B11966" s="15" t="s">
        <v>11939</v>
      </c>
      <c r="C11966" s="15">
        <v>71069</v>
      </c>
      <c r="D11966" s="4" t="s">
        <v>4468</v>
      </c>
      <c r="E11966" s="12" t="s">
        <v>245</v>
      </c>
      <c r="F11966" s="12"/>
      <c r="G11966" s="12"/>
      <c r="H11966" s="12" t="s">
        <v>4493</v>
      </c>
      <c r="I11966" s="13">
        <v>1</v>
      </c>
      <c r="L11966" s="4"/>
    </row>
    <row r="11967" spans="1:12" ht="13.05" customHeight="1" x14ac:dyDescent="0.2">
      <c r="A11967" s="12" t="s">
        <v>3</v>
      </c>
      <c r="B11967" s="15" t="s">
        <v>11939</v>
      </c>
      <c r="C11967" s="15">
        <v>71069</v>
      </c>
      <c r="D11967" s="4" t="s">
        <v>4468</v>
      </c>
      <c r="E11967" s="12" t="s">
        <v>144</v>
      </c>
      <c r="F11967" s="12"/>
      <c r="G11967" s="12"/>
      <c r="H11967" s="12" t="s">
        <v>4468</v>
      </c>
      <c r="I11967" s="13">
        <v>1</v>
      </c>
      <c r="L11967" s="4"/>
    </row>
    <row r="11968" spans="1:12" ht="13.05" customHeight="1" x14ac:dyDescent="0.2">
      <c r="A11968" s="12" t="s">
        <v>3</v>
      </c>
      <c r="B11968" s="15" t="s">
        <v>11939</v>
      </c>
      <c r="C11968" s="15">
        <v>71070</v>
      </c>
      <c r="D11968" s="4" t="s">
        <v>5154</v>
      </c>
      <c r="E11968" s="12" t="s">
        <v>349</v>
      </c>
      <c r="F11968" s="12"/>
      <c r="G11968" s="12"/>
      <c r="H11968" s="12" t="s">
        <v>5155</v>
      </c>
      <c r="I11968" s="13">
        <v>1</v>
      </c>
      <c r="L11968" s="4"/>
    </row>
    <row r="11969" spans="1:12" ht="13.05" customHeight="1" x14ac:dyDescent="0.2">
      <c r="A11969" s="12" t="s">
        <v>3</v>
      </c>
      <c r="B11969" s="15" t="s">
        <v>11939</v>
      </c>
      <c r="C11969" s="15">
        <v>71070</v>
      </c>
      <c r="D11969" s="4" t="s">
        <v>5154</v>
      </c>
      <c r="E11969" s="12" t="s">
        <v>349</v>
      </c>
      <c r="F11969" s="12"/>
      <c r="G11969" s="12"/>
      <c r="H11969" s="12" t="s">
        <v>5156</v>
      </c>
      <c r="I11969" s="13">
        <v>1</v>
      </c>
      <c r="L11969" s="4"/>
    </row>
    <row r="11970" spans="1:12" ht="13.05" customHeight="1" x14ac:dyDescent="0.2">
      <c r="A11970" s="12" t="s">
        <v>3</v>
      </c>
      <c r="B11970" s="15" t="s">
        <v>11939</v>
      </c>
      <c r="C11970" s="15">
        <v>71070</v>
      </c>
      <c r="D11970" s="4" t="s">
        <v>5154</v>
      </c>
      <c r="E11970" s="12" t="s">
        <v>349</v>
      </c>
      <c r="F11970" s="12"/>
      <c r="G11970" s="12"/>
      <c r="H11970" s="12" t="s">
        <v>5157</v>
      </c>
      <c r="I11970" s="13">
        <v>1</v>
      </c>
      <c r="L11970" s="4"/>
    </row>
    <row r="11971" spans="1:12" ht="13.05" customHeight="1" x14ac:dyDescent="0.2">
      <c r="A11971" s="12" t="s">
        <v>3</v>
      </c>
      <c r="B11971" s="15" t="s">
        <v>11939</v>
      </c>
      <c r="C11971" s="15">
        <v>71070</v>
      </c>
      <c r="D11971" s="4" t="s">
        <v>5154</v>
      </c>
      <c r="E11971" s="12" t="s">
        <v>349</v>
      </c>
      <c r="F11971" s="12"/>
      <c r="G11971" s="12"/>
      <c r="H11971" s="12" t="s">
        <v>5158</v>
      </c>
      <c r="I11971" s="13">
        <v>1</v>
      </c>
      <c r="L11971" s="4"/>
    </row>
    <row r="11972" spans="1:12" ht="13.05" customHeight="1" x14ac:dyDescent="0.2">
      <c r="A11972" s="12" t="s">
        <v>3</v>
      </c>
      <c r="B11972" s="15" t="s">
        <v>11939</v>
      </c>
      <c r="C11972" s="15">
        <v>71070</v>
      </c>
      <c r="D11972" s="4" t="s">
        <v>5154</v>
      </c>
      <c r="E11972" s="12" t="s">
        <v>349</v>
      </c>
      <c r="F11972" s="12"/>
      <c r="G11972" s="12"/>
      <c r="H11972" s="12" t="s">
        <v>5159</v>
      </c>
      <c r="I11972" s="13">
        <v>1</v>
      </c>
      <c r="L11972" s="4"/>
    </row>
    <row r="11973" spans="1:12" ht="13.05" customHeight="1" x14ac:dyDescent="0.2">
      <c r="A11973" s="12" t="s">
        <v>3</v>
      </c>
      <c r="B11973" s="15" t="s">
        <v>11939</v>
      </c>
      <c r="C11973" s="15">
        <v>71070</v>
      </c>
      <c r="D11973" s="4" t="s">
        <v>5154</v>
      </c>
      <c r="E11973" s="12" t="s">
        <v>11</v>
      </c>
      <c r="F11973" s="12"/>
      <c r="G11973" s="12"/>
      <c r="H11973" s="12" t="s">
        <v>5160</v>
      </c>
      <c r="I11973" s="13">
        <v>1</v>
      </c>
      <c r="L11973" s="4"/>
    </row>
    <row r="11974" spans="1:12" ht="13.05" customHeight="1" x14ac:dyDescent="0.2">
      <c r="A11974" s="12" t="s">
        <v>3</v>
      </c>
      <c r="B11974" s="15" t="s">
        <v>11939</v>
      </c>
      <c r="C11974" s="15">
        <v>71070</v>
      </c>
      <c r="D11974" s="4" t="s">
        <v>5154</v>
      </c>
      <c r="E11974" s="12" t="s">
        <v>21</v>
      </c>
      <c r="F11974" s="12"/>
      <c r="G11974" s="12"/>
      <c r="H11974" s="12" t="s">
        <v>5161</v>
      </c>
      <c r="I11974" s="13">
        <v>1</v>
      </c>
      <c r="L11974" s="4"/>
    </row>
    <row r="11975" spans="1:12" ht="13.05" customHeight="1" x14ac:dyDescent="0.2">
      <c r="A11975" s="12" t="s">
        <v>3</v>
      </c>
      <c r="B11975" s="15" t="s">
        <v>11939</v>
      </c>
      <c r="C11975" s="15">
        <v>71070</v>
      </c>
      <c r="D11975" s="4" t="s">
        <v>5154</v>
      </c>
      <c r="E11975" s="12" t="s">
        <v>36</v>
      </c>
      <c r="F11975" s="12"/>
      <c r="G11975" s="12"/>
      <c r="H11975" s="12" t="s">
        <v>5162</v>
      </c>
      <c r="I11975" s="13">
        <v>1</v>
      </c>
      <c r="L11975" s="4"/>
    </row>
    <row r="11976" spans="1:12" ht="13.05" customHeight="1" x14ac:dyDescent="0.2">
      <c r="A11976" s="12" t="s">
        <v>3</v>
      </c>
      <c r="B11976" s="15" t="s">
        <v>11939</v>
      </c>
      <c r="C11976" s="15">
        <v>71070</v>
      </c>
      <c r="D11976" s="4" t="s">
        <v>5154</v>
      </c>
      <c r="E11976" s="12" t="s">
        <v>36</v>
      </c>
      <c r="F11976" s="12"/>
      <c r="G11976" s="12"/>
      <c r="H11976" s="12" t="s">
        <v>5163</v>
      </c>
      <c r="I11976" s="13">
        <v>1</v>
      </c>
      <c r="L11976" s="4"/>
    </row>
    <row r="11977" spans="1:12" ht="13.05" customHeight="1" x14ac:dyDescent="0.2">
      <c r="A11977" s="12" t="s">
        <v>3</v>
      </c>
      <c r="B11977" s="15" t="s">
        <v>11939</v>
      </c>
      <c r="C11977" s="15">
        <v>71070</v>
      </c>
      <c r="D11977" s="4" t="s">
        <v>5154</v>
      </c>
      <c r="E11977" s="12" t="s">
        <v>43</v>
      </c>
      <c r="F11977" s="12"/>
      <c r="G11977" s="12"/>
      <c r="H11977" s="12" t="s">
        <v>5164</v>
      </c>
      <c r="I11977" s="13">
        <v>1</v>
      </c>
      <c r="L11977" s="4"/>
    </row>
    <row r="11978" spans="1:12" ht="13.05" customHeight="1" x14ac:dyDescent="0.2">
      <c r="A11978" s="12" t="s">
        <v>3</v>
      </c>
      <c r="B11978" s="15" t="s">
        <v>11939</v>
      </c>
      <c r="C11978" s="15">
        <v>71070</v>
      </c>
      <c r="D11978" s="4" t="s">
        <v>5154</v>
      </c>
      <c r="E11978" s="12" t="s">
        <v>43</v>
      </c>
      <c r="F11978" s="12"/>
      <c r="G11978" s="12"/>
      <c r="H11978" s="12" t="s">
        <v>5165</v>
      </c>
      <c r="I11978" s="13">
        <v>1</v>
      </c>
      <c r="L11978" s="4"/>
    </row>
    <row r="11979" spans="1:12" ht="13.05" customHeight="1" x14ac:dyDescent="0.2">
      <c r="A11979" s="12" t="s">
        <v>3</v>
      </c>
      <c r="B11979" s="15" t="s">
        <v>11939</v>
      </c>
      <c r="C11979" s="15">
        <v>71070</v>
      </c>
      <c r="D11979" s="4" t="s">
        <v>5154</v>
      </c>
      <c r="E11979" s="12" t="s">
        <v>43</v>
      </c>
      <c r="F11979" s="12"/>
      <c r="G11979" s="12"/>
      <c r="H11979" s="12" t="s">
        <v>5166</v>
      </c>
      <c r="I11979" s="13">
        <v>1</v>
      </c>
      <c r="L11979" s="4"/>
    </row>
    <row r="11980" spans="1:12" ht="13.05" customHeight="1" x14ac:dyDescent="0.2">
      <c r="A11980" s="12" t="s">
        <v>3</v>
      </c>
      <c r="B11980" s="15" t="s">
        <v>11939</v>
      </c>
      <c r="C11980" s="15">
        <v>71070</v>
      </c>
      <c r="D11980" s="4" t="s">
        <v>5154</v>
      </c>
      <c r="E11980" s="12" t="s">
        <v>45</v>
      </c>
      <c r="F11980" s="12"/>
      <c r="G11980" s="12"/>
      <c r="H11980" s="12" t="s">
        <v>5167</v>
      </c>
      <c r="I11980" s="13">
        <v>1</v>
      </c>
      <c r="L11980" s="4"/>
    </row>
    <row r="11981" spans="1:12" ht="13.05" customHeight="1" x14ac:dyDescent="0.2">
      <c r="A11981" s="12" t="s">
        <v>3</v>
      </c>
      <c r="B11981" s="15" t="s">
        <v>11939</v>
      </c>
      <c r="C11981" s="15">
        <v>71070</v>
      </c>
      <c r="D11981" s="4" t="s">
        <v>5154</v>
      </c>
      <c r="E11981" s="12" t="s">
        <v>45</v>
      </c>
      <c r="F11981" s="12"/>
      <c r="G11981" s="12"/>
      <c r="H11981" s="12" t="s">
        <v>5168</v>
      </c>
      <c r="I11981" s="13">
        <v>1</v>
      </c>
      <c r="L11981" s="4"/>
    </row>
    <row r="11982" spans="1:12" ht="13.05" customHeight="1" x14ac:dyDescent="0.2">
      <c r="A11982" s="12" t="s">
        <v>3</v>
      </c>
      <c r="B11982" s="15" t="s">
        <v>11939</v>
      </c>
      <c r="C11982" s="15">
        <v>71070</v>
      </c>
      <c r="D11982" s="4" t="s">
        <v>5154</v>
      </c>
      <c r="E11982" s="12" t="s">
        <v>45</v>
      </c>
      <c r="F11982" s="12"/>
      <c r="G11982" s="12"/>
      <c r="H11982" s="12" t="s">
        <v>5169</v>
      </c>
      <c r="I11982" s="13">
        <v>1</v>
      </c>
      <c r="L11982" s="4"/>
    </row>
    <row r="11983" spans="1:12" ht="13.05" customHeight="1" x14ac:dyDescent="0.2">
      <c r="A11983" s="12" t="s">
        <v>3</v>
      </c>
      <c r="B11983" s="15" t="s">
        <v>11939</v>
      </c>
      <c r="C11983" s="15">
        <v>71070</v>
      </c>
      <c r="D11983" s="4" t="s">
        <v>5154</v>
      </c>
      <c r="E11983" s="12" t="s">
        <v>646</v>
      </c>
      <c r="F11983" s="12"/>
      <c r="G11983" s="12"/>
      <c r="H11983" s="12" t="s">
        <v>5170</v>
      </c>
      <c r="I11983" s="13">
        <v>1</v>
      </c>
      <c r="L11983" s="4"/>
    </row>
    <row r="11984" spans="1:12" ht="13.05" customHeight="1" x14ac:dyDescent="0.2">
      <c r="A11984" s="12" t="s">
        <v>3</v>
      </c>
      <c r="B11984" s="15" t="s">
        <v>11939</v>
      </c>
      <c r="C11984" s="15">
        <v>71070</v>
      </c>
      <c r="D11984" s="4" t="s">
        <v>5154</v>
      </c>
      <c r="E11984" s="12" t="s">
        <v>56</v>
      </c>
      <c r="F11984" s="12"/>
      <c r="G11984" s="12"/>
      <c r="H11984" s="12" t="s">
        <v>5171</v>
      </c>
      <c r="I11984" s="13">
        <v>1</v>
      </c>
      <c r="L11984" s="4"/>
    </row>
    <row r="11985" spans="1:12" ht="13.05" customHeight="1" x14ac:dyDescent="0.2">
      <c r="A11985" s="12" t="s">
        <v>3</v>
      </c>
      <c r="B11985" s="15" t="s">
        <v>11939</v>
      </c>
      <c r="C11985" s="15">
        <v>71070</v>
      </c>
      <c r="D11985" s="4" t="s">
        <v>5154</v>
      </c>
      <c r="E11985" s="12" t="s">
        <v>56</v>
      </c>
      <c r="F11985" s="12"/>
      <c r="G11985" s="12"/>
      <c r="H11985" s="12" t="s">
        <v>5172</v>
      </c>
      <c r="I11985" s="13">
        <v>1</v>
      </c>
      <c r="L11985" s="4"/>
    </row>
    <row r="11986" spans="1:12" ht="13.05" customHeight="1" x14ac:dyDescent="0.2">
      <c r="A11986" s="12" t="s">
        <v>3</v>
      </c>
      <c r="B11986" s="15" t="s">
        <v>11939</v>
      </c>
      <c r="C11986" s="15">
        <v>71070</v>
      </c>
      <c r="D11986" s="4" t="s">
        <v>5154</v>
      </c>
      <c r="E11986" s="12" t="s">
        <v>56</v>
      </c>
      <c r="F11986" s="12"/>
      <c r="G11986" s="12"/>
      <c r="H11986" s="12" t="s">
        <v>5173</v>
      </c>
      <c r="I11986" s="13">
        <v>1</v>
      </c>
      <c r="L11986" s="4"/>
    </row>
    <row r="11987" spans="1:12" ht="13.05" customHeight="1" x14ac:dyDescent="0.2">
      <c r="A11987" s="12" t="s">
        <v>3</v>
      </c>
      <c r="B11987" s="15" t="s">
        <v>11939</v>
      </c>
      <c r="C11987" s="15">
        <v>71070</v>
      </c>
      <c r="D11987" s="4" t="s">
        <v>5154</v>
      </c>
      <c r="E11987" s="12" t="s">
        <v>59</v>
      </c>
      <c r="F11987" s="12"/>
      <c r="G11987" s="12"/>
      <c r="H11987" s="12" t="s">
        <v>5174</v>
      </c>
      <c r="I11987" s="13">
        <v>1</v>
      </c>
      <c r="L11987" s="4"/>
    </row>
    <row r="11988" spans="1:12" ht="13.05" customHeight="1" x14ac:dyDescent="0.2">
      <c r="A11988" s="12" t="s">
        <v>3</v>
      </c>
      <c r="B11988" s="15" t="s">
        <v>11939</v>
      </c>
      <c r="C11988" s="15">
        <v>71070</v>
      </c>
      <c r="D11988" s="4" t="s">
        <v>5154</v>
      </c>
      <c r="E11988" s="12" t="s">
        <v>59</v>
      </c>
      <c r="F11988" s="12"/>
      <c r="G11988" s="12"/>
      <c r="H11988" s="12" t="s">
        <v>5175</v>
      </c>
      <c r="I11988" s="13">
        <v>1</v>
      </c>
      <c r="L11988" s="4"/>
    </row>
    <row r="11989" spans="1:12" ht="13.05" customHeight="1" x14ac:dyDescent="0.2">
      <c r="A11989" s="12" t="s">
        <v>3</v>
      </c>
      <c r="B11989" s="15" t="s">
        <v>11939</v>
      </c>
      <c r="C11989" s="15">
        <v>71070</v>
      </c>
      <c r="D11989" s="4" t="s">
        <v>5154</v>
      </c>
      <c r="E11989" s="12" t="s">
        <v>59</v>
      </c>
      <c r="F11989" s="12"/>
      <c r="G11989" s="12"/>
      <c r="H11989" s="12" t="s">
        <v>5176</v>
      </c>
      <c r="I11989" s="13">
        <v>1</v>
      </c>
      <c r="L11989" s="4"/>
    </row>
    <row r="11990" spans="1:12" ht="13.05" customHeight="1" x14ac:dyDescent="0.2">
      <c r="A11990" s="12" t="s">
        <v>3</v>
      </c>
      <c r="B11990" s="15" t="s">
        <v>11939</v>
      </c>
      <c r="C11990" s="15">
        <v>71070</v>
      </c>
      <c r="D11990" s="4" t="s">
        <v>5154</v>
      </c>
      <c r="E11990" s="12" t="s">
        <v>59</v>
      </c>
      <c r="F11990" s="12"/>
      <c r="G11990" s="12"/>
      <c r="H11990" s="12" t="s">
        <v>5177</v>
      </c>
      <c r="I11990" s="13">
        <v>1</v>
      </c>
      <c r="L11990" s="4"/>
    </row>
    <row r="11991" spans="1:12" ht="13.05" customHeight="1" x14ac:dyDescent="0.2">
      <c r="A11991" s="12" t="s">
        <v>3</v>
      </c>
      <c r="B11991" s="15" t="s">
        <v>11939</v>
      </c>
      <c r="C11991" s="15">
        <v>71070</v>
      </c>
      <c r="D11991" s="4" t="s">
        <v>5154</v>
      </c>
      <c r="E11991" s="12" t="s">
        <v>59</v>
      </c>
      <c r="F11991" s="12"/>
      <c r="G11991" s="12"/>
      <c r="H11991" s="12" t="s">
        <v>5178</v>
      </c>
      <c r="I11991" s="13">
        <v>1</v>
      </c>
      <c r="L11991" s="4"/>
    </row>
    <row r="11992" spans="1:12" ht="13.05" customHeight="1" x14ac:dyDescent="0.2">
      <c r="A11992" s="12" t="s">
        <v>3</v>
      </c>
      <c r="B11992" s="15" t="s">
        <v>11939</v>
      </c>
      <c r="C11992" s="15">
        <v>71070</v>
      </c>
      <c r="D11992" s="4" t="s">
        <v>5154</v>
      </c>
      <c r="E11992" s="12" t="s">
        <v>59</v>
      </c>
      <c r="F11992" s="12"/>
      <c r="G11992" s="12"/>
      <c r="H11992" s="12" t="s">
        <v>5179</v>
      </c>
      <c r="I11992" s="13">
        <v>1</v>
      </c>
      <c r="L11992" s="4"/>
    </row>
    <row r="11993" spans="1:12" ht="13.05" customHeight="1" x14ac:dyDescent="0.2">
      <c r="A11993" s="12" t="s">
        <v>3</v>
      </c>
      <c r="B11993" s="15" t="s">
        <v>11939</v>
      </c>
      <c r="C11993" s="15">
        <v>71070</v>
      </c>
      <c r="D11993" s="4" t="s">
        <v>5154</v>
      </c>
      <c r="E11993" s="12" t="s">
        <v>64</v>
      </c>
      <c r="F11993" s="12"/>
      <c r="G11993" s="12"/>
      <c r="H11993" s="12" t="s">
        <v>5180</v>
      </c>
      <c r="I11993" s="13">
        <v>1</v>
      </c>
      <c r="L11993" s="4"/>
    </row>
    <row r="11994" spans="1:12" ht="13.05" customHeight="1" x14ac:dyDescent="0.2">
      <c r="A11994" s="12" t="s">
        <v>3</v>
      </c>
      <c r="B11994" s="15" t="s">
        <v>11939</v>
      </c>
      <c r="C11994" s="15">
        <v>71070</v>
      </c>
      <c r="D11994" s="4" t="s">
        <v>5154</v>
      </c>
      <c r="E11994" s="12" t="s">
        <v>64</v>
      </c>
      <c r="F11994" s="12"/>
      <c r="G11994" s="12"/>
      <c r="H11994" s="12" t="s">
        <v>5181</v>
      </c>
      <c r="I11994" s="13">
        <v>1</v>
      </c>
      <c r="L11994" s="4"/>
    </row>
    <row r="11995" spans="1:12" ht="13.05" customHeight="1" x14ac:dyDescent="0.2">
      <c r="A11995" s="12" t="s">
        <v>3</v>
      </c>
      <c r="B11995" s="15" t="s">
        <v>11939</v>
      </c>
      <c r="C11995" s="15">
        <v>71070</v>
      </c>
      <c r="D11995" s="4" t="s">
        <v>5154</v>
      </c>
      <c r="E11995" s="12" t="s">
        <v>64</v>
      </c>
      <c r="F11995" s="12"/>
      <c r="G11995" s="12"/>
      <c r="H11995" s="12" t="s">
        <v>5182</v>
      </c>
      <c r="I11995" s="13">
        <v>1</v>
      </c>
      <c r="L11995" s="4"/>
    </row>
    <row r="11996" spans="1:12" ht="13.05" customHeight="1" x14ac:dyDescent="0.2">
      <c r="A11996" s="12" t="s">
        <v>3</v>
      </c>
      <c r="B11996" s="15" t="s">
        <v>11939</v>
      </c>
      <c r="C11996" s="15">
        <v>71070</v>
      </c>
      <c r="D11996" s="4" t="s">
        <v>5154</v>
      </c>
      <c r="E11996" s="12" t="s">
        <v>80</v>
      </c>
      <c r="F11996" s="12"/>
      <c r="G11996" s="12"/>
      <c r="H11996" s="12" t="s">
        <v>5183</v>
      </c>
      <c r="I11996" s="13">
        <v>1</v>
      </c>
      <c r="L11996" s="4"/>
    </row>
    <row r="11997" spans="1:12" ht="13.05" customHeight="1" x14ac:dyDescent="0.2">
      <c r="A11997" s="12" t="s">
        <v>3</v>
      </c>
      <c r="B11997" s="15" t="s">
        <v>11939</v>
      </c>
      <c r="C11997" s="15">
        <v>71070</v>
      </c>
      <c r="D11997" s="4" t="s">
        <v>5154</v>
      </c>
      <c r="E11997" s="12" t="s">
        <v>83</v>
      </c>
      <c r="F11997" s="12"/>
      <c r="G11997" s="12"/>
      <c r="H11997" s="12" t="s">
        <v>5184</v>
      </c>
      <c r="I11997" s="13">
        <v>1</v>
      </c>
      <c r="L11997" s="4"/>
    </row>
    <row r="11998" spans="1:12" ht="13.05" customHeight="1" x14ac:dyDescent="0.2">
      <c r="A11998" s="12" t="s">
        <v>3</v>
      </c>
      <c r="B11998" s="15" t="s">
        <v>11939</v>
      </c>
      <c r="C11998" s="15">
        <v>71070</v>
      </c>
      <c r="D11998" s="4" t="s">
        <v>5154</v>
      </c>
      <c r="E11998" s="12" t="s">
        <v>83</v>
      </c>
      <c r="F11998" s="12"/>
      <c r="G11998" s="12"/>
      <c r="H11998" s="12" t="s">
        <v>5185</v>
      </c>
      <c r="I11998" s="13">
        <v>1</v>
      </c>
      <c r="L11998" s="4"/>
    </row>
    <row r="11999" spans="1:12" ht="13.05" customHeight="1" x14ac:dyDescent="0.2">
      <c r="A11999" s="12" t="s">
        <v>3</v>
      </c>
      <c r="B11999" s="15" t="s">
        <v>11939</v>
      </c>
      <c r="C11999" s="15">
        <v>71070</v>
      </c>
      <c r="D11999" s="4" t="s">
        <v>5154</v>
      </c>
      <c r="E11999" s="12" t="s">
        <v>83</v>
      </c>
      <c r="F11999" s="12"/>
      <c r="G11999" s="12"/>
      <c r="H11999" s="12" t="s">
        <v>2804</v>
      </c>
      <c r="I11999" s="13">
        <v>1</v>
      </c>
      <c r="L11999" s="4"/>
    </row>
    <row r="12000" spans="1:12" ht="13.05" customHeight="1" x14ac:dyDescent="0.2">
      <c r="A12000" s="12" t="s">
        <v>3</v>
      </c>
      <c r="B12000" s="15" t="s">
        <v>11939</v>
      </c>
      <c r="C12000" s="15">
        <v>71070</v>
      </c>
      <c r="D12000" s="4" t="s">
        <v>5154</v>
      </c>
      <c r="E12000" s="12" t="s">
        <v>83</v>
      </c>
      <c r="F12000" s="12"/>
      <c r="G12000" s="12"/>
      <c r="H12000" s="12" t="s">
        <v>5186</v>
      </c>
      <c r="I12000" s="13">
        <v>1</v>
      </c>
      <c r="L12000" s="4"/>
    </row>
    <row r="12001" spans="1:12" ht="13.05" customHeight="1" x14ac:dyDescent="0.2">
      <c r="A12001" s="12" t="s">
        <v>3</v>
      </c>
      <c r="B12001" s="15" t="s">
        <v>11939</v>
      </c>
      <c r="C12001" s="15">
        <v>71070</v>
      </c>
      <c r="D12001" s="4" t="s">
        <v>5154</v>
      </c>
      <c r="E12001" s="12" t="s">
        <v>95</v>
      </c>
      <c r="F12001" s="12"/>
      <c r="G12001" s="12"/>
      <c r="H12001" s="12" t="s">
        <v>5187</v>
      </c>
      <c r="I12001" s="13">
        <v>1</v>
      </c>
      <c r="L12001" s="4"/>
    </row>
    <row r="12002" spans="1:12" ht="13.05" customHeight="1" x14ac:dyDescent="0.2">
      <c r="A12002" s="12" t="s">
        <v>3</v>
      </c>
      <c r="B12002" s="15" t="s">
        <v>11939</v>
      </c>
      <c r="C12002" s="15">
        <v>71070</v>
      </c>
      <c r="D12002" s="4" t="s">
        <v>5154</v>
      </c>
      <c r="E12002" s="12" t="s">
        <v>95</v>
      </c>
      <c r="F12002" s="12"/>
      <c r="G12002" s="12"/>
      <c r="H12002" s="12" t="s">
        <v>5188</v>
      </c>
      <c r="I12002" s="13">
        <v>1</v>
      </c>
      <c r="L12002" s="4"/>
    </row>
    <row r="12003" spans="1:12" ht="13.05" customHeight="1" x14ac:dyDescent="0.2">
      <c r="A12003" s="12" t="s">
        <v>3</v>
      </c>
      <c r="B12003" s="15" t="s">
        <v>11939</v>
      </c>
      <c r="C12003" s="15">
        <v>71070</v>
      </c>
      <c r="D12003" s="4" t="s">
        <v>5154</v>
      </c>
      <c r="E12003" s="12" t="s">
        <v>95</v>
      </c>
      <c r="F12003" s="12"/>
      <c r="G12003" s="12"/>
      <c r="H12003" s="12" t="s">
        <v>5189</v>
      </c>
      <c r="I12003" s="13">
        <v>1</v>
      </c>
      <c r="L12003" s="4"/>
    </row>
    <row r="12004" spans="1:12" ht="13.05" customHeight="1" x14ac:dyDescent="0.2">
      <c r="A12004" s="12" t="s">
        <v>3</v>
      </c>
      <c r="B12004" s="15" t="s">
        <v>11939</v>
      </c>
      <c r="C12004" s="15">
        <v>71070</v>
      </c>
      <c r="D12004" s="4" t="s">
        <v>5154</v>
      </c>
      <c r="E12004" s="12" t="s">
        <v>105</v>
      </c>
      <c r="F12004" s="12"/>
      <c r="G12004" s="12"/>
      <c r="H12004" s="12" t="s">
        <v>5184</v>
      </c>
      <c r="I12004" s="13">
        <v>1</v>
      </c>
      <c r="L12004" s="4"/>
    </row>
    <row r="12005" spans="1:12" ht="13.05" customHeight="1" x14ac:dyDescent="0.2">
      <c r="A12005" s="12" t="s">
        <v>3</v>
      </c>
      <c r="B12005" s="15" t="s">
        <v>11939</v>
      </c>
      <c r="C12005" s="15">
        <v>71070</v>
      </c>
      <c r="D12005" s="4" t="s">
        <v>5154</v>
      </c>
      <c r="E12005" s="12" t="s">
        <v>105</v>
      </c>
      <c r="F12005" s="12"/>
      <c r="G12005" s="12"/>
      <c r="H12005" s="12" t="s">
        <v>5191</v>
      </c>
      <c r="I12005" s="13">
        <v>1</v>
      </c>
      <c r="L12005" s="4"/>
    </row>
    <row r="12006" spans="1:12" ht="13.05" customHeight="1" x14ac:dyDescent="0.2">
      <c r="A12006" s="12" t="s">
        <v>3</v>
      </c>
      <c r="B12006" s="15" t="s">
        <v>11939</v>
      </c>
      <c r="C12006" s="15">
        <v>71070</v>
      </c>
      <c r="D12006" s="4" t="s">
        <v>5154</v>
      </c>
      <c r="E12006" s="12" t="s">
        <v>105</v>
      </c>
      <c r="F12006" s="12"/>
      <c r="G12006" s="12"/>
      <c r="H12006" s="12" t="s">
        <v>5192</v>
      </c>
      <c r="I12006" s="13">
        <v>1</v>
      </c>
      <c r="L12006" s="4"/>
    </row>
    <row r="12007" spans="1:12" ht="13.05" customHeight="1" x14ac:dyDescent="0.2">
      <c r="A12007" s="12" t="s">
        <v>3</v>
      </c>
      <c r="B12007" s="15" t="s">
        <v>11939</v>
      </c>
      <c r="C12007" s="15">
        <v>71070</v>
      </c>
      <c r="D12007" s="4" t="s">
        <v>5154</v>
      </c>
      <c r="E12007" s="12" t="s">
        <v>105</v>
      </c>
      <c r="F12007" s="12"/>
      <c r="G12007" s="12"/>
      <c r="H12007" s="12" t="s">
        <v>5193</v>
      </c>
      <c r="I12007" s="13">
        <v>1</v>
      </c>
      <c r="L12007" s="4"/>
    </row>
    <row r="12008" spans="1:12" ht="13.05" customHeight="1" x14ac:dyDescent="0.2">
      <c r="A12008" s="12" t="s">
        <v>3</v>
      </c>
      <c r="B12008" s="15" t="s">
        <v>11939</v>
      </c>
      <c r="C12008" s="15">
        <v>71070</v>
      </c>
      <c r="D12008" s="4" t="s">
        <v>5154</v>
      </c>
      <c r="E12008" s="12" t="s">
        <v>105</v>
      </c>
      <c r="F12008" s="12"/>
      <c r="G12008" s="12"/>
      <c r="H12008" s="12" t="s">
        <v>5194</v>
      </c>
      <c r="I12008" s="13">
        <v>1</v>
      </c>
      <c r="L12008" s="4"/>
    </row>
    <row r="12009" spans="1:12" ht="13.05" customHeight="1" x14ac:dyDescent="0.2">
      <c r="A12009" s="12" t="s">
        <v>3</v>
      </c>
      <c r="B12009" s="15" t="s">
        <v>11939</v>
      </c>
      <c r="C12009" s="15">
        <v>71070</v>
      </c>
      <c r="D12009" s="4" t="s">
        <v>5154</v>
      </c>
      <c r="E12009" s="12" t="s">
        <v>105</v>
      </c>
      <c r="F12009" s="12"/>
      <c r="G12009" s="12"/>
      <c r="H12009" s="12" t="s">
        <v>5195</v>
      </c>
      <c r="I12009" s="13">
        <v>1</v>
      </c>
      <c r="L12009" s="4"/>
    </row>
    <row r="12010" spans="1:12" ht="13.05" customHeight="1" x14ac:dyDescent="0.2">
      <c r="A12010" s="12" t="s">
        <v>3</v>
      </c>
      <c r="B12010" s="15" t="s">
        <v>11939</v>
      </c>
      <c r="C12010" s="15">
        <v>71070</v>
      </c>
      <c r="D12010" s="4" t="s">
        <v>5154</v>
      </c>
      <c r="E12010" s="12" t="s">
        <v>105</v>
      </c>
      <c r="F12010" s="12"/>
      <c r="G12010" s="12"/>
      <c r="H12010" s="12" t="s">
        <v>5196</v>
      </c>
      <c r="I12010" s="13">
        <v>1</v>
      </c>
      <c r="L12010" s="4"/>
    </row>
    <row r="12011" spans="1:12" ht="13.05" customHeight="1" x14ac:dyDescent="0.2">
      <c r="A12011" s="12" t="s">
        <v>3</v>
      </c>
      <c r="B12011" s="15" t="s">
        <v>11939</v>
      </c>
      <c r="C12011" s="15">
        <v>71070</v>
      </c>
      <c r="D12011" s="4" t="s">
        <v>5154</v>
      </c>
      <c r="E12011" s="12" t="s">
        <v>105</v>
      </c>
      <c r="F12011" s="12"/>
      <c r="G12011" s="12"/>
      <c r="H12011" s="12" t="s">
        <v>5185</v>
      </c>
      <c r="I12011" s="13">
        <v>1</v>
      </c>
      <c r="L12011" s="4"/>
    </row>
    <row r="12012" spans="1:12" ht="13.05" customHeight="1" x14ac:dyDescent="0.2">
      <c r="A12012" s="12" t="s">
        <v>3</v>
      </c>
      <c r="B12012" s="15" t="s">
        <v>11939</v>
      </c>
      <c r="C12012" s="15">
        <v>71070</v>
      </c>
      <c r="D12012" s="4" t="s">
        <v>5154</v>
      </c>
      <c r="E12012" s="12" t="s">
        <v>105</v>
      </c>
      <c r="F12012" s="12"/>
      <c r="G12012" s="12"/>
      <c r="H12012" s="12" t="s">
        <v>5197</v>
      </c>
      <c r="I12012" s="13">
        <v>1</v>
      </c>
      <c r="L12012" s="4"/>
    </row>
    <row r="12013" spans="1:12" ht="13.05" customHeight="1" x14ac:dyDescent="0.2">
      <c r="A12013" s="12" t="s">
        <v>3</v>
      </c>
      <c r="B12013" s="15" t="s">
        <v>11939</v>
      </c>
      <c r="C12013" s="15">
        <v>71070</v>
      </c>
      <c r="D12013" s="4" t="s">
        <v>5154</v>
      </c>
      <c r="E12013" s="12" t="s">
        <v>105</v>
      </c>
      <c r="F12013" s="12"/>
      <c r="G12013" s="12"/>
      <c r="H12013" s="12" t="s">
        <v>5198</v>
      </c>
      <c r="I12013" s="13">
        <v>1</v>
      </c>
      <c r="L12013" s="4"/>
    </row>
    <row r="12014" spans="1:12" ht="13.05" customHeight="1" x14ac:dyDescent="0.2">
      <c r="A12014" s="12" t="s">
        <v>3</v>
      </c>
      <c r="B12014" s="15" t="s">
        <v>11939</v>
      </c>
      <c r="C12014" s="15">
        <v>71070</v>
      </c>
      <c r="D12014" s="4" t="s">
        <v>5154</v>
      </c>
      <c r="E12014" s="12" t="s">
        <v>105</v>
      </c>
      <c r="F12014" s="12"/>
      <c r="G12014" s="12"/>
      <c r="H12014" s="12" t="s">
        <v>5186</v>
      </c>
      <c r="I12014" s="13">
        <v>1</v>
      </c>
      <c r="L12014" s="4"/>
    </row>
    <row r="12015" spans="1:12" ht="13.05" customHeight="1" x14ac:dyDescent="0.2">
      <c r="A12015" s="12" t="s">
        <v>3</v>
      </c>
      <c r="B12015" s="15" t="s">
        <v>11939</v>
      </c>
      <c r="C12015" s="15">
        <v>71070</v>
      </c>
      <c r="D12015" s="4" t="s">
        <v>5154</v>
      </c>
      <c r="E12015" s="12" t="s">
        <v>99</v>
      </c>
      <c r="F12015" s="12"/>
      <c r="G12015" s="12"/>
      <c r="H12015" s="12" t="s">
        <v>5190</v>
      </c>
      <c r="I12015" s="13">
        <v>1</v>
      </c>
      <c r="L12015" s="4"/>
    </row>
    <row r="12016" spans="1:12" ht="13.05" customHeight="1" x14ac:dyDescent="0.2">
      <c r="A12016" s="12" t="s">
        <v>3</v>
      </c>
      <c r="B12016" s="15" t="s">
        <v>11939</v>
      </c>
      <c r="C12016" s="15">
        <v>71070</v>
      </c>
      <c r="D12016" s="4" t="s">
        <v>5154</v>
      </c>
      <c r="E12016" s="12" t="s">
        <v>910</v>
      </c>
      <c r="F12016" s="12"/>
      <c r="G12016" s="12"/>
      <c r="H12016" s="12" t="s">
        <v>5199</v>
      </c>
      <c r="I12016" s="13">
        <v>1</v>
      </c>
      <c r="L12016" s="4"/>
    </row>
    <row r="12017" spans="1:12" ht="13.05" customHeight="1" x14ac:dyDescent="0.2">
      <c r="A12017" s="12" t="s">
        <v>3</v>
      </c>
      <c r="B12017" s="15" t="s">
        <v>11939</v>
      </c>
      <c r="C12017" s="15">
        <v>71070</v>
      </c>
      <c r="D12017" s="4" t="s">
        <v>5154</v>
      </c>
      <c r="E12017" s="12" t="s">
        <v>910</v>
      </c>
      <c r="F12017" s="12"/>
      <c r="G12017" s="12"/>
      <c r="H12017" s="12" t="s">
        <v>5200</v>
      </c>
      <c r="I12017" s="13">
        <v>1</v>
      </c>
      <c r="L12017" s="4"/>
    </row>
    <row r="12018" spans="1:12" ht="13.05" customHeight="1" x14ac:dyDescent="0.2">
      <c r="A12018" s="12" t="s">
        <v>3</v>
      </c>
      <c r="B12018" s="15" t="s">
        <v>11939</v>
      </c>
      <c r="C12018" s="15">
        <v>71070</v>
      </c>
      <c r="D12018" s="4" t="s">
        <v>5154</v>
      </c>
      <c r="E12018" s="12" t="s">
        <v>910</v>
      </c>
      <c r="F12018" s="12"/>
      <c r="G12018" s="12"/>
      <c r="H12018" s="12" t="s">
        <v>5201</v>
      </c>
      <c r="I12018" s="13">
        <v>1</v>
      </c>
      <c r="L12018" s="4"/>
    </row>
    <row r="12019" spans="1:12" ht="13.05" customHeight="1" x14ac:dyDescent="0.2">
      <c r="A12019" s="12" t="s">
        <v>3</v>
      </c>
      <c r="B12019" s="15" t="s">
        <v>11939</v>
      </c>
      <c r="C12019" s="15">
        <v>71070</v>
      </c>
      <c r="D12019" s="4" t="s">
        <v>5154</v>
      </c>
      <c r="E12019" s="12" t="s">
        <v>910</v>
      </c>
      <c r="F12019" s="12"/>
      <c r="G12019" s="12"/>
      <c r="H12019" s="12" t="s">
        <v>5202</v>
      </c>
      <c r="I12019" s="13">
        <v>1</v>
      </c>
      <c r="L12019" s="4"/>
    </row>
    <row r="12020" spans="1:12" ht="13.05" customHeight="1" x14ac:dyDescent="0.2">
      <c r="A12020" s="12" t="s">
        <v>3</v>
      </c>
      <c r="B12020" s="15" t="s">
        <v>11939</v>
      </c>
      <c r="C12020" s="15">
        <v>71070</v>
      </c>
      <c r="D12020" s="4" t="s">
        <v>5154</v>
      </c>
      <c r="E12020" s="12" t="s">
        <v>910</v>
      </c>
      <c r="F12020" s="12"/>
      <c r="G12020" s="12"/>
      <c r="H12020" s="12" t="s">
        <v>5203</v>
      </c>
      <c r="I12020" s="13">
        <v>1</v>
      </c>
      <c r="L12020" s="4"/>
    </row>
    <row r="12021" spans="1:12" ht="13.05" customHeight="1" x14ac:dyDescent="0.2">
      <c r="A12021" s="12" t="s">
        <v>3</v>
      </c>
      <c r="B12021" s="15" t="s">
        <v>11939</v>
      </c>
      <c r="C12021" s="15">
        <v>71070</v>
      </c>
      <c r="D12021" s="4" t="s">
        <v>5154</v>
      </c>
      <c r="E12021" s="12" t="s">
        <v>114</v>
      </c>
      <c r="F12021" s="12"/>
      <c r="G12021" s="12"/>
      <c r="H12021" s="12" t="s">
        <v>5204</v>
      </c>
      <c r="I12021" s="13">
        <v>1</v>
      </c>
      <c r="L12021" s="4"/>
    </row>
    <row r="12022" spans="1:12" ht="13.05" customHeight="1" x14ac:dyDescent="0.2">
      <c r="A12022" s="12" t="s">
        <v>3</v>
      </c>
      <c r="B12022" s="15" t="s">
        <v>11939</v>
      </c>
      <c r="C12022" s="15">
        <v>71070</v>
      </c>
      <c r="D12022" s="4" t="s">
        <v>5154</v>
      </c>
      <c r="E12022" s="12" t="s">
        <v>114</v>
      </c>
      <c r="F12022" s="12"/>
      <c r="G12022" s="12"/>
      <c r="H12022" s="12" t="s">
        <v>5205</v>
      </c>
      <c r="I12022" s="13">
        <v>1</v>
      </c>
      <c r="L12022" s="4"/>
    </row>
    <row r="12023" spans="1:12" ht="13.05" customHeight="1" x14ac:dyDescent="0.2">
      <c r="A12023" s="12" t="s">
        <v>3</v>
      </c>
      <c r="B12023" s="15" t="s">
        <v>11939</v>
      </c>
      <c r="C12023" s="15">
        <v>71070</v>
      </c>
      <c r="D12023" s="4" t="s">
        <v>5154</v>
      </c>
      <c r="E12023" s="12" t="s">
        <v>114</v>
      </c>
      <c r="F12023" s="12"/>
      <c r="G12023" s="12"/>
      <c r="H12023" s="12" t="s">
        <v>5206</v>
      </c>
      <c r="I12023" s="13">
        <v>1</v>
      </c>
      <c r="L12023" s="4"/>
    </row>
    <row r="12024" spans="1:12" ht="13.05" customHeight="1" x14ac:dyDescent="0.2">
      <c r="A12024" s="12" t="s">
        <v>3</v>
      </c>
      <c r="B12024" s="15" t="s">
        <v>11939</v>
      </c>
      <c r="C12024" s="15">
        <v>71070</v>
      </c>
      <c r="D12024" s="4" t="s">
        <v>5154</v>
      </c>
      <c r="E12024" s="12" t="s">
        <v>114</v>
      </c>
      <c r="F12024" s="12"/>
      <c r="G12024" s="12"/>
      <c r="H12024" s="12" t="s">
        <v>5207</v>
      </c>
      <c r="I12024" s="13">
        <v>1</v>
      </c>
      <c r="L12024" s="4"/>
    </row>
    <row r="12025" spans="1:12" ht="13.05" customHeight="1" x14ac:dyDescent="0.2">
      <c r="A12025" s="12" t="s">
        <v>3</v>
      </c>
      <c r="B12025" s="15" t="s">
        <v>11939</v>
      </c>
      <c r="C12025" s="15">
        <v>71070</v>
      </c>
      <c r="D12025" s="4" t="s">
        <v>5154</v>
      </c>
      <c r="E12025" s="12" t="s">
        <v>114</v>
      </c>
      <c r="F12025" s="12"/>
      <c r="G12025" s="12"/>
      <c r="H12025" s="12" t="s">
        <v>5208</v>
      </c>
      <c r="I12025" s="13">
        <v>1</v>
      </c>
      <c r="L12025" s="4"/>
    </row>
    <row r="12026" spans="1:12" ht="13.05" customHeight="1" x14ac:dyDescent="0.2">
      <c r="A12026" s="12" t="s">
        <v>3</v>
      </c>
      <c r="B12026" s="15" t="s">
        <v>11939</v>
      </c>
      <c r="C12026" s="15">
        <v>71070</v>
      </c>
      <c r="D12026" s="4" t="s">
        <v>5154</v>
      </c>
      <c r="E12026" s="12" t="s">
        <v>114</v>
      </c>
      <c r="F12026" s="12"/>
      <c r="G12026" s="12"/>
      <c r="H12026" s="12" t="s">
        <v>5209</v>
      </c>
      <c r="I12026" s="13">
        <v>1</v>
      </c>
      <c r="L12026" s="4"/>
    </row>
    <row r="12027" spans="1:12" ht="13.05" customHeight="1" x14ac:dyDescent="0.2">
      <c r="A12027" s="12" t="s">
        <v>3</v>
      </c>
      <c r="B12027" s="15" t="s">
        <v>11939</v>
      </c>
      <c r="C12027" s="15">
        <v>71070</v>
      </c>
      <c r="D12027" s="4" t="s">
        <v>5154</v>
      </c>
      <c r="E12027" s="12" t="s">
        <v>114</v>
      </c>
      <c r="F12027" s="12"/>
      <c r="G12027" s="12"/>
      <c r="H12027" s="12" t="s">
        <v>5210</v>
      </c>
      <c r="I12027" s="13">
        <v>1</v>
      </c>
      <c r="L12027" s="4"/>
    </row>
    <row r="12028" spans="1:12" ht="13.05" customHeight="1" x14ac:dyDescent="0.2">
      <c r="A12028" s="12" t="s">
        <v>3</v>
      </c>
      <c r="B12028" s="15" t="s">
        <v>11939</v>
      </c>
      <c r="C12028" s="15">
        <v>71070</v>
      </c>
      <c r="D12028" s="4" t="s">
        <v>5154</v>
      </c>
      <c r="E12028" s="12" t="s">
        <v>116</v>
      </c>
      <c r="F12028" s="12"/>
      <c r="G12028" s="12"/>
      <c r="H12028" s="12" t="s">
        <v>5211</v>
      </c>
      <c r="I12028" s="13">
        <v>1</v>
      </c>
      <c r="L12028" s="4"/>
    </row>
    <row r="12029" spans="1:12" ht="13.05" customHeight="1" x14ac:dyDescent="0.2">
      <c r="A12029" s="12" t="s">
        <v>3</v>
      </c>
      <c r="B12029" s="15" t="s">
        <v>11939</v>
      </c>
      <c r="C12029" s="15">
        <v>71070</v>
      </c>
      <c r="D12029" s="4" t="s">
        <v>5154</v>
      </c>
      <c r="E12029" s="12" t="s">
        <v>118</v>
      </c>
      <c r="F12029" s="12"/>
      <c r="G12029" s="12"/>
      <c r="H12029" s="12" t="s">
        <v>5154</v>
      </c>
      <c r="I12029" s="13">
        <v>1</v>
      </c>
      <c r="L12029" s="4"/>
    </row>
    <row r="12030" spans="1:12" ht="13.05" customHeight="1" x14ac:dyDescent="0.2">
      <c r="A12030" s="12" t="s">
        <v>3</v>
      </c>
      <c r="B12030" s="15" t="s">
        <v>11939</v>
      </c>
      <c r="C12030" s="15">
        <v>71070</v>
      </c>
      <c r="D12030" s="4" t="s">
        <v>5154</v>
      </c>
      <c r="E12030" s="12" t="s">
        <v>131</v>
      </c>
      <c r="F12030" s="12"/>
      <c r="G12030" s="12"/>
      <c r="H12030" s="12" t="s">
        <v>5212</v>
      </c>
      <c r="I12030" s="13">
        <v>1</v>
      </c>
      <c r="L12030" s="4"/>
    </row>
    <row r="12031" spans="1:12" ht="13.05" customHeight="1" x14ac:dyDescent="0.2">
      <c r="A12031" s="12" t="s">
        <v>3</v>
      </c>
      <c r="B12031" s="15" t="s">
        <v>11939</v>
      </c>
      <c r="C12031" s="15">
        <v>71070</v>
      </c>
      <c r="D12031" s="4" t="s">
        <v>5154</v>
      </c>
      <c r="E12031" s="12" t="s">
        <v>137</v>
      </c>
      <c r="F12031" s="12"/>
      <c r="G12031" s="12"/>
      <c r="H12031" s="12" t="s">
        <v>5213</v>
      </c>
      <c r="I12031" s="13">
        <v>1</v>
      </c>
      <c r="L12031" s="4"/>
    </row>
    <row r="12032" spans="1:12" ht="13.05" customHeight="1" x14ac:dyDescent="0.2">
      <c r="A12032" s="12" t="s">
        <v>3</v>
      </c>
      <c r="B12032" s="15" t="s">
        <v>11939</v>
      </c>
      <c r="C12032" s="15">
        <v>72003</v>
      </c>
      <c r="D12032" s="4" t="s">
        <v>1841</v>
      </c>
      <c r="E12032" s="12" t="s">
        <v>5</v>
      </c>
      <c r="F12032" s="12"/>
      <c r="G12032" s="12"/>
      <c r="H12032" s="12" t="s">
        <v>1842</v>
      </c>
      <c r="I12032" s="13">
        <v>1</v>
      </c>
      <c r="L12032" s="4"/>
    </row>
    <row r="12033" spans="1:12" ht="13.05" customHeight="1" x14ac:dyDescent="0.2">
      <c r="A12033" s="12" t="s">
        <v>3</v>
      </c>
      <c r="B12033" s="15" t="s">
        <v>11939</v>
      </c>
      <c r="C12033" s="15">
        <v>72003</v>
      </c>
      <c r="D12033" s="4" t="s">
        <v>1841</v>
      </c>
      <c r="E12033" s="12" t="s">
        <v>8</v>
      </c>
      <c r="F12033" s="12"/>
      <c r="G12033" s="12"/>
      <c r="H12033" s="12" t="s">
        <v>1843</v>
      </c>
      <c r="I12033" s="13">
        <v>1</v>
      </c>
      <c r="L12033" s="4"/>
    </row>
    <row r="12034" spans="1:12" ht="13.05" customHeight="1" x14ac:dyDescent="0.2">
      <c r="A12034" s="12" t="s">
        <v>3</v>
      </c>
      <c r="B12034" s="15" t="s">
        <v>11939</v>
      </c>
      <c r="C12034" s="15">
        <v>72003</v>
      </c>
      <c r="D12034" s="4" t="s">
        <v>1841</v>
      </c>
      <c r="E12034" s="12" t="s">
        <v>11</v>
      </c>
      <c r="F12034" s="12"/>
      <c r="G12034" s="12"/>
      <c r="H12034" s="12" t="s">
        <v>1844</v>
      </c>
      <c r="I12034" s="13">
        <v>1</v>
      </c>
      <c r="L12034" s="4"/>
    </row>
    <row r="12035" spans="1:12" ht="13.05" customHeight="1" x14ac:dyDescent="0.2">
      <c r="A12035" s="12" t="s">
        <v>3</v>
      </c>
      <c r="B12035" s="15" t="s">
        <v>11939</v>
      </c>
      <c r="C12035" s="15">
        <v>72003</v>
      </c>
      <c r="D12035" s="4" t="s">
        <v>1841</v>
      </c>
      <c r="E12035" s="12" t="s">
        <v>11</v>
      </c>
      <c r="F12035" s="12"/>
      <c r="G12035" s="12"/>
      <c r="H12035" s="12" t="s">
        <v>1845</v>
      </c>
      <c r="I12035" s="13">
        <v>1</v>
      </c>
      <c r="L12035" s="4"/>
    </row>
    <row r="12036" spans="1:12" ht="13.05" customHeight="1" x14ac:dyDescent="0.2">
      <c r="A12036" s="12" t="s">
        <v>3</v>
      </c>
      <c r="B12036" s="15" t="s">
        <v>11939</v>
      </c>
      <c r="C12036" s="15">
        <v>72003</v>
      </c>
      <c r="D12036" s="4" t="s">
        <v>1841</v>
      </c>
      <c r="E12036" s="12" t="s">
        <v>21</v>
      </c>
      <c r="F12036" s="12"/>
      <c r="G12036" s="12"/>
      <c r="H12036" s="12" t="s">
        <v>1846</v>
      </c>
      <c r="I12036" s="13">
        <v>1</v>
      </c>
      <c r="L12036" s="4"/>
    </row>
    <row r="12037" spans="1:12" ht="13.05" customHeight="1" x14ac:dyDescent="0.2">
      <c r="A12037" s="12" t="s">
        <v>3</v>
      </c>
      <c r="B12037" s="15" t="s">
        <v>11939</v>
      </c>
      <c r="C12037" s="15">
        <v>72003</v>
      </c>
      <c r="D12037" s="4" t="s">
        <v>1841</v>
      </c>
      <c r="E12037" s="12" t="s">
        <v>21</v>
      </c>
      <c r="F12037" s="12"/>
      <c r="G12037" s="12"/>
      <c r="H12037" s="12" t="s">
        <v>1847</v>
      </c>
      <c r="I12037" s="13">
        <v>1</v>
      </c>
      <c r="L12037" s="4"/>
    </row>
    <row r="12038" spans="1:12" ht="13.05" customHeight="1" x14ac:dyDescent="0.2">
      <c r="A12038" s="12" t="s">
        <v>3</v>
      </c>
      <c r="B12038" s="15" t="s">
        <v>11939</v>
      </c>
      <c r="C12038" s="15">
        <v>72003</v>
      </c>
      <c r="D12038" s="4" t="s">
        <v>1841</v>
      </c>
      <c r="E12038" s="12" t="s">
        <v>23</v>
      </c>
      <c r="F12038" s="12"/>
      <c r="G12038" s="12"/>
      <c r="H12038" s="12" t="s">
        <v>1841</v>
      </c>
      <c r="I12038" s="13">
        <v>1</v>
      </c>
      <c r="L12038" s="4"/>
    </row>
    <row r="12039" spans="1:12" ht="13.05" customHeight="1" x14ac:dyDescent="0.2">
      <c r="A12039" s="12" t="s">
        <v>3</v>
      </c>
      <c r="B12039" s="15" t="s">
        <v>11939</v>
      </c>
      <c r="C12039" s="15">
        <v>72003</v>
      </c>
      <c r="D12039" s="4" t="s">
        <v>1841</v>
      </c>
      <c r="E12039" s="12" t="s">
        <v>29</v>
      </c>
      <c r="F12039" s="12"/>
      <c r="G12039" s="12"/>
      <c r="H12039" s="12" t="s">
        <v>1848</v>
      </c>
      <c r="I12039" s="13">
        <v>1</v>
      </c>
      <c r="L12039" s="4"/>
    </row>
    <row r="12040" spans="1:12" ht="13.05" customHeight="1" x14ac:dyDescent="0.2">
      <c r="A12040" s="12" t="s">
        <v>3</v>
      </c>
      <c r="B12040" s="15" t="s">
        <v>11939</v>
      </c>
      <c r="C12040" s="15">
        <v>72003</v>
      </c>
      <c r="D12040" s="4" t="s">
        <v>1841</v>
      </c>
      <c r="E12040" s="12" t="s">
        <v>36</v>
      </c>
      <c r="F12040" s="12"/>
      <c r="G12040" s="12"/>
      <c r="H12040" s="12" t="s">
        <v>1849</v>
      </c>
      <c r="I12040" s="13">
        <v>1</v>
      </c>
      <c r="L12040" s="4"/>
    </row>
    <row r="12041" spans="1:12" ht="13.05" customHeight="1" x14ac:dyDescent="0.2">
      <c r="A12041" s="12" t="s">
        <v>3</v>
      </c>
      <c r="B12041" s="15" t="s">
        <v>11939</v>
      </c>
      <c r="C12041" s="15">
        <v>72003</v>
      </c>
      <c r="D12041" s="4" t="s">
        <v>1841</v>
      </c>
      <c r="E12041" s="12" t="s">
        <v>36</v>
      </c>
      <c r="F12041" s="12"/>
      <c r="G12041" s="12"/>
      <c r="H12041" s="12" t="s">
        <v>1850</v>
      </c>
      <c r="I12041" s="13">
        <v>1</v>
      </c>
      <c r="L12041" s="4"/>
    </row>
    <row r="12042" spans="1:12" ht="13.05" customHeight="1" x14ac:dyDescent="0.2">
      <c r="A12042" s="12" t="s">
        <v>3</v>
      </c>
      <c r="B12042" s="15" t="s">
        <v>11939</v>
      </c>
      <c r="C12042" s="15">
        <v>72003</v>
      </c>
      <c r="D12042" s="4" t="s">
        <v>1841</v>
      </c>
      <c r="E12042" s="12" t="s">
        <v>45</v>
      </c>
      <c r="F12042" s="12"/>
      <c r="G12042" s="12"/>
      <c r="H12042" s="12" t="s">
        <v>1851</v>
      </c>
      <c r="I12042" s="13">
        <v>1</v>
      </c>
      <c r="L12042" s="4"/>
    </row>
    <row r="12043" spans="1:12" ht="13.05" customHeight="1" x14ac:dyDescent="0.2">
      <c r="A12043" s="12" t="s">
        <v>3</v>
      </c>
      <c r="B12043" s="15" t="s">
        <v>11939</v>
      </c>
      <c r="C12043" s="15">
        <v>72003</v>
      </c>
      <c r="D12043" s="4" t="s">
        <v>1841</v>
      </c>
      <c r="E12043" s="12" t="s">
        <v>45</v>
      </c>
      <c r="F12043" s="12"/>
      <c r="G12043" s="12"/>
      <c r="H12043" s="12" t="s">
        <v>1852</v>
      </c>
      <c r="I12043" s="13">
        <v>1</v>
      </c>
      <c r="L12043" s="4"/>
    </row>
    <row r="12044" spans="1:12" ht="13.05" customHeight="1" x14ac:dyDescent="0.2">
      <c r="A12044" s="12" t="s">
        <v>3</v>
      </c>
      <c r="B12044" s="15" t="s">
        <v>11939</v>
      </c>
      <c r="C12044" s="15">
        <v>72003</v>
      </c>
      <c r="D12044" s="4" t="s">
        <v>1841</v>
      </c>
      <c r="E12044" s="12" t="s">
        <v>171</v>
      </c>
      <c r="F12044" s="12"/>
      <c r="G12044" s="12"/>
      <c r="H12044" s="12" t="s">
        <v>1853</v>
      </c>
      <c r="I12044" s="13">
        <v>1</v>
      </c>
      <c r="L12044" s="4"/>
    </row>
    <row r="12045" spans="1:12" ht="13.05" customHeight="1" x14ac:dyDescent="0.2">
      <c r="A12045" s="12" t="s">
        <v>3</v>
      </c>
      <c r="B12045" s="15" t="s">
        <v>11939</v>
      </c>
      <c r="C12045" s="15">
        <v>72003</v>
      </c>
      <c r="D12045" s="4" t="s">
        <v>1841</v>
      </c>
      <c r="E12045" s="12" t="s">
        <v>59</v>
      </c>
      <c r="F12045" s="12"/>
      <c r="G12045" s="12"/>
      <c r="H12045" s="12" t="s">
        <v>1854</v>
      </c>
      <c r="I12045" s="13">
        <v>1</v>
      </c>
      <c r="L12045" s="4"/>
    </row>
    <row r="12046" spans="1:12" ht="13.05" customHeight="1" x14ac:dyDescent="0.2">
      <c r="A12046" s="12" t="s">
        <v>3</v>
      </c>
      <c r="B12046" s="15" t="s">
        <v>11939</v>
      </c>
      <c r="C12046" s="15">
        <v>72003</v>
      </c>
      <c r="D12046" s="4" t="s">
        <v>1841</v>
      </c>
      <c r="E12046" s="12" t="s">
        <v>59</v>
      </c>
      <c r="F12046" s="12"/>
      <c r="G12046" s="12"/>
      <c r="H12046" s="12" t="s">
        <v>1855</v>
      </c>
      <c r="I12046" s="13">
        <v>1</v>
      </c>
      <c r="L12046" s="4"/>
    </row>
    <row r="12047" spans="1:12" ht="13.05" customHeight="1" x14ac:dyDescent="0.2">
      <c r="A12047" s="12" t="s">
        <v>3</v>
      </c>
      <c r="B12047" s="15" t="s">
        <v>11939</v>
      </c>
      <c r="C12047" s="15">
        <v>72003</v>
      </c>
      <c r="D12047" s="4" t="s">
        <v>1841</v>
      </c>
      <c r="E12047" s="12" t="s">
        <v>64</v>
      </c>
      <c r="F12047" s="12"/>
      <c r="G12047" s="12"/>
      <c r="H12047" s="12" t="s">
        <v>1856</v>
      </c>
      <c r="I12047" s="13">
        <v>1</v>
      </c>
      <c r="L12047" s="4"/>
    </row>
    <row r="12048" spans="1:12" ht="13.05" customHeight="1" x14ac:dyDescent="0.2">
      <c r="A12048" s="12" t="s">
        <v>3</v>
      </c>
      <c r="B12048" s="15" t="s">
        <v>11939</v>
      </c>
      <c r="C12048" s="15">
        <v>72003</v>
      </c>
      <c r="D12048" s="4" t="s">
        <v>1841</v>
      </c>
      <c r="E12048" s="12" t="s">
        <v>64</v>
      </c>
      <c r="F12048" s="12"/>
      <c r="G12048" s="12"/>
      <c r="H12048" s="12" t="s">
        <v>1857</v>
      </c>
      <c r="I12048" s="13">
        <v>1</v>
      </c>
      <c r="L12048" s="4"/>
    </row>
    <row r="12049" spans="1:12" ht="13.05" customHeight="1" x14ac:dyDescent="0.2">
      <c r="A12049" s="12" t="s">
        <v>3</v>
      </c>
      <c r="B12049" s="15" t="s">
        <v>11939</v>
      </c>
      <c r="C12049" s="15">
        <v>72003</v>
      </c>
      <c r="D12049" s="4" t="s">
        <v>1841</v>
      </c>
      <c r="E12049" s="12" t="s">
        <v>64</v>
      </c>
      <c r="F12049" s="12"/>
      <c r="G12049" s="12"/>
      <c r="H12049" s="12" t="s">
        <v>1858</v>
      </c>
      <c r="I12049" s="13">
        <v>1</v>
      </c>
      <c r="L12049" s="4"/>
    </row>
    <row r="12050" spans="1:12" ht="13.05" customHeight="1" x14ac:dyDescent="0.2">
      <c r="A12050" s="12" t="s">
        <v>3</v>
      </c>
      <c r="B12050" s="15" t="s">
        <v>11939</v>
      </c>
      <c r="C12050" s="15">
        <v>72003</v>
      </c>
      <c r="D12050" s="4" t="s">
        <v>1841</v>
      </c>
      <c r="E12050" s="12" t="s">
        <v>64</v>
      </c>
      <c r="F12050" s="12"/>
      <c r="G12050" s="12"/>
      <c r="H12050" s="12" t="s">
        <v>1859</v>
      </c>
      <c r="I12050" s="13">
        <v>1</v>
      </c>
      <c r="L12050" s="4"/>
    </row>
    <row r="12051" spans="1:12" ht="13.05" customHeight="1" x14ac:dyDescent="0.2">
      <c r="A12051" s="12" t="s">
        <v>3</v>
      </c>
      <c r="B12051" s="15" t="s">
        <v>11939</v>
      </c>
      <c r="C12051" s="15">
        <v>72003</v>
      </c>
      <c r="D12051" s="4" t="s">
        <v>1841</v>
      </c>
      <c r="E12051" s="12" t="s">
        <v>80</v>
      </c>
      <c r="F12051" s="12"/>
      <c r="G12051" s="12"/>
      <c r="H12051" s="12" t="s">
        <v>1860</v>
      </c>
      <c r="I12051" s="13">
        <v>1</v>
      </c>
      <c r="L12051" s="4"/>
    </row>
    <row r="12052" spans="1:12" ht="13.05" customHeight="1" x14ac:dyDescent="0.2">
      <c r="A12052" s="12" t="s">
        <v>3</v>
      </c>
      <c r="B12052" s="15" t="s">
        <v>11939</v>
      </c>
      <c r="C12052" s="15">
        <v>72003</v>
      </c>
      <c r="D12052" s="4" t="s">
        <v>1841</v>
      </c>
      <c r="E12052" s="12" t="s">
        <v>83</v>
      </c>
      <c r="F12052" s="12"/>
      <c r="G12052" s="12"/>
      <c r="H12052" s="12" t="s">
        <v>1841</v>
      </c>
      <c r="I12052" s="13">
        <v>1</v>
      </c>
      <c r="L12052" s="4"/>
    </row>
    <row r="12053" spans="1:12" ht="13.05" customHeight="1" x14ac:dyDescent="0.2">
      <c r="A12053" s="12" t="s">
        <v>3</v>
      </c>
      <c r="B12053" s="15" t="s">
        <v>11939</v>
      </c>
      <c r="C12053" s="15">
        <v>72003</v>
      </c>
      <c r="D12053" s="4" t="s">
        <v>1841</v>
      </c>
      <c r="E12053" s="12" t="s">
        <v>83</v>
      </c>
      <c r="F12053" s="12"/>
      <c r="G12053" s="12"/>
      <c r="H12053" s="12" t="s">
        <v>1861</v>
      </c>
      <c r="I12053" s="13">
        <v>1</v>
      </c>
      <c r="L12053" s="4"/>
    </row>
    <row r="12054" spans="1:12" ht="13.05" customHeight="1" x14ac:dyDescent="0.2">
      <c r="A12054" s="12" t="s">
        <v>3</v>
      </c>
      <c r="B12054" s="15" t="s">
        <v>11939</v>
      </c>
      <c r="C12054" s="15">
        <v>72003</v>
      </c>
      <c r="D12054" s="4" t="s">
        <v>1841</v>
      </c>
      <c r="E12054" s="12" t="s">
        <v>83</v>
      </c>
      <c r="F12054" s="12"/>
      <c r="G12054" s="12"/>
      <c r="H12054" s="12" t="s">
        <v>1862</v>
      </c>
      <c r="I12054" s="13">
        <v>1</v>
      </c>
      <c r="L12054" s="4"/>
    </row>
    <row r="12055" spans="1:12" ht="13.05" customHeight="1" x14ac:dyDescent="0.2">
      <c r="A12055" s="12" t="s">
        <v>3</v>
      </c>
      <c r="B12055" s="15" t="s">
        <v>11939</v>
      </c>
      <c r="C12055" s="15">
        <v>72003</v>
      </c>
      <c r="D12055" s="4" t="s">
        <v>1841</v>
      </c>
      <c r="E12055" s="12" t="s">
        <v>83</v>
      </c>
      <c r="F12055" s="12"/>
      <c r="G12055" s="12"/>
      <c r="H12055" s="12" t="s">
        <v>1863</v>
      </c>
      <c r="I12055" s="13">
        <v>1</v>
      </c>
      <c r="L12055" s="4"/>
    </row>
    <row r="12056" spans="1:12" ht="13.05" customHeight="1" x14ac:dyDescent="0.2">
      <c r="A12056" s="12" t="s">
        <v>3</v>
      </c>
      <c r="B12056" s="15" t="s">
        <v>11939</v>
      </c>
      <c r="C12056" s="15">
        <v>72003</v>
      </c>
      <c r="D12056" s="4" t="s">
        <v>1841</v>
      </c>
      <c r="E12056" s="12" t="s">
        <v>95</v>
      </c>
      <c r="F12056" s="12"/>
      <c r="G12056" s="12"/>
      <c r="H12056" s="12" t="s">
        <v>1864</v>
      </c>
      <c r="I12056" s="13">
        <v>1</v>
      </c>
      <c r="L12056" s="4"/>
    </row>
    <row r="12057" spans="1:12" ht="13.05" customHeight="1" x14ac:dyDescent="0.2">
      <c r="A12057" s="12" t="s">
        <v>3</v>
      </c>
      <c r="B12057" s="15" t="s">
        <v>11939</v>
      </c>
      <c r="C12057" s="15">
        <v>72003</v>
      </c>
      <c r="D12057" s="4" t="s">
        <v>1841</v>
      </c>
      <c r="E12057" s="12" t="s">
        <v>105</v>
      </c>
      <c r="F12057" s="12"/>
      <c r="G12057" s="12"/>
      <c r="H12057" s="12" t="s">
        <v>1841</v>
      </c>
      <c r="I12057" s="13">
        <v>1</v>
      </c>
      <c r="L12057" s="4"/>
    </row>
    <row r="12058" spans="1:12" ht="13.05" customHeight="1" x14ac:dyDescent="0.2">
      <c r="A12058" s="12" t="s">
        <v>3</v>
      </c>
      <c r="B12058" s="15" t="s">
        <v>11939</v>
      </c>
      <c r="C12058" s="15">
        <v>72003</v>
      </c>
      <c r="D12058" s="4" t="s">
        <v>1841</v>
      </c>
      <c r="E12058" s="12" t="s">
        <v>105</v>
      </c>
      <c r="F12058" s="12"/>
      <c r="G12058" s="12"/>
      <c r="H12058" s="12" t="s">
        <v>1861</v>
      </c>
      <c r="I12058" s="13">
        <v>1</v>
      </c>
      <c r="L12058" s="4"/>
    </row>
    <row r="12059" spans="1:12" ht="13.05" customHeight="1" x14ac:dyDescent="0.2">
      <c r="A12059" s="12" t="s">
        <v>3</v>
      </c>
      <c r="B12059" s="15" t="s">
        <v>11939</v>
      </c>
      <c r="C12059" s="15">
        <v>72003</v>
      </c>
      <c r="D12059" s="4" t="s">
        <v>1841</v>
      </c>
      <c r="E12059" s="12" t="s">
        <v>105</v>
      </c>
      <c r="F12059" s="12"/>
      <c r="G12059" s="12"/>
      <c r="H12059" s="12" t="s">
        <v>1862</v>
      </c>
      <c r="I12059" s="13">
        <v>1</v>
      </c>
      <c r="L12059" s="4"/>
    </row>
    <row r="12060" spans="1:12" ht="13.05" customHeight="1" x14ac:dyDescent="0.2">
      <c r="A12060" s="12" t="s">
        <v>3</v>
      </c>
      <c r="B12060" s="15" t="s">
        <v>11939</v>
      </c>
      <c r="C12060" s="15">
        <v>72003</v>
      </c>
      <c r="D12060" s="4" t="s">
        <v>1841</v>
      </c>
      <c r="E12060" s="12" t="s">
        <v>105</v>
      </c>
      <c r="F12060" s="12"/>
      <c r="G12060" s="12"/>
      <c r="H12060" s="12" t="s">
        <v>1863</v>
      </c>
      <c r="I12060" s="13">
        <v>1</v>
      </c>
      <c r="L12060" s="4"/>
    </row>
    <row r="12061" spans="1:12" ht="13.05" customHeight="1" x14ac:dyDescent="0.2">
      <c r="A12061" s="12" t="s">
        <v>3</v>
      </c>
      <c r="B12061" s="15" t="s">
        <v>11939</v>
      </c>
      <c r="C12061" s="15">
        <v>72003</v>
      </c>
      <c r="D12061" s="4" t="s">
        <v>1841</v>
      </c>
      <c r="E12061" s="12" t="s">
        <v>108</v>
      </c>
      <c r="F12061" s="12"/>
      <c r="G12061" s="12"/>
      <c r="H12061" s="12" t="s">
        <v>1841</v>
      </c>
      <c r="I12061" s="13">
        <v>1</v>
      </c>
      <c r="L12061" s="4"/>
    </row>
    <row r="12062" spans="1:12" ht="13.05" customHeight="1" x14ac:dyDescent="0.2">
      <c r="A12062" s="12" t="s">
        <v>3</v>
      </c>
      <c r="B12062" s="15" t="s">
        <v>11939</v>
      </c>
      <c r="C12062" s="15">
        <v>72003</v>
      </c>
      <c r="D12062" s="4" t="s">
        <v>1841</v>
      </c>
      <c r="E12062" s="12" t="s">
        <v>109</v>
      </c>
      <c r="F12062" s="12"/>
      <c r="G12062" s="12"/>
      <c r="H12062" s="12" t="s">
        <v>1865</v>
      </c>
      <c r="I12062" s="13">
        <v>1</v>
      </c>
      <c r="L12062" s="4"/>
    </row>
    <row r="12063" spans="1:12" ht="13.05" customHeight="1" x14ac:dyDescent="0.2">
      <c r="A12063" s="12" t="s">
        <v>3</v>
      </c>
      <c r="B12063" s="15" t="s">
        <v>11939</v>
      </c>
      <c r="C12063" s="15">
        <v>72004</v>
      </c>
      <c r="D12063" s="4" t="s">
        <v>2172</v>
      </c>
      <c r="E12063" s="12" t="s">
        <v>11</v>
      </c>
      <c r="F12063" s="12"/>
      <c r="G12063" s="12"/>
      <c r="H12063" s="12" t="s">
        <v>2173</v>
      </c>
      <c r="I12063" s="13">
        <v>1</v>
      </c>
      <c r="L12063" s="4"/>
    </row>
    <row r="12064" spans="1:12" ht="13.05" customHeight="1" x14ac:dyDescent="0.2">
      <c r="A12064" s="12" t="s">
        <v>3</v>
      </c>
      <c r="B12064" s="15" t="s">
        <v>11939</v>
      </c>
      <c r="C12064" s="15">
        <v>72004</v>
      </c>
      <c r="D12064" s="4" t="s">
        <v>2172</v>
      </c>
      <c r="E12064" s="12" t="s">
        <v>11</v>
      </c>
      <c r="F12064" s="12"/>
      <c r="G12064" s="12"/>
      <c r="H12064" s="12" t="s">
        <v>2174</v>
      </c>
      <c r="I12064" s="13">
        <v>1</v>
      </c>
      <c r="L12064" s="4"/>
    </row>
    <row r="12065" spans="1:12" ht="13.05" customHeight="1" x14ac:dyDescent="0.2">
      <c r="A12065" s="12" t="s">
        <v>3</v>
      </c>
      <c r="B12065" s="15" t="s">
        <v>11939</v>
      </c>
      <c r="C12065" s="15">
        <v>72004</v>
      </c>
      <c r="D12065" s="4" t="s">
        <v>2172</v>
      </c>
      <c r="E12065" s="12" t="s">
        <v>11</v>
      </c>
      <c r="F12065" s="12"/>
      <c r="G12065" s="12"/>
      <c r="H12065" s="12" t="s">
        <v>2175</v>
      </c>
      <c r="I12065" s="13">
        <v>1</v>
      </c>
      <c r="L12065" s="4"/>
    </row>
    <row r="12066" spans="1:12" ht="13.05" customHeight="1" x14ac:dyDescent="0.2">
      <c r="A12066" s="12" t="s">
        <v>3</v>
      </c>
      <c r="B12066" s="15" t="s">
        <v>11939</v>
      </c>
      <c r="C12066" s="15">
        <v>72004</v>
      </c>
      <c r="D12066" s="4" t="s">
        <v>2172</v>
      </c>
      <c r="E12066" s="12" t="s">
        <v>21</v>
      </c>
      <c r="F12066" s="12"/>
      <c r="G12066" s="12"/>
      <c r="H12066" s="12" t="s">
        <v>2176</v>
      </c>
      <c r="I12066" s="13">
        <v>1</v>
      </c>
      <c r="L12066" s="4"/>
    </row>
    <row r="12067" spans="1:12" ht="13.05" customHeight="1" x14ac:dyDescent="0.2">
      <c r="A12067" s="12" t="s">
        <v>3</v>
      </c>
      <c r="B12067" s="15" t="s">
        <v>11939</v>
      </c>
      <c r="C12067" s="15">
        <v>72004</v>
      </c>
      <c r="D12067" s="4" t="s">
        <v>2172</v>
      </c>
      <c r="E12067" s="12" t="s">
        <v>23</v>
      </c>
      <c r="F12067" s="12"/>
      <c r="G12067" s="12"/>
      <c r="H12067" s="12" t="s">
        <v>2172</v>
      </c>
      <c r="I12067" s="13">
        <v>1</v>
      </c>
      <c r="L12067" s="4"/>
    </row>
    <row r="12068" spans="1:12" ht="13.05" customHeight="1" x14ac:dyDescent="0.2">
      <c r="A12068" s="12" t="s">
        <v>3</v>
      </c>
      <c r="B12068" s="15" t="s">
        <v>11939</v>
      </c>
      <c r="C12068" s="15">
        <v>72004</v>
      </c>
      <c r="D12068" s="4" t="s">
        <v>2172</v>
      </c>
      <c r="E12068" s="12" t="s">
        <v>36</v>
      </c>
      <c r="F12068" s="12"/>
      <c r="G12068" s="12"/>
      <c r="H12068" s="12" t="s">
        <v>2177</v>
      </c>
      <c r="I12068" s="13">
        <v>1</v>
      </c>
      <c r="L12068" s="4"/>
    </row>
    <row r="12069" spans="1:12" ht="13.05" customHeight="1" x14ac:dyDescent="0.2">
      <c r="A12069" s="12" t="s">
        <v>3</v>
      </c>
      <c r="B12069" s="15" t="s">
        <v>11939</v>
      </c>
      <c r="C12069" s="15">
        <v>72004</v>
      </c>
      <c r="D12069" s="4" t="s">
        <v>2172</v>
      </c>
      <c r="E12069" s="12" t="s">
        <v>45</v>
      </c>
      <c r="F12069" s="12"/>
      <c r="G12069" s="12"/>
      <c r="H12069" s="12" t="s">
        <v>2178</v>
      </c>
      <c r="I12069" s="13">
        <v>1</v>
      </c>
      <c r="L12069" s="4"/>
    </row>
    <row r="12070" spans="1:12" ht="13.05" customHeight="1" x14ac:dyDescent="0.2">
      <c r="A12070" s="12" t="s">
        <v>3</v>
      </c>
      <c r="B12070" s="15" t="s">
        <v>11939</v>
      </c>
      <c r="C12070" s="15">
        <v>72004</v>
      </c>
      <c r="D12070" s="4" t="s">
        <v>2172</v>
      </c>
      <c r="E12070" s="12" t="s">
        <v>45</v>
      </c>
      <c r="F12070" s="12"/>
      <c r="G12070" s="12"/>
      <c r="H12070" s="12" t="s">
        <v>2179</v>
      </c>
      <c r="I12070" s="13">
        <v>1</v>
      </c>
      <c r="L12070" s="4"/>
    </row>
    <row r="12071" spans="1:12" ht="13.05" customHeight="1" x14ac:dyDescent="0.2">
      <c r="A12071" s="12" t="s">
        <v>3</v>
      </c>
      <c r="B12071" s="15" t="s">
        <v>11939</v>
      </c>
      <c r="C12071" s="15">
        <v>72004</v>
      </c>
      <c r="D12071" s="4" t="s">
        <v>2172</v>
      </c>
      <c r="E12071" s="12" t="s">
        <v>45</v>
      </c>
      <c r="F12071" s="12"/>
      <c r="G12071" s="12"/>
      <c r="H12071" s="12" t="s">
        <v>2180</v>
      </c>
      <c r="I12071" s="13">
        <v>1</v>
      </c>
      <c r="L12071" s="4"/>
    </row>
    <row r="12072" spans="1:12" ht="13.05" customHeight="1" x14ac:dyDescent="0.2">
      <c r="A12072" s="12" t="s">
        <v>3</v>
      </c>
      <c r="B12072" s="15" t="s">
        <v>11939</v>
      </c>
      <c r="C12072" s="15">
        <v>72004</v>
      </c>
      <c r="D12072" s="4" t="s">
        <v>2172</v>
      </c>
      <c r="E12072" s="12" t="s">
        <v>59</v>
      </c>
      <c r="F12072" s="12"/>
      <c r="G12072" s="12"/>
      <c r="H12072" s="12" t="s">
        <v>2181</v>
      </c>
      <c r="I12072" s="13">
        <v>1</v>
      </c>
      <c r="L12072" s="4"/>
    </row>
    <row r="12073" spans="1:12" ht="13.05" customHeight="1" x14ac:dyDescent="0.2">
      <c r="A12073" s="12" t="s">
        <v>3</v>
      </c>
      <c r="B12073" s="15" t="s">
        <v>11939</v>
      </c>
      <c r="C12073" s="15">
        <v>72004</v>
      </c>
      <c r="D12073" s="4" t="s">
        <v>2172</v>
      </c>
      <c r="E12073" s="12" t="s">
        <v>64</v>
      </c>
      <c r="F12073" s="12"/>
      <c r="G12073" s="12"/>
      <c r="H12073" s="12" t="s">
        <v>2182</v>
      </c>
      <c r="I12073" s="13">
        <v>1</v>
      </c>
      <c r="L12073" s="4"/>
    </row>
    <row r="12074" spans="1:12" ht="13.05" customHeight="1" x14ac:dyDescent="0.2">
      <c r="A12074" s="12" t="s">
        <v>3</v>
      </c>
      <c r="B12074" s="15" t="s">
        <v>11939</v>
      </c>
      <c r="C12074" s="15">
        <v>72004</v>
      </c>
      <c r="D12074" s="4" t="s">
        <v>2172</v>
      </c>
      <c r="E12074" s="12" t="s">
        <v>64</v>
      </c>
      <c r="F12074" s="12"/>
      <c r="G12074" s="12"/>
      <c r="H12074" s="12" t="s">
        <v>2183</v>
      </c>
      <c r="I12074" s="13">
        <v>1</v>
      </c>
      <c r="L12074" s="4"/>
    </row>
    <row r="12075" spans="1:12" ht="13.05" customHeight="1" x14ac:dyDescent="0.2">
      <c r="A12075" s="12" t="s">
        <v>3</v>
      </c>
      <c r="B12075" s="15" t="s">
        <v>11939</v>
      </c>
      <c r="C12075" s="15">
        <v>72004</v>
      </c>
      <c r="D12075" s="4" t="s">
        <v>2172</v>
      </c>
      <c r="E12075" s="12" t="s">
        <v>64</v>
      </c>
      <c r="F12075" s="12"/>
      <c r="G12075" s="12"/>
      <c r="H12075" s="12" t="s">
        <v>2184</v>
      </c>
      <c r="I12075" s="13">
        <v>1</v>
      </c>
      <c r="L12075" s="4"/>
    </row>
    <row r="12076" spans="1:12" ht="13.05" customHeight="1" x14ac:dyDescent="0.2">
      <c r="A12076" s="12" t="s">
        <v>3</v>
      </c>
      <c r="B12076" s="15" t="s">
        <v>11939</v>
      </c>
      <c r="C12076" s="15">
        <v>72004</v>
      </c>
      <c r="D12076" s="4" t="s">
        <v>2172</v>
      </c>
      <c r="E12076" s="12" t="s">
        <v>64</v>
      </c>
      <c r="F12076" s="12"/>
      <c r="G12076" s="12"/>
      <c r="H12076" s="12" t="s">
        <v>2185</v>
      </c>
      <c r="I12076" s="13">
        <v>1</v>
      </c>
      <c r="L12076" s="4"/>
    </row>
    <row r="12077" spans="1:12" ht="13.05" customHeight="1" x14ac:dyDescent="0.2">
      <c r="A12077" s="12" t="s">
        <v>3</v>
      </c>
      <c r="B12077" s="15" t="s">
        <v>11939</v>
      </c>
      <c r="C12077" s="15">
        <v>72004</v>
      </c>
      <c r="D12077" s="4" t="s">
        <v>2172</v>
      </c>
      <c r="E12077" s="12" t="s">
        <v>64</v>
      </c>
      <c r="F12077" s="12"/>
      <c r="G12077" s="12"/>
      <c r="H12077" s="12" t="s">
        <v>2186</v>
      </c>
      <c r="I12077" s="13">
        <v>1</v>
      </c>
      <c r="L12077" s="4"/>
    </row>
    <row r="12078" spans="1:12" ht="13.05" customHeight="1" x14ac:dyDescent="0.2">
      <c r="A12078" s="12" t="s">
        <v>3</v>
      </c>
      <c r="B12078" s="15" t="s">
        <v>11939</v>
      </c>
      <c r="C12078" s="15">
        <v>72004</v>
      </c>
      <c r="D12078" s="4" t="s">
        <v>2172</v>
      </c>
      <c r="E12078" s="12" t="s">
        <v>64</v>
      </c>
      <c r="F12078" s="12"/>
      <c r="G12078" s="12"/>
      <c r="H12078" s="12" t="s">
        <v>2187</v>
      </c>
      <c r="I12078" s="13">
        <v>1</v>
      </c>
      <c r="L12078" s="4"/>
    </row>
    <row r="12079" spans="1:12" ht="13.05" customHeight="1" x14ac:dyDescent="0.2">
      <c r="A12079" s="12" t="s">
        <v>3</v>
      </c>
      <c r="B12079" s="15" t="s">
        <v>11939</v>
      </c>
      <c r="C12079" s="15">
        <v>72004</v>
      </c>
      <c r="D12079" s="4" t="s">
        <v>2172</v>
      </c>
      <c r="E12079" s="12" t="s">
        <v>76</v>
      </c>
      <c r="F12079" s="12"/>
      <c r="G12079" s="12"/>
      <c r="H12079" s="12" t="s">
        <v>2178</v>
      </c>
      <c r="I12079" s="13">
        <v>1</v>
      </c>
      <c r="L12079" s="4"/>
    </row>
    <row r="12080" spans="1:12" ht="13.05" customHeight="1" x14ac:dyDescent="0.2">
      <c r="A12080" s="12" t="s">
        <v>3</v>
      </c>
      <c r="B12080" s="15" t="s">
        <v>11939</v>
      </c>
      <c r="C12080" s="15">
        <v>72004</v>
      </c>
      <c r="D12080" s="4" t="s">
        <v>2172</v>
      </c>
      <c r="E12080" s="12" t="s">
        <v>80</v>
      </c>
      <c r="F12080" s="12"/>
      <c r="G12080" s="12"/>
      <c r="H12080" s="12" t="s">
        <v>2188</v>
      </c>
      <c r="I12080" s="13">
        <v>1</v>
      </c>
      <c r="L12080" s="4"/>
    </row>
    <row r="12081" spans="1:12" ht="13.05" customHeight="1" x14ac:dyDescent="0.2">
      <c r="A12081" s="12" t="s">
        <v>3</v>
      </c>
      <c r="B12081" s="15" t="s">
        <v>11939</v>
      </c>
      <c r="C12081" s="15">
        <v>72004</v>
      </c>
      <c r="D12081" s="4" t="s">
        <v>2172</v>
      </c>
      <c r="E12081" s="12" t="s">
        <v>83</v>
      </c>
      <c r="F12081" s="12"/>
      <c r="G12081" s="12"/>
      <c r="H12081" s="12" t="s">
        <v>2189</v>
      </c>
      <c r="I12081" s="13">
        <v>1</v>
      </c>
      <c r="L12081" s="4"/>
    </row>
    <row r="12082" spans="1:12" ht="13.05" customHeight="1" x14ac:dyDescent="0.2">
      <c r="A12082" s="12" t="s">
        <v>3</v>
      </c>
      <c r="B12082" s="15" t="s">
        <v>11939</v>
      </c>
      <c r="C12082" s="15">
        <v>72004</v>
      </c>
      <c r="D12082" s="4" t="s">
        <v>2172</v>
      </c>
      <c r="E12082" s="12" t="s">
        <v>83</v>
      </c>
      <c r="F12082" s="12"/>
      <c r="G12082" s="12"/>
      <c r="H12082" s="12" t="s">
        <v>2172</v>
      </c>
      <c r="I12082" s="13">
        <v>1</v>
      </c>
      <c r="L12082" s="4"/>
    </row>
    <row r="12083" spans="1:12" ht="13.05" customHeight="1" x14ac:dyDescent="0.2">
      <c r="A12083" s="12" t="s">
        <v>3</v>
      </c>
      <c r="B12083" s="15" t="s">
        <v>11939</v>
      </c>
      <c r="C12083" s="15">
        <v>72004</v>
      </c>
      <c r="D12083" s="4" t="s">
        <v>2172</v>
      </c>
      <c r="E12083" s="12" t="s">
        <v>83</v>
      </c>
      <c r="F12083" s="12"/>
      <c r="G12083" s="12"/>
      <c r="H12083" s="12" t="s">
        <v>2190</v>
      </c>
      <c r="I12083" s="13">
        <v>1</v>
      </c>
      <c r="L12083" s="4"/>
    </row>
    <row r="12084" spans="1:12" ht="13.05" customHeight="1" x14ac:dyDescent="0.2">
      <c r="A12084" s="12" t="s">
        <v>3</v>
      </c>
      <c r="B12084" s="15" t="s">
        <v>11939</v>
      </c>
      <c r="C12084" s="15">
        <v>72004</v>
      </c>
      <c r="D12084" s="4" t="s">
        <v>2172</v>
      </c>
      <c r="E12084" s="12" t="s">
        <v>83</v>
      </c>
      <c r="F12084" s="12"/>
      <c r="G12084" s="12"/>
      <c r="H12084" s="12" t="s">
        <v>2191</v>
      </c>
      <c r="I12084" s="13">
        <v>1</v>
      </c>
      <c r="L12084" s="4"/>
    </row>
    <row r="12085" spans="1:12" ht="13.05" customHeight="1" x14ac:dyDescent="0.2">
      <c r="A12085" s="12" t="s">
        <v>3</v>
      </c>
      <c r="B12085" s="15" t="s">
        <v>11939</v>
      </c>
      <c r="C12085" s="15">
        <v>72004</v>
      </c>
      <c r="D12085" s="4" t="s">
        <v>2172</v>
      </c>
      <c r="E12085" s="12" t="s">
        <v>83</v>
      </c>
      <c r="F12085" s="12"/>
      <c r="G12085" s="12"/>
      <c r="H12085" s="12" t="s">
        <v>2192</v>
      </c>
      <c r="I12085" s="13">
        <v>1</v>
      </c>
      <c r="L12085" s="4"/>
    </row>
    <row r="12086" spans="1:12" ht="13.05" customHeight="1" x14ac:dyDescent="0.2">
      <c r="A12086" s="12" t="s">
        <v>3</v>
      </c>
      <c r="B12086" s="15" t="s">
        <v>11939</v>
      </c>
      <c r="C12086" s="15">
        <v>72004</v>
      </c>
      <c r="D12086" s="4" t="s">
        <v>2172</v>
      </c>
      <c r="E12086" s="12" t="s">
        <v>93</v>
      </c>
      <c r="F12086" s="12"/>
      <c r="G12086" s="12"/>
      <c r="H12086" s="12" t="s">
        <v>2172</v>
      </c>
      <c r="I12086" s="13">
        <v>1</v>
      </c>
      <c r="L12086" s="4"/>
    </row>
    <row r="12087" spans="1:12" ht="13.05" customHeight="1" x14ac:dyDescent="0.2">
      <c r="A12087" s="12" t="s">
        <v>3</v>
      </c>
      <c r="B12087" s="15" t="s">
        <v>11939</v>
      </c>
      <c r="C12087" s="15">
        <v>72004</v>
      </c>
      <c r="D12087" s="4" t="s">
        <v>2172</v>
      </c>
      <c r="E12087" s="12" t="s">
        <v>105</v>
      </c>
      <c r="F12087" s="12"/>
      <c r="G12087" s="12"/>
      <c r="H12087" s="12" t="s">
        <v>2194</v>
      </c>
      <c r="I12087" s="13">
        <v>1</v>
      </c>
      <c r="L12087" s="4"/>
    </row>
    <row r="12088" spans="1:12" ht="13.05" customHeight="1" x14ac:dyDescent="0.2">
      <c r="A12088" s="12" t="s">
        <v>3</v>
      </c>
      <c r="B12088" s="15" t="s">
        <v>11939</v>
      </c>
      <c r="C12088" s="15">
        <v>72004</v>
      </c>
      <c r="D12088" s="4" t="s">
        <v>2172</v>
      </c>
      <c r="E12088" s="12" t="s">
        <v>105</v>
      </c>
      <c r="F12088" s="12"/>
      <c r="G12088" s="12"/>
      <c r="H12088" s="12" t="s">
        <v>2195</v>
      </c>
      <c r="I12088" s="13">
        <v>1</v>
      </c>
      <c r="L12088" s="4"/>
    </row>
    <row r="12089" spans="1:12" ht="13.05" customHeight="1" x14ac:dyDescent="0.2">
      <c r="A12089" s="12" t="s">
        <v>3</v>
      </c>
      <c r="B12089" s="15" t="s">
        <v>11939</v>
      </c>
      <c r="C12089" s="15">
        <v>72004</v>
      </c>
      <c r="D12089" s="4" t="s">
        <v>2172</v>
      </c>
      <c r="E12089" s="12" t="s">
        <v>105</v>
      </c>
      <c r="F12089" s="12"/>
      <c r="G12089" s="12"/>
      <c r="H12089" s="12" t="s">
        <v>2191</v>
      </c>
      <c r="I12089" s="13">
        <v>1</v>
      </c>
      <c r="L12089" s="4"/>
    </row>
    <row r="12090" spans="1:12" ht="13.05" customHeight="1" x14ac:dyDescent="0.2">
      <c r="A12090" s="12" t="s">
        <v>3</v>
      </c>
      <c r="B12090" s="15" t="s">
        <v>11939</v>
      </c>
      <c r="C12090" s="15">
        <v>72004</v>
      </c>
      <c r="D12090" s="4" t="s">
        <v>2172</v>
      </c>
      <c r="E12090" s="12" t="s">
        <v>105</v>
      </c>
      <c r="F12090" s="12"/>
      <c r="G12090" s="12"/>
      <c r="H12090" s="12" t="s">
        <v>2196</v>
      </c>
      <c r="I12090" s="13">
        <v>1</v>
      </c>
      <c r="L12090" s="4"/>
    </row>
    <row r="12091" spans="1:12" ht="13.05" customHeight="1" x14ac:dyDescent="0.2">
      <c r="A12091" s="12" t="s">
        <v>3</v>
      </c>
      <c r="B12091" s="15" t="s">
        <v>11939</v>
      </c>
      <c r="C12091" s="15">
        <v>72004</v>
      </c>
      <c r="D12091" s="4" t="s">
        <v>2172</v>
      </c>
      <c r="E12091" s="12" t="s">
        <v>105</v>
      </c>
      <c r="F12091" s="12"/>
      <c r="G12091" s="12"/>
      <c r="H12091" s="12" t="s">
        <v>2197</v>
      </c>
      <c r="I12091" s="13">
        <v>1</v>
      </c>
      <c r="L12091" s="4"/>
    </row>
    <row r="12092" spans="1:12" ht="13.05" customHeight="1" x14ac:dyDescent="0.2">
      <c r="A12092" s="12" t="s">
        <v>3</v>
      </c>
      <c r="B12092" s="15" t="s">
        <v>11939</v>
      </c>
      <c r="C12092" s="15">
        <v>72004</v>
      </c>
      <c r="D12092" s="4" t="s">
        <v>2172</v>
      </c>
      <c r="E12092" s="12" t="s">
        <v>99</v>
      </c>
      <c r="F12092" s="12"/>
      <c r="G12092" s="12"/>
      <c r="H12092" s="12" t="s">
        <v>2193</v>
      </c>
      <c r="I12092" s="13">
        <v>1</v>
      </c>
      <c r="L12092" s="4"/>
    </row>
    <row r="12093" spans="1:12" ht="13.05" customHeight="1" x14ac:dyDescent="0.2">
      <c r="A12093" s="12" t="s">
        <v>3</v>
      </c>
      <c r="B12093" s="15" t="s">
        <v>11939</v>
      </c>
      <c r="C12093" s="15">
        <v>72004</v>
      </c>
      <c r="D12093" s="4" t="s">
        <v>2172</v>
      </c>
      <c r="E12093" s="12" t="s">
        <v>109</v>
      </c>
      <c r="F12093" s="12"/>
      <c r="G12093" s="12"/>
      <c r="H12093" s="12" t="s">
        <v>2198</v>
      </c>
      <c r="I12093" s="13">
        <v>1</v>
      </c>
      <c r="L12093" s="4"/>
    </row>
    <row r="12094" spans="1:12" ht="13.05" customHeight="1" x14ac:dyDescent="0.2">
      <c r="A12094" s="12" t="s">
        <v>3</v>
      </c>
      <c r="B12094" s="15" t="s">
        <v>11939</v>
      </c>
      <c r="C12094" s="15">
        <v>72004</v>
      </c>
      <c r="D12094" s="4" t="s">
        <v>2172</v>
      </c>
      <c r="E12094" s="12" t="s">
        <v>114</v>
      </c>
      <c r="F12094" s="12"/>
      <c r="G12094" s="12"/>
      <c r="H12094" s="12" t="s">
        <v>2199</v>
      </c>
      <c r="I12094" s="13">
        <v>1</v>
      </c>
      <c r="L12094" s="4"/>
    </row>
    <row r="12095" spans="1:12" ht="13.05" customHeight="1" x14ac:dyDescent="0.2">
      <c r="A12095" s="12" t="s">
        <v>3</v>
      </c>
      <c r="B12095" s="15" t="s">
        <v>11939</v>
      </c>
      <c r="C12095" s="15">
        <v>72004</v>
      </c>
      <c r="D12095" s="4" t="s">
        <v>2172</v>
      </c>
      <c r="E12095" s="12" t="s">
        <v>133</v>
      </c>
      <c r="F12095" s="12"/>
      <c r="G12095" s="12"/>
      <c r="H12095" s="12" t="s">
        <v>2200</v>
      </c>
      <c r="I12095" s="13">
        <v>1</v>
      </c>
      <c r="L12095" s="4"/>
    </row>
    <row r="12096" spans="1:12" ht="13.05" customHeight="1" x14ac:dyDescent="0.2">
      <c r="A12096" s="12" t="s">
        <v>3</v>
      </c>
      <c r="B12096" s="15" t="s">
        <v>11939</v>
      </c>
      <c r="C12096" s="15">
        <v>72004</v>
      </c>
      <c r="D12096" s="4" t="s">
        <v>2172</v>
      </c>
      <c r="E12096" s="12" t="s">
        <v>200</v>
      </c>
      <c r="F12096" s="12"/>
      <c r="G12096" s="12"/>
      <c r="H12096" s="12" t="s">
        <v>2201</v>
      </c>
      <c r="I12096" s="13">
        <v>1</v>
      </c>
      <c r="L12096" s="4"/>
    </row>
    <row r="12097" spans="1:12" ht="13.05" customHeight="1" x14ac:dyDescent="0.2">
      <c r="A12097" s="12" t="s">
        <v>3</v>
      </c>
      <c r="B12097" s="15" t="s">
        <v>11939</v>
      </c>
      <c r="C12097" s="15">
        <v>72018</v>
      </c>
      <c r="D12097" s="4" t="s">
        <v>5917</v>
      </c>
      <c r="E12097" s="12" t="s">
        <v>5</v>
      </c>
      <c r="F12097" s="12"/>
      <c r="G12097" s="12"/>
      <c r="H12097" s="12" t="s">
        <v>5918</v>
      </c>
      <c r="I12097" s="13">
        <v>1</v>
      </c>
      <c r="L12097" s="4"/>
    </row>
    <row r="12098" spans="1:12" ht="13.05" customHeight="1" x14ac:dyDescent="0.2">
      <c r="A12098" s="12" t="s">
        <v>3</v>
      </c>
      <c r="B12098" s="15" t="s">
        <v>11939</v>
      </c>
      <c r="C12098" s="15">
        <v>72018</v>
      </c>
      <c r="D12098" s="4" t="s">
        <v>5917</v>
      </c>
      <c r="E12098" s="12" t="s">
        <v>11</v>
      </c>
      <c r="F12098" s="12"/>
      <c r="G12098" s="12"/>
      <c r="H12098" s="12" t="s">
        <v>5919</v>
      </c>
      <c r="I12098" s="13">
        <v>1</v>
      </c>
      <c r="L12098" s="4"/>
    </row>
    <row r="12099" spans="1:12" ht="13.05" customHeight="1" x14ac:dyDescent="0.2">
      <c r="A12099" s="12" t="s">
        <v>3</v>
      </c>
      <c r="B12099" s="15" t="s">
        <v>11939</v>
      </c>
      <c r="C12099" s="15">
        <v>72018</v>
      </c>
      <c r="D12099" s="4" t="s">
        <v>5917</v>
      </c>
      <c r="E12099" s="12" t="s">
        <v>11</v>
      </c>
      <c r="F12099" s="12"/>
      <c r="G12099" s="12"/>
      <c r="H12099" s="12" t="s">
        <v>5920</v>
      </c>
      <c r="I12099" s="13">
        <v>1</v>
      </c>
      <c r="L12099" s="4"/>
    </row>
    <row r="12100" spans="1:12" ht="13.05" customHeight="1" x14ac:dyDescent="0.2">
      <c r="A12100" s="12" t="s">
        <v>3</v>
      </c>
      <c r="B12100" s="15" t="s">
        <v>11939</v>
      </c>
      <c r="C12100" s="15">
        <v>72018</v>
      </c>
      <c r="D12100" s="4" t="s">
        <v>5917</v>
      </c>
      <c r="E12100" s="12" t="s">
        <v>11</v>
      </c>
      <c r="F12100" s="12"/>
      <c r="G12100" s="12"/>
      <c r="H12100" s="12" t="s">
        <v>5921</v>
      </c>
      <c r="I12100" s="13">
        <v>1</v>
      </c>
      <c r="L12100" s="4"/>
    </row>
    <row r="12101" spans="1:12" ht="13.05" customHeight="1" x14ac:dyDescent="0.2">
      <c r="A12101" s="12" t="s">
        <v>3</v>
      </c>
      <c r="B12101" s="15" t="s">
        <v>11939</v>
      </c>
      <c r="C12101" s="15">
        <v>72018</v>
      </c>
      <c r="D12101" s="4" t="s">
        <v>5917</v>
      </c>
      <c r="E12101" s="12" t="s">
        <v>11</v>
      </c>
      <c r="F12101" s="12"/>
      <c r="G12101" s="12"/>
      <c r="H12101" s="12" t="s">
        <v>5922</v>
      </c>
      <c r="I12101" s="13">
        <v>1</v>
      </c>
      <c r="L12101" s="4"/>
    </row>
    <row r="12102" spans="1:12" ht="13.05" customHeight="1" x14ac:dyDescent="0.2">
      <c r="A12102" s="12" t="s">
        <v>3</v>
      </c>
      <c r="B12102" s="15" t="s">
        <v>11939</v>
      </c>
      <c r="C12102" s="15">
        <v>72018</v>
      </c>
      <c r="D12102" s="4" t="s">
        <v>5917</v>
      </c>
      <c r="E12102" s="12" t="s">
        <v>21</v>
      </c>
      <c r="F12102" s="12"/>
      <c r="G12102" s="12"/>
      <c r="H12102" s="12" t="s">
        <v>5923</v>
      </c>
      <c r="I12102" s="13">
        <v>1</v>
      </c>
      <c r="L12102" s="4"/>
    </row>
    <row r="12103" spans="1:12" ht="13.05" customHeight="1" x14ac:dyDescent="0.2">
      <c r="A12103" s="12" t="s">
        <v>3</v>
      </c>
      <c r="B12103" s="15" t="s">
        <v>11939</v>
      </c>
      <c r="C12103" s="15">
        <v>72018</v>
      </c>
      <c r="D12103" s="4" t="s">
        <v>5917</v>
      </c>
      <c r="E12103" s="12" t="s">
        <v>23</v>
      </c>
      <c r="F12103" s="12"/>
      <c r="G12103" s="12"/>
      <c r="H12103" s="12" t="s">
        <v>5917</v>
      </c>
      <c r="I12103" s="13">
        <v>1</v>
      </c>
      <c r="L12103" s="4"/>
    </row>
    <row r="12104" spans="1:12" ht="13.05" customHeight="1" x14ac:dyDescent="0.2">
      <c r="A12104" s="12" t="s">
        <v>3</v>
      </c>
      <c r="B12104" s="15" t="s">
        <v>11939</v>
      </c>
      <c r="C12104" s="15">
        <v>72018</v>
      </c>
      <c r="D12104" s="4" t="s">
        <v>5917</v>
      </c>
      <c r="E12104" s="12" t="s">
        <v>45</v>
      </c>
      <c r="F12104" s="12"/>
      <c r="G12104" s="12"/>
      <c r="H12104" s="12" t="s">
        <v>5924</v>
      </c>
      <c r="I12104" s="13">
        <v>1</v>
      </c>
      <c r="L12104" s="4"/>
    </row>
    <row r="12105" spans="1:12" ht="13.05" customHeight="1" x14ac:dyDescent="0.2">
      <c r="A12105" s="12" t="s">
        <v>3</v>
      </c>
      <c r="B12105" s="15" t="s">
        <v>11939</v>
      </c>
      <c r="C12105" s="15">
        <v>72018</v>
      </c>
      <c r="D12105" s="4" t="s">
        <v>5917</v>
      </c>
      <c r="E12105" s="12" t="s">
        <v>45</v>
      </c>
      <c r="F12105" s="12"/>
      <c r="G12105" s="12"/>
      <c r="H12105" s="12" t="s">
        <v>5925</v>
      </c>
      <c r="I12105" s="13">
        <v>1</v>
      </c>
      <c r="L12105" s="4"/>
    </row>
    <row r="12106" spans="1:12" ht="13.05" customHeight="1" x14ac:dyDescent="0.2">
      <c r="A12106" s="12" t="s">
        <v>3</v>
      </c>
      <c r="B12106" s="15" t="s">
        <v>11939</v>
      </c>
      <c r="C12106" s="15">
        <v>72018</v>
      </c>
      <c r="D12106" s="4" t="s">
        <v>5917</v>
      </c>
      <c r="E12106" s="12" t="s">
        <v>45</v>
      </c>
      <c r="F12106" s="12"/>
      <c r="G12106" s="12"/>
      <c r="H12106" s="12" t="s">
        <v>5926</v>
      </c>
      <c r="I12106" s="13">
        <v>1</v>
      </c>
      <c r="L12106" s="4"/>
    </row>
    <row r="12107" spans="1:12" ht="13.05" customHeight="1" x14ac:dyDescent="0.2">
      <c r="A12107" s="12" t="s">
        <v>3</v>
      </c>
      <c r="B12107" s="15" t="s">
        <v>11939</v>
      </c>
      <c r="C12107" s="15">
        <v>72018</v>
      </c>
      <c r="D12107" s="4" t="s">
        <v>5917</v>
      </c>
      <c r="E12107" s="12" t="s">
        <v>45</v>
      </c>
      <c r="F12107" s="12"/>
      <c r="G12107" s="12"/>
      <c r="H12107" s="12" t="s">
        <v>5927</v>
      </c>
      <c r="I12107" s="13">
        <v>1</v>
      </c>
      <c r="L12107" s="4"/>
    </row>
    <row r="12108" spans="1:12" ht="13.05" customHeight="1" x14ac:dyDescent="0.2">
      <c r="A12108" s="12" t="s">
        <v>3</v>
      </c>
      <c r="B12108" s="15" t="s">
        <v>11939</v>
      </c>
      <c r="C12108" s="15">
        <v>72018</v>
      </c>
      <c r="D12108" s="4" t="s">
        <v>5917</v>
      </c>
      <c r="E12108" s="12" t="s">
        <v>45</v>
      </c>
      <c r="F12108" s="12"/>
      <c r="G12108" s="12"/>
      <c r="H12108" s="12" t="s">
        <v>5928</v>
      </c>
      <c r="I12108" s="13">
        <v>1</v>
      </c>
      <c r="L12108" s="4"/>
    </row>
    <row r="12109" spans="1:12" ht="13.05" customHeight="1" x14ac:dyDescent="0.2">
      <c r="A12109" s="12" t="s">
        <v>3</v>
      </c>
      <c r="B12109" s="15" t="s">
        <v>11939</v>
      </c>
      <c r="C12109" s="15">
        <v>72018</v>
      </c>
      <c r="D12109" s="4" t="s">
        <v>5917</v>
      </c>
      <c r="E12109" s="12" t="s">
        <v>171</v>
      </c>
      <c r="F12109" s="12"/>
      <c r="G12109" s="12"/>
      <c r="H12109" s="12" t="s">
        <v>5917</v>
      </c>
      <c r="I12109" s="13">
        <v>1</v>
      </c>
      <c r="L12109" s="4"/>
    </row>
    <row r="12110" spans="1:12" ht="13.05" customHeight="1" x14ac:dyDescent="0.2">
      <c r="A12110" s="12" t="s">
        <v>3</v>
      </c>
      <c r="B12110" s="15" t="s">
        <v>11939</v>
      </c>
      <c r="C12110" s="15">
        <v>72018</v>
      </c>
      <c r="D12110" s="4" t="s">
        <v>5917</v>
      </c>
      <c r="E12110" s="12" t="s">
        <v>171</v>
      </c>
      <c r="F12110" s="12"/>
      <c r="G12110" s="12"/>
      <c r="H12110" s="12" t="s">
        <v>5929</v>
      </c>
      <c r="I12110" s="13">
        <v>1</v>
      </c>
      <c r="L12110" s="4"/>
    </row>
    <row r="12111" spans="1:12" ht="13.05" customHeight="1" x14ac:dyDescent="0.2">
      <c r="A12111" s="12" t="s">
        <v>3</v>
      </c>
      <c r="B12111" s="15" t="s">
        <v>11939</v>
      </c>
      <c r="C12111" s="15">
        <v>72018</v>
      </c>
      <c r="D12111" s="4" t="s">
        <v>5917</v>
      </c>
      <c r="E12111" s="12" t="s">
        <v>59</v>
      </c>
      <c r="F12111" s="12"/>
      <c r="G12111" s="12"/>
      <c r="H12111" s="12" t="s">
        <v>5930</v>
      </c>
      <c r="I12111" s="13">
        <v>1</v>
      </c>
      <c r="L12111" s="4"/>
    </row>
    <row r="12112" spans="1:12" ht="13.05" customHeight="1" x14ac:dyDescent="0.2">
      <c r="A12112" s="12" t="s">
        <v>3</v>
      </c>
      <c r="B12112" s="15" t="s">
        <v>11939</v>
      </c>
      <c r="C12112" s="15">
        <v>72018</v>
      </c>
      <c r="D12112" s="4" t="s">
        <v>5917</v>
      </c>
      <c r="E12112" s="12" t="s">
        <v>64</v>
      </c>
      <c r="F12112" s="12"/>
      <c r="G12112" s="12"/>
      <c r="H12112" s="12" t="s">
        <v>5931</v>
      </c>
      <c r="I12112" s="13">
        <v>1</v>
      </c>
      <c r="L12112" s="4"/>
    </row>
    <row r="12113" spans="1:12" ht="13.05" customHeight="1" x14ac:dyDescent="0.2">
      <c r="A12113" s="12" t="s">
        <v>3</v>
      </c>
      <c r="B12113" s="15" t="s">
        <v>11939</v>
      </c>
      <c r="C12113" s="15">
        <v>72018</v>
      </c>
      <c r="D12113" s="4" t="s">
        <v>5917</v>
      </c>
      <c r="E12113" s="12" t="s">
        <v>64</v>
      </c>
      <c r="F12113" s="12"/>
      <c r="G12113" s="12"/>
      <c r="H12113" s="12" t="s">
        <v>5932</v>
      </c>
      <c r="I12113" s="13">
        <v>1</v>
      </c>
      <c r="L12113" s="4"/>
    </row>
    <row r="12114" spans="1:12" ht="13.05" customHeight="1" x14ac:dyDescent="0.2">
      <c r="A12114" s="12" t="s">
        <v>3</v>
      </c>
      <c r="B12114" s="15" t="s">
        <v>11939</v>
      </c>
      <c r="C12114" s="15">
        <v>72018</v>
      </c>
      <c r="D12114" s="4" t="s">
        <v>5917</v>
      </c>
      <c r="E12114" s="12" t="s">
        <v>64</v>
      </c>
      <c r="F12114" s="12"/>
      <c r="G12114" s="12"/>
      <c r="H12114" s="12" t="s">
        <v>5933</v>
      </c>
      <c r="I12114" s="13">
        <v>1</v>
      </c>
      <c r="L12114" s="4"/>
    </row>
    <row r="12115" spans="1:12" ht="13.05" customHeight="1" x14ac:dyDescent="0.2">
      <c r="A12115" s="12" t="s">
        <v>3</v>
      </c>
      <c r="B12115" s="15" t="s">
        <v>11939</v>
      </c>
      <c r="C12115" s="15">
        <v>72018</v>
      </c>
      <c r="D12115" s="4" t="s">
        <v>5917</v>
      </c>
      <c r="E12115" s="12" t="s">
        <v>64</v>
      </c>
      <c r="F12115" s="12"/>
      <c r="G12115" s="12"/>
      <c r="H12115" s="12" t="s">
        <v>5934</v>
      </c>
      <c r="I12115" s="13">
        <v>1</v>
      </c>
      <c r="L12115" s="4"/>
    </row>
    <row r="12116" spans="1:12" ht="13.05" customHeight="1" x14ac:dyDescent="0.2">
      <c r="A12116" s="12" t="s">
        <v>3</v>
      </c>
      <c r="B12116" s="15" t="s">
        <v>11939</v>
      </c>
      <c r="C12116" s="15">
        <v>72018</v>
      </c>
      <c r="D12116" s="4" t="s">
        <v>5917</v>
      </c>
      <c r="E12116" s="12" t="s">
        <v>83</v>
      </c>
      <c r="F12116" s="12"/>
      <c r="G12116" s="12"/>
      <c r="H12116" s="12" t="s">
        <v>5935</v>
      </c>
      <c r="I12116" s="13">
        <v>1</v>
      </c>
      <c r="L12116" s="4"/>
    </row>
    <row r="12117" spans="1:12" ht="13.05" customHeight="1" x14ac:dyDescent="0.2">
      <c r="A12117" s="12" t="s">
        <v>3</v>
      </c>
      <c r="B12117" s="15" t="s">
        <v>11939</v>
      </c>
      <c r="C12117" s="15">
        <v>72018</v>
      </c>
      <c r="D12117" s="4" t="s">
        <v>5917</v>
      </c>
      <c r="E12117" s="12" t="s">
        <v>83</v>
      </c>
      <c r="F12117" s="12"/>
      <c r="G12117" s="12"/>
      <c r="H12117" s="12" t="s">
        <v>5936</v>
      </c>
      <c r="I12117" s="13">
        <v>1</v>
      </c>
      <c r="L12117" s="4"/>
    </row>
    <row r="12118" spans="1:12" ht="13.05" customHeight="1" x14ac:dyDescent="0.2">
      <c r="A12118" s="12" t="s">
        <v>3</v>
      </c>
      <c r="B12118" s="15" t="s">
        <v>11939</v>
      </c>
      <c r="C12118" s="15">
        <v>72018</v>
      </c>
      <c r="D12118" s="4" t="s">
        <v>5917</v>
      </c>
      <c r="E12118" s="12" t="s">
        <v>83</v>
      </c>
      <c r="F12118" s="12"/>
      <c r="G12118" s="12"/>
      <c r="H12118" s="12" t="s">
        <v>5917</v>
      </c>
      <c r="I12118" s="13">
        <v>1</v>
      </c>
      <c r="L12118" s="4"/>
    </row>
    <row r="12119" spans="1:12" ht="13.05" customHeight="1" x14ac:dyDescent="0.2">
      <c r="A12119" s="12" t="s">
        <v>3</v>
      </c>
      <c r="B12119" s="15" t="s">
        <v>11939</v>
      </c>
      <c r="C12119" s="15">
        <v>72018</v>
      </c>
      <c r="D12119" s="4" t="s">
        <v>5917</v>
      </c>
      <c r="E12119" s="12" t="s">
        <v>83</v>
      </c>
      <c r="F12119" s="12"/>
      <c r="G12119" s="12"/>
      <c r="H12119" s="12" t="s">
        <v>5937</v>
      </c>
      <c r="I12119" s="13">
        <v>1</v>
      </c>
      <c r="L12119" s="4"/>
    </row>
    <row r="12120" spans="1:12" ht="13.05" customHeight="1" x14ac:dyDescent="0.2">
      <c r="A12120" s="12" t="s">
        <v>3</v>
      </c>
      <c r="B12120" s="15" t="s">
        <v>11939</v>
      </c>
      <c r="C12120" s="15">
        <v>72018</v>
      </c>
      <c r="D12120" s="4" t="s">
        <v>5917</v>
      </c>
      <c r="E12120" s="12" t="s">
        <v>83</v>
      </c>
      <c r="F12120" s="12"/>
      <c r="G12120" s="12"/>
      <c r="H12120" s="12" t="s">
        <v>5938</v>
      </c>
      <c r="I12120" s="13">
        <v>1</v>
      </c>
      <c r="L12120" s="4"/>
    </row>
    <row r="12121" spans="1:12" ht="13.05" customHeight="1" x14ac:dyDescent="0.2">
      <c r="A12121" s="12" t="s">
        <v>3</v>
      </c>
      <c r="B12121" s="15" t="s">
        <v>11939</v>
      </c>
      <c r="C12121" s="15">
        <v>72018</v>
      </c>
      <c r="D12121" s="4" t="s">
        <v>5917</v>
      </c>
      <c r="E12121" s="12" t="s">
        <v>95</v>
      </c>
      <c r="F12121" s="12"/>
      <c r="G12121" s="12"/>
      <c r="H12121" s="12" t="s">
        <v>5939</v>
      </c>
      <c r="I12121" s="13">
        <v>1</v>
      </c>
      <c r="L12121" s="4"/>
    </row>
    <row r="12122" spans="1:12" ht="13.05" customHeight="1" x14ac:dyDescent="0.2">
      <c r="A12122" s="12" t="s">
        <v>3</v>
      </c>
      <c r="B12122" s="15" t="s">
        <v>11939</v>
      </c>
      <c r="C12122" s="15">
        <v>72018</v>
      </c>
      <c r="D12122" s="4" t="s">
        <v>5917</v>
      </c>
      <c r="E12122" s="12" t="s">
        <v>105</v>
      </c>
      <c r="F12122" s="12"/>
      <c r="G12122" s="12"/>
      <c r="H12122" s="12" t="s">
        <v>5936</v>
      </c>
      <c r="I12122" s="13">
        <v>1</v>
      </c>
      <c r="L12122" s="4"/>
    </row>
    <row r="12123" spans="1:12" ht="13.05" customHeight="1" x14ac:dyDescent="0.2">
      <c r="A12123" s="12" t="s">
        <v>3</v>
      </c>
      <c r="B12123" s="15" t="s">
        <v>11939</v>
      </c>
      <c r="C12123" s="15">
        <v>72018</v>
      </c>
      <c r="D12123" s="4" t="s">
        <v>5917</v>
      </c>
      <c r="E12123" s="12" t="s">
        <v>105</v>
      </c>
      <c r="F12123" s="12"/>
      <c r="G12123" s="12"/>
      <c r="H12123" s="12" t="s">
        <v>5917</v>
      </c>
      <c r="I12123" s="13">
        <v>1</v>
      </c>
      <c r="L12123" s="4"/>
    </row>
    <row r="12124" spans="1:12" ht="13.05" customHeight="1" x14ac:dyDescent="0.2">
      <c r="A12124" s="12" t="s">
        <v>3</v>
      </c>
      <c r="B12124" s="15" t="s">
        <v>11939</v>
      </c>
      <c r="C12124" s="15">
        <v>72018</v>
      </c>
      <c r="D12124" s="4" t="s">
        <v>5917</v>
      </c>
      <c r="E12124" s="12" t="s">
        <v>105</v>
      </c>
      <c r="F12124" s="12"/>
      <c r="G12124" s="12"/>
      <c r="H12124" s="12" t="s">
        <v>5937</v>
      </c>
      <c r="I12124" s="13">
        <v>1</v>
      </c>
      <c r="L12124" s="4"/>
    </row>
    <row r="12125" spans="1:12" ht="13.05" customHeight="1" x14ac:dyDescent="0.2">
      <c r="A12125" s="12" t="s">
        <v>3</v>
      </c>
      <c r="B12125" s="15" t="s">
        <v>11939</v>
      </c>
      <c r="C12125" s="15">
        <v>72018</v>
      </c>
      <c r="D12125" s="4" t="s">
        <v>5917</v>
      </c>
      <c r="E12125" s="12" t="s">
        <v>105</v>
      </c>
      <c r="F12125" s="12"/>
      <c r="G12125" s="12"/>
      <c r="H12125" s="12" t="s">
        <v>5940</v>
      </c>
      <c r="I12125" s="13">
        <v>1</v>
      </c>
      <c r="L12125" s="4"/>
    </row>
    <row r="12126" spans="1:12" ht="13.05" customHeight="1" x14ac:dyDescent="0.2">
      <c r="A12126" s="12" t="s">
        <v>3</v>
      </c>
      <c r="B12126" s="15" t="s">
        <v>11939</v>
      </c>
      <c r="C12126" s="15">
        <v>72018</v>
      </c>
      <c r="D12126" s="4" t="s">
        <v>5917</v>
      </c>
      <c r="E12126" s="12" t="s">
        <v>116</v>
      </c>
      <c r="F12126" s="12"/>
      <c r="G12126" s="12"/>
      <c r="H12126" s="12" t="s">
        <v>5941</v>
      </c>
      <c r="I12126" s="13">
        <v>1</v>
      </c>
      <c r="L12126" s="4"/>
    </row>
    <row r="12127" spans="1:12" ht="13.05" customHeight="1" x14ac:dyDescent="0.2">
      <c r="A12127" s="12" t="s">
        <v>3</v>
      </c>
      <c r="B12127" s="15" t="s">
        <v>11939</v>
      </c>
      <c r="C12127" s="15">
        <v>72018</v>
      </c>
      <c r="D12127" s="4" t="s">
        <v>5917</v>
      </c>
      <c r="E12127" s="12" t="s">
        <v>242</v>
      </c>
      <c r="F12127" s="12"/>
      <c r="G12127" s="12"/>
      <c r="H12127" s="12" t="s">
        <v>5917</v>
      </c>
      <c r="I12127" s="13">
        <v>1</v>
      </c>
      <c r="L12127" s="4"/>
    </row>
    <row r="12128" spans="1:12" ht="13.05" customHeight="1" x14ac:dyDescent="0.2">
      <c r="A12128" s="12" t="s">
        <v>3</v>
      </c>
      <c r="B12128" s="15" t="s">
        <v>11939</v>
      </c>
      <c r="C12128" s="15">
        <v>72018</v>
      </c>
      <c r="D12128" s="4" t="s">
        <v>5917</v>
      </c>
      <c r="E12128" s="12" t="s">
        <v>127</v>
      </c>
      <c r="F12128" s="12"/>
      <c r="G12128" s="12"/>
      <c r="H12128" s="12" t="s">
        <v>5942</v>
      </c>
      <c r="I12128" s="13">
        <v>1</v>
      </c>
      <c r="L12128" s="4"/>
    </row>
    <row r="12129" spans="1:12" ht="13.05" customHeight="1" x14ac:dyDescent="0.2">
      <c r="A12129" s="12" t="s">
        <v>3</v>
      </c>
      <c r="B12129" s="15" t="s">
        <v>11939</v>
      </c>
      <c r="C12129" s="15">
        <v>72020</v>
      </c>
      <c r="D12129" s="4" t="s">
        <v>7220</v>
      </c>
      <c r="E12129" s="12" t="s">
        <v>11</v>
      </c>
      <c r="F12129" s="12"/>
      <c r="G12129" s="12"/>
      <c r="H12129" s="12" t="s">
        <v>7221</v>
      </c>
      <c r="I12129" s="13">
        <v>1</v>
      </c>
      <c r="L12129" s="4"/>
    </row>
    <row r="12130" spans="1:12" ht="13.05" customHeight="1" x14ac:dyDescent="0.2">
      <c r="A12130" s="12" t="s">
        <v>3</v>
      </c>
      <c r="B12130" s="15" t="s">
        <v>11939</v>
      </c>
      <c r="C12130" s="15">
        <v>72020</v>
      </c>
      <c r="D12130" s="4" t="s">
        <v>7220</v>
      </c>
      <c r="E12130" s="12" t="s">
        <v>21</v>
      </c>
      <c r="F12130" s="12"/>
      <c r="G12130" s="12"/>
      <c r="H12130" s="12" t="s">
        <v>7222</v>
      </c>
      <c r="I12130" s="13">
        <v>1</v>
      </c>
      <c r="L12130" s="4"/>
    </row>
    <row r="12131" spans="1:12" ht="13.05" customHeight="1" x14ac:dyDescent="0.2">
      <c r="A12131" s="12" t="s">
        <v>3</v>
      </c>
      <c r="B12131" s="15" t="s">
        <v>11939</v>
      </c>
      <c r="C12131" s="15">
        <v>72020</v>
      </c>
      <c r="D12131" s="4" t="s">
        <v>7220</v>
      </c>
      <c r="E12131" s="12" t="s">
        <v>21</v>
      </c>
      <c r="F12131" s="12"/>
      <c r="G12131" s="12"/>
      <c r="H12131" s="12" t="s">
        <v>7223</v>
      </c>
      <c r="I12131" s="13">
        <v>1</v>
      </c>
      <c r="L12131" s="4"/>
    </row>
    <row r="12132" spans="1:12" ht="13.05" customHeight="1" x14ac:dyDescent="0.2">
      <c r="A12132" s="12" t="s">
        <v>3</v>
      </c>
      <c r="B12132" s="15" t="s">
        <v>11939</v>
      </c>
      <c r="C12132" s="15">
        <v>72020</v>
      </c>
      <c r="D12132" s="4" t="s">
        <v>7220</v>
      </c>
      <c r="E12132" s="12" t="s">
        <v>21</v>
      </c>
      <c r="F12132" s="12"/>
      <c r="G12132" s="12"/>
      <c r="H12132" s="12" t="s">
        <v>7224</v>
      </c>
      <c r="I12132" s="13">
        <v>1</v>
      </c>
      <c r="L12132" s="4"/>
    </row>
    <row r="12133" spans="1:12" ht="13.05" customHeight="1" x14ac:dyDescent="0.2">
      <c r="A12133" s="12" t="s">
        <v>3</v>
      </c>
      <c r="B12133" s="15" t="s">
        <v>11939</v>
      </c>
      <c r="C12133" s="15">
        <v>72020</v>
      </c>
      <c r="D12133" s="4" t="s">
        <v>7220</v>
      </c>
      <c r="E12133" s="12" t="s">
        <v>23</v>
      </c>
      <c r="F12133" s="12"/>
      <c r="G12133" s="12"/>
      <c r="H12133" s="12" t="s">
        <v>7220</v>
      </c>
      <c r="I12133" s="13">
        <v>1</v>
      </c>
      <c r="L12133" s="4"/>
    </row>
    <row r="12134" spans="1:12" ht="13.05" customHeight="1" x14ac:dyDescent="0.2">
      <c r="A12134" s="12" t="s">
        <v>3</v>
      </c>
      <c r="B12134" s="15" t="s">
        <v>11939</v>
      </c>
      <c r="C12134" s="15">
        <v>72020</v>
      </c>
      <c r="D12134" s="4" t="s">
        <v>7220</v>
      </c>
      <c r="E12134" s="12" t="s">
        <v>36</v>
      </c>
      <c r="F12134" s="12"/>
      <c r="G12134" s="12"/>
      <c r="H12134" s="12" t="s">
        <v>7225</v>
      </c>
      <c r="I12134" s="13">
        <v>1</v>
      </c>
      <c r="L12134" s="4"/>
    </row>
    <row r="12135" spans="1:12" ht="13.05" customHeight="1" x14ac:dyDescent="0.2">
      <c r="A12135" s="12" t="s">
        <v>3</v>
      </c>
      <c r="B12135" s="15" t="s">
        <v>11939</v>
      </c>
      <c r="C12135" s="15">
        <v>72020</v>
      </c>
      <c r="D12135" s="4" t="s">
        <v>7220</v>
      </c>
      <c r="E12135" s="12" t="s">
        <v>36</v>
      </c>
      <c r="F12135" s="12"/>
      <c r="G12135" s="12"/>
      <c r="H12135" s="12" t="s">
        <v>7226</v>
      </c>
      <c r="I12135" s="13">
        <v>1</v>
      </c>
      <c r="L12135" s="4"/>
    </row>
    <row r="12136" spans="1:12" ht="13.05" customHeight="1" x14ac:dyDescent="0.2">
      <c r="A12136" s="12" t="s">
        <v>3</v>
      </c>
      <c r="B12136" s="15" t="s">
        <v>11939</v>
      </c>
      <c r="C12136" s="15">
        <v>72020</v>
      </c>
      <c r="D12136" s="4" t="s">
        <v>7220</v>
      </c>
      <c r="E12136" s="12" t="s">
        <v>36</v>
      </c>
      <c r="F12136" s="12"/>
      <c r="G12136" s="12"/>
      <c r="H12136" s="12" t="s">
        <v>7227</v>
      </c>
      <c r="I12136" s="13">
        <v>1</v>
      </c>
      <c r="L12136" s="4"/>
    </row>
    <row r="12137" spans="1:12" ht="13.05" customHeight="1" x14ac:dyDescent="0.2">
      <c r="A12137" s="12" t="s">
        <v>3</v>
      </c>
      <c r="B12137" s="15" t="s">
        <v>11939</v>
      </c>
      <c r="C12137" s="15">
        <v>72020</v>
      </c>
      <c r="D12137" s="4" t="s">
        <v>7220</v>
      </c>
      <c r="E12137" s="12" t="s">
        <v>36</v>
      </c>
      <c r="F12137" s="12"/>
      <c r="G12137" s="12"/>
      <c r="H12137" s="12" t="s">
        <v>7228</v>
      </c>
      <c r="I12137" s="13">
        <v>1</v>
      </c>
      <c r="L12137" s="4"/>
    </row>
    <row r="12138" spans="1:12" ht="13.05" customHeight="1" x14ac:dyDescent="0.2">
      <c r="A12138" s="12" t="s">
        <v>3</v>
      </c>
      <c r="B12138" s="15" t="s">
        <v>11939</v>
      </c>
      <c r="C12138" s="15">
        <v>72020</v>
      </c>
      <c r="D12138" s="4" t="s">
        <v>7220</v>
      </c>
      <c r="E12138" s="12" t="s">
        <v>36</v>
      </c>
      <c r="F12138" s="12"/>
      <c r="G12138" s="12"/>
      <c r="H12138" s="12" t="s">
        <v>7229</v>
      </c>
      <c r="I12138" s="13">
        <v>1</v>
      </c>
      <c r="L12138" s="4"/>
    </row>
    <row r="12139" spans="1:12" ht="13.05" customHeight="1" x14ac:dyDescent="0.2">
      <c r="A12139" s="12" t="s">
        <v>3</v>
      </c>
      <c r="B12139" s="15" t="s">
        <v>11939</v>
      </c>
      <c r="C12139" s="15">
        <v>72020</v>
      </c>
      <c r="D12139" s="4" t="s">
        <v>7220</v>
      </c>
      <c r="E12139" s="12" t="s">
        <v>36</v>
      </c>
      <c r="F12139" s="12"/>
      <c r="G12139" s="12"/>
      <c r="H12139" s="12" t="s">
        <v>7230</v>
      </c>
      <c r="I12139" s="13">
        <v>1</v>
      </c>
      <c r="L12139" s="4"/>
    </row>
    <row r="12140" spans="1:12" ht="13.05" customHeight="1" x14ac:dyDescent="0.2">
      <c r="A12140" s="12" t="s">
        <v>3</v>
      </c>
      <c r="B12140" s="15" t="s">
        <v>11939</v>
      </c>
      <c r="C12140" s="15">
        <v>72020</v>
      </c>
      <c r="D12140" s="4" t="s">
        <v>7220</v>
      </c>
      <c r="E12140" s="12" t="s">
        <v>36</v>
      </c>
      <c r="F12140" s="12"/>
      <c r="G12140" s="12"/>
      <c r="H12140" s="12" t="s">
        <v>7231</v>
      </c>
      <c r="I12140" s="13">
        <v>1</v>
      </c>
      <c r="L12140" s="4"/>
    </row>
    <row r="12141" spans="1:12" ht="13.05" customHeight="1" x14ac:dyDescent="0.2">
      <c r="A12141" s="12" t="s">
        <v>3</v>
      </c>
      <c r="B12141" s="15" t="s">
        <v>11939</v>
      </c>
      <c r="C12141" s="15">
        <v>72020</v>
      </c>
      <c r="D12141" s="4" t="s">
        <v>7220</v>
      </c>
      <c r="E12141" s="12" t="s">
        <v>45</v>
      </c>
      <c r="F12141" s="12"/>
      <c r="G12141" s="12"/>
      <c r="H12141" s="12" t="s">
        <v>7232</v>
      </c>
      <c r="I12141" s="13">
        <v>1</v>
      </c>
      <c r="L12141" s="4"/>
    </row>
    <row r="12142" spans="1:12" ht="13.05" customHeight="1" x14ac:dyDescent="0.2">
      <c r="A12142" s="12" t="s">
        <v>3</v>
      </c>
      <c r="B12142" s="15" t="s">
        <v>11939</v>
      </c>
      <c r="C12142" s="15">
        <v>72020</v>
      </c>
      <c r="D12142" s="4" t="s">
        <v>7220</v>
      </c>
      <c r="E12142" s="12" t="s">
        <v>45</v>
      </c>
      <c r="F12142" s="12"/>
      <c r="G12142" s="12"/>
      <c r="H12142" s="12" t="s">
        <v>7233</v>
      </c>
      <c r="I12142" s="13">
        <v>1</v>
      </c>
      <c r="L12142" s="4"/>
    </row>
    <row r="12143" spans="1:12" ht="13.05" customHeight="1" x14ac:dyDescent="0.2">
      <c r="A12143" s="12" t="s">
        <v>3</v>
      </c>
      <c r="B12143" s="15" t="s">
        <v>11939</v>
      </c>
      <c r="C12143" s="15">
        <v>72020</v>
      </c>
      <c r="D12143" s="4" t="s">
        <v>7220</v>
      </c>
      <c r="E12143" s="12" t="s">
        <v>646</v>
      </c>
      <c r="F12143" s="12"/>
      <c r="G12143" s="12"/>
      <c r="H12143" s="12" t="s">
        <v>7234</v>
      </c>
      <c r="I12143" s="13">
        <v>1</v>
      </c>
      <c r="L12143" s="4"/>
    </row>
    <row r="12144" spans="1:12" ht="13.05" customHeight="1" x14ac:dyDescent="0.2">
      <c r="A12144" s="12" t="s">
        <v>3</v>
      </c>
      <c r="B12144" s="15" t="s">
        <v>11939</v>
      </c>
      <c r="C12144" s="15">
        <v>72020</v>
      </c>
      <c r="D12144" s="4" t="s">
        <v>7220</v>
      </c>
      <c r="E12144" s="12" t="s">
        <v>56</v>
      </c>
      <c r="F12144" s="12"/>
      <c r="G12144" s="12"/>
      <c r="H12144" s="12" t="s">
        <v>7235</v>
      </c>
      <c r="I12144" s="13">
        <v>1</v>
      </c>
      <c r="L12144" s="4"/>
    </row>
    <row r="12145" spans="1:12" ht="13.05" customHeight="1" x14ac:dyDescent="0.2">
      <c r="A12145" s="12" t="s">
        <v>3</v>
      </c>
      <c r="B12145" s="15" t="s">
        <v>11939</v>
      </c>
      <c r="C12145" s="15">
        <v>72020</v>
      </c>
      <c r="D12145" s="4" t="s">
        <v>7220</v>
      </c>
      <c r="E12145" s="12" t="s">
        <v>56</v>
      </c>
      <c r="F12145" s="12"/>
      <c r="G12145" s="12"/>
      <c r="H12145" s="12" t="s">
        <v>7236</v>
      </c>
      <c r="I12145" s="13">
        <v>1</v>
      </c>
      <c r="L12145" s="4"/>
    </row>
    <row r="12146" spans="1:12" ht="13.05" customHeight="1" x14ac:dyDescent="0.2">
      <c r="A12146" s="12" t="s">
        <v>3</v>
      </c>
      <c r="B12146" s="15" t="s">
        <v>11939</v>
      </c>
      <c r="C12146" s="15">
        <v>72020</v>
      </c>
      <c r="D12146" s="4" t="s">
        <v>7220</v>
      </c>
      <c r="E12146" s="12" t="s">
        <v>56</v>
      </c>
      <c r="F12146" s="12"/>
      <c r="G12146" s="12"/>
      <c r="H12146" s="12" t="s">
        <v>7237</v>
      </c>
      <c r="I12146" s="13">
        <v>1</v>
      </c>
      <c r="L12146" s="4"/>
    </row>
    <row r="12147" spans="1:12" ht="13.05" customHeight="1" x14ac:dyDescent="0.2">
      <c r="A12147" s="12" t="s">
        <v>3</v>
      </c>
      <c r="B12147" s="15" t="s">
        <v>11939</v>
      </c>
      <c r="C12147" s="15">
        <v>72020</v>
      </c>
      <c r="D12147" s="4" t="s">
        <v>7220</v>
      </c>
      <c r="E12147" s="12" t="s">
        <v>56</v>
      </c>
      <c r="F12147" s="12"/>
      <c r="G12147" s="12"/>
      <c r="H12147" s="12" t="s">
        <v>7238</v>
      </c>
      <c r="I12147" s="13">
        <v>1</v>
      </c>
      <c r="L12147" s="4"/>
    </row>
    <row r="12148" spans="1:12" ht="13.05" customHeight="1" x14ac:dyDescent="0.2">
      <c r="A12148" s="12" t="s">
        <v>3</v>
      </c>
      <c r="B12148" s="15" t="s">
        <v>11939</v>
      </c>
      <c r="C12148" s="15">
        <v>72020</v>
      </c>
      <c r="D12148" s="4" t="s">
        <v>7220</v>
      </c>
      <c r="E12148" s="12" t="s">
        <v>171</v>
      </c>
      <c r="F12148" s="12"/>
      <c r="G12148" s="12"/>
      <c r="H12148" s="12" t="s">
        <v>7220</v>
      </c>
      <c r="I12148" s="13">
        <v>1</v>
      </c>
      <c r="L12148" s="4"/>
    </row>
    <row r="12149" spans="1:12" ht="13.05" customHeight="1" x14ac:dyDescent="0.2">
      <c r="A12149" s="12" t="s">
        <v>3</v>
      </c>
      <c r="B12149" s="15" t="s">
        <v>11939</v>
      </c>
      <c r="C12149" s="15">
        <v>72020</v>
      </c>
      <c r="D12149" s="4" t="s">
        <v>7220</v>
      </c>
      <c r="E12149" s="12" t="s">
        <v>59</v>
      </c>
      <c r="F12149" s="12"/>
      <c r="G12149" s="12"/>
      <c r="H12149" s="12" t="s">
        <v>7239</v>
      </c>
      <c r="I12149" s="13">
        <v>1</v>
      </c>
      <c r="L12149" s="4"/>
    </row>
    <row r="12150" spans="1:12" ht="13.05" customHeight="1" x14ac:dyDescent="0.2">
      <c r="A12150" s="12" t="s">
        <v>3</v>
      </c>
      <c r="B12150" s="15" t="s">
        <v>11939</v>
      </c>
      <c r="C12150" s="15">
        <v>72020</v>
      </c>
      <c r="D12150" s="4" t="s">
        <v>7220</v>
      </c>
      <c r="E12150" s="12" t="s">
        <v>59</v>
      </c>
      <c r="F12150" s="12"/>
      <c r="G12150" s="12"/>
      <c r="H12150" s="12" t="s">
        <v>7240</v>
      </c>
      <c r="I12150" s="13">
        <v>1</v>
      </c>
      <c r="L12150" s="4"/>
    </row>
    <row r="12151" spans="1:12" ht="13.05" customHeight="1" x14ac:dyDescent="0.2">
      <c r="A12151" s="12" t="s">
        <v>3</v>
      </c>
      <c r="B12151" s="15" t="s">
        <v>11939</v>
      </c>
      <c r="C12151" s="15">
        <v>72020</v>
      </c>
      <c r="D12151" s="4" t="s">
        <v>7220</v>
      </c>
      <c r="E12151" s="12" t="s">
        <v>59</v>
      </c>
      <c r="F12151" s="12"/>
      <c r="G12151" s="12"/>
      <c r="H12151" s="12" t="s">
        <v>7241</v>
      </c>
      <c r="I12151" s="13">
        <v>1</v>
      </c>
      <c r="L12151" s="4"/>
    </row>
    <row r="12152" spans="1:12" ht="13.05" customHeight="1" x14ac:dyDescent="0.2">
      <c r="A12152" s="12" t="s">
        <v>3</v>
      </c>
      <c r="B12152" s="15" t="s">
        <v>11939</v>
      </c>
      <c r="C12152" s="15">
        <v>72020</v>
      </c>
      <c r="D12152" s="4" t="s">
        <v>7220</v>
      </c>
      <c r="E12152" s="12" t="s">
        <v>59</v>
      </c>
      <c r="F12152" s="12"/>
      <c r="G12152" s="12"/>
      <c r="H12152" s="12" t="s">
        <v>7242</v>
      </c>
      <c r="I12152" s="13">
        <v>1</v>
      </c>
      <c r="L12152" s="4"/>
    </row>
    <row r="12153" spans="1:12" ht="13.05" customHeight="1" x14ac:dyDescent="0.2">
      <c r="A12153" s="12" t="s">
        <v>3</v>
      </c>
      <c r="B12153" s="15" t="s">
        <v>11939</v>
      </c>
      <c r="C12153" s="15">
        <v>72020</v>
      </c>
      <c r="D12153" s="4" t="s">
        <v>7220</v>
      </c>
      <c r="E12153" s="12" t="s">
        <v>59</v>
      </c>
      <c r="F12153" s="12"/>
      <c r="G12153" s="12"/>
      <c r="H12153" s="12" t="s">
        <v>7243</v>
      </c>
      <c r="I12153" s="13">
        <v>1</v>
      </c>
      <c r="L12153" s="4"/>
    </row>
    <row r="12154" spans="1:12" ht="13.05" customHeight="1" x14ac:dyDescent="0.2">
      <c r="A12154" s="12" t="s">
        <v>3</v>
      </c>
      <c r="B12154" s="15" t="s">
        <v>11939</v>
      </c>
      <c r="C12154" s="15">
        <v>72020</v>
      </c>
      <c r="D12154" s="4" t="s">
        <v>7220</v>
      </c>
      <c r="E12154" s="12" t="s">
        <v>59</v>
      </c>
      <c r="F12154" s="12"/>
      <c r="G12154" s="12"/>
      <c r="H12154" s="12" t="s">
        <v>7244</v>
      </c>
      <c r="I12154" s="13">
        <v>1</v>
      </c>
      <c r="L12154" s="4"/>
    </row>
    <row r="12155" spans="1:12" ht="13.05" customHeight="1" x14ac:dyDescent="0.2">
      <c r="A12155" s="12" t="s">
        <v>3</v>
      </c>
      <c r="B12155" s="15" t="s">
        <v>11939</v>
      </c>
      <c r="C12155" s="15">
        <v>72020</v>
      </c>
      <c r="D12155" s="4" t="s">
        <v>7220</v>
      </c>
      <c r="E12155" s="12" t="s">
        <v>64</v>
      </c>
      <c r="F12155" s="12"/>
      <c r="G12155" s="12"/>
      <c r="H12155" s="12" t="s">
        <v>7245</v>
      </c>
      <c r="I12155" s="13">
        <v>1</v>
      </c>
      <c r="L12155" s="4"/>
    </row>
    <row r="12156" spans="1:12" ht="13.05" customHeight="1" x14ac:dyDescent="0.2">
      <c r="A12156" s="12" t="s">
        <v>3</v>
      </c>
      <c r="B12156" s="15" t="s">
        <v>11939</v>
      </c>
      <c r="C12156" s="15">
        <v>72020</v>
      </c>
      <c r="D12156" s="4" t="s">
        <v>7220</v>
      </c>
      <c r="E12156" s="12" t="s">
        <v>75</v>
      </c>
      <c r="F12156" s="12"/>
      <c r="G12156" s="12"/>
      <c r="H12156" s="12" t="s">
        <v>7220</v>
      </c>
      <c r="I12156" s="13">
        <v>1</v>
      </c>
      <c r="L12156" s="4"/>
    </row>
    <row r="12157" spans="1:12" ht="13.05" customHeight="1" x14ac:dyDescent="0.2">
      <c r="A12157" s="12" t="s">
        <v>3</v>
      </c>
      <c r="B12157" s="15" t="s">
        <v>11939</v>
      </c>
      <c r="C12157" s="15">
        <v>72020</v>
      </c>
      <c r="D12157" s="4" t="s">
        <v>7220</v>
      </c>
      <c r="E12157" s="12" t="s">
        <v>76</v>
      </c>
      <c r="F12157" s="12"/>
      <c r="G12157" s="12"/>
      <c r="H12157" s="12" t="s">
        <v>7246</v>
      </c>
      <c r="I12157" s="13">
        <v>1</v>
      </c>
      <c r="L12157" s="4"/>
    </row>
    <row r="12158" spans="1:12" ht="13.05" customHeight="1" x14ac:dyDescent="0.2">
      <c r="A12158" s="12" t="s">
        <v>3</v>
      </c>
      <c r="B12158" s="15" t="s">
        <v>11939</v>
      </c>
      <c r="C12158" s="15">
        <v>72020</v>
      </c>
      <c r="D12158" s="4" t="s">
        <v>7220</v>
      </c>
      <c r="E12158" s="12" t="s">
        <v>80</v>
      </c>
      <c r="F12158" s="12"/>
      <c r="G12158" s="12"/>
      <c r="H12158" s="12" t="s">
        <v>7247</v>
      </c>
      <c r="I12158" s="13">
        <v>1</v>
      </c>
      <c r="L12158" s="4"/>
    </row>
    <row r="12159" spans="1:12" ht="13.05" customHeight="1" x14ac:dyDescent="0.2">
      <c r="A12159" s="12" t="s">
        <v>3</v>
      </c>
      <c r="B12159" s="15" t="s">
        <v>11939</v>
      </c>
      <c r="C12159" s="15">
        <v>72020</v>
      </c>
      <c r="D12159" s="4" t="s">
        <v>7220</v>
      </c>
      <c r="E12159" s="12" t="s">
        <v>83</v>
      </c>
      <c r="F12159" s="12"/>
      <c r="G12159" s="12"/>
      <c r="H12159" s="12" t="s">
        <v>7248</v>
      </c>
      <c r="I12159" s="13">
        <v>1</v>
      </c>
      <c r="L12159" s="4"/>
    </row>
    <row r="12160" spans="1:12" ht="13.05" customHeight="1" x14ac:dyDescent="0.2">
      <c r="A12160" s="12" t="s">
        <v>3</v>
      </c>
      <c r="B12160" s="15" t="s">
        <v>11939</v>
      </c>
      <c r="C12160" s="15">
        <v>72020</v>
      </c>
      <c r="D12160" s="4" t="s">
        <v>7220</v>
      </c>
      <c r="E12160" s="12" t="s">
        <v>83</v>
      </c>
      <c r="F12160" s="12"/>
      <c r="G12160" s="12"/>
      <c r="H12160" s="12" t="s">
        <v>7249</v>
      </c>
      <c r="I12160" s="13">
        <v>1</v>
      </c>
      <c r="L12160" s="4"/>
    </row>
    <row r="12161" spans="1:12" ht="13.05" customHeight="1" x14ac:dyDescent="0.2">
      <c r="A12161" s="12" t="s">
        <v>3</v>
      </c>
      <c r="B12161" s="15" t="s">
        <v>11939</v>
      </c>
      <c r="C12161" s="15">
        <v>72020</v>
      </c>
      <c r="D12161" s="4" t="s">
        <v>7220</v>
      </c>
      <c r="E12161" s="12" t="s">
        <v>83</v>
      </c>
      <c r="F12161" s="12"/>
      <c r="G12161" s="12"/>
      <c r="H12161" s="12" t="s">
        <v>7250</v>
      </c>
      <c r="I12161" s="13">
        <v>1</v>
      </c>
      <c r="L12161" s="4"/>
    </row>
    <row r="12162" spans="1:12" ht="13.05" customHeight="1" x14ac:dyDescent="0.2">
      <c r="A12162" s="12" t="s">
        <v>3</v>
      </c>
      <c r="B12162" s="15" t="s">
        <v>11939</v>
      </c>
      <c r="C12162" s="15">
        <v>72020</v>
      </c>
      <c r="D12162" s="4" t="s">
        <v>7220</v>
      </c>
      <c r="E12162" s="12" t="s">
        <v>83</v>
      </c>
      <c r="F12162" s="12"/>
      <c r="G12162" s="12"/>
      <c r="H12162" s="12" t="s">
        <v>7251</v>
      </c>
      <c r="I12162" s="13">
        <v>1</v>
      </c>
      <c r="L12162" s="4"/>
    </row>
    <row r="12163" spans="1:12" ht="13.05" customHeight="1" x14ac:dyDescent="0.2">
      <c r="A12163" s="12" t="s">
        <v>3</v>
      </c>
      <c r="B12163" s="15" t="s">
        <v>11939</v>
      </c>
      <c r="C12163" s="15">
        <v>72020</v>
      </c>
      <c r="D12163" s="4" t="s">
        <v>7220</v>
      </c>
      <c r="E12163" s="12" t="s">
        <v>83</v>
      </c>
      <c r="F12163" s="12"/>
      <c r="G12163" s="12"/>
      <c r="H12163" s="12" t="s">
        <v>7252</v>
      </c>
      <c r="I12163" s="13">
        <v>1</v>
      </c>
      <c r="L12163" s="4"/>
    </row>
    <row r="12164" spans="1:12" ht="13.05" customHeight="1" x14ac:dyDescent="0.2">
      <c r="A12164" s="12" t="s">
        <v>3</v>
      </c>
      <c r="B12164" s="15" t="s">
        <v>11939</v>
      </c>
      <c r="C12164" s="15">
        <v>72020</v>
      </c>
      <c r="D12164" s="4" t="s">
        <v>7220</v>
      </c>
      <c r="E12164" s="12" t="s">
        <v>83</v>
      </c>
      <c r="F12164" s="12"/>
      <c r="G12164" s="12"/>
      <c r="H12164" s="12" t="s">
        <v>7253</v>
      </c>
      <c r="I12164" s="13">
        <v>1</v>
      </c>
      <c r="L12164" s="4"/>
    </row>
    <row r="12165" spans="1:12" ht="13.05" customHeight="1" x14ac:dyDescent="0.2">
      <c r="A12165" s="12" t="s">
        <v>3</v>
      </c>
      <c r="B12165" s="15" t="s">
        <v>11939</v>
      </c>
      <c r="C12165" s="15">
        <v>72020</v>
      </c>
      <c r="D12165" s="4" t="s">
        <v>7220</v>
      </c>
      <c r="E12165" s="12" t="s">
        <v>83</v>
      </c>
      <c r="F12165" s="12"/>
      <c r="G12165" s="12"/>
      <c r="H12165" s="12" t="s">
        <v>7254</v>
      </c>
      <c r="I12165" s="13">
        <v>1</v>
      </c>
      <c r="L12165" s="4"/>
    </row>
    <row r="12166" spans="1:12" ht="13.05" customHeight="1" x14ac:dyDescent="0.2">
      <c r="A12166" s="12" t="s">
        <v>3</v>
      </c>
      <c r="B12166" s="15" t="s">
        <v>11939</v>
      </c>
      <c r="C12166" s="15">
        <v>72020</v>
      </c>
      <c r="D12166" s="4" t="s">
        <v>7220</v>
      </c>
      <c r="E12166" s="12" t="s">
        <v>93</v>
      </c>
      <c r="F12166" s="12"/>
      <c r="G12166" s="12"/>
      <c r="H12166" s="12" t="s">
        <v>7132</v>
      </c>
      <c r="I12166" s="13">
        <v>1</v>
      </c>
      <c r="L12166" s="4"/>
    </row>
    <row r="12167" spans="1:12" ht="13.05" customHeight="1" x14ac:dyDescent="0.2">
      <c r="A12167" s="12" t="s">
        <v>3</v>
      </c>
      <c r="B12167" s="15" t="s">
        <v>11939</v>
      </c>
      <c r="C12167" s="15">
        <v>72020</v>
      </c>
      <c r="D12167" s="4" t="s">
        <v>7220</v>
      </c>
      <c r="E12167" s="12" t="s">
        <v>95</v>
      </c>
      <c r="F12167" s="12"/>
      <c r="G12167" s="12"/>
      <c r="H12167" s="12" t="s">
        <v>7255</v>
      </c>
      <c r="I12167" s="13">
        <v>1</v>
      </c>
      <c r="L12167" s="4"/>
    </row>
    <row r="12168" spans="1:12" ht="13.05" customHeight="1" x14ac:dyDescent="0.2">
      <c r="A12168" s="12" t="s">
        <v>3</v>
      </c>
      <c r="B12168" s="15" t="s">
        <v>11939</v>
      </c>
      <c r="C12168" s="15">
        <v>72020</v>
      </c>
      <c r="D12168" s="4" t="s">
        <v>7220</v>
      </c>
      <c r="E12168" s="12" t="s">
        <v>105</v>
      </c>
      <c r="F12168" s="12"/>
      <c r="G12168" s="12"/>
      <c r="H12168" s="12" t="s">
        <v>7257</v>
      </c>
      <c r="I12168" s="13">
        <v>1</v>
      </c>
      <c r="L12168" s="4"/>
    </row>
    <row r="12169" spans="1:12" ht="13.05" customHeight="1" x14ac:dyDescent="0.2">
      <c r="A12169" s="12" t="s">
        <v>3</v>
      </c>
      <c r="B12169" s="15" t="s">
        <v>11939</v>
      </c>
      <c r="C12169" s="15">
        <v>72020</v>
      </c>
      <c r="D12169" s="4" t="s">
        <v>7220</v>
      </c>
      <c r="E12169" s="12" t="s">
        <v>105</v>
      </c>
      <c r="F12169" s="12"/>
      <c r="G12169" s="12"/>
      <c r="H12169" s="12" t="s">
        <v>7258</v>
      </c>
      <c r="I12169" s="13">
        <v>1</v>
      </c>
      <c r="L12169" s="4"/>
    </row>
    <row r="12170" spans="1:12" ht="13.05" customHeight="1" x14ac:dyDescent="0.2">
      <c r="A12170" s="12" t="s">
        <v>3</v>
      </c>
      <c r="B12170" s="15" t="s">
        <v>11939</v>
      </c>
      <c r="C12170" s="15">
        <v>72020</v>
      </c>
      <c r="D12170" s="4" t="s">
        <v>7220</v>
      </c>
      <c r="E12170" s="12" t="s">
        <v>105</v>
      </c>
      <c r="F12170" s="12"/>
      <c r="G12170" s="12"/>
      <c r="H12170" s="12" t="s">
        <v>7259</v>
      </c>
      <c r="I12170" s="13">
        <v>1</v>
      </c>
      <c r="L12170" s="4"/>
    </row>
    <row r="12171" spans="1:12" ht="13.05" customHeight="1" x14ac:dyDescent="0.2">
      <c r="A12171" s="12" t="s">
        <v>3</v>
      </c>
      <c r="B12171" s="15" t="s">
        <v>11939</v>
      </c>
      <c r="C12171" s="15">
        <v>72020</v>
      </c>
      <c r="D12171" s="4" t="s">
        <v>7220</v>
      </c>
      <c r="E12171" s="12" t="s">
        <v>105</v>
      </c>
      <c r="F12171" s="12"/>
      <c r="G12171" s="12"/>
      <c r="H12171" s="12" t="s">
        <v>7260</v>
      </c>
      <c r="I12171" s="13">
        <v>1</v>
      </c>
      <c r="L12171" s="4"/>
    </row>
    <row r="12172" spans="1:12" ht="13.05" customHeight="1" x14ac:dyDescent="0.2">
      <c r="A12172" s="12" t="s">
        <v>3</v>
      </c>
      <c r="B12172" s="15" t="s">
        <v>11939</v>
      </c>
      <c r="C12172" s="15">
        <v>72020</v>
      </c>
      <c r="D12172" s="4" t="s">
        <v>7220</v>
      </c>
      <c r="E12172" s="12" t="s">
        <v>105</v>
      </c>
      <c r="F12172" s="12"/>
      <c r="G12172" s="12"/>
      <c r="H12172" s="12" t="s">
        <v>7261</v>
      </c>
      <c r="I12172" s="13">
        <v>1</v>
      </c>
      <c r="L12172" s="4"/>
    </row>
    <row r="12173" spans="1:12" ht="13.05" customHeight="1" x14ac:dyDescent="0.2">
      <c r="A12173" s="12" t="s">
        <v>3</v>
      </c>
      <c r="B12173" s="15" t="s">
        <v>11939</v>
      </c>
      <c r="C12173" s="15">
        <v>72020</v>
      </c>
      <c r="D12173" s="4" t="s">
        <v>7220</v>
      </c>
      <c r="E12173" s="12" t="s">
        <v>105</v>
      </c>
      <c r="F12173" s="12"/>
      <c r="G12173" s="12"/>
      <c r="H12173" s="12" t="s">
        <v>7262</v>
      </c>
      <c r="I12173" s="13">
        <v>1</v>
      </c>
      <c r="L12173" s="4"/>
    </row>
    <row r="12174" spans="1:12" ht="13.05" customHeight="1" x14ac:dyDescent="0.2">
      <c r="A12174" s="12" t="s">
        <v>3</v>
      </c>
      <c r="B12174" s="15" t="s">
        <v>11939</v>
      </c>
      <c r="C12174" s="15">
        <v>72020</v>
      </c>
      <c r="D12174" s="4" t="s">
        <v>7220</v>
      </c>
      <c r="E12174" s="12" t="s">
        <v>105</v>
      </c>
      <c r="F12174" s="12"/>
      <c r="G12174" s="12"/>
      <c r="H12174" s="12" t="s">
        <v>7263</v>
      </c>
      <c r="I12174" s="13">
        <v>1</v>
      </c>
      <c r="L12174" s="4"/>
    </row>
    <row r="12175" spans="1:12" ht="13.05" customHeight="1" x14ac:dyDescent="0.2">
      <c r="A12175" s="12" t="s">
        <v>3</v>
      </c>
      <c r="B12175" s="15" t="s">
        <v>11939</v>
      </c>
      <c r="C12175" s="15">
        <v>72020</v>
      </c>
      <c r="D12175" s="4" t="s">
        <v>7220</v>
      </c>
      <c r="E12175" s="12" t="s">
        <v>105</v>
      </c>
      <c r="F12175" s="12"/>
      <c r="G12175" s="12"/>
      <c r="H12175" s="12" t="s">
        <v>7264</v>
      </c>
      <c r="I12175" s="13">
        <v>1</v>
      </c>
      <c r="L12175" s="4"/>
    </row>
    <row r="12176" spans="1:12" ht="13.05" customHeight="1" x14ac:dyDescent="0.2">
      <c r="A12176" s="12" t="s">
        <v>3</v>
      </c>
      <c r="B12176" s="15" t="s">
        <v>11939</v>
      </c>
      <c r="C12176" s="15">
        <v>72020</v>
      </c>
      <c r="D12176" s="4" t="s">
        <v>7220</v>
      </c>
      <c r="E12176" s="12" t="s">
        <v>105</v>
      </c>
      <c r="F12176" s="12"/>
      <c r="G12176" s="12"/>
      <c r="H12176" s="12" t="s">
        <v>7248</v>
      </c>
      <c r="I12176" s="13">
        <v>1</v>
      </c>
      <c r="L12176" s="4"/>
    </row>
    <row r="12177" spans="1:12" ht="13.05" customHeight="1" x14ac:dyDescent="0.2">
      <c r="A12177" s="12" t="s">
        <v>3</v>
      </c>
      <c r="B12177" s="15" t="s">
        <v>11939</v>
      </c>
      <c r="C12177" s="15">
        <v>72020</v>
      </c>
      <c r="D12177" s="4" t="s">
        <v>7220</v>
      </c>
      <c r="E12177" s="12" t="s">
        <v>105</v>
      </c>
      <c r="F12177" s="12"/>
      <c r="G12177" s="12"/>
      <c r="H12177" s="12" t="s">
        <v>7249</v>
      </c>
      <c r="I12177" s="13">
        <v>1</v>
      </c>
      <c r="L12177" s="4"/>
    </row>
    <row r="12178" spans="1:12" ht="13.05" customHeight="1" x14ac:dyDescent="0.2">
      <c r="A12178" s="12" t="s">
        <v>3</v>
      </c>
      <c r="B12178" s="15" t="s">
        <v>11939</v>
      </c>
      <c r="C12178" s="15">
        <v>72020</v>
      </c>
      <c r="D12178" s="4" t="s">
        <v>7220</v>
      </c>
      <c r="E12178" s="12" t="s">
        <v>105</v>
      </c>
      <c r="F12178" s="12"/>
      <c r="G12178" s="12"/>
      <c r="H12178" s="12" t="s">
        <v>7252</v>
      </c>
      <c r="I12178" s="13">
        <v>1</v>
      </c>
      <c r="L12178" s="4"/>
    </row>
    <row r="12179" spans="1:12" ht="13.05" customHeight="1" x14ac:dyDescent="0.2">
      <c r="A12179" s="12" t="s">
        <v>3</v>
      </c>
      <c r="B12179" s="15" t="s">
        <v>11939</v>
      </c>
      <c r="C12179" s="15">
        <v>72020</v>
      </c>
      <c r="D12179" s="4" t="s">
        <v>7220</v>
      </c>
      <c r="E12179" s="12" t="s">
        <v>105</v>
      </c>
      <c r="F12179" s="12"/>
      <c r="G12179" s="12"/>
      <c r="H12179" s="12" t="s">
        <v>7254</v>
      </c>
      <c r="I12179" s="13">
        <v>1</v>
      </c>
      <c r="L12179" s="4"/>
    </row>
    <row r="12180" spans="1:12" ht="13.05" customHeight="1" x14ac:dyDescent="0.2">
      <c r="A12180" s="12" t="s">
        <v>3</v>
      </c>
      <c r="B12180" s="15" t="s">
        <v>11939</v>
      </c>
      <c r="C12180" s="15">
        <v>72020</v>
      </c>
      <c r="D12180" s="4" t="s">
        <v>7220</v>
      </c>
      <c r="E12180" s="12" t="s">
        <v>105</v>
      </c>
      <c r="F12180" s="12"/>
      <c r="G12180" s="12"/>
      <c r="H12180" s="12" t="s">
        <v>7265</v>
      </c>
      <c r="I12180" s="13">
        <v>1</v>
      </c>
      <c r="L12180" s="4"/>
    </row>
    <row r="12181" spans="1:12" ht="13.05" customHeight="1" x14ac:dyDescent="0.2">
      <c r="A12181" s="12" t="s">
        <v>3</v>
      </c>
      <c r="B12181" s="15" t="s">
        <v>11939</v>
      </c>
      <c r="C12181" s="15">
        <v>72020</v>
      </c>
      <c r="D12181" s="4" t="s">
        <v>7220</v>
      </c>
      <c r="E12181" s="12" t="s">
        <v>105</v>
      </c>
      <c r="F12181" s="12"/>
      <c r="G12181" s="12"/>
      <c r="H12181" s="12" t="s">
        <v>7266</v>
      </c>
      <c r="I12181" s="13">
        <v>1</v>
      </c>
      <c r="L12181" s="4"/>
    </row>
    <row r="12182" spans="1:12" ht="13.05" customHeight="1" x14ac:dyDescent="0.2">
      <c r="A12182" s="12" t="s">
        <v>3</v>
      </c>
      <c r="B12182" s="15" t="s">
        <v>11939</v>
      </c>
      <c r="C12182" s="15">
        <v>72020</v>
      </c>
      <c r="D12182" s="4" t="s">
        <v>7220</v>
      </c>
      <c r="E12182" s="12" t="s">
        <v>99</v>
      </c>
      <c r="F12182" s="12"/>
      <c r="G12182" s="12"/>
      <c r="H12182" s="12" t="s">
        <v>7256</v>
      </c>
      <c r="I12182" s="13">
        <v>1</v>
      </c>
      <c r="L12182" s="4"/>
    </row>
    <row r="12183" spans="1:12" ht="13.05" customHeight="1" x14ac:dyDescent="0.2">
      <c r="A12183" s="12" t="s">
        <v>3</v>
      </c>
      <c r="B12183" s="15" t="s">
        <v>11939</v>
      </c>
      <c r="C12183" s="15">
        <v>72020</v>
      </c>
      <c r="D12183" s="4" t="s">
        <v>7220</v>
      </c>
      <c r="E12183" s="12" t="s">
        <v>109</v>
      </c>
      <c r="F12183" s="12"/>
      <c r="G12183" s="12"/>
      <c r="H12183" s="12" t="s">
        <v>7267</v>
      </c>
      <c r="I12183" s="13">
        <v>1</v>
      </c>
      <c r="L12183" s="4"/>
    </row>
    <row r="12184" spans="1:12" ht="13.05" customHeight="1" x14ac:dyDescent="0.2">
      <c r="A12184" s="12" t="s">
        <v>3</v>
      </c>
      <c r="B12184" s="15" t="s">
        <v>11939</v>
      </c>
      <c r="C12184" s="15">
        <v>72020</v>
      </c>
      <c r="D12184" s="4" t="s">
        <v>7220</v>
      </c>
      <c r="E12184" s="12" t="s">
        <v>114</v>
      </c>
      <c r="F12184" s="12"/>
      <c r="G12184" s="12"/>
      <c r="H12184" s="12" t="s">
        <v>7268</v>
      </c>
      <c r="I12184" s="13">
        <v>1</v>
      </c>
      <c r="L12184" s="4"/>
    </row>
    <row r="12185" spans="1:12" ht="13.05" customHeight="1" x14ac:dyDescent="0.2">
      <c r="A12185" s="12" t="s">
        <v>3</v>
      </c>
      <c r="B12185" s="15" t="s">
        <v>11939</v>
      </c>
      <c r="C12185" s="15">
        <v>72020</v>
      </c>
      <c r="D12185" s="4" t="s">
        <v>7220</v>
      </c>
      <c r="E12185" s="12" t="s">
        <v>114</v>
      </c>
      <c r="F12185" s="12"/>
      <c r="G12185" s="12"/>
      <c r="H12185" s="12" t="s">
        <v>7269</v>
      </c>
      <c r="I12185" s="13">
        <v>1</v>
      </c>
      <c r="L12185" s="4"/>
    </row>
    <row r="12186" spans="1:12" ht="13.05" customHeight="1" x14ac:dyDescent="0.2">
      <c r="A12186" s="12" t="s">
        <v>3</v>
      </c>
      <c r="B12186" s="15" t="s">
        <v>11939</v>
      </c>
      <c r="C12186" s="15">
        <v>72020</v>
      </c>
      <c r="D12186" s="4" t="s">
        <v>7220</v>
      </c>
      <c r="E12186" s="12" t="s">
        <v>114</v>
      </c>
      <c r="F12186" s="12"/>
      <c r="G12186" s="12"/>
      <c r="H12186" s="12" t="s">
        <v>7270</v>
      </c>
      <c r="I12186" s="13">
        <v>1</v>
      </c>
      <c r="L12186" s="4"/>
    </row>
    <row r="12187" spans="1:12" ht="13.05" customHeight="1" x14ac:dyDescent="0.2">
      <c r="A12187" s="12" t="s">
        <v>3</v>
      </c>
      <c r="B12187" s="15" t="s">
        <v>11939</v>
      </c>
      <c r="C12187" s="15">
        <v>72020</v>
      </c>
      <c r="D12187" s="4" t="s">
        <v>7220</v>
      </c>
      <c r="E12187" s="12" t="s">
        <v>114</v>
      </c>
      <c r="F12187" s="12"/>
      <c r="G12187" s="12"/>
      <c r="H12187" s="12" t="s">
        <v>7271</v>
      </c>
      <c r="I12187" s="13">
        <v>1</v>
      </c>
      <c r="L12187" s="4"/>
    </row>
    <row r="12188" spans="1:12" ht="13.05" customHeight="1" x14ac:dyDescent="0.2">
      <c r="A12188" s="12" t="s">
        <v>3</v>
      </c>
      <c r="B12188" s="15" t="s">
        <v>11939</v>
      </c>
      <c r="C12188" s="15">
        <v>72020</v>
      </c>
      <c r="D12188" s="4" t="s">
        <v>7220</v>
      </c>
      <c r="E12188" s="12" t="s">
        <v>114</v>
      </c>
      <c r="F12188" s="12"/>
      <c r="G12188" s="12"/>
      <c r="H12188" s="12" t="s">
        <v>7272</v>
      </c>
      <c r="I12188" s="13">
        <v>1</v>
      </c>
      <c r="L12188" s="4"/>
    </row>
    <row r="12189" spans="1:12" ht="13.05" customHeight="1" x14ac:dyDescent="0.2">
      <c r="A12189" s="12" t="s">
        <v>3</v>
      </c>
      <c r="B12189" s="15" t="s">
        <v>11939</v>
      </c>
      <c r="C12189" s="15">
        <v>72020</v>
      </c>
      <c r="D12189" s="4" t="s">
        <v>7220</v>
      </c>
      <c r="E12189" s="12" t="s">
        <v>114</v>
      </c>
      <c r="F12189" s="12"/>
      <c r="G12189" s="12"/>
      <c r="H12189" s="12" t="s">
        <v>7273</v>
      </c>
      <c r="I12189" s="13">
        <v>1</v>
      </c>
      <c r="L12189" s="4"/>
    </row>
    <row r="12190" spans="1:12" ht="13.05" customHeight="1" x14ac:dyDescent="0.2">
      <c r="A12190" s="12" t="s">
        <v>3</v>
      </c>
      <c r="B12190" s="15" t="s">
        <v>11939</v>
      </c>
      <c r="C12190" s="15">
        <v>72020</v>
      </c>
      <c r="D12190" s="4" t="s">
        <v>7220</v>
      </c>
      <c r="E12190" s="12" t="s">
        <v>116</v>
      </c>
      <c r="F12190" s="12"/>
      <c r="G12190" s="12"/>
      <c r="H12190" s="12" t="s">
        <v>7274</v>
      </c>
      <c r="I12190" s="13">
        <v>1</v>
      </c>
      <c r="L12190" s="4"/>
    </row>
    <row r="12191" spans="1:12" ht="13.05" customHeight="1" x14ac:dyDescent="0.2">
      <c r="A12191" s="12" t="s">
        <v>3</v>
      </c>
      <c r="B12191" s="15" t="s">
        <v>11939</v>
      </c>
      <c r="C12191" s="15">
        <v>72020</v>
      </c>
      <c r="D12191" s="4" t="s">
        <v>7220</v>
      </c>
      <c r="E12191" s="12" t="s">
        <v>118</v>
      </c>
      <c r="F12191" s="12"/>
      <c r="G12191" s="12"/>
      <c r="H12191" s="12" t="s">
        <v>7265</v>
      </c>
      <c r="I12191" s="13">
        <v>1</v>
      </c>
      <c r="L12191" s="4"/>
    </row>
    <row r="12192" spans="1:12" ht="13.05" customHeight="1" x14ac:dyDescent="0.2">
      <c r="A12192" s="12" t="s">
        <v>3</v>
      </c>
      <c r="B12192" s="15" t="s">
        <v>11939</v>
      </c>
      <c r="C12192" s="15">
        <v>72020</v>
      </c>
      <c r="D12192" s="4" t="s">
        <v>7220</v>
      </c>
      <c r="E12192" s="12" t="s">
        <v>118</v>
      </c>
      <c r="F12192" s="12"/>
      <c r="G12192" s="12"/>
      <c r="H12192" s="12" t="s">
        <v>7275</v>
      </c>
      <c r="I12192" s="13">
        <v>1</v>
      </c>
      <c r="L12192" s="4"/>
    </row>
    <row r="12193" spans="1:12" ht="13.05" customHeight="1" x14ac:dyDescent="0.2">
      <c r="A12193" s="12" t="s">
        <v>3</v>
      </c>
      <c r="B12193" s="15" t="s">
        <v>11939</v>
      </c>
      <c r="C12193" s="15">
        <v>72020</v>
      </c>
      <c r="D12193" s="4" t="s">
        <v>7220</v>
      </c>
      <c r="E12193" s="12" t="s">
        <v>245</v>
      </c>
      <c r="F12193" s="12"/>
      <c r="G12193" s="12"/>
      <c r="H12193" s="12" t="s">
        <v>7276</v>
      </c>
      <c r="I12193" s="13">
        <v>1</v>
      </c>
      <c r="L12193" s="4"/>
    </row>
    <row r="12194" spans="1:12" ht="13.05" customHeight="1" x14ac:dyDescent="0.2">
      <c r="A12194" s="12" t="s">
        <v>3</v>
      </c>
      <c r="B12194" s="15" t="s">
        <v>11939</v>
      </c>
      <c r="C12194" s="15">
        <v>72020</v>
      </c>
      <c r="D12194" s="4" t="s">
        <v>7220</v>
      </c>
      <c r="E12194" s="12" t="s">
        <v>245</v>
      </c>
      <c r="F12194" s="12"/>
      <c r="G12194" s="12"/>
      <c r="H12194" s="12" t="s">
        <v>7277</v>
      </c>
      <c r="I12194" s="13">
        <v>1</v>
      </c>
      <c r="L12194" s="4"/>
    </row>
    <row r="12195" spans="1:12" ht="13.05" customHeight="1" x14ac:dyDescent="0.2">
      <c r="A12195" s="12" t="s">
        <v>3</v>
      </c>
      <c r="B12195" s="15" t="s">
        <v>11939</v>
      </c>
      <c r="C12195" s="15">
        <v>72020</v>
      </c>
      <c r="D12195" s="4" t="s">
        <v>7220</v>
      </c>
      <c r="E12195" s="12" t="s">
        <v>127</v>
      </c>
      <c r="F12195" s="12"/>
      <c r="G12195" s="12"/>
      <c r="H12195" s="12" t="s">
        <v>7278</v>
      </c>
      <c r="I12195" s="13">
        <v>1</v>
      </c>
      <c r="L12195" s="4"/>
    </row>
    <row r="12196" spans="1:12" ht="13.05" customHeight="1" x14ac:dyDescent="0.2">
      <c r="A12196" s="12" t="s">
        <v>3</v>
      </c>
      <c r="B12196" s="15" t="s">
        <v>11939</v>
      </c>
      <c r="C12196" s="15">
        <v>72020</v>
      </c>
      <c r="D12196" s="4" t="s">
        <v>7220</v>
      </c>
      <c r="E12196" s="12" t="s">
        <v>127</v>
      </c>
      <c r="F12196" s="12"/>
      <c r="G12196" s="12"/>
      <c r="H12196" s="12" t="s">
        <v>7279</v>
      </c>
      <c r="I12196" s="13">
        <v>1</v>
      </c>
      <c r="L12196" s="4"/>
    </row>
    <row r="12197" spans="1:12" ht="13.05" customHeight="1" x14ac:dyDescent="0.2">
      <c r="A12197" s="12" t="s">
        <v>3</v>
      </c>
      <c r="B12197" s="15" t="s">
        <v>11939</v>
      </c>
      <c r="C12197" s="15">
        <v>72020</v>
      </c>
      <c r="D12197" s="4" t="s">
        <v>7220</v>
      </c>
      <c r="E12197" s="12" t="s">
        <v>127</v>
      </c>
      <c r="F12197" s="12"/>
      <c r="G12197" s="12"/>
      <c r="H12197" s="12" t="s">
        <v>7280</v>
      </c>
      <c r="I12197" s="13">
        <v>1</v>
      </c>
      <c r="L12197" s="4"/>
    </row>
    <row r="12198" spans="1:12" ht="13.05" customHeight="1" x14ac:dyDescent="0.2">
      <c r="A12198" s="12" t="s">
        <v>3</v>
      </c>
      <c r="B12198" s="15" t="s">
        <v>11939</v>
      </c>
      <c r="C12198" s="15">
        <v>72020</v>
      </c>
      <c r="D12198" s="4" t="s">
        <v>7220</v>
      </c>
      <c r="E12198" s="12" t="s">
        <v>131</v>
      </c>
      <c r="F12198" s="12"/>
      <c r="G12198" s="12"/>
      <c r="H12198" s="12" t="s">
        <v>7281</v>
      </c>
      <c r="I12198" s="13">
        <v>1</v>
      </c>
      <c r="L12198" s="4"/>
    </row>
    <row r="12199" spans="1:12" ht="13.05" customHeight="1" x14ac:dyDescent="0.2">
      <c r="A12199" s="12" t="s">
        <v>3</v>
      </c>
      <c r="B12199" s="15" t="s">
        <v>11939</v>
      </c>
      <c r="C12199" s="15">
        <v>72020</v>
      </c>
      <c r="D12199" s="4" t="s">
        <v>7220</v>
      </c>
      <c r="E12199" s="12" t="s">
        <v>133</v>
      </c>
      <c r="F12199" s="12"/>
      <c r="G12199" s="12"/>
      <c r="H12199" s="12" t="s">
        <v>7282</v>
      </c>
      <c r="I12199" s="13">
        <v>1</v>
      </c>
      <c r="L12199" s="4"/>
    </row>
    <row r="12200" spans="1:12" ht="13.05" customHeight="1" x14ac:dyDescent="0.2">
      <c r="A12200" s="12" t="s">
        <v>3</v>
      </c>
      <c r="B12200" s="15" t="s">
        <v>11939</v>
      </c>
      <c r="C12200" s="15">
        <v>72020</v>
      </c>
      <c r="D12200" s="4" t="s">
        <v>7220</v>
      </c>
      <c r="E12200" s="12" t="s">
        <v>140</v>
      </c>
      <c r="F12200" s="12"/>
      <c r="G12200" s="12"/>
      <c r="H12200" s="12" t="s">
        <v>7283</v>
      </c>
      <c r="I12200" s="13">
        <v>1</v>
      </c>
      <c r="L12200" s="4"/>
    </row>
    <row r="12201" spans="1:12" ht="13.05" customHeight="1" x14ac:dyDescent="0.2">
      <c r="A12201" s="12" t="s">
        <v>3</v>
      </c>
      <c r="B12201" s="15" t="s">
        <v>11939</v>
      </c>
      <c r="C12201" s="15">
        <v>72021</v>
      </c>
      <c r="D12201" s="4" t="s">
        <v>7313</v>
      </c>
      <c r="E12201" s="12" t="s">
        <v>5</v>
      </c>
      <c r="F12201" s="12"/>
      <c r="G12201" s="12"/>
      <c r="H12201" s="12" t="s">
        <v>7408</v>
      </c>
      <c r="I12201" s="13">
        <v>1</v>
      </c>
      <c r="L12201" s="4"/>
    </row>
    <row r="12202" spans="1:12" ht="13.05" customHeight="1" x14ac:dyDescent="0.2">
      <c r="A12202" s="12" t="s">
        <v>3</v>
      </c>
      <c r="B12202" s="15" t="s">
        <v>11939</v>
      </c>
      <c r="C12202" s="15">
        <v>72021</v>
      </c>
      <c r="D12202" s="4" t="s">
        <v>7313</v>
      </c>
      <c r="E12202" s="12" t="s">
        <v>10</v>
      </c>
      <c r="F12202" s="12"/>
      <c r="G12202" s="12"/>
      <c r="H12202" s="12" t="s">
        <v>7313</v>
      </c>
      <c r="I12202" s="13">
        <v>1</v>
      </c>
      <c r="L12202" s="4"/>
    </row>
    <row r="12203" spans="1:12" ht="13.05" customHeight="1" x14ac:dyDescent="0.2">
      <c r="A12203" s="12" t="s">
        <v>3</v>
      </c>
      <c r="B12203" s="15" t="s">
        <v>11939</v>
      </c>
      <c r="C12203" s="15">
        <v>72021</v>
      </c>
      <c r="D12203" s="4" t="s">
        <v>7313</v>
      </c>
      <c r="E12203" s="12" t="s">
        <v>11</v>
      </c>
      <c r="F12203" s="12"/>
      <c r="G12203" s="12"/>
      <c r="H12203" s="12" t="s">
        <v>7409</v>
      </c>
      <c r="I12203" s="13">
        <v>1</v>
      </c>
      <c r="L12203" s="4"/>
    </row>
    <row r="12204" spans="1:12" ht="13.05" customHeight="1" x14ac:dyDescent="0.2">
      <c r="A12204" s="12" t="s">
        <v>3</v>
      </c>
      <c r="B12204" s="15" t="s">
        <v>11939</v>
      </c>
      <c r="C12204" s="15">
        <v>72021</v>
      </c>
      <c r="D12204" s="4" t="s">
        <v>7313</v>
      </c>
      <c r="E12204" s="12" t="s">
        <v>11</v>
      </c>
      <c r="F12204" s="12"/>
      <c r="G12204" s="12"/>
      <c r="H12204" s="12" t="s">
        <v>7410</v>
      </c>
      <c r="I12204" s="13">
        <v>1</v>
      </c>
      <c r="L12204" s="4"/>
    </row>
    <row r="12205" spans="1:12" ht="13.05" customHeight="1" x14ac:dyDescent="0.2">
      <c r="A12205" s="12" t="s">
        <v>3</v>
      </c>
      <c r="B12205" s="15" t="s">
        <v>11939</v>
      </c>
      <c r="C12205" s="15">
        <v>72021</v>
      </c>
      <c r="D12205" s="4" t="s">
        <v>7313</v>
      </c>
      <c r="E12205" s="12" t="s">
        <v>21</v>
      </c>
      <c r="F12205" s="12"/>
      <c r="G12205" s="12"/>
      <c r="H12205" s="12" t="s">
        <v>7411</v>
      </c>
      <c r="I12205" s="13">
        <v>1</v>
      </c>
      <c r="L12205" s="4"/>
    </row>
    <row r="12206" spans="1:12" ht="13.05" customHeight="1" x14ac:dyDescent="0.2">
      <c r="A12206" s="12" t="s">
        <v>3</v>
      </c>
      <c r="B12206" s="15" t="s">
        <v>11939</v>
      </c>
      <c r="C12206" s="15">
        <v>72021</v>
      </c>
      <c r="D12206" s="4" t="s">
        <v>7313</v>
      </c>
      <c r="E12206" s="12" t="s">
        <v>23</v>
      </c>
      <c r="F12206" s="12"/>
      <c r="G12206" s="12"/>
      <c r="H12206" s="12" t="s">
        <v>7313</v>
      </c>
      <c r="I12206" s="13">
        <v>1</v>
      </c>
      <c r="L12206" s="4"/>
    </row>
    <row r="12207" spans="1:12" ht="13.05" customHeight="1" x14ac:dyDescent="0.2">
      <c r="A12207" s="12" t="s">
        <v>3</v>
      </c>
      <c r="B12207" s="15" t="s">
        <v>11939</v>
      </c>
      <c r="C12207" s="15">
        <v>72021</v>
      </c>
      <c r="D12207" s="4" t="s">
        <v>7313</v>
      </c>
      <c r="E12207" s="12" t="s">
        <v>29</v>
      </c>
      <c r="F12207" s="12"/>
      <c r="G12207" s="12"/>
      <c r="H12207" s="12" t="s">
        <v>7412</v>
      </c>
      <c r="I12207" s="13">
        <v>1</v>
      </c>
      <c r="L12207" s="4"/>
    </row>
    <row r="12208" spans="1:12" ht="13.05" customHeight="1" x14ac:dyDescent="0.2">
      <c r="A12208" s="12" t="s">
        <v>3</v>
      </c>
      <c r="B12208" s="15" t="s">
        <v>11939</v>
      </c>
      <c r="C12208" s="15">
        <v>72021</v>
      </c>
      <c r="D12208" s="4" t="s">
        <v>7313</v>
      </c>
      <c r="E12208" s="12" t="s">
        <v>36</v>
      </c>
      <c r="F12208" s="12"/>
      <c r="G12208" s="12"/>
      <c r="H12208" s="12" t="s">
        <v>7413</v>
      </c>
      <c r="I12208" s="13">
        <v>1</v>
      </c>
      <c r="L12208" s="4"/>
    </row>
    <row r="12209" spans="1:12" ht="13.05" customHeight="1" x14ac:dyDescent="0.2">
      <c r="A12209" s="12" t="s">
        <v>3</v>
      </c>
      <c r="B12209" s="15" t="s">
        <v>11939</v>
      </c>
      <c r="C12209" s="15">
        <v>72021</v>
      </c>
      <c r="D12209" s="4" t="s">
        <v>7313</v>
      </c>
      <c r="E12209" s="12" t="s">
        <v>45</v>
      </c>
      <c r="F12209" s="12"/>
      <c r="G12209" s="12"/>
      <c r="H12209" s="12" t="s">
        <v>7414</v>
      </c>
      <c r="I12209" s="13">
        <v>1</v>
      </c>
      <c r="L12209" s="4"/>
    </row>
    <row r="12210" spans="1:12" ht="13.05" customHeight="1" x14ac:dyDescent="0.2">
      <c r="A12210" s="12" t="s">
        <v>3</v>
      </c>
      <c r="B12210" s="15" t="s">
        <v>11939</v>
      </c>
      <c r="C12210" s="15">
        <v>72021</v>
      </c>
      <c r="D12210" s="4" t="s">
        <v>7313</v>
      </c>
      <c r="E12210" s="12" t="s">
        <v>45</v>
      </c>
      <c r="F12210" s="12"/>
      <c r="G12210" s="12"/>
      <c r="H12210" s="12" t="s">
        <v>7415</v>
      </c>
      <c r="I12210" s="13">
        <v>1</v>
      </c>
      <c r="L12210" s="4"/>
    </row>
    <row r="12211" spans="1:12" ht="13.05" customHeight="1" x14ac:dyDescent="0.2">
      <c r="A12211" s="12" t="s">
        <v>3</v>
      </c>
      <c r="B12211" s="15" t="s">
        <v>11939</v>
      </c>
      <c r="C12211" s="15">
        <v>72021</v>
      </c>
      <c r="D12211" s="4" t="s">
        <v>7313</v>
      </c>
      <c r="E12211" s="12" t="s">
        <v>45</v>
      </c>
      <c r="F12211" s="12"/>
      <c r="G12211" s="12"/>
      <c r="H12211" s="12" t="s">
        <v>7416</v>
      </c>
      <c r="I12211" s="13">
        <v>1</v>
      </c>
      <c r="L12211" s="4"/>
    </row>
    <row r="12212" spans="1:12" ht="13.05" customHeight="1" x14ac:dyDescent="0.2">
      <c r="A12212" s="12" t="s">
        <v>3</v>
      </c>
      <c r="B12212" s="15" t="s">
        <v>11939</v>
      </c>
      <c r="C12212" s="15">
        <v>72021</v>
      </c>
      <c r="D12212" s="4" t="s">
        <v>7313</v>
      </c>
      <c r="E12212" s="12" t="s">
        <v>45</v>
      </c>
      <c r="F12212" s="12"/>
      <c r="G12212" s="12"/>
      <c r="H12212" s="12" t="s">
        <v>7417</v>
      </c>
      <c r="I12212" s="13">
        <v>1</v>
      </c>
      <c r="L12212" s="4"/>
    </row>
    <row r="12213" spans="1:12" ht="13.05" customHeight="1" x14ac:dyDescent="0.2">
      <c r="A12213" s="12" t="s">
        <v>3</v>
      </c>
      <c r="B12213" s="15" t="s">
        <v>11939</v>
      </c>
      <c r="C12213" s="15">
        <v>72021</v>
      </c>
      <c r="D12213" s="4" t="s">
        <v>7313</v>
      </c>
      <c r="E12213" s="12" t="s">
        <v>56</v>
      </c>
      <c r="F12213" s="12"/>
      <c r="G12213" s="12"/>
      <c r="H12213" s="12" t="s">
        <v>7418</v>
      </c>
      <c r="I12213" s="13">
        <v>1</v>
      </c>
      <c r="L12213" s="4"/>
    </row>
    <row r="12214" spans="1:12" ht="13.05" customHeight="1" x14ac:dyDescent="0.2">
      <c r="A12214" s="12" t="s">
        <v>3</v>
      </c>
      <c r="B12214" s="15" t="s">
        <v>11939</v>
      </c>
      <c r="C12214" s="15">
        <v>72021</v>
      </c>
      <c r="D12214" s="4" t="s">
        <v>7313</v>
      </c>
      <c r="E12214" s="12" t="s">
        <v>56</v>
      </c>
      <c r="F12214" s="12"/>
      <c r="G12214" s="12"/>
      <c r="H12214" s="12" t="s">
        <v>7419</v>
      </c>
      <c r="I12214" s="13">
        <v>1</v>
      </c>
      <c r="L12214" s="4"/>
    </row>
    <row r="12215" spans="1:12" ht="13.05" customHeight="1" x14ac:dyDescent="0.2">
      <c r="A12215" s="12" t="s">
        <v>3</v>
      </c>
      <c r="B12215" s="15" t="s">
        <v>11939</v>
      </c>
      <c r="C12215" s="15">
        <v>72021</v>
      </c>
      <c r="D12215" s="4" t="s">
        <v>7313</v>
      </c>
      <c r="E12215" s="12" t="s">
        <v>171</v>
      </c>
      <c r="F12215" s="12"/>
      <c r="G12215" s="12"/>
      <c r="H12215" s="12" t="s">
        <v>7313</v>
      </c>
      <c r="I12215" s="13">
        <v>1</v>
      </c>
      <c r="L12215" s="4"/>
    </row>
    <row r="12216" spans="1:12" ht="13.05" customHeight="1" x14ac:dyDescent="0.2">
      <c r="A12216" s="12" t="s">
        <v>3</v>
      </c>
      <c r="B12216" s="15" t="s">
        <v>11939</v>
      </c>
      <c r="C12216" s="15">
        <v>72021</v>
      </c>
      <c r="D12216" s="4" t="s">
        <v>7313</v>
      </c>
      <c r="E12216" s="12" t="s">
        <v>59</v>
      </c>
      <c r="F12216" s="12"/>
      <c r="G12216" s="12"/>
      <c r="H12216" s="12" t="s">
        <v>7420</v>
      </c>
      <c r="I12216" s="13">
        <v>1</v>
      </c>
      <c r="L12216" s="4"/>
    </row>
    <row r="12217" spans="1:12" ht="13.05" customHeight="1" x14ac:dyDescent="0.2">
      <c r="A12217" s="12" t="s">
        <v>3</v>
      </c>
      <c r="B12217" s="15" t="s">
        <v>11939</v>
      </c>
      <c r="C12217" s="15">
        <v>72021</v>
      </c>
      <c r="D12217" s="4" t="s">
        <v>7313</v>
      </c>
      <c r="E12217" s="12" t="s">
        <v>59</v>
      </c>
      <c r="F12217" s="12"/>
      <c r="G12217" s="12"/>
      <c r="H12217" s="12" t="s">
        <v>7421</v>
      </c>
      <c r="I12217" s="13">
        <v>1</v>
      </c>
      <c r="L12217" s="4"/>
    </row>
    <row r="12218" spans="1:12" ht="13.05" customHeight="1" x14ac:dyDescent="0.2">
      <c r="A12218" s="12" t="s">
        <v>3</v>
      </c>
      <c r="B12218" s="15" t="s">
        <v>11939</v>
      </c>
      <c r="C12218" s="15">
        <v>72021</v>
      </c>
      <c r="D12218" s="4" t="s">
        <v>7313</v>
      </c>
      <c r="E12218" s="12" t="s">
        <v>64</v>
      </c>
      <c r="F12218" s="12"/>
      <c r="G12218" s="12"/>
      <c r="H12218" s="12" t="s">
        <v>7422</v>
      </c>
      <c r="I12218" s="13">
        <v>1</v>
      </c>
      <c r="L12218" s="4"/>
    </row>
    <row r="12219" spans="1:12" ht="13.05" customHeight="1" x14ac:dyDescent="0.2">
      <c r="A12219" s="12" t="s">
        <v>3</v>
      </c>
      <c r="B12219" s="15" t="s">
        <v>11939</v>
      </c>
      <c r="C12219" s="15">
        <v>72021</v>
      </c>
      <c r="D12219" s="4" t="s">
        <v>7313</v>
      </c>
      <c r="E12219" s="12" t="s">
        <v>64</v>
      </c>
      <c r="F12219" s="12"/>
      <c r="G12219" s="12"/>
      <c r="H12219" s="12" t="s">
        <v>7423</v>
      </c>
      <c r="I12219" s="13">
        <v>1</v>
      </c>
      <c r="L12219" s="4"/>
    </row>
    <row r="12220" spans="1:12" ht="13.05" customHeight="1" x14ac:dyDescent="0.2">
      <c r="A12220" s="12" t="s">
        <v>3</v>
      </c>
      <c r="B12220" s="15" t="s">
        <v>11939</v>
      </c>
      <c r="C12220" s="15">
        <v>72021</v>
      </c>
      <c r="D12220" s="4" t="s">
        <v>7313</v>
      </c>
      <c r="E12220" s="12" t="s">
        <v>64</v>
      </c>
      <c r="F12220" s="12"/>
      <c r="G12220" s="12"/>
      <c r="H12220" s="12" t="s">
        <v>7424</v>
      </c>
      <c r="I12220" s="13">
        <v>1</v>
      </c>
      <c r="L12220" s="4"/>
    </row>
    <row r="12221" spans="1:12" ht="13.05" customHeight="1" x14ac:dyDescent="0.2">
      <c r="A12221" s="12" t="s">
        <v>3</v>
      </c>
      <c r="B12221" s="15" t="s">
        <v>11939</v>
      </c>
      <c r="C12221" s="15">
        <v>72021</v>
      </c>
      <c r="D12221" s="4" t="s">
        <v>7313</v>
      </c>
      <c r="E12221" s="12" t="s">
        <v>64</v>
      </c>
      <c r="F12221" s="12"/>
      <c r="G12221" s="12"/>
      <c r="H12221" s="12" t="s">
        <v>7425</v>
      </c>
      <c r="I12221" s="13">
        <v>1</v>
      </c>
      <c r="L12221" s="4"/>
    </row>
    <row r="12222" spans="1:12" ht="13.05" customHeight="1" x14ac:dyDescent="0.2">
      <c r="A12222" s="12" t="s">
        <v>3</v>
      </c>
      <c r="B12222" s="15" t="s">
        <v>11939</v>
      </c>
      <c r="C12222" s="15">
        <v>72021</v>
      </c>
      <c r="D12222" s="4" t="s">
        <v>7313</v>
      </c>
      <c r="E12222" s="12" t="s">
        <v>64</v>
      </c>
      <c r="F12222" s="12"/>
      <c r="G12222" s="12"/>
      <c r="H12222" s="12" t="s">
        <v>7426</v>
      </c>
      <c r="I12222" s="13">
        <v>1</v>
      </c>
      <c r="L12222" s="4"/>
    </row>
    <row r="12223" spans="1:12" ht="13.05" customHeight="1" x14ac:dyDescent="0.2">
      <c r="A12223" s="12" t="s">
        <v>3</v>
      </c>
      <c r="B12223" s="15" t="s">
        <v>11939</v>
      </c>
      <c r="C12223" s="15">
        <v>72021</v>
      </c>
      <c r="D12223" s="4" t="s">
        <v>7313</v>
      </c>
      <c r="E12223" s="12" t="s">
        <v>64</v>
      </c>
      <c r="F12223" s="12"/>
      <c r="G12223" s="12"/>
      <c r="H12223" s="12" t="s">
        <v>7427</v>
      </c>
      <c r="I12223" s="13">
        <v>1</v>
      </c>
      <c r="L12223" s="4"/>
    </row>
    <row r="12224" spans="1:12" ht="13.05" customHeight="1" x14ac:dyDescent="0.2">
      <c r="A12224" s="12" t="s">
        <v>3</v>
      </c>
      <c r="B12224" s="15" t="s">
        <v>11939</v>
      </c>
      <c r="C12224" s="15">
        <v>72021</v>
      </c>
      <c r="D12224" s="4" t="s">
        <v>7313</v>
      </c>
      <c r="E12224" s="12" t="s">
        <v>76</v>
      </c>
      <c r="F12224" s="12"/>
      <c r="G12224" s="12"/>
      <c r="H12224" s="12" t="s">
        <v>7415</v>
      </c>
      <c r="I12224" s="13">
        <v>1</v>
      </c>
      <c r="L12224" s="4"/>
    </row>
    <row r="12225" spans="1:12" ht="13.05" customHeight="1" x14ac:dyDescent="0.2">
      <c r="A12225" s="12" t="s">
        <v>3</v>
      </c>
      <c r="B12225" s="15" t="s">
        <v>11939</v>
      </c>
      <c r="C12225" s="15">
        <v>72021</v>
      </c>
      <c r="D12225" s="4" t="s">
        <v>7313</v>
      </c>
      <c r="E12225" s="12" t="s">
        <v>76</v>
      </c>
      <c r="F12225" s="12"/>
      <c r="G12225" s="12"/>
      <c r="H12225" s="12" t="s">
        <v>7416</v>
      </c>
      <c r="I12225" s="13">
        <v>1</v>
      </c>
      <c r="L12225" s="4"/>
    </row>
    <row r="12226" spans="1:12" ht="13.05" customHeight="1" x14ac:dyDescent="0.2">
      <c r="A12226" s="12" t="s">
        <v>3</v>
      </c>
      <c r="B12226" s="15" t="s">
        <v>11939</v>
      </c>
      <c r="C12226" s="15">
        <v>72021</v>
      </c>
      <c r="D12226" s="4" t="s">
        <v>7313</v>
      </c>
      <c r="E12226" s="12" t="s">
        <v>80</v>
      </c>
      <c r="F12226" s="12"/>
      <c r="G12226" s="12"/>
      <c r="H12226" s="12" t="s">
        <v>7428</v>
      </c>
      <c r="I12226" s="13">
        <v>1</v>
      </c>
      <c r="L12226" s="4"/>
    </row>
    <row r="12227" spans="1:12" ht="13.05" customHeight="1" x14ac:dyDescent="0.2">
      <c r="A12227" s="12" t="s">
        <v>3</v>
      </c>
      <c r="B12227" s="15" t="s">
        <v>11939</v>
      </c>
      <c r="C12227" s="15">
        <v>72021</v>
      </c>
      <c r="D12227" s="4" t="s">
        <v>7313</v>
      </c>
      <c r="E12227" s="12" t="s">
        <v>80</v>
      </c>
      <c r="F12227" s="12"/>
      <c r="G12227" s="12"/>
      <c r="H12227" s="12" t="s">
        <v>7429</v>
      </c>
      <c r="I12227" s="13">
        <v>1</v>
      </c>
      <c r="L12227" s="4"/>
    </row>
    <row r="12228" spans="1:12" ht="13.05" customHeight="1" x14ac:dyDescent="0.2">
      <c r="A12228" s="12" t="s">
        <v>3</v>
      </c>
      <c r="B12228" s="15" t="s">
        <v>11939</v>
      </c>
      <c r="C12228" s="15">
        <v>72021</v>
      </c>
      <c r="D12228" s="4" t="s">
        <v>7313</v>
      </c>
      <c r="E12228" s="12" t="s">
        <v>83</v>
      </c>
      <c r="F12228" s="12"/>
      <c r="G12228" s="12"/>
      <c r="H12228" s="12" t="s">
        <v>7430</v>
      </c>
      <c r="I12228" s="13">
        <v>1</v>
      </c>
      <c r="L12228" s="4"/>
    </row>
    <row r="12229" spans="1:12" ht="13.05" customHeight="1" x14ac:dyDescent="0.2">
      <c r="A12229" s="12" t="s">
        <v>3</v>
      </c>
      <c r="B12229" s="15" t="s">
        <v>11939</v>
      </c>
      <c r="C12229" s="15">
        <v>72021</v>
      </c>
      <c r="D12229" s="4" t="s">
        <v>7313</v>
      </c>
      <c r="E12229" s="12" t="s">
        <v>83</v>
      </c>
      <c r="F12229" s="12"/>
      <c r="G12229" s="12"/>
      <c r="H12229" s="12" t="s">
        <v>7313</v>
      </c>
      <c r="I12229" s="13">
        <v>1</v>
      </c>
      <c r="L12229" s="4"/>
    </row>
    <row r="12230" spans="1:12" ht="13.05" customHeight="1" x14ac:dyDescent="0.2">
      <c r="A12230" s="12" t="s">
        <v>3</v>
      </c>
      <c r="B12230" s="15" t="s">
        <v>11939</v>
      </c>
      <c r="C12230" s="15">
        <v>72021</v>
      </c>
      <c r="D12230" s="4" t="s">
        <v>7313</v>
      </c>
      <c r="E12230" s="12" t="s">
        <v>83</v>
      </c>
      <c r="F12230" s="12"/>
      <c r="G12230" s="12"/>
      <c r="H12230" s="12" t="s">
        <v>7431</v>
      </c>
      <c r="I12230" s="13">
        <v>1</v>
      </c>
      <c r="L12230" s="4"/>
    </row>
    <row r="12231" spans="1:12" ht="13.05" customHeight="1" x14ac:dyDescent="0.2">
      <c r="A12231" s="12" t="s">
        <v>3</v>
      </c>
      <c r="B12231" s="15" t="s">
        <v>11939</v>
      </c>
      <c r="C12231" s="15">
        <v>72021</v>
      </c>
      <c r="D12231" s="4" t="s">
        <v>7313</v>
      </c>
      <c r="E12231" s="12" t="s">
        <v>93</v>
      </c>
      <c r="F12231" s="12"/>
      <c r="G12231" s="12"/>
      <c r="H12231" s="12" t="s">
        <v>7320</v>
      </c>
      <c r="I12231" s="13">
        <v>1</v>
      </c>
      <c r="L12231" s="4"/>
    </row>
    <row r="12232" spans="1:12" ht="13.05" customHeight="1" x14ac:dyDescent="0.2">
      <c r="A12232" s="12" t="s">
        <v>3</v>
      </c>
      <c r="B12232" s="15" t="s">
        <v>11939</v>
      </c>
      <c r="C12232" s="15">
        <v>72021</v>
      </c>
      <c r="D12232" s="4" t="s">
        <v>7313</v>
      </c>
      <c r="E12232" s="12" t="s">
        <v>95</v>
      </c>
      <c r="F12232" s="12"/>
      <c r="G12232" s="12"/>
      <c r="H12232" s="12" t="s">
        <v>7432</v>
      </c>
      <c r="I12232" s="13">
        <v>1</v>
      </c>
      <c r="L12232" s="4"/>
    </row>
    <row r="12233" spans="1:12" ht="13.05" customHeight="1" x14ac:dyDescent="0.2">
      <c r="A12233" s="12" t="s">
        <v>3</v>
      </c>
      <c r="B12233" s="15" t="s">
        <v>11939</v>
      </c>
      <c r="C12233" s="15">
        <v>72021</v>
      </c>
      <c r="D12233" s="4" t="s">
        <v>7313</v>
      </c>
      <c r="E12233" s="12" t="s">
        <v>105</v>
      </c>
      <c r="F12233" s="12"/>
      <c r="G12233" s="12"/>
      <c r="H12233" s="12" t="s">
        <v>7435</v>
      </c>
      <c r="I12233" s="13">
        <v>1</v>
      </c>
      <c r="L12233" s="4"/>
    </row>
    <row r="12234" spans="1:12" ht="13.05" customHeight="1" x14ac:dyDescent="0.2">
      <c r="A12234" s="12" t="s">
        <v>3</v>
      </c>
      <c r="B12234" s="15" t="s">
        <v>11939</v>
      </c>
      <c r="C12234" s="15">
        <v>72021</v>
      </c>
      <c r="D12234" s="4" t="s">
        <v>7313</v>
      </c>
      <c r="E12234" s="12" t="s">
        <v>105</v>
      </c>
      <c r="F12234" s="12"/>
      <c r="G12234" s="12"/>
      <c r="H12234" s="12" t="s">
        <v>7436</v>
      </c>
      <c r="I12234" s="13">
        <v>1</v>
      </c>
      <c r="L12234" s="4"/>
    </row>
    <row r="12235" spans="1:12" ht="13.05" customHeight="1" x14ac:dyDescent="0.2">
      <c r="A12235" s="12" t="s">
        <v>3</v>
      </c>
      <c r="B12235" s="15" t="s">
        <v>11939</v>
      </c>
      <c r="C12235" s="15">
        <v>72021</v>
      </c>
      <c r="D12235" s="4" t="s">
        <v>7313</v>
      </c>
      <c r="E12235" s="12" t="s">
        <v>105</v>
      </c>
      <c r="F12235" s="12"/>
      <c r="G12235" s="12"/>
      <c r="H12235" s="12" t="s">
        <v>7430</v>
      </c>
      <c r="I12235" s="13">
        <v>1</v>
      </c>
      <c r="L12235" s="4"/>
    </row>
    <row r="12236" spans="1:12" ht="13.05" customHeight="1" x14ac:dyDescent="0.2">
      <c r="A12236" s="12" t="s">
        <v>3</v>
      </c>
      <c r="B12236" s="15" t="s">
        <v>11939</v>
      </c>
      <c r="C12236" s="15">
        <v>72021</v>
      </c>
      <c r="D12236" s="4" t="s">
        <v>7313</v>
      </c>
      <c r="E12236" s="12" t="s">
        <v>105</v>
      </c>
      <c r="F12236" s="12"/>
      <c r="G12236" s="12"/>
      <c r="H12236" s="12" t="s">
        <v>7437</v>
      </c>
      <c r="I12236" s="13">
        <v>1</v>
      </c>
      <c r="L12236" s="4"/>
    </row>
    <row r="12237" spans="1:12" ht="13.05" customHeight="1" x14ac:dyDescent="0.2">
      <c r="A12237" s="12" t="s">
        <v>3</v>
      </c>
      <c r="B12237" s="15" t="s">
        <v>11939</v>
      </c>
      <c r="C12237" s="15">
        <v>72021</v>
      </c>
      <c r="D12237" s="4" t="s">
        <v>7313</v>
      </c>
      <c r="E12237" s="12" t="s">
        <v>105</v>
      </c>
      <c r="F12237" s="12"/>
      <c r="G12237" s="12"/>
      <c r="H12237" s="12" t="s">
        <v>7431</v>
      </c>
      <c r="I12237" s="13">
        <v>1</v>
      </c>
      <c r="L12237" s="4"/>
    </row>
    <row r="12238" spans="1:12" ht="13.05" customHeight="1" x14ac:dyDescent="0.2">
      <c r="A12238" s="12" t="s">
        <v>3</v>
      </c>
      <c r="B12238" s="15" t="s">
        <v>11939</v>
      </c>
      <c r="C12238" s="15">
        <v>72021</v>
      </c>
      <c r="D12238" s="4" t="s">
        <v>7313</v>
      </c>
      <c r="E12238" s="12" t="s">
        <v>105</v>
      </c>
      <c r="F12238" s="12"/>
      <c r="G12238" s="12"/>
      <c r="H12238" s="12" t="s">
        <v>7438</v>
      </c>
      <c r="I12238" s="13">
        <v>1</v>
      </c>
      <c r="L12238" s="4"/>
    </row>
    <row r="12239" spans="1:12" ht="13.05" customHeight="1" x14ac:dyDescent="0.2">
      <c r="A12239" s="12" t="s">
        <v>3</v>
      </c>
      <c r="B12239" s="15" t="s">
        <v>11939</v>
      </c>
      <c r="C12239" s="15">
        <v>72021</v>
      </c>
      <c r="D12239" s="4" t="s">
        <v>7313</v>
      </c>
      <c r="E12239" s="12" t="s">
        <v>105</v>
      </c>
      <c r="F12239" s="12"/>
      <c r="G12239" s="12"/>
      <c r="H12239" s="12" t="s">
        <v>7439</v>
      </c>
      <c r="I12239" s="13">
        <v>1</v>
      </c>
      <c r="L12239" s="4"/>
    </row>
    <row r="12240" spans="1:12" ht="13.05" customHeight="1" x14ac:dyDescent="0.2">
      <c r="A12240" s="12" t="s">
        <v>3</v>
      </c>
      <c r="B12240" s="15" t="s">
        <v>11939</v>
      </c>
      <c r="C12240" s="15">
        <v>72021</v>
      </c>
      <c r="D12240" s="4" t="s">
        <v>7313</v>
      </c>
      <c r="E12240" s="12" t="s">
        <v>108</v>
      </c>
      <c r="F12240" s="12"/>
      <c r="G12240" s="12"/>
      <c r="H12240" s="12" t="s">
        <v>7440</v>
      </c>
      <c r="I12240" s="13">
        <v>1</v>
      </c>
      <c r="L12240" s="4"/>
    </row>
    <row r="12241" spans="1:12" ht="13.05" customHeight="1" x14ac:dyDescent="0.2">
      <c r="A12241" s="12" t="s">
        <v>3</v>
      </c>
      <c r="B12241" s="15" t="s">
        <v>11939</v>
      </c>
      <c r="C12241" s="15">
        <v>72021</v>
      </c>
      <c r="D12241" s="61" t="s">
        <v>7313</v>
      </c>
      <c r="E12241" s="12" t="s">
        <v>108</v>
      </c>
      <c r="F12241" s="12"/>
      <c r="G12241" s="12"/>
      <c r="H12241" s="12" t="s">
        <v>7441</v>
      </c>
      <c r="I12241" s="13">
        <v>1</v>
      </c>
      <c r="L12241" s="4"/>
    </row>
    <row r="12242" spans="1:12" ht="13.05" customHeight="1" x14ac:dyDescent="0.2">
      <c r="A12242" s="12" t="s">
        <v>3</v>
      </c>
      <c r="B12242" s="15" t="s">
        <v>11939</v>
      </c>
      <c r="C12242" s="15">
        <v>72021</v>
      </c>
      <c r="D12242" s="4" t="s">
        <v>7313</v>
      </c>
      <c r="E12242" s="12" t="s">
        <v>99</v>
      </c>
      <c r="F12242" s="12"/>
      <c r="G12242" s="12"/>
      <c r="H12242" s="12" t="s">
        <v>7433</v>
      </c>
      <c r="I12242" s="13">
        <v>1</v>
      </c>
      <c r="L12242" s="4"/>
    </row>
    <row r="12243" spans="1:12" ht="13.05" customHeight="1" x14ac:dyDescent="0.2">
      <c r="A12243" s="12" t="s">
        <v>3</v>
      </c>
      <c r="B12243" s="15" t="s">
        <v>11939</v>
      </c>
      <c r="C12243" s="15">
        <v>72021</v>
      </c>
      <c r="D12243" s="4" t="s">
        <v>7313</v>
      </c>
      <c r="E12243" s="12" t="s">
        <v>99</v>
      </c>
      <c r="F12243" s="12"/>
      <c r="G12243" s="12"/>
      <c r="H12243" s="12" t="s">
        <v>7434</v>
      </c>
      <c r="I12243" s="13">
        <v>1</v>
      </c>
      <c r="L12243" s="4"/>
    </row>
    <row r="12244" spans="1:12" ht="13.05" customHeight="1" x14ac:dyDescent="0.2">
      <c r="A12244" s="12" t="s">
        <v>3</v>
      </c>
      <c r="B12244" s="15" t="s">
        <v>11939</v>
      </c>
      <c r="C12244" s="15">
        <v>72021</v>
      </c>
      <c r="D12244" s="4" t="s">
        <v>7313</v>
      </c>
      <c r="E12244" s="12" t="s">
        <v>109</v>
      </c>
      <c r="F12244" s="12"/>
      <c r="G12244" s="12"/>
      <c r="H12244" s="12" t="s">
        <v>7442</v>
      </c>
      <c r="I12244" s="13">
        <v>1</v>
      </c>
      <c r="L12244" s="4"/>
    </row>
    <row r="12245" spans="1:12" ht="13.05" customHeight="1" x14ac:dyDescent="0.2">
      <c r="A12245" s="12" t="s">
        <v>3</v>
      </c>
      <c r="B12245" s="15" t="s">
        <v>11939</v>
      </c>
      <c r="C12245" s="15">
        <v>72021</v>
      </c>
      <c r="D12245" s="4" t="s">
        <v>7313</v>
      </c>
      <c r="E12245" s="12" t="s">
        <v>116</v>
      </c>
      <c r="F12245" s="12"/>
      <c r="G12245" s="12"/>
      <c r="H12245" s="12" t="s">
        <v>7443</v>
      </c>
      <c r="I12245" s="13">
        <v>1</v>
      </c>
      <c r="L12245" s="4"/>
    </row>
    <row r="12246" spans="1:12" ht="13.05" customHeight="1" x14ac:dyDescent="0.2">
      <c r="A12246" s="12" t="s">
        <v>3</v>
      </c>
      <c r="B12246" s="15" t="s">
        <v>11939</v>
      </c>
      <c r="C12246" s="15">
        <v>72021</v>
      </c>
      <c r="D12246" s="4" t="s">
        <v>7313</v>
      </c>
      <c r="E12246" s="12" t="s">
        <v>242</v>
      </c>
      <c r="F12246" s="12"/>
      <c r="G12246" s="12"/>
      <c r="H12246" s="12" t="s">
        <v>7444</v>
      </c>
      <c r="I12246" s="13">
        <v>1</v>
      </c>
      <c r="L12246" s="4"/>
    </row>
    <row r="12247" spans="1:12" ht="13.05" customHeight="1" x14ac:dyDescent="0.2">
      <c r="A12247" s="12" t="s">
        <v>3</v>
      </c>
      <c r="B12247" s="15" t="s">
        <v>11939</v>
      </c>
      <c r="C12247" s="15">
        <v>72021</v>
      </c>
      <c r="D12247" s="4" t="s">
        <v>7313</v>
      </c>
      <c r="E12247" s="12" t="s">
        <v>125</v>
      </c>
      <c r="F12247" s="12"/>
      <c r="G12247" s="12"/>
      <c r="H12247" s="12" t="s">
        <v>7445</v>
      </c>
      <c r="I12247" s="13">
        <v>1</v>
      </c>
      <c r="L12247" s="4"/>
    </row>
    <row r="12248" spans="1:12" ht="13.05" customHeight="1" x14ac:dyDescent="0.2">
      <c r="A12248" s="12" t="s">
        <v>3</v>
      </c>
      <c r="B12248" s="15" t="s">
        <v>11939</v>
      </c>
      <c r="C12248" s="15">
        <v>72021</v>
      </c>
      <c r="D12248" s="4" t="s">
        <v>7313</v>
      </c>
      <c r="E12248" s="12" t="s">
        <v>245</v>
      </c>
      <c r="F12248" s="12"/>
      <c r="G12248" s="12"/>
      <c r="H12248" s="12" t="s">
        <v>7446</v>
      </c>
      <c r="I12248" s="13">
        <v>1</v>
      </c>
      <c r="L12248" s="4"/>
    </row>
    <row r="12249" spans="1:12" ht="13.05" customHeight="1" x14ac:dyDescent="0.2">
      <c r="A12249" s="12" t="s">
        <v>3</v>
      </c>
      <c r="B12249" s="15" t="s">
        <v>11939</v>
      </c>
      <c r="C12249" s="15">
        <v>72021</v>
      </c>
      <c r="D12249" s="4" t="s">
        <v>7313</v>
      </c>
      <c r="E12249" s="12" t="s">
        <v>127</v>
      </c>
      <c r="F12249" s="12"/>
      <c r="G12249" s="12"/>
      <c r="H12249" s="12" t="s">
        <v>7447</v>
      </c>
      <c r="I12249" s="13">
        <v>1</v>
      </c>
      <c r="L12249" s="4"/>
    </row>
    <row r="12250" spans="1:12" ht="13.05" customHeight="1" x14ac:dyDescent="0.2">
      <c r="A12250" s="12" t="s">
        <v>3</v>
      </c>
      <c r="B12250" s="15" t="s">
        <v>11939</v>
      </c>
      <c r="C12250" s="15">
        <v>72021</v>
      </c>
      <c r="D12250" s="4" t="s">
        <v>7313</v>
      </c>
      <c r="E12250" s="12" t="s">
        <v>127</v>
      </c>
      <c r="F12250" s="12"/>
      <c r="G12250" s="12"/>
      <c r="H12250" s="12" t="s">
        <v>7448</v>
      </c>
      <c r="I12250" s="13">
        <v>1</v>
      </c>
      <c r="L12250" s="4"/>
    </row>
    <row r="12251" spans="1:12" ht="13.05" customHeight="1" x14ac:dyDescent="0.2">
      <c r="A12251" s="12" t="s">
        <v>3</v>
      </c>
      <c r="B12251" s="15" t="s">
        <v>11939</v>
      </c>
      <c r="C12251" s="15">
        <v>72021</v>
      </c>
      <c r="D12251" s="4" t="s">
        <v>7313</v>
      </c>
      <c r="E12251" s="12" t="s">
        <v>131</v>
      </c>
      <c r="F12251" s="12"/>
      <c r="G12251" s="12"/>
      <c r="H12251" s="12" t="s">
        <v>7449</v>
      </c>
      <c r="I12251" s="13">
        <v>1</v>
      </c>
      <c r="L12251" s="4"/>
    </row>
    <row r="12252" spans="1:12" ht="13.05" customHeight="1" x14ac:dyDescent="0.2">
      <c r="A12252" s="12" t="s">
        <v>3</v>
      </c>
      <c r="B12252" s="15" t="s">
        <v>11939</v>
      </c>
      <c r="C12252" s="15">
        <v>72021</v>
      </c>
      <c r="D12252" s="4" t="s">
        <v>7313</v>
      </c>
      <c r="E12252" s="12" t="s">
        <v>137</v>
      </c>
      <c r="F12252" s="12"/>
      <c r="G12252" s="12"/>
      <c r="H12252" s="12" t="s">
        <v>7450</v>
      </c>
      <c r="I12252" s="13">
        <v>1</v>
      </c>
      <c r="L12252" s="4"/>
    </row>
    <row r="12253" spans="1:12" ht="13.05" customHeight="1" x14ac:dyDescent="0.2">
      <c r="A12253" s="12" t="s">
        <v>3</v>
      </c>
      <c r="B12253" s="15" t="s">
        <v>11939</v>
      </c>
      <c r="C12253" s="15">
        <v>72021</v>
      </c>
      <c r="D12253" s="4" t="s">
        <v>7313</v>
      </c>
      <c r="E12253" s="12" t="s">
        <v>140</v>
      </c>
      <c r="F12253" s="12"/>
      <c r="G12253" s="12"/>
      <c r="H12253" s="12" t="s">
        <v>7451</v>
      </c>
      <c r="I12253" s="13">
        <v>1</v>
      </c>
      <c r="L12253" s="4"/>
    </row>
    <row r="12254" spans="1:12" ht="13.05" customHeight="1" x14ac:dyDescent="0.2">
      <c r="A12254" s="12" t="s">
        <v>3</v>
      </c>
      <c r="B12254" s="15" t="s">
        <v>11939</v>
      </c>
      <c r="C12254" s="15">
        <v>72025</v>
      </c>
      <c r="D12254" s="4" t="s">
        <v>8198</v>
      </c>
      <c r="E12254" s="12" t="s">
        <v>349</v>
      </c>
      <c r="F12254" s="12"/>
      <c r="G12254" s="12"/>
      <c r="H12254" s="12" t="s">
        <v>8199</v>
      </c>
      <c r="I12254" s="13">
        <v>1</v>
      </c>
      <c r="L12254" s="4"/>
    </row>
    <row r="12255" spans="1:12" ht="13.05" customHeight="1" x14ac:dyDescent="0.2">
      <c r="A12255" s="12" t="s">
        <v>3</v>
      </c>
      <c r="B12255" s="15" t="s">
        <v>11939</v>
      </c>
      <c r="C12255" s="15">
        <v>72025</v>
      </c>
      <c r="D12255" s="4" t="s">
        <v>8198</v>
      </c>
      <c r="E12255" s="12" t="s">
        <v>11</v>
      </c>
      <c r="F12255" s="12"/>
      <c r="G12255" s="12"/>
      <c r="H12255" s="12" t="s">
        <v>8200</v>
      </c>
      <c r="I12255" s="13">
        <v>1</v>
      </c>
      <c r="L12255" s="4"/>
    </row>
    <row r="12256" spans="1:12" ht="13.05" customHeight="1" x14ac:dyDescent="0.2">
      <c r="A12256" s="12" t="s">
        <v>3</v>
      </c>
      <c r="B12256" s="15" t="s">
        <v>11939</v>
      </c>
      <c r="C12256" s="15">
        <v>72025</v>
      </c>
      <c r="D12256" s="4" t="s">
        <v>8198</v>
      </c>
      <c r="E12256" s="12" t="s">
        <v>11</v>
      </c>
      <c r="F12256" s="12"/>
      <c r="G12256" s="12"/>
      <c r="H12256" s="12" t="s">
        <v>8201</v>
      </c>
      <c r="I12256" s="13">
        <v>1</v>
      </c>
      <c r="L12256" s="4"/>
    </row>
    <row r="12257" spans="1:12" ht="13.05" customHeight="1" x14ac:dyDescent="0.2">
      <c r="A12257" s="12" t="s">
        <v>3</v>
      </c>
      <c r="B12257" s="15" t="s">
        <v>11939</v>
      </c>
      <c r="C12257" s="15">
        <v>72025</v>
      </c>
      <c r="D12257" s="4" t="s">
        <v>8198</v>
      </c>
      <c r="E12257" s="12" t="s">
        <v>11</v>
      </c>
      <c r="F12257" s="12"/>
      <c r="G12257" s="12"/>
      <c r="H12257" s="12" t="s">
        <v>8202</v>
      </c>
      <c r="I12257" s="13">
        <v>1</v>
      </c>
      <c r="L12257" s="4"/>
    </row>
    <row r="12258" spans="1:12" ht="13.05" customHeight="1" x14ac:dyDescent="0.2">
      <c r="A12258" s="12" t="s">
        <v>3</v>
      </c>
      <c r="B12258" s="15" t="s">
        <v>11939</v>
      </c>
      <c r="C12258" s="15">
        <v>72025</v>
      </c>
      <c r="D12258" s="4" t="s">
        <v>8198</v>
      </c>
      <c r="E12258" s="12" t="s">
        <v>18</v>
      </c>
      <c r="F12258" s="12"/>
      <c r="G12258" s="12"/>
      <c r="H12258" s="12" t="s">
        <v>8203</v>
      </c>
      <c r="I12258" s="13">
        <v>1</v>
      </c>
      <c r="L12258" s="4"/>
    </row>
    <row r="12259" spans="1:12" ht="13.05" customHeight="1" x14ac:dyDescent="0.2">
      <c r="A12259" s="12" t="s">
        <v>3</v>
      </c>
      <c r="B12259" s="15" t="s">
        <v>11939</v>
      </c>
      <c r="C12259" s="15">
        <v>72025</v>
      </c>
      <c r="D12259" s="4" t="s">
        <v>8198</v>
      </c>
      <c r="E12259" s="12" t="s">
        <v>18</v>
      </c>
      <c r="F12259" s="12"/>
      <c r="G12259" s="12"/>
      <c r="H12259" s="12" t="s">
        <v>8204</v>
      </c>
      <c r="I12259" s="13">
        <v>1</v>
      </c>
      <c r="L12259" s="4"/>
    </row>
    <row r="12260" spans="1:12" ht="13.05" customHeight="1" x14ac:dyDescent="0.2">
      <c r="A12260" s="12" t="s">
        <v>3</v>
      </c>
      <c r="B12260" s="15" t="s">
        <v>11939</v>
      </c>
      <c r="C12260" s="15">
        <v>72025</v>
      </c>
      <c r="D12260" s="4" t="s">
        <v>8198</v>
      </c>
      <c r="E12260" s="12" t="s">
        <v>18</v>
      </c>
      <c r="F12260" s="12"/>
      <c r="G12260" s="12"/>
      <c r="H12260" s="12" t="s">
        <v>8205</v>
      </c>
      <c r="I12260" s="13">
        <v>1</v>
      </c>
      <c r="L12260" s="4"/>
    </row>
    <row r="12261" spans="1:12" ht="13.05" customHeight="1" x14ac:dyDescent="0.2">
      <c r="A12261" s="12" t="s">
        <v>3</v>
      </c>
      <c r="B12261" s="15" t="s">
        <v>11939</v>
      </c>
      <c r="C12261" s="15">
        <v>72025</v>
      </c>
      <c r="D12261" s="4" t="s">
        <v>8198</v>
      </c>
      <c r="E12261" s="12" t="s">
        <v>21</v>
      </c>
      <c r="F12261" s="12"/>
      <c r="G12261" s="12"/>
      <c r="H12261" s="12" t="s">
        <v>8206</v>
      </c>
      <c r="I12261" s="13">
        <v>1</v>
      </c>
      <c r="L12261" s="4"/>
    </row>
    <row r="12262" spans="1:12" ht="13.05" customHeight="1" x14ac:dyDescent="0.2">
      <c r="A12262" s="12" t="s">
        <v>3</v>
      </c>
      <c r="B12262" s="15" t="s">
        <v>11939</v>
      </c>
      <c r="C12262" s="15">
        <v>72025</v>
      </c>
      <c r="D12262" s="4" t="s">
        <v>8198</v>
      </c>
      <c r="E12262" s="12" t="s">
        <v>36</v>
      </c>
      <c r="F12262" s="12"/>
      <c r="G12262" s="12"/>
      <c r="H12262" s="12" t="s">
        <v>8207</v>
      </c>
      <c r="I12262" s="13">
        <v>1</v>
      </c>
      <c r="L12262" s="4"/>
    </row>
    <row r="12263" spans="1:12" ht="13.05" customHeight="1" x14ac:dyDescent="0.2">
      <c r="A12263" s="12" t="s">
        <v>3</v>
      </c>
      <c r="B12263" s="15" t="s">
        <v>11939</v>
      </c>
      <c r="C12263" s="15">
        <v>72025</v>
      </c>
      <c r="D12263" s="4" t="s">
        <v>8198</v>
      </c>
      <c r="E12263" s="12" t="s">
        <v>36</v>
      </c>
      <c r="F12263" s="12"/>
      <c r="G12263" s="12"/>
      <c r="H12263" s="12" t="s">
        <v>8208</v>
      </c>
      <c r="I12263" s="13">
        <v>1</v>
      </c>
      <c r="L12263" s="4"/>
    </row>
    <row r="12264" spans="1:12" ht="13.05" customHeight="1" x14ac:dyDescent="0.2">
      <c r="A12264" s="12" t="s">
        <v>3</v>
      </c>
      <c r="B12264" s="15" t="s">
        <v>11939</v>
      </c>
      <c r="C12264" s="15">
        <v>72025</v>
      </c>
      <c r="D12264" s="4" t="s">
        <v>8198</v>
      </c>
      <c r="E12264" s="12" t="s">
        <v>45</v>
      </c>
      <c r="F12264" s="12"/>
      <c r="G12264" s="12"/>
      <c r="H12264" s="12" t="s">
        <v>8209</v>
      </c>
      <c r="I12264" s="13">
        <v>1</v>
      </c>
      <c r="L12264" s="4"/>
    </row>
    <row r="12265" spans="1:12" ht="13.05" customHeight="1" x14ac:dyDescent="0.2">
      <c r="A12265" s="12" t="s">
        <v>3</v>
      </c>
      <c r="B12265" s="15" t="s">
        <v>11939</v>
      </c>
      <c r="C12265" s="15">
        <v>72025</v>
      </c>
      <c r="D12265" s="4" t="s">
        <v>8198</v>
      </c>
      <c r="E12265" s="12" t="s">
        <v>45</v>
      </c>
      <c r="F12265" s="12"/>
      <c r="G12265" s="12"/>
      <c r="H12265" s="12" t="s">
        <v>8210</v>
      </c>
      <c r="I12265" s="13">
        <v>1</v>
      </c>
      <c r="L12265" s="4"/>
    </row>
    <row r="12266" spans="1:12" ht="13.05" customHeight="1" x14ac:dyDescent="0.2">
      <c r="A12266" s="12" t="s">
        <v>3</v>
      </c>
      <c r="B12266" s="15" t="s">
        <v>11939</v>
      </c>
      <c r="C12266" s="15">
        <v>72025</v>
      </c>
      <c r="D12266" s="4" t="s">
        <v>8198</v>
      </c>
      <c r="E12266" s="12" t="s">
        <v>56</v>
      </c>
      <c r="F12266" s="12"/>
      <c r="G12266" s="12"/>
      <c r="H12266" s="12" t="s">
        <v>8211</v>
      </c>
      <c r="I12266" s="13">
        <v>1</v>
      </c>
      <c r="L12266" s="4"/>
    </row>
    <row r="12267" spans="1:12" ht="13.05" customHeight="1" x14ac:dyDescent="0.2">
      <c r="A12267" s="12" t="s">
        <v>3</v>
      </c>
      <c r="B12267" s="15" t="s">
        <v>11939</v>
      </c>
      <c r="C12267" s="15">
        <v>72025</v>
      </c>
      <c r="D12267" s="4" t="s">
        <v>8198</v>
      </c>
      <c r="E12267" s="12" t="s">
        <v>56</v>
      </c>
      <c r="F12267" s="12"/>
      <c r="G12267" s="12"/>
      <c r="H12267" s="12" t="s">
        <v>8212</v>
      </c>
      <c r="I12267" s="13">
        <v>1</v>
      </c>
      <c r="L12267" s="4"/>
    </row>
    <row r="12268" spans="1:12" ht="13.05" customHeight="1" x14ac:dyDescent="0.2">
      <c r="A12268" s="12" t="s">
        <v>3</v>
      </c>
      <c r="B12268" s="15" t="s">
        <v>11939</v>
      </c>
      <c r="C12268" s="15">
        <v>72025</v>
      </c>
      <c r="D12268" s="4" t="s">
        <v>8198</v>
      </c>
      <c r="E12268" s="12" t="s">
        <v>171</v>
      </c>
      <c r="F12268" s="12"/>
      <c r="G12268" s="12"/>
      <c r="H12268" s="12" t="s">
        <v>8213</v>
      </c>
      <c r="I12268" s="13">
        <v>1</v>
      </c>
      <c r="L12268" s="4"/>
    </row>
    <row r="12269" spans="1:12" ht="13.05" customHeight="1" x14ac:dyDescent="0.2">
      <c r="A12269" s="12" t="s">
        <v>3</v>
      </c>
      <c r="B12269" s="15" t="s">
        <v>11939</v>
      </c>
      <c r="C12269" s="15">
        <v>72025</v>
      </c>
      <c r="D12269" s="4" t="s">
        <v>8198</v>
      </c>
      <c r="E12269" s="12" t="s">
        <v>59</v>
      </c>
      <c r="F12269" s="12"/>
      <c r="G12269" s="12"/>
      <c r="H12269" s="12" t="s">
        <v>8214</v>
      </c>
      <c r="I12269" s="13">
        <v>1</v>
      </c>
      <c r="L12269" s="4"/>
    </row>
    <row r="12270" spans="1:12" ht="13.05" customHeight="1" x14ac:dyDescent="0.2">
      <c r="A12270" s="12" t="s">
        <v>3</v>
      </c>
      <c r="B12270" s="15" t="s">
        <v>11939</v>
      </c>
      <c r="C12270" s="15">
        <v>72025</v>
      </c>
      <c r="D12270" s="4" t="s">
        <v>8198</v>
      </c>
      <c r="E12270" s="12" t="s">
        <v>64</v>
      </c>
      <c r="F12270" s="12"/>
      <c r="G12270" s="12"/>
      <c r="H12270" s="12" t="s">
        <v>8215</v>
      </c>
      <c r="I12270" s="13">
        <v>1</v>
      </c>
      <c r="L12270" s="4"/>
    </row>
    <row r="12271" spans="1:12" ht="13.05" customHeight="1" x14ac:dyDescent="0.2">
      <c r="A12271" s="12" t="s">
        <v>3</v>
      </c>
      <c r="B12271" s="15" t="s">
        <v>11939</v>
      </c>
      <c r="C12271" s="15">
        <v>72025</v>
      </c>
      <c r="D12271" s="4" t="s">
        <v>8198</v>
      </c>
      <c r="E12271" s="12" t="s">
        <v>64</v>
      </c>
      <c r="F12271" s="12"/>
      <c r="G12271" s="12"/>
      <c r="H12271" s="12" t="s">
        <v>8216</v>
      </c>
      <c r="I12271" s="13">
        <v>1</v>
      </c>
      <c r="L12271" s="4"/>
    </row>
    <row r="12272" spans="1:12" ht="13.05" customHeight="1" x14ac:dyDescent="0.2">
      <c r="A12272" s="12" t="s">
        <v>3</v>
      </c>
      <c r="B12272" s="15" t="s">
        <v>11939</v>
      </c>
      <c r="C12272" s="15">
        <v>72025</v>
      </c>
      <c r="D12272" s="4" t="s">
        <v>8198</v>
      </c>
      <c r="E12272" s="12" t="s">
        <v>64</v>
      </c>
      <c r="F12272" s="12"/>
      <c r="G12272" s="12"/>
      <c r="H12272" s="12" t="s">
        <v>8217</v>
      </c>
      <c r="I12272" s="13">
        <v>1</v>
      </c>
      <c r="L12272" s="4"/>
    </row>
    <row r="12273" spans="1:12" ht="13.05" customHeight="1" x14ac:dyDescent="0.2">
      <c r="A12273" s="12" t="s">
        <v>3</v>
      </c>
      <c r="B12273" s="15" t="s">
        <v>11939</v>
      </c>
      <c r="C12273" s="15">
        <v>72025</v>
      </c>
      <c r="D12273" s="4" t="s">
        <v>8198</v>
      </c>
      <c r="E12273" s="12" t="s">
        <v>76</v>
      </c>
      <c r="F12273" s="12"/>
      <c r="G12273" s="12"/>
      <c r="H12273" s="12" t="s">
        <v>8209</v>
      </c>
      <c r="I12273" s="13">
        <v>1</v>
      </c>
      <c r="L12273" s="4"/>
    </row>
    <row r="12274" spans="1:12" ht="13.05" customHeight="1" x14ac:dyDescent="0.2">
      <c r="A12274" s="12" t="s">
        <v>3</v>
      </c>
      <c r="B12274" s="15" t="s">
        <v>11939</v>
      </c>
      <c r="C12274" s="15">
        <v>72025</v>
      </c>
      <c r="D12274" s="4" t="s">
        <v>8198</v>
      </c>
      <c r="E12274" s="12" t="s">
        <v>80</v>
      </c>
      <c r="F12274" s="12"/>
      <c r="G12274" s="12"/>
      <c r="H12274" s="12" t="s">
        <v>8218</v>
      </c>
      <c r="I12274" s="13">
        <v>1</v>
      </c>
      <c r="L12274" s="4"/>
    </row>
    <row r="12275" spans="1:12" ht="13.05" customHeight="1" x14ac:dyDescent="0.2">
      <c r="A12275" s="12" t="s">
        <v>3</v>
      </c>
      <c r="B12275" s="15" t="s">
        <v>11939</v>
      </c>
      <c r="C12275" s="15">
        <v>72025</v>
      </c>
      <c r="D12275" s="4" t="s">
        <v>8198</v>
      </c>
      <c r="E12275" s="12" t="s">
        <v>83</v>
      </c>
      <c r="F12275" s="12"/>
      <c r="G12275" s="12"/>
      <c r="H12275" s="12" t="s">
        <v>8219</v>
      </c>
      <c r="I12275" s="13">
        <v>1</v>
      </c>
      <c r="L12275" s="4"/>
    </row>
    <row r="12276" spans="1:12" ht="13.05" customHeight="1" x14ac:dyDescent="0.2">
      <c r="A12276" s="12" t="s">
        <v>3</v>
      </c>
      <c r="B12276" s="15" t="s">
        <v>11939</v>
      </c>
      <c r="C12276" s="15">
        <v>72025</v>
      </c>
      <c r="D12276" s="4" t="s">
        <v>8198</v>
      </c>
      <c r="E12276" s="12" t="s">
        <v>83</v>
      </c>
      <c r="F12276" s="12"/>
      <c r="G12276" s="12"/>
      <c r="H12276" s="12" t="s">
        <v>8220</v>
      </c>
      <c r="I12276" s="13">
        <v>1</v>
      </c>
      <c r="L12276" s="4"/>
    </row>
    <row r="12277" spans="1:12" ht="13.05" customHeight="1" x14ac:dyDescent="0.2">
      <c r="A12277" s="12" t="s">
        <v>3</v>
      </c>
      <c r="B12277" s="15" t="s">
        <v>11939</v>
      </c>
      <c r="C12277" s="15">
        <v>72025</v>
      </c>
      <c r="D12277" s="4" t="s">
        <v>8198</v>
      </c>
      <c r="E12277" s="12" t="s">
        <v>83</v>
      </c>
      <c r="F12277" s="12"/>
      <c r="G12277" s="12"/>
      <c r="H12277" s="12" t="s">
        <v>8221</v>
      </c>
      <c r="I12277" s="13">
        <v>1</v>
      </c>
      <c r="L12277" s="4"/>
    </row>
    <row r="12278" spans="1:12" ht="13.05" customHeight="1" x14ac:dyDescent="0.2">
      <c r="A12278" s="12" t="s">
        <v>3</v>
      </c>
      <c r="B12278" s="15" t="s">
        <v>11939</v>
      </c>
      <c r="C12278" s="15">
        <v>72025</v>
      </c>
      <c r="D12278" s="4" t="s">
        <v>8198</v>
      </c>
      <c r="E12278" s="12" t="s">
        <v>83</v>
      </c>
      <c r="F12278" s="12"/>
      <c r="G12278" s="12"/>
      <c r="H12278" s="12" t="s">
        <v>8222</v>
      </c>
      <c r="I12278" s="13">
        <v>1</v>
      </c>
      <c r="L12278" s="4"/>
    </row>
    <row r="12279" spans="1:12" ht="13.05" customHeight="1" x14ac:dyDescent="0.2">
      <c r="A12279" s="12" t="s">
        <v>3</v>
      </c>
      <c r="B12279" s="15" t="s">
        <v>11939</v>
      </c>
      <c r="C12279" s="15">
        <v>72025</v>
      </c>
      <c r="D12279" s="4" t="s">
        <v>8198</v>
      </c>
      <c r="E12279" s="12" t="s">
        <v>83</v>
      </c>
      <c r="F12279" s="12"/>
      <c r="G12279" s="12"/>
      <c r="H12279" s="12" t="s">
        <v>8223</v>
      </c>
      <c r="I12279" s="13">
        <v>1</v>
      </c>
      <c r="L12279" s="4"/>
    </row>
    <row r="12280" spans="1:12" ht="13.05" customHeight="1" x14ac:dyDescent="0.2">
      <c r="A12280" s="12" t="s">
        <v>3</v>
      </c>
      <c r="B12280" s="15" t="s">
        <v>11939</v>
      </c>
      <c r="C12280" s="15">
        <v>72025</v>
      </c>
      <c r="D12280" s="4" t="s">
        <v>8198</v>
      </c>
      <c r="E12280" s="12" t="s">
        <v>93</v>
      </c>
      <c r="F12280" s="12"/>
      <c r="G12280" s="12"/>
      <c r="H12280" s="12" t="s">
        <v>630</v>
      </c>
      <c r="I12280" s="13">
        <v>1</v>
      </c>
      <c r="L12280" s="4"/>
    </row>
    <row r="12281" spans="1:12" ht="13.05" customHeight="1" x14ac:dyDescent="0.2">
      <c r="A12281" s="12" t="s">
        <v>3</v>
      </c>
      <c r="B12281" s="15" t="s">
        <v>11939</v>
      </c>
      <c r="C12281" s="15">
        <v>72025</v>
      </c>
      <c r="D12281" s="4" t="s">
        <v>8198</v>
      </c>
      <c r="E12281" s="12" t="s">
        <v>95</v>
      </c>
      <c r="F12281" s="12"/>
      <c r="G12281" s="12"/>
      <c r="H12281" s="12" t="s">
        <v>8224</v>
      </c>
      <c r="I12281" s="13">
        <v>1</v>
      </c>
      <c r="L12281" s="4"/>
    </row>
    <row r="12282" spans="1:12" ht="13.05" customHeight="1" x14ac:dyDescent="0.2">
      <c r="A12282" s="12" t="s">
        <v>3</v>
      </c>
      <c r="B12282" s="15" t="s">
        <v>11939</v>
      </c>
      <c r="C12282" s="15">
        <v>72025</v>
      </c>
      <c r="D12282" s="4" t="s">
        <v>8198</v>
      </c>
      <c r="E12282" s="12" t="s">
        <v>95</v>
      </c>
      <c r="F12282" s="12"/>
      <c r="G12282" s="12"/>
      <c r="H12282" s="12" t="s">
        <v>8225</v>
      </c>
      <c r="I12282" s="13">
        <v>1</v>
      </c>
      <c r="L12282" s="4"/>
    </row>
    <row r="12283" spans="1:12" ht="13.05" customHeight="1" x14ac:dyDescent="0.2">
      <c r="A12283" s="12" t="s">
        <v>3</v>
      </c>
      <c r="B12283" s="15" t="s">
        <v>11939</v>
      </c>
      <c r="C12283" s="15">
        <v>72025</v>
      </c>
      <c r="D12283" s="4" t="s">
        <v>8198</v>
      </c>
      <c r="E12283" s="12" t="s">
        <v>105</v>
      </c>
      <c r="F12283" s="12"/>
      <c r="G12283" s="12"/>
      <c r="H12283" s="12" t="s">
        <v>8226</v>
      </c>
      <c r="I12283" s="13">
        <v>1</v>
      </c>
      <c r="L12283" s="4"/>
    </row>
    <row r="12284" spans="1:12" ht="13.05" customHeight="1" x14ac:dyDescent="0.2">
      <c r="A12284" s="12" t="s">
        <v>3</v>
      </c>
      <c r="B12284" s="15" t="s">
        <v>11939</v>
      </c>
      <c r="C12284" s="15">
        <v>72025</v>
      </c>
      <c r="D12284" s="4" t="s">
        <v>8198</v>
      </c>
      <c r="E12284" s="12" t="s">
        <v>105</v>
      </c>
      <c r="F12284" s="12"/>
      <c r="G12284" s="12"/>
      <c r="H12284" s="12" t="s">
        <v>8227</v>
      </c>
      <c r="I12284" s="13">
        <v>1</v>
      </c>
      <c r="L12284" s="4"/>
    </row>
    <row r="12285" spans="1:12" ht="13.05" customHeight="1" x14ac:dyDescent="0.2">
      <c r="A12285" s="12" t="s">
        <v>3</v>
      </c>
      <c r="B12285" s="15" t="s">
        <v>11939</v>
      </c>
      <c r="C12285" s="15">
        <v>72025</v>
      </c>
      <c r="D12285" s="4" t="s">
        <v>8198</v>
      </c>
      <c r="E12285" s="12" t="s">
        <v>105</v>
      </c>
      <c r="F12285" s="12"/>
      <c r="G12285" s="12"/>
      <c r="H12285" s="12" t="s">
        <v>8228</v>
      </c>
      <c r="I12285" s="13">
        <v>1</v>
      </c>
      <c r="L12285" s="4"/>
    </row>
    <row r="12286" spans="1:12" ht="13.05" customHeight="1" x14ac:dyDescent="0.2">
      <c r="A12286" s="12" t="s">
        <v>3</v>
      </c>
      <c r="B12286" s="15" t="s">
        <v>11939</v>
      </c>
      <c r="C12286" s="15">
        <v>72025</v>
      </c>
      <c r="D12286" s="4" t="s">
        <v>8198</v>
      </c>
      <c r="E12286" s="12" t="s">
        <v>105</v>
      </c>
      <c r="F12286" s="12"/>
      <c r="G12286" s="12"/>
      <c r="H12286" s="12" t="s">
        <v>8229</v>
      </c>
      <c r="I12286" s="13">
        <v>1</v>
      </c>
      <c r="L12286" s="4"/>
    </row>
    <row r="12287" spans="1:12" ht="13.05" customHeight="1" x14ac:dyDescent="0.2">
      <c r="A12287" s="12" t="s">
        <v>3</v>
      </c>
      <c r="B12287" s="15" t="s">
        <v>11939</v>
      </c>
      <c r="C12287" s="15">
        <v>72025</v>
      </c>
      <c r="D12287" s="4" t="s">
        <v>8198</v>
      </c>
      <c r="E12287" s="12" t="s">
        <v>105</v>
      </c>
      <c r="F12287" s="12"/>
      <c r="G12287" s="12"/>
      <c r="H12287" s="12" t="s">
        <v>4943</v>
      </c>
      <c r="I12287" s="13">
        <v>1</v>
      </c>
      <c r="L12287" s="4"/>
    </row>
    <row r="12288" spans="1:12" ht="13.05" customHeight="1" x14ac:dyDescent="0.2">
      <c r="A12288" s="12" t="s">
        <v>3</v>
      </c>
      <c r="B12288" s="15" t="s">
        <v>11939</v>
      </c>
      <c r="C12288" s="15">
        <v>72025</v>
      </c>
      <c r="D12288" s="4" t="s">
        <v>8198</v>
      </c>
      <c r="E12288" s="12" t="s">
        <v>105</v>
      </c>
      <c r="F12288" s="12"/>
      <c r="G12288" s="12"/>
      <c r="H12288" s="12" t="s">
        <v>8220</v>
      </c>
      <c r="I12288" s="13">
        <v>1</v>
      </c>
      <c r="L12288" s="4"/>
    </row>
    <row r="12289" spans="1:12" ht="13.05" customHeight="1" x14ac:dyDescent="0.2">
      <c r="A12289" s="12" t="s">
        <v>3</v>
      </c>
      <c r="B12289" s="15" t="s">
        <v>11939</v>
      </c>
      <c r="C12289" s="15">
        <v>72025</v>
      </c>
      <c r="D12289" s="4" t="s">
        <v>8198</v>
      </c>
      <c r="E12289" s="12" t="s">
        <v>105</v>
      </c>
      <c r="F12289" s="12"/>
      <c r="G12289" s="12"/>
      <c r="H12289" s="12" t="s">
        <v>8230</v>
      </c>
      <c r="I12289" s="13">
        <v>1</v>
      </c>
      <c r="L12289" s="4"/>
    </row>
    <row r="12290" spans="1:12" ht="13.05" customHeight="1" x14ac:dyDescent="0.2">
      <c r="A12290" s="12" t="s">
        <v>3</v>
      </c>
      <c r="B12290" s="15" t="s">
        <v>11939</v>
      </c>
      <c r="C12290" s="15">
        <v>72025</v>
      </c>
      <c r="D12290" s="4" t="s">
        <v>8198</v>
      </c>
      <c r="E12290" s="12" t="s">
        <v>109</v>
      </c>
      <c r="F12290" s="12"/>
      <c r="G12290" s="12"/>
      <c r="H12290" s="12" t="s">
        <v>8231</v>
      </c>
      <c r="I12290" s="13">
        <v>1</v>
      </c>
      <c r="L12290" s="4"/>
    </row>
    <row r="12291" spans="1:12" ht="13.05" customHeight="1" x14ac:dyDescent="0.2">
      <c r="A12291" s="12" t="s">
        <v>3</v>
      </c>
      <c r="B12291" s="15" t="s">
        <v>11939</v>
      </c>
      <c r="C12291" s="15">
        <v>72025</v>
      </c>
      <c r="D12291" s="4" t="s">
        <v>8198</v>
      </c>
      <c r="E12291" s="12" t="s">
        <v>109</v>
      </c>
      <c r="F12291" s="12"/>
      <c r="G12291" s="12"/>
      <c r="H12291" s="12" t="s">
        <v>8232</v>
      </c>
      <c r="I12291" s="13">
        <v>1</v>
      </c>
      <c r="L12291" s="4"/>
    </row>
    <row r="12292" spans="1:12" ht="13.05" customHeight="1" x14ac:dyDescent="0.2">
      <c r="A12292" s="12" t="s">
        <v>3</v>
      </c>
      <c r="B12292" s="15" t="s">
        <v>11939</v>
      </c>
      <c r="C12292" s="15">
        <v>72025</v>
      </c>
      <c r="D12292" s="4" t="s">
        <v>8198</v>
      </c>
      <c r="E12292" s="12" t="s">
        <v>114</v>
      </c>
      <c r="F12292" s="12"/>
      <c r="G12292" s="12"/>
      <c r="H12292" s="12" t="s">
        <v>8233</v>
      </c>
      <c r="I12292" s="13">
        <v>1</v>
      </c>
      <c r="L12292" s="4"/>
    </row>
    <row r="12293" spans="1:12" ht="13.05" customHeight="1" x14ac:dyDescent="0.2">
      <c r="A12293" s="12" t="s">
        <v>3</v>
      </c>
      <c r="B12293" s="15" t="s">
        <v>11939</v>
      </c>
      <c r="C12293" s="15">
        <v>72025</v>
      </c>
      <c r="D12293" s="4" t="s">
        <v>8198</v>
      </c>
      <c r="E12293" s="12" t="s">
        <v>242</v>
      </c>
      <c r="F12293" s="12"/>
      <c r="G12293" s="12"/>
      <c r="H12293" s="12" t="s">
        <v>8234</v>
      </c>
      <c r="I12293" s="13">
        <v>1</v>
      </c>
      <c r="L12293" s="4"/>
    </row>
    <row r="12294" spans="1:12" ht="13.05" customHeight="1" x14ac:dyDescent="0.2">
      <c r="A12294" s="12" t="s">
        <v>3</v>
      </c>
      <c r="B12294" s="15" t="s">
        <v>11939</v>
      </c>
      <c r="C12294" s="15">
        <v>72025</v>
      </c>
      <c r="D12294" s="4" t="s">
        <v>8198</v>
      </c>
      <c r="E12294" s="12" t="s">
        <v>127</v>
      </c>
      <c r="F12294" s="12"/>
      <c r="G12294" s="12"/>
      <c r="H12294" s="12" t="s">
        <v>8235</v>
      </c>
      <c r="I12294" s="13">
        <v>1</v>
      </c>
      <c r="L12294" s="4"/>
    </row>
    <row r="12295" spans="1:12" ht="13.05" customHeight="1" x14ac:dyDescent="0.2">
      <c r="A12295" s="12" t="s">
        <v>3</v>
      </c>
      <c r="B12295" s="15" t="s">
        <v>11939</v>
      </c>
      <c r="C12295" s="15">
        <v>72025</v>
      </c>
      <c r="D12295" s="4" t="s">
        <v>8198</v>
      </c>
      <c r="E12295" s="12" t="s">
        <v>127</v>
      </c>
      <c r="F12295" s="12"/>
      <c r="G12295" s="12"/>
      <c r="H12295" s="12" t="s">
        <v>8236</v>
      </c>
      <c r="I12295" s="13">
        <v>1</v>
      </c>
      <c r="L12295" s="4"/>
    </row>
    <row r="12296" spans="1:12" ht="13.05" customHeight="1" x14ac:dyDescent="0.2">
      <c r="A12296" s="12" t="s">
        <v>3</v>
      </c>
      <c r="B12296" s="15" t="s">
        <v>11939</v>
      </c>
      <c r="C12296" s="15">
        <v>72025</v>
      </c>
      <c r="D12296" s="4" t="s">
        <v>8198</v>
      </c>
      <c r="E12296" s="12" t="s">
        <v>133</v>
      </c>
      <c r="F12296" s="12"/>
      <c r="G12296" s="12"/>
      <c r="H12296" s="12" t="s">
        <v>8237</v>
      </c>
      <c r="I12296" s="13">
        <v>1</v>
      </c>
      <c r="L12296" s="4"/>
    </row>
    <row r="12297" spans="1:12" ht="13.05" customHeight="1" x14ac:dyDescent="0.2">
      <c r="A12297" s="12" t="s">
        <v>3</v>
      </c>
      <c r="B12297" s="15" t="s">
        <v>11939</v>
      </c>
      <c r="C12297" s="15">
        <v>72025</v>
      </c>
      <c r="D12297" s="4" t="s">
        <v>8198</v>
      </c>
      <c r="E12297" s="12" t="s">
        <v>133</v>
      </c>
      <c r="F12297" s="12"/>
      <c r="G12297" s="12"/>
      <c r="H12297" s="12" t="s">
        <v>8238</v>
      </c>
      <c r="I12297" s="13">
        <v>1</v>
      </c>
      <c r="L12297" s="4"/>
    </row>
    <row r="12298" spans="1:12" ht="13.05" customHeight="1" x14ac:dyDescent="0.2">
      <c r="A12298" s="12" t="s">
        <v>3</v>
      </c>
      <c r="B12298" s="15" t="s">
        <v>11939</v>
      </c>
      <c r="C12298" s="15">
        <v>72029</v>
      </c>
      <c r="D12298" s="4" t="s">
        <v>8824</v>
      </c>
      <c r="E12298" s="12" t="s">
        <v>11</v>
      </c>
      <c r="F12298" s="12"/>
      <c r="G12298" s="12"/>
      <c r="H12298" s="12" t="s">
        <v>8825</v>
      </c>
      <c r="I12298" s="13">
        <v>1</v>
      </c>
      <c r="L12298" s="4"/>
    </row>
    <row r="12299" spans="1:12" ht="13.05" customHeight="1" x14ac:dyDescent="0.2">
      <c r="A12299" s="12" t="s">
        <v>3</v>
      </c>
      <c r="B12299" s="15" t="s">
        <v>11939</v>
      </c>
      <c r="C12299" s="15">
        <v>72029</v>
      </c>
      <c r="D12299" s="4" t="s">
        <v>8824</v>
      </c>
      <c r="E12299" s="12" t="s">
        <v>21</v>
      </c>
      <c r="F12299" s="12"/>
      <c r="G12299" s="12"/>
      <c r="H12299" s="12" t="s">
        <v>8826</v>
      </c>
      <c r="I12299" s="13">
        <v>1</v>
      </c>
      <c r="L12299" s="4"/>
    </row>
    <row r="12300" spans="1:12" ht="13.05" customHeight="1" x14ac:dyDescent="0.2">
      <c r="A12300" s="12" t="s">
        <v>3</v>
      </c>
      <c r="B12300" s="15" t="s">
        <v>11939</v>
      </c>
      <c r="C12300" s="15">
        <v>72029</v>
      </c>
      <c r="D12300" s="4" t="s">
        <v>8824</v>
      </c>
      <c r="E12300" s="12" t="s">
        <v>36</v>
      </c>
      <c r="F12300" s="12"/>
      <c r="G12300" s="12"/>
      <c r="H12300" s="12" t="s">
        <v>8827</v>
      </c>
      <c r="I12300" s="13">
        <v>1</v>
      </c>
      <c r="L12300" s="4"/>
    </row>
    <row r="12301" spans="1:12" ht="13.05" customHeight="1" x14ac:dyDescent="0.2">
      <c r="A12301" s="12" t="s">
        <v>3</v>
      </c>
      <c r="B12301" s="15" t="s">
        <v>11939</v>
      </c>
      <c r="C12301" s="15">
        <v>72029</v>
      </c>
      <c r="D12301" s="4" t="s">
        <v>8824</v>
      </c>
      <c r="E12301" s="12" t="s">
        <v>36</v>
      </c>
      <c r="F12301" s="12"/>
      <c r="G12301" s="12"/>
      <c r="H12301" s="12" t="s">
        <v>8828</v>
      </c>
      <c r="I12301" s="13">
        <v>1</v>
      </c>
      <c r="L12301" s="4"/>
    </row>
    <row r="12302" spans="1:12" ht="13.05" customHeight="1" x14ac:dyDescent="0.2">
      <c r="A12302" s="12" t="s">
        <v>3</v>
      </c>
      <c r="B12302" s="15" t="s">
        <v>11939</v>
      </c>
      <c r="C12302" s="15">
        <v>72029</v>
      </c>
      <c r="D12302" s="4" t="s">
        <v>8824</v>
      </c>
      <c r="E12302" s="12" t="s">
        <v>36</v>
      </c>
      <c r="F12302" s="12"/>
      <c r="G12302" s="12"/>
      <c r="H12302" s="12" t="s">
        <v>8829</v>
      </c>
      <c r="I12302" s="13">
        <v>1</v>
      </c>
      <c r="L12302" s="4"/>
    </row>
    <row r="12303" spans="1:12" ht="13.05" customHeight="1" x14ac:dyDescent="0.2">
      <c r="A12303" s="12" t="s">
        <v>3</v>
      </c>
      <c r="B12303" s="15" t="s">
        <v>11939</v>
      </c>
      <c r="C12303" s="15">
        <v>72029</v>
      </c>
      <c r="D12303" s="4" t="s">
        <v>8824</v>
      </c>
      <c r="E12303" s="12" t="s">
        <v>43</v>
      </c>
      <c r="F12303" s="12"/>
      <c r="G12303" s="12"/>
      <c r="H12303" s="12" t="s">
        <v>8830</v>
      </c>
      <c r="I12303" s="13">
        <v>1</v>
      </c>
      <c r="L12303" s="4"/>
    </row>
    <row r="12304" spans="1:12" ht="13.05" customHeight="1" x14ac:dyDescent="0.2">
      <c r="A12304" s="12" t="s">
        <v>3</v>
      </c>
      <c r="B12304" s="15" t="s">
        <v>11939</v>
      </c>
      <c r="C12304" s="15">
        <v>72029</v>
      </c>
      <c r="D12304" s="4" t="s">
        <v>8824</v>
      </c>
      <c r="E12304" s="12" t="s">
        <v>45</v>
      </c>
      <c r="F12304" s="12"/>
      <c r="G12304" s="12"/>
      <c r="H12304" s="12" t="s">
        <v>8831</v>
      </c>
      <c r="I12304" s="13">
        <v>1</v>
      </c>
      <c r="L12304" s="4"/>
    </row>
    <row r="12305" spans="1:12" ht="13.05" customHeight="1" x14ac:dyDescent="0.2">
      <c r="A12305" s="12" t="s">
        <v>3</v>
      </c>
      <c r="B12305" s="15" t="s">
        <v>11939</v>
      </c>
      <c r="C12305" s="15">
        <v>72029</v>
      </c>
      <c r="D12305" s="4" t="s">
        <v>8824</v>
      </c>
      <c r="E12305" s="12" t="s">
        <v>646</v>
      </c>
      <c r="F12305" s="12"/>
      <c r="G12305" s="12"/>
      <c r="H12305" s="12" t="s">
        <v>8832</v>
      </c>
      <c r="I12305" s="13">
        <v>1</v>
      </c>
      <c r="L12305" s="4"/>
    </row>
    <row r="12306" spans="1:12" ht="13.05" customHeight="1" x14ac:dyDescent="0.2">
      <c r="A12306" s="12" t="s">
        <v>3</v>
      </c>
      <c r="B12306" s="15" t="s">
        <v>11939</v>
      </c>
      <c r="C12306" s="15">
        <v>72029</v>
      </c>
      <c r="D12306" s="4" t="s">
        <v>8824</v>
      </c>
      <c r="E12306" s="12" t="s">
        <v>59</v>
      </c>
      <c r="F12306" s="12"/>
      <c r="G12306" s="12"/>
      <c r="H12306" s="12" t="s">
        <v>8833</v>
      </c>
      <c r="I12306" s="13">
        <v>1</v>
      </c>
      <c r="L12306" s="4"/>
    </row>
    <row r="12307" spans="1:12" ht="13.05" customHeight="1" x14ac:dyDescent="0.2">
      <c r="A12307" s="12" t="s">
        <v>3</v>
      </c>
      <c r="B12307" s="15" t="s">
        <v>11939</v>
      </c>
      <c r="C12307" s="15">
        <v>72029</v>
      </c>
      <c r="D12307" s="4" t="s">
        <v>8824</v>
      </c>
      <c r="E12307" s="12" t="s">
        <v>59</v>
      </c>
      <c r="F12307" s="12"/>
      <c r="G12307" s="12"/>
      <c r="H12307" s="12" t="s">
        <v>8834</v>
      </c>
      <c r="I12307" s="13">
        <v>1</v>
      </c>
      <c r="L12307" s="4"/>
    </row>
    <row r="12308" spans="1:12" ht="13.05" customHeight="1" x14ac:dyDescent="0.2">
      <c r="A12308" s="12" t="s">
        <v>3</v>
      </c>
      <c r="B12308" s="15" t="s">
        <v>11939</v>
      </c>
      <c r="C12308" s="15">
        <v>72029</v>
      </c>
      <c r="D12308" s="4" t="s">
        <v>8824</v>
      </c>
      <c r="E12308" s="12" t="s">
        <v>59</v>
      </c>
      <c r="F12308" s="12"/>
      <c r="G12308" s="12"/>
      <c r="H12308" s="12" t="s">
        <v>8835</v>
      </c>
      <c r="I12308" s="13">
        <v>1</v>
      </c>
      <c r="L12308" s="4"/>
    </row>
    <row r="12309" spans="1:12" ht="13.05" customHeight="1" x14ac:dyDescent="0.2">
      <c r="A12309" s="12" t="s">
        <v>3</v>
      </c>
      <c r="B12309" s="15" t="s">
        <v>11939</v>
      </c>
      <c r="C12309" s="15">
        <v>72029</v>
      </c>
      <c r="D12309" s="4" t="s">
        <v>8824</v>
      </c>
      <c r="E12309" s="12" t="s">
        <v>64</v>
      </c>
      <c r="F12309" s="12"/>
      <c r="G12309" s="12"/>
      <c r="H12309" s="12" t="s">
        <v>8836</v>
      </c>
      <c r="I12309" s="13">
        <v>1</v>
      </c>
      <c r="L12309" s="4"/>
    </row>
    <row r="12310" spans="1:12" ht="13.05" customHeight="1" x14ac:dyDescent="0.2">
      <c r="A12310" s="12" t="s">
        <v>3</v>
      </c>
      <c r="B12310" s="15" t="s">
        <v>11939</v>
      </c>
      <c r="C12310" s="15">
        <v>72029</v>
      </c>
      <c r="D12310" s="4" t="s">
        <v>8824</v>
      </c>
      <c r="E12310" s="12" t="s">
        <v>76</v>
      </c>
      <c r="F12310" s="12"/>
      <c r="G12310" s="12"/>
      <c r="H12310" s="12" t="s">
        <v>8837</v>
      </c>
      <c r="I12310" s="13">
        <v>1</v>
      </c>
      <c r="L12310" s="4"/>
    </row>
    <row r="12311" spans="1:12" ht="13.05" customHeight="1" x14ac:dyDescent="0.2">
      <c r="A12311" s="12" t="s">
        <v>3</v>
      </c>
      <c r="B12311" s="15" t="s">
        <v>11939</v>
      </c>
      <c r="C12311" s="15">
        <v>72029</v>
      </c>
      <c r="D12311" s="4" t="s">
        <v>8824</v>
      </c>
      <c r="E12311" s="12" t="s">
        <v>83</v>
      </c>
      <c r="F12311" s="12"/>
      <c r="G12311" s="12"/>
      <c r="H12311" s="12" t="s">
        <v>8838</v>
      </c>
      <c r="I12311" s="13">
        <v>1</v>
      </c>
      <c r="L12311" s="4"/>
    </row>
    <row r="12312" spans="1:12" ht="13.05" customHeight="1" x14ac:dyDescent="0.2">
      <c r="A12312" s="12" t="s">
        <v>3</v>
      </c>
      <c r="B12312" s="15" t="s">
        <v>11939</v>
      </c>
      <c r="C12312" s="15">
        <v>72029</v>
      </c>
      <c r="D12312" s="24" t="s">
        <v>8824</v>
      </c>
      <c r="E12312" s="40" t="s">
        <v>83</v>
      </c>
      <c r="F12312" s="40"/>
      <c r="G12312" s="40"/>
      <c r="H12312" s="40" t="s">
        <v>8839</v>
      </c>
      <c r="I12312" s="13">
        <v>1</v>
      </c>
      <c r="L12312" s="4"/>
    </row>
    <row r="12313" spans="1:12" ht="13.05" customHeight="1" x14ac:dyDescent="0.2">
      <c r="A12313" s="12" t="s">
        <v>3</v>
      </c>
      <c r="B12313" s="15" t="s">
        <v>11939</v>
      </c>
      <c r="C12313" s="15">
        <v>72029</v>
      </c>
      <c r="D12313" s="4" t="s">
        <v>8824</v>
      </c>
      <c r="E12313" s="12" t="s">
        <v>83</v>
      </c>
      <c r="F12313" s="12"/>
      <c r="G12313" s="12"/>
      <c r="H12313" s="12" t="s">
        <v>8840</v>
      </c>
      <c r="I12313" s="13">
        <v>1</v>
      </c>
      <c r="L12313" s="4"/>
    </row>
    <row r="12314" spans="1:12" ht="13.05" customHeight="1" x14ac:dyDescent="0.2">
      <c r="A12314" s="12" t="s">
        <v>3</v>
      </c>
      <c r="B12314" s="15" t="s">
        <v>11939</v>
      </c>
      <c r="C12314" s="15">
        <v>72029</v>
      </c>
      <c r="D12314" s="4" t="s">
        <v>8824</v>
      </c>
      <c r="E12314" s="12" t="s">
        <v>83</v>
      </c>
      <c r="F12314" s="12"/>
      <c r="G12314" s="12"/>
      <c r="H12314" s="12" t="s">
        <v>8841</v>
      </c>
      <c r="I12314" s="13">
        <v>1</v>
      </c>
      <c r="L12314" s="4"/>
    </row>
    <row r="12315" spans="1:12" ht="13.05" customHeight="1" x14ac:dyDescent="0.2">
      <c r="A12315" s="12" t="s">
        <v>3</v>
      </c>
      <c r="B12315" s="15" t="s">
        <v>11939</v>
      </c>
      <c r="C12315" s="15">
        <v>72029</v>
      </c>
      <c r="D12315" s="4" t="s">
        <v>8824</v>
      </c>
      <c r="E12315" s="12" t="s">
        <v>93</v>
      </c>
      <c r="F12315" s="12"/>
      <c r="G12315" s="12"/>
      <c r="H12315" s="12" t="s">
        <v>8791</v>
      </c>
      <c r="I12315" s="13">
        <v>1</v>
      </c>
      <c r="L12315" s="4"/>
    </row>
    <row r="12316" spans="1:12" ht="13.05" customHeight="1" x14ac:dyDescent="0.2">
      <c r="A12316" s="12" t="s">
        <v>3</v>
      </c>
      <c r="B12316" s="15" t="s">
        <v>11939</v>
      </c>
      <c r="C12316" s="15">
        <v>72029</v>
      </c>
      <c r="D12316" s="4" t="s">
        <v>8824</v>
      </c>
      <c r="E12316" s="12" t="s">
        <v>95</v>
      </c>
      <c r="F12316" s="12"/>
      <c r="G12316" s="12"/>
      <c r="H12316" s="12" t="s">
        <v>8842</v>
      </c>
      <c r="I12316" s="13">
        <v>1</v>
      </c>
      <c r="L12316" s="4"/>
    </row>
    <row r="12317" spans="1:12" ht="13.05" customHeight="1" x14ac:dyDescent="0.2">
      <c r="A12317" s="12" t="s">
        <v>3</v>
      </c>
      <c r="B12317" s="15" t="s">
        <v>11939</v>
      </c>
      <c r="C12317" s="15">
        <v>72029</v>
      </c>
      <c r="D12317" s="4" t="s">
        <v>8824</v>
      </c>
      <c r="E12317" s="12" t="s">
        <v>105</v>
      </c>
      <c r="F12317" s="12"/>
      <c r="G12317" s="12"/>
      <c r="H12317" s="12" t="s">
        <v>8844</v>
      </c>
      <c r="I12317" s="13">
        <v>1</v>
      </c>
      <c r="L12317" s="4"/>
    </row>
    <row r="12318" spans="1:12" ht="13.05" customHeight="1" x14ac:dyDescent="0.2">
      <c r="A12318" s="12" t="s">
        <v>3</v>
      </c>
      <c r="B12318" s="15" t="s">
        <v>11939</v>
      </c>
      <c r="C12318" s="15">
        <v>72029</v>
      </c>
      <c r="D12318" s="4" t="s">
        <v>8824</v>
      </c>
      <c r="E12318" s="12" t="s">
        <v>105</v>
      </c>
      <c r="F12318" s="12"/>
      <c r="G12318" s="12"/>
      <c r="H12318" s="12" t="s">
        <v>8845</v>
      </c>
      <c r="I12318" s="13">
        <v>1</v>
      </c>
      <c r="L12318" s="4"/>
    </row>
    <row r="12319" spans="1:12" ht="13.05" customHeight="1" x14ac:dyDescent="0.2">
      <c r="A12319" s="12" t="s">
        <v>3</v>
      </c>
      <c r="B12319" s="15" t="s">
        <v>11939</v>
      </c>
      <c r="C12319" s="15">
        <v>72029</v>
      </c>
      <c r="D12319" s="4" t="s">
        <v>8824</v>
      </c>
      <c r="E12319" s="12" t="s">
        <v>105</v>
      </c>
      <c r="F12319" s="12"/>
      <c r="G12319" s="12"/>
      <c r="H12319" s="12" t="s">
        <v>8846</v>
      </c>
      <c r="I12319" s="13">
        <v>1</v>
      </c>
      <c r="L12319" s="4"/>
    </row>
    <row r="12320" spans="1:12" ht="13.05" customHeight="1" x14ac:dyDescent="0.2">
      <c r="A12320" s="12" t="s">
        <v>3</v>
      </c>
      <c r="B12320" s="15" t="s">
        <v>11939</v>
      </c>
      <c r="C12320" s="15">
        <v>72029</v>
      </c>
      <c r="D12320" s="4" t="s">
        <v>8824</v>
      </c>
      <c r="E12320" s="12" t="s">
        <v>105</v>
      </c>
      <c r="F12320" s="12"/>
      <c r="G12320" s="12"/>
      <c r="H12320" s="12" t="s">
        <v>8847</v>
      </c>
      <c r="I12320" s="13">
        <v>1</v>
      </c>
      <c r="L12320" s="4"/>
    </row>
    <row r="12321" spans="1:12" ht="13.05" customHeight="1" x14ac:dyDescent="0.2">
      <c r="A12321" s="12" t="s">
        <v>3</v>
      </c>
      <c r="B12321" s="15" t="s">
        <v>11939</v>
      </c>
      <c r="C12321" s="15">
        <v>72029</v>
      </c>
      <c r="D12321" s="4" t="s">
        <v>8824</v>
      </c>
      <c r="E12321" s="12" t="s">
        <v>105</v>
      </c>
      <c r="F12321" s="12"/>
      <c r="G12321" s="12"/>
      <c r="H12321" s="12" t="s">
        <v>8848</v>
      </c>
      <c r="I12321" s="13">
        <v>1</v>
      </c>
      <c r="L12321" s="4"/>
    </row>
    <row r="12322" spans="1:12" ht="13.05" customHeight="1" x14ac:dyDescent="0.2">
      <c r="A12322" s="12" t="s">
        <v>3</v>
      </c>
      <c r="B12322" s="15" t="s">
        <v>11939</v>
      </c>
      <c r="C12322" s="15">
        <v>72029</v>
      </c>
      <c r="D12322" s="4" t="s">
        <v>8824</v>
      </c>
      <c r="E12322" s="12" t="s">
        <v>105</v>
      </c>
      <c r="F12322" s="12"/>
      <c r="G12322" s="12"/>
      <c r="H12322" s="12" t="s">
        <v>8849</v>
      </c>
      <c r="I12322" s="13">
        <v>1</v>
      </c>
      <c r="L12322" s="4"/>
    </row>
    <row r="12323" spans="1:12" ht="13.05" customHeight="1" x14ac:dyDescent="0.2">
      <c r="A12323" s="12" t="s">
        <v>3</v>
      </c>
      <c r="B12323" s="15" t="s">
        <v>11939</v>
      </c>
      <c r="C12323" s="15">
        <v>72029</v>
      </c>
      <c r="D12323" s="4" t="s">
        <v>8824</v>
      </c>
      <c r="E12323" s="12" t="s">
        <v>105</v>
      </c>
      <c r="F12323" s="12"/>
      <c r="G12323" s="12"/>
      <c r="H12323" s="12" t="s">
        <v>8838</v>
      </c>
      <c r="I12323" s="13">
        <v>1</v>
      </c>
      <c r="L12323" s="4"/>
    </row>
    <row r="12324" spans="1:12" ht="13.05" customHeight="1" x14ac:dyDescent="0.2">
      <c r="A12324" s="12" t="s">
        <v>3</v>
      </c>
      <c r="B12324" s="15" t="s">
        <v>11939</v>
      </c>
      <c r="C12324" s="15">
        <v>72029</v>
      </c>
      <c r="D12324" s="4" t="s">
        <v>8824</v>
      </c>
      <c r="E12324" s="12" t="s">
        <v>105</v>
      </c>
      <c r="F12324" s="12"/>
      <c r="G12324" s="12"/>
      <c r="H12324" s="12" t="s">
        <v>8850</v>
      </c>
      <c r="I12324" s="13">
        <v>1</v>
      </c>
      <c r="L12324" s="4"/>
    </row>
    <row r="12325" spans="1:12" ht="13.05" customHeight="1" x14ac:dyDescent="0.2">
      <c r="A12325" s="12" t="s">
        <v>3</v>
      </c>
      <c r="B12325" s="15" t="s">
        <v>11939</v>
      </c>
      <c r="C12325" s="15">
        <v>72029</v>
      </c>
      <c r="D12325" s="4" t="s">
        <v>8824</v>
      </c>
      <c r="E12325" s="12" t="s">
        <v>99</v>
      </c>
      <c r="F12325" s="12"/>
      <c r="G12325" s="12"/>
      <c r="H12325" s="12" t="s">
        <v>8843</v>
      </c>
      <c r="I12325" s="13">
        <v>1</v>
      </c>
      <c r="L12325" s="4"/>
    </row>
    <row r="12326" spans="1:12" ht="13.05" customHeight="1" x14ac:dyDescent="0.2">
      <c r="A12326" s="12" t="s">
        <v>3</v>
      </c>
      <c r="B12326" s="15" t="s">
        <v>11939</v>
      </c>
      <c r="C12326" s="15">
        <v>72029</v>
      </c>
      <c r="D12326" s="4" t="s">
        <v>8824</v>
      </c>
      <c r="E12326" s="12" t="s">
        <v>109</v>
      </c>
      <c r="F12326" s="12"/>
      <c r="G12326" s="12"/>
      <c r="H12326" s="12" t="s">
        <v>8851</v>
      </c>
      <c r="I12326" s="13">
        <v>1</v>
      </c>
      <c r="L12326" s="4"/>
    </row>
    <row r="12327" spans="1:12" ht="13.05" customHeight="1" x14ac:dyDescent="0.2">
      <c r="A12327" s="12" t="s">
        <v>3</v>
      </c>
      <c r="B12327" s="15" t="s">
        <v>11939</v>
      </c>
      <c r="C12327" s="15">
        <v>72029</v>
      </c>
      <c r="D12327" s="4" t="s">
        <v>8824</v>
      </c>
      <c r="E12327" s="12" t="s">
        <v>116</v>
      </c>
      <c r="F12327" s="12"/>
      <c r="G12327" s="12"/>
      <c r="H12327" s="12" t="s">
        <v>8852</v>
      </c>
      <c r="I12327" s="13">
        <v>1</v>
      </c>
      <c r="L12327" s="4"/>
    </row>
    <row r="12328" spans="1:12" ht="13.05" customHeight="1" x14ac:dyDescent="0.2">
      <c r="A12328" s="12" t="s">
        <v>3</v>
      </c>
      <c r="B12328" s="15" t="s">
        <v>11939</v>
      </c>
      <c r="C12328" s="15">
        <v>72029</v>
      </c>
      <c r="D12328" s="4" t="s">
        <v>8824</v>
      </c>
      <c r="E12328" s="12" t="s">
        <v>245</v>
      </c>
      <c r="F12328" s="12"/>
      <c r="G12328" s="12"/>
      <c r="H12328" s="12" t="s">
        <v>8853</v>
      </c>
      <c r="I12328" s="13">
        <v>1</v>
      </c>
      <c r="L12328" s="4"/>
    </row>
    <row r="12329" spans="1:12" ht="13.05" customHeight="1" x14ac:dyDescent="0.2">
      <c r="A12329" s="12" t="s">
        <v>3</v>
      </c>
      <c r="B12329" s="15" t="s">
        <v>11939</v>
      </c>
      <c r="C12329" s="15">
        <v>72029</v>
      </c>
      <c r="D12329" s="4" t="s">
        <v>8824</v>
      </c>
      <c r="E12329" s="12" t="s">
        <v>127</v>
      </c>
      <c r="F12329" s="12"/>
      <c r="G12329" s="12"/>
      <c r="H12329" s="12" t="s">
        <v>8854</v>
      </c>
      <c r="I12329" s="13">
        <v>1</v>
      </c>
      <c r="L12329" s="4"/>
    </row>
    <row r="12330" spans="1:12" ht="13.05" customHeight="1" x14ac:dyDescent="0.2">
      <c r="A12330" s="12" t="s">
        <v>3</v>
      </c>
      <c r="B12330" s="15" t="s">
        <v>11939</v>
      </c>
      <c r="C12330" s="15">
        <v>72029</v>
      </c>
      <c r="D12330" s="4" t="s">
        <v>8824</v>
      </c>
      <c r="E12330" s="12" t="s">
        <v>200</v>
      </c>
      <c r="F12330" s="12"/>
      <c r="G12330" s="12"/>
      <c r="H12330" s="12" t="s">
        <v>8855</v>
      </c>
      <c r="I12330" s="13">
        <v>1</v>
      </c>
      <c r="L12330" s="4"/>
    </row>
    <row r="12331" spans="1:12" ht="13.05" customHeight="1" x14ac:dyDescent="0.2">
      <c r="A12331" s="12" t="s">
        <v>3</v>
      </c>
      <c r="B12331" s="15" t="s">
        <v>11939</v>
      </c>
      <c r="C12331" s="15">
        <v>72030</v>
      </c>
      <c r="D12331" s="4" t="s">
        <v>8234</v>
      </c>
      <c r="E12331" s="12" t="s">
        <v>11</v>
      </c>
      <c r="F12331" s="12"/>
      <c r="G12331" s="12"/>
      <c r="H12331" s="12" t="s">
        <v>8856</v>
      </c>
      <c r="I12331" s="13">
        <v>1</v>
      </c>
      <c r="L12331" s="4"/>
    </row>
    <row r="12332" spans="1:12" ht="13.05" customHeight="1" x14ac:dyDescent="0.2">
      <c r="A12332" s="12" t="s">
        <v>3</v>
      </c>
      <c r="B12332" s="15" t="s">
        <v>11939</v>
      </c>
      <c r="C12332" s="15">
        <v>72030</v>
      </c>
      <c r="D12332" s="4" t="s">
        <v>8234</v>
      </c>
      <c r="E12332" s="12" t="s">
        <v>11</v>
      </c>
      <c r="F12332" s="12"/>
      <c r="G12332" s="12"/>
      <c r="H12332" s="12" t="s">
        <v>8857</v>
      </c>
      <c r="I12332" s="13">
        <v>1</v>
      </c>
      <c r="L12332" s="4"/>
    </row>
    <row r="12333" spans="1:12" ht="13.05" customHeight="1" x14ac:dyDescent="0.2">
      <c r="A12333" s="12" t="s">
        <v>3</v>
      </c>
      <c r="B12333" s="15" t="s">
        <v>11939</v>
      </c>
      <c r="C12333" s="15">
        <v>72030</v>
      </c>
      <c r="D12333" s="4" t="s">
        <v>8234</v>
      </c>
      <c r="E12333" s="12" t="s">
        <v>11</v>
      </c>
      <c r="F12333" s="12"/>
      <c r="G12333" s="12"/>
      <c r="H12333" s="12" t="s">
        <v>8858</v>
      </c>
      <c r="I12333" s="13">
        <v>1</v>
      </c>
      <c r="L12333" s="4"/>
    </row>
    <row r="12334" spans="1:12" ht="13.05" customHeight="1" x14ac:dyDescent="0.2">
      <c r="A12334" s="12" t="s">
        <v>3</v>
      </c>
      <c r="B12334" s="15" t="s">
        <v>11939</v>
      </c>
      <c r="C12334" s="15">
        <v>72030</v>
      </c>
      <c r="D12334" s="4" t="s">
        <v>8234</v>
      </c>
      <c r="E12334" s="12" t="s">
        <v>11</v>
      </c>
      <c r="F12334" s="12"/>
      <c r="G12334" s="12"/>
      <c r="H12334" s="12" t="s">
        <v>8859</v>
      </c>
      <c r="I12334" s="13">
        <v>1</v>
      </c>
      <c r="L12334" s="4"/>
    </row>
    <row r="12335" spans="1:12" ht="13.05" customHeight="1" x14ac:dyDescent="0.2">
      <c r="A12335" s="12" t="s">
        <v>3</v>
      </c>
      <c r="B12335" s="15" t="s">
        <v>11939</v>
      </c>
      <c r="C12335" s="15">
        <v>72030</v>
      </c>
      <c r="D12335" s="4" t="s">
        <v>8234</v>
      </c>
      <c r="E12335" s="12" t="s">
        <v>11</v>
      </c>
      <c r="F12335" s="12"/>
      <c r="G12335" s="12"/>
      <c r="H12335" s="12" t="s">
        <v>8860</v>
      </c>
      <c r="I12335" s="13">
        <v>1</v>
      </c>
      <c r="L12335" s="4"/>
    </row>
    <row r="12336" spans="1:12" ht="13.05" customHeight="1" x14ac:dyDescent="0.2">
      <c r="A12336" s="12" t="s">
        <v>3</v>
      </c>
      <c r="B12336" s="15" t="s">
        <v>11939</v>
      </c>
      <c r="C12336" s="15">
        <v>72030</v>
      </c>
      <c r="D12336" s="4" t="s">
        <v>8234</v>
      </c>
      <c r="E12336" s="12" t="s">
        <v>21</v>
      </c>
      <c r="F12336" s="12"/>
      <c r="G12336" s="12"/>
      <c r="H12336" s="12" t="s">
        <v>8861</v>
      </c>
      <c r="I12336" s="13">
        <v>1</v>
      </c>
      <c r="L12336" s="4"/>
    </row>
    <row r="12337" spans="1:12" ht="13.05" customHeight="1" x14ac:dyDescent="0.2">
      <c r="A12337" s="12" t="s">
        <v>3</v>
      </c>
      <c r="B12337" s="15" t="s">
        <v>11939</v>
      </c>
      <c r="C12337" s="15">
        <v>72030</v>
      </c>
      <c r="D12337" s="4" t="s">
        <v>8234</v>
      </c>
      <c r="E12337" s="12" t="s">
        <v>23</v>
      </c>
      <c r="F12337" s="12"/>
      <c r="G12337" s="12"/>
      <c r="H12337" s="12" t="s">
        <v>8234</v>
      </c>
      <c r="I12337" s="13">
        <v>1</v>
      </c>
      <c r="L12337" s="4"/>
    </row>
    <row r="12338" spans="1:12" ht="13.05" customHeight="1" x14ac:dyDescent="0.2">
      <c r="A12338" s="12" t="s">
        <v>3</v>
      </c>
      <c r="B12338" s="15" t="s">
        <v>11939</v>
      </c>
      <c r="C12338" s="15">
        <v>72030</v>
      </c>
      <c r="D12338" s="4" t="s">
        <v>8234</v>
      </c>
      <c r="E12338" s="12" t="s">
        <v>36</v>
      </c>
      <c r="F12338" s="12"/>
      <c r="G12338" s="12"/>
      <c r="H12338" s="12" t="s">
        <v>8862</v>
      </c>
      <c r="I12338" s="13">
        <v>1</v>
      </c>
      <c r="L12338" s="4"/>
    </row>
    <row r="12339" spans="1:12" ht="13.05" customHeight="1" x14ac:dyDescent="0.2">
      <c r="A12339" s="12" t="s">
        <v>3</v>
      </c>
      <c r="B12339" s="15" t="s">
        <v>11939</v>
      </c>
      <c r="C12339" s="15">
        <v>72030</v>
      </c>
      <c r="D12339" s="4" t="s">
        <v>8234</v>
      </c>
      <c r="E12339" s="12" t="s">
        <v>36</v>
      </c>
      <c r="F12339" s="12"/>
      <c r="G12339" s="12"/>
      <c r="H12339" s="12" t="s">
        <v>8863</v>
      </c>
      <c r="I12339" s="13">
        <v>1</v>
      </c>
      <c r="L12339" s="4"/>
    </row>
    <row r="12340" spans="1:12" ht="13.05" customHeight="1" x14ac:dyDescent="0.2">
      <c r="A12340" s="12" t="s">
        <v>3</v>
      </c>
      <c r="B12340" s="15" t="s">
        <v>11939</v>
      </c>
      <c r="C12340" s="15">
        <v>72030</v>
      </c>
      <c r="D12340" s="4" t="s">
        <v>8234</v>
      </c>
      <c r="E12340" s="12" t="s">
        <v>45</v>
      </c>
      <c r="F12340" s="12"/>
      <c r="G12340" s="12"/>
      <c r="H12340" s="12" t="s">
        <v>8864</v>
      </c>
      <c r="I12340" s="13">
        <v>1</v>
      </c>
      <c r="L12340" s="4"/>
    </row>
    <row r="12341" spans="1:12" ht="13.05" customHeight="1" x14ac:dyDescent="0.2">
      <c r="A12341" s="12" t="s">
        <v>3</v>
      </c>
      <c r="B12341" s="15" t="s">
        <v>11939</v>
      </c>
      <c r="C12341" s="15">
        <v>72030</v>
      </c>
      <c r="D12341" s="4" t="s">
        <v>8234</v>
      </c>
      <c r="E12341" s="12" t="s">
        <v>45</v>
      </c>
      <c r="F12341" s="12"/>
      <c r="G12341" s="12"/>
      <c r="H12341" s="12" t="s">
        <v>8865</v>
      </c>
      <c r="I12341" s="13">
        <v>1</v>
      </c>
      <c r="L12341" s="4"/>
    </row>
    <row r="12342" spans="1:12" ht="13.05" customHeight="1" x14ac:dyDescent="0.2">
      <c r="A12342" s="12" t="s">
        <v>3</v>
      </c>
      <c r="B12342" s="15" t="s">
        <v>11939</v>
      </c>
      <c r="C12342" s="15">
        <v>72030</v>
      </c>
      <c r="D12342" s="4" t="s">
        <v>8234</v>
      </c>
      <c r="E12342" s="12" t="s">
        <v>45</v>
      </c>
      <c r="F12342" s="12"/>
      <c r="G12342" s="12"/>
      <c r="H12342" s="12" t="s">
        <v>8866</v>
      </c>
      <c r="I12342" s="13">
        <v>1</v>
      </c>
      <c r="L12342" s="4"/>
    </row>
    <row r="12343" spans="1:12" ht="13.05" customHeight="1" x14ac:dyDescent="0.2">
      <c r="A12343" s="12" t="s">
        <v>3</v>
      </c>
      <c r="B12343" s="15" t="s">
        <v>11939</v>
      </c>
      <c r="C12343" s="15">
        <v>72030</v>
      </c>
      <c r="D12343" s="4" t="s">
        <v>8234</v>
      </c>
      <c r="E12343" s="12" t="s">
        <v>45</v>
      </c>
      <c r="F12343" s="12"/>
      <c r="G12343" s="12"/>
      <c r="H12343" s="12" t="s">
        <v>8867</v>
      </c>
      <c r="I12343" s="13">
        <v>1</v>
      </c>
      <c r="L12343" s="4"/>
    </row>
    <row r="12344" spans="1:12" ht="13.05" customHeight="1" x14ac:dyDescent="0.2">
      <c r="A12344" s="12" t="s">
        <v>3</v>
      </c>
      <c r="B12344" s="15" t="s">
        <v>11939</v>
      </c>
      <c r="C12344" s="15">
        <v>72030</v>
      </c>
      <c r="D12344" s="4" t="s">
        <v>8234</v>
      </c>
      <c r="E12344" s="12" t="s">
        <v>45</v>
      </c>
      <c r="F12344" s="12"/>
      <c r="G12344" s="12"/>
      <c r="H12344" s="12" t="s">
        <v>8868</v>
      </c>
      <c r="I12344" s="13">
        <v>1</v>
      </c>
      <c r="L12344" s="4"/>
    </row>
    <row r="12345" spans="1:12" ht="13.05" customHeight="1" x14ac:dyDescent="0.2">
      <c r="A12345" s="12" t="s">
        <v>3</v>
      </c>
      <c r="B12345" s="15" t="s">
        <v>11939</v>
      </c>
      <c r="C12345" s="15">
        <v>72030</v>
      </c>
      <c r="D12345" s="4" t="s">
        <v>8234</v>
      </c>
      <c r="E12345" s="12" t="s">
        <v>56</v>
      </c>
      <c r="F12345" s="12"/>
      <c r="G12345" s="12"/>
      <c r="H12345" s="12" t="s">
        <v>8869</v>
      </c>
      <c r="I12345" s="13">
        <v>1</v>
      </c>
      <c r="L12345" s="4"/>
    </row>
    <row r="12346" spans="1:12" ht="13.05" customHeight="1" x14ac:dyDescent="0.2">
      <c r="A12346" s="12" t="s">
        <v>3</v>
      </c>
      <c r="B12346" s="15" t="s">
        <v>11939</v>
      </c>
      <c r="C12346" s="15">
        <v>72030</v>
      </c>
      <c r="D12346" s="4" t="s">
        <v>8234</v>
      </c>
      <c r="E12346" s="12" t="s">
        <v>171</v>
      </c>
      <c r="F12346" s="12"/>
      <c r="G12346" s="12"/>
      <c r="H12346" s="12" t="s">
        <v>8234</v>
      </c>
      <c r="I12346" s="13">
        <v>1</v>
      </c>
      <c r="L12346" s="4"/>
    </row>
    <row r="12347" spans="1:12" ht="13.05" customHeight="1" x14ac:dyDescent="0.2">
      <c r="A12347" s="12" t="s">
        <v>3</v>
      </c>
      <c r="B12347" s="15" t="s">
        <v>11939</v>
      </c>
      <c r="C12347" s="15">
        <v>72030</v>
      </c>
      <c r="D12347" s="4" t="s">
        <v>8234</v>
      </c>
      <c r="E12347" s="12" t="s">
        <v>59</v>
      </c>
      <c r="F12347" s="12"/>
      <c r="G12347" s="12"/>
      <c r="H12347" s="12" t="s">
        <v>8870</v>
      </c>
      <c r="I12347" s="13">
        <v>1</v>
      </c>
      <c r="L12347" s="4"/>
    </row>
    <row r="12348" spans="1:12" ht="13.05" customHeight="1" x14ac:dyDescent="0.2">
      <c r="A12348" s="12" t="s">
        <v>3</v>
      </c>
      <c r="B12348" s="15" t="s">
        <v>11939</v>
      </c>
      <c r="C12348" s="15">
        <v>72030</v>
      </c>
      <c r="D12348" s="4" t="s">
        <v>8234</v>
      </c>
      <c r="E12348" s="12" t="s">
        <v>59</v>
      </c>
      <c r="F12348" s="12"/>
      <c r="G12348" s="12"/>
      <c r="H12348" s="12" t="s">
        <v>8871</v>
      </c>
      <c r="I12348" s="13">
        <v>1</v>
      </c>
      <c r="L12348" s="4"/>
    </row>
    <row r="12349" spans="1:12" ht="13.05" customHeight="1" x14ac:dyDescent="0.2">
      <c r="A12349" s="12" t="s">
        <v>3</v>
      </c>
      <c r="B12349" s="15" t="s">
        <v>11939</v>
      </c>
      <c r="C12349" s="15">
        <v>72030</v>
      </c>
      <c r="D12349" s="4" t="s">
        <v>8234</v>
      </c>
      <c r="E12349" s="12" t="s">
        <v>64</v>
      </c>
      <c r="F12349" s="12"/>
      <c r="G12349" s="12"/>
      <c r="H12349" s="12" t="s">
        <v>8872</v>
      </c>
      <c r="I12349" s="13">
        <v>1</v>
      </c>
      <c r="L12349" s="4"/>
    </row>
    <row r="12350" spans="1:12" ht="13.05" customHeight="1" x14ac:dyDescent="0.2">
      <c r="A12350" s="12" t="s">
        <v>3</v>
      </c>
      <c r="B12350" s="15" t="s">
        <v>11939</v>
      </c>
      <c r="C12350" s="15">
        <v>72030</v>
      </c>
      <c r="D12350" s="4" t="s">
        <v>8234</v>
      </c>
      <c r="E12350" s="12" t="s">
        <v>64</v>
      </c>
      <c r="F12350" s="12"/>
      <c r="G12350" s="12"/>
      <c r="H12350" s="12" t="s">
        <v>8873</v>
      </c>
      <c r="I12350" s="13">
        <v>1</v>
      </c>
      <c r="L12350" s="4"/>
    </row>
    <row r="12351" spans="1:12" ht="13.05" customHeight="1" x14ac:dyDescent="0.2">
      <c r="A12351" s="12" t="s">
        <v>3</v>
      </c>
      <c r="B12351" s="15" t="s">
        <v>11939</v>
      </c>
      <c r="C12351" s="15">
        <v>72030</v>
      </c>
      <c r="D12351" s="4" t="s">
        <v>8234</v>
      </c>
      <c r="E12351" s="12" t="s">
        <v>64</v>
      </c>
      <c r="F12351" s="12"/>
      <c r="G12351" s="12"/>
      <c r="H12351" s="12" t="s">
        <v>8874</v>
      </c>
      <c r="I12351" s="13">
        <v>1</v>
      </c>
      <c r="L12351" s="4"/>
    </row>
    <row r="12352" spans="1:12" ht="13.05" customHeight="1" x14ac:dyDescent="0.2">
      <c r="A12352" s="12" t="s">
        <v>3</v>
      </c>
      <c r="B12352" s="15" t="s">
        <v>11939</v>
      </c>
      <c r="C12352" s="15">
        <v>72030</v>
      </c>
      <c r="D12352" s="4" t="s">
        <v>8234</v>
      </c>
      <c r="E12352" s="12" t="s">
        <v>64</v>
      </c>
      <c r="F12352" s="12"/>
      <c r="G12352" s="12"/>
      <c r="H12352" s="12" t="s">
        <v>8875</v>
      </c>
      <c r="I12352" s="13">
        <v>1</v>
      </c>
      <c r="L12352" s="4"/>
    </row>
    <row r="12353" spans="1:12" ht="13.05" customHeight="1" x14ac:dyDescent="0.2">
      <c r="A12353" s="12" t="s">
        <v>3</v>
      </c>
      <c r="B12353" s="15" t="s">
        <v>11939</v>
      </c>
      <c r="C12353" s="15">
        <v>72030</v>
      </c>
      <c r="D12353" s="4" t="s">
        <v>8234</v>
      </c>
      <c r="E12353" s="12" t="s">
        <v>64</v>
      </c>
      <c r="F12353" s="12"/>
      <c r="G12353" s="12"/>
      <c r="H12353" s="12" t="s">
        <v>8876</v>
      </c>
      <c r="I12353" s="13">
        <v>1</v>
      </c>
      <c r="L12353" s="4"/>
    </row>
    <row r="12354" spans="1:12" ht="13.05" customHeight="1" x14ac:dyDescent="0.2">
      <c r="A12354" s="12" t="s">
        <v>3</v>
      </c>
      <c r="B12354" s="15" t="s">
        <v>11939</v>
      </c>
      <c r="C12354" s="15">
        <v>72030</v>
      </c>
      <c r="D12354" s="4" t="s">
        <v>8234</v>
      </c>
      <c r="E12354" s="12" t="s">
        <v>64</v>
      </c>
      <c r="F12354" s="12"/>
      <c r="G12354" s="12"/>
      <c r="H12354" s="12" t="s">
        <v>8877</v>
      </c>
      <c r="I12354" s="13">
        <v>1</v>
      </c>
      <c r="L12354" s="4"/>
    </row>
    <row r="12355" spans="1:12" ht="13.05" customHeight="1" x14ac:dyDescent="0.2">
      <c r="A12355" s="12" t="s">
        <v>3</v>
      </c>
      <c r="B12355" s="15" t="s">
        <v>11939</v>
      </c>
      <c r="C12355" s="15">
        <v>72030</v>
      </c>
      <c r="D12355" s="4" t="s">
        <v>8234</v>
      </c>
      <c r="E12355" s="12" t="s">
        <v>64</v>
      </c>
      <c r="F12355" s="12"/>
      <c r="G12355" s="12"/>
      <c r="H12355" s="12" t="s">
        <v>8878</v>
      </c>
      <c r="I12355" s="13">
        <v>1</v>
      </c>
      <c r="L12355" s="4"/>
    </row>
    <row r="12356" spans="1:12" ht="13.05" customHeight="1" x14ac:dyDescent="0.2">
      <c r="A12356" s="12" t="s">
        <v>3</v>
      </c>
      <c r="B12356" s="15" t="s">
        <v>11939</v>
      </c>
      <c r="C12356" s="15">
        <v>72030</v>
      </c>
      <c r="D12356" s="4" t="s">
        <v>8234</v>
      </c>
      <c r="E12356" s="12" t="s">
        <v>76</v>
      </c>
      <c r="F12356" s="12"/>
      <c r="G12356" s="12"/>
      <c r="H12356" s="12" t="s">
        <v>8867</v>
      </c>
      <c r="I12356" s="13">
        <v>1</v>
      </c>
      <c r="L12356" s="4"/>
    </row>
    <row r="12357" spans="1:12" ht="13.05" customHeight="1" x14ac:dyDescent="0.2">
      <c r="A12357" s="12" t="s">
        <v>3</v>
      </c>
      <c r="B12357" s="15" t="s">
        <v>11939</v>
      </c>
      <c r="C12357" s="15">
        <v>72030</v>
      </c>
      <c r="D12357" s="4" t="s">
        <v>8234</v>
      </c>
      <c r="E12357" s="12" t="s">
        <v>80</v>
      </c>
      <c r="F12357" s="12"/>
      <c r="G12357" s="12"/>
      <c r="H12357" s="12" t="s">
        <v>8879</v>
      </c>
      <c r="I12357" s="13">
        <v>1</v>
      </c>
      <c r="L12357" s="4"/>
    </row>
    <row r="12358" spans="1:12" ht="13.05" customHeight="1" x14ac:dyDescent="0.2">
      <c r="A12358" s="12" t="s">
        <v>3</v>
      </c>
      <c r="B12358" s="15" t="s">
        <v>11939</v>
      </c>
      <c r="C12358" s="15">
        <v>72030</v>
      </c>
      <c r="D12358" s="4" t="s">
        <v>8234</v>
      </c>
      <c r="E12358" s="12" t="s">
        <v>80</v>
      </c>
      <c r="F12358" s="12"/>
      <c r="G12358" s="12"/>
      <c r="H12358" s="12" t="s">
        <v>8880</v>
      </c>
      <c r="I12358" s="13">
        <v>1</v>
      </c>
      <c r="L12358" s="4"/>
    </row>
    <row r="12359" spans="1:12" ht="13.05" customHeight="1" x14ac:dyDescent="0.2">
      <c r="A12359" s="12" t="s">
        <v>3</v>
      </c>
      <c r="B12359" s="15" t="s">
        <v>11939</v>
      </c>
      <c r="C12359" s="15">
        <v>72030</v>
      </c>
      <c r="D12359" s="4" t="s">
        <v>8234</v>
      </c>
      <c r="E12359" s="12" t="s">
        <v>83</v>
      </c>
      <c r="F12359" s="12"/>
      <c r="G12359" s="12"/>
      <c r="H12359" s="12" t="s">
        <v>8881</v>
      </c>
      <c r="I12359" s="13">
        <v>1</v>
      </c>
      <c r="L12359" s="4"/>
    </row>
    <row r="12360" spans="1:12" ht="13.05" customHeight="1" x14ac:dyDescent="0.2">
      <c r="A12360" s="12" t="s">
        <v>3</v>
      </c>
      <c r="B12360" s="15" t="s">
        <v>11939</v>
      </c>
      <c r="C12360" s="15">
        <v>72030</v>
      </c>
      <c r="D12360" s="4" t="s">
        <v>8234</v>
      </c>
      <c r="E12360" s="12" t="s">
        <v>83</v>
      </c>
      <c r="F12360" s="12"/>
      <c r="G12360" s="12"/>
      <c r="H12360" s="12" t="s">
        <v>8882</v>
      </c>
      <c r="I12360" s="13">
        <v>1</v>
      </c>
      <c r="L12360" s="4"/>
    </row>
    <row r="12361" spans="1:12" ht="13.05" customHeight="1" x14ac:dyDescent="0.2">
      <c r="A12361" s="12" t="s">
        <v>3</v>
      </c>
      <c r="B12361" s="15" t="s">
        <v>11939</v>
      </c>
      <c r="C12361" s="15">
        <v>72030</v>
      </c>
      <c r="D12361" s="4" t="s">
        <v>8234</v>
      </c>
      <c r="E12361" s="12" t="s">
        <v>83</v>
      </c>
      <c r="F12361" s="12"/>
      <c r="G12361" s="12"/>
      <c r="H12361" s="12" t="s">
        <v>8883</v>
      </c>
      <c r="I12361" s="13">
        <v>1</v>
      </c>
      <c r="L12361" s="4"/>
    </row>
    <row r="12362" spans="1:12" ht="13.05" customHeight="1" x14ac:dyDescent="0.2">
      <c r="A12362" s="12" t="s">
        <v>3</v>
      </c>
      <c r="B12362" s="15" t="s">
        <v>11939</v>
      </c>
      <c r="C12362" s="15">
        <v>72030</v>
      </c>
      <c r="D12362" s="4" t="s">
        <v>8234</v>
      </c>
      <c r="E12362" s="12" t="s">
        <v>83</v>
      </c>
      <c r="F12362" s="12"/>
      <c r="G12362" s="12"/>
      <c r="H12362" s="12" t="s">
        <v>8234</v>
      </c>
      <c r="I12362" s="13">
        <v>1</v>
      </c>
      <c r="L12362" s="4"/>
    </row>
    <row r="12363" spans="1:12" ht="13.05" customHeight="1" x14ac:dyDescent="0.2">
      <c r="A12363" s="12" t="s">
        <v>3</v>
      </c>
      <c r="B12363" s="15" t="s">
        <v>11939</v>
      </c>
      <c r="C12363" s="15">
        <v>72030</v>
      </c>
      <c r="D12363" s="4" t="s">
        <v>8234</v>
      </c>
      <c r="E12363" s="12" t="s">
        <v>83</v>
      </c>
      <c r="F12363" s="12"/>
      <c r="G12363" s="12"/>
      <c r="H12363" s="12" t="s">
        <v>8884</v>
      </c>
      <c r="I12363" s="13">
        <v>1</v>
      </c>
      <c r="L12363" s="4"/>
    </row>
    <row r="12364" spans="1:12" ht="13.05" customHeight="1" x14ac:dyDescent="0.2">
      <c r="A12364" s="12" t="s">
        <v>3</v>
      </c>
      <c r="B12364" s="15" t="s">
        <v>11939</v>
      </c>
      <c r="C12364" s="15">
        <v>72030</v>
      </c>
      <c r="D12364" s="4" t="s">
        <v>8234</v>
      </c>
      <c r="E12364" s="12" t="s">
        <v>93</v>
      </c>
      <c r="F12364" s="12"/>
      <c r="G12364" s="12"/>
      <c r="H12364" s="12" t="s">
        <v>8824</v>
      </c>
      <c r="I12364" s="13">
        <v>1</v>
      </c>
      <c r="L12364" s="4"/>
    </row>
    <row r="12365" spans="1:12" ht="13.05" customHeight="1" x14ac:dyDescent="0.2">
      <c r="A12365" s="12" t="s">
        <v>3</v>
      </c>
      <c r="B12365" s="15" t="s">
        <v>11939</v>
      </c>
      <c r="C12365" s="15">
        <v>72030</v>
      </c>
      <c r="D12365" s="4" t="s">
        <v>8234</v>
      </c>
      <c r="E12365" s="12" t="s">
        <v>95</v>
      </c>
      <c r="F12365" s="12"/>
      <c r="G12365" s="12"/>
      <c r="H12365" s="12" t="s">
        <v>8885</v>
      </c>
      <c r="I12365" s="13">
        <v>1</v>
      </c>
      <c r="L12365" s="4"/>
    </row>
    <row r="12366" spans="1:12" ht="13.05" customHeight="1" x14ac:dyDescent="0.2">
      <c r="A12366" s="12" t="s">
        <v>3</v>
      </c>
      <c r="B12366" s="15" t="s">
        <v>11939</v>
      </c>
      <c r="C12366" s="15">
        <v>72030</v>
      </c>
      <c r="D12366" s="4" t="s">
        <v>8234</v>
      </c>
      <c r="E12366" s="12" t="s">
        <v>95</v>
      </c>
      <c r="F12366" s="12"/>
      <c r="G12366" s="12"/>
      <c r="H12366" s="12" t="s">
        <v>8886</v>
      </c>
      <c r="I12366" s="13">
        <v>1</v>
      </c>
      <c r="L12366" s="4"/>
    </row>
    <row r="12367" spans="1:12" ht="13.05" customHeight="1" x14ac:dyDescent="0.2">
      <c r="A12367" s="12" t="s">
        <v>3</v>
      </c>
      <c r="B12367" s="15" t="s">
        <v>11939</v>
      </c>
      <c r="C12367" s="15">
        <v>72030</v>
      </c>
      <c r="D12367" s="4" t="s">
        <v>8234</v>
      </c>
      <c r="E12367" s="12" t="s">
        <v>105</v>
      </c>
      <c r="F12367" s="12"/>
      <c r="G12367" s="12"/>
      <c r="H12367" s="12" t="s">
        <v>8888</v>
      </c>
      <c r="I12367" s="13">
        <v>1</v>
      </c>
      <c r="L12367" s="4"/>
    </row>
    <row r="12368" spans="1:12" ht="13.05" customHeight="1" x14ac:dyDescent="0.2">
      <c r="A12368" s="12" t="s">
        <v>3</v>
      </c>
      <c r="B12368" s="15" t="s">
        <v>11939</v>
      </c>
      <c r="C12368" s="15">
        <v>72030</v>
      </c>
      <c r="D12368" s="4" t="s">
        <v>8234</v>
      </c>
      <c r="E12368" s="12" t="s">
        <v>105</v>
      </c>
      <c r="F12368" s="12"/>
      <c r="G12368" s="12"/>
      <c r="H12368" s="12" t="s">
        <v>8882</v>
      </c>
      <c r="I12368" s="13">
        <v>1</v>
      </c>
      <c r="L12368" s="4"/>
    </row>
    <row r="12369" spans="1:12" ht="13.05" customHeight="1" x14ac:dyDescent="0.2">
      <c r="A12369" s="12" t="s">
        <v>3</v>
      </c>
      <c r="B12369" s="15" t="s">
        <v>11939</v>
      </c>
      <c r="C12369" s="15">
        <v>72030</v>
      </c>
      <c r="D12369" s="4" t="s">
        <v>8234</v>
      </c>
      <c r="E12369" s="12" t="s">
        <v>105</v>
      </c>
      <c r="F12369" s="12"/>
      <c r="G12369" s="12"/>
      <c r="H12369" s="12" t="s">
        <v>8889</v>
      </c>
      <c r="I12369" s="13">
        <v>1</v>
      </c>
      <c r="L12369" s="4"/>
    </row>
    <row r="12370" spans="1:12" ht="13.05" customHeight="1" x14ac:dyDescent="0.2">
      <c r="A12370" s="12" t="s">
        <v>3</v>
      </c>
      <c r="B12370" s="15" t="s">
        <v>11939</v>
      </c>
      <c r="C12370" s="15">
        <v>72030</v>
      </c>
      <c r="D12370" s="4" t="s">
        <v>8234</v>
      </c>
      <c r="E12370" s="12" t="s">
        <v>105</v>
      </c>
      <c r="F12370" s="12"/>
      <c r="G12370" s="12"/>
      <c r="H12370" s="12" t="s">
        <v>8890</v>
      </c>
      <c r="I12370" s="13">
        <v>1</v>
      </c>
      <c r="L12370" s="4"/>
    </row>
    <row r="12371" spans="1:12" ht="13.05" customHeight="1" x14ac:dyDescent="0.2">
      <c r="A12371" s="12" t="s">
        <v>3</v>
      </c>
      <c r="B12371" s="15" t="s">
        <v>11939</v>
      </c>
      <c r="C12371" s="15">
        <v>72030</v>
      </c>
      <c r="D12371" s="4" t="s">
        <v>8234</v>
      </c>
      <c r="E12371" s="12" t="s">
        <v>105</v>
      </c>
      <c r="F12371" s="12"/>
      <c r="G12371" s="12"/>
      <c r="H12371" s="12" t="s">
        <v>8891</v>
      </c>
      <c r="I12371" s="13">
        <v>1</v>
      </c>
      <c r="L12371" s="4"/>
    </row>
    <row r="12372" spans="1:12" ht="13.05" customHeight="1" x14ac:dyDescent="0.2">
      <c r="A12372" s="12" t="s">
        <v>3</v>
      </c>
      <c r="B12372" s="15" t="s">
        <v>11939</v>
      </c>
      <c r="C12372" s="15">
        <v>72030</v>
      </c>
      <c r="D12372" s="4" t="s">
        <v>8234</v>
      </c>
      <c r="E12372" s="12" t="s">
        <v>105</v>
      </c>
      <c r="F12372" s="12"/>
      <c r="G12372" s="12"/>
      <c r="H12372" s="12" t="s">
        <v>8884</v>
      </c>
      <c r="I12372" s="13">
        <v>1</v>
      </c>
      <c r="L12372" s="4"/>
    </row>
    <row r="12373" spans="1:12" ht="13.05" customHeight="1" x14ac:dyDescent="0.2">
      <c r="A12373" s="12" t="s">
        <v>3</v>
      </c>
      <c r="B12373" s="15" t="s">
        <v>11939</v>
      </c>
      <c r="C12373" s="15">
        <v>72030</v>
      </c>
      <c r="D12373" s="4" t="s">
        <v>8234</v>
      </c>
      <c r="E12373" s="12" t="s">
        <v>901</v>
      </c>
      <c r="F12373" s="12"/>
      <c r="G12373" s="12"/>
      <c r="H12373" s="12" t="s">
        <v>8892</v>
      </c>
      <c r="I12373" s="13">
        <v>1</v>
      </c>
      <c r="L12373" s="4"/>
    </row>
    <row r="12374" spans="1:12" ht="13.05" customHeight="1" x14ac:dyDescent="0.2">
      <c r="A12374" s="12" t="s">
        <v>3</v>
      </c>
      <c r="B12374" s="15" t="s">
        <v>11939</v>
      </c>
      <c r="C12374" s="15">
        <v>72030</v>
      </c>
      <c r="D12374" s="4" t="s">
        <v>8234</v>
      </c>
      <c r="E12374" s="12" t="s">
        <v>99</v>
      </c>
      <c r="F12374" s="12"/>
      <c r="G12374" s="12"/>
      <c r="H12374" s="12" t="s">
        <v>8887</v>
      </c>
      <c r="I12374" s="13">
        <v>1</v>
      </c>
      <c r="L12374" s="4"/>
    </row>
    <row r="12375" spans="1:12" ht="13.05" customHeight="1" x14ac:dyDescent="0.2">
      <c r="A12375" s="12" t="s">
        <v>3</v>
      </c>
      <c r="B12375" s="15" t="s">
        <v>11939</v>
      </c>
      <c r="C12375" s="15">
        <v>72030</v>
      </c>
      <c r="D12375" s="4" t="s">
        <v>8234</v>
      </c>
      <c r="E12375" s="12" t="s">
        <v>109</v>
      </c>
      <c r="F12375" s="12"/>
      <c r="G12375" s="12"/>
      <c r="H12375" s="12" t="s">
        <v>8893</v>
      </c>
      <c r="I12375" s="13">
        <v>1</v>
      </c>
      <c r="L12375" s="4"/>
    </row>
    <row r="12376" spans="1:12" ht="13.05" customHeight="1" x14ac:dyDescent="0.2">
      <c r="A12376" s="12" t="s">
        <v>3</v>
      </c>
      <c r="B12376" s="15" t="s">
        <v>11939</v>
      </c>
      <c r="C12376" s="15">
        <v>72030</v>
      </c>
      <c r="D12376" s="4" t="s">
        <v>8234</v>
      </c>
      <c r="E12376" s="12" t="s">
        <v>109</v>
      </c>
      <c r="F12376" s="12"/>
      <c r="G12376" s="12"/>
      <c r="H12376" s="12" t="s">
        <v>8894</v>
      </c>
      <c r="I12376" s="13">
        <v>1</v>
      </c>
      <c r="L12376" s="4"/>
    </row>
    <row r="12377" spans="1:12" ht="13.05" customHeight="1" x14ac:dyDescent="0.2">
      <c r="A12377" s="12" t="s">
        <v>3</v>
      </c>
      <c r="B12377" s="15" t="s">
        <v>11939</v>
      </c>
      <c r="C12377" s="15">
        <v>72030</v>
      </c>
      <c r="D12377" s="4" t="s">
        <v>8234</v>
      </c>
      <c r="E12377" s="12" t="s">
        <v>109</v>
      </c>
      <c r="F12377" s="12"/>
      <c r="G12377" s="12"/>
      <c r="H12377" s="12" t="s">
        <v>8895</v>
      </c>
      <c r="I12377" s="13">
        <v>1</v>
      </c>
      <c r="L12377" s="4"/>
    </row>
    <row r="12378" spans="1:12" ht="13.05" customHeight="1" x14ac:dyDescent="0.2">
      <c r="A12378" s="12" t="s">
        <v>3</v>
      </c>
      <c r="B12378" s="15" t="s">
        <v>11939</v>
      </c>
      <c r="C12378" s="15">
        <v>72030</v>
      </c>
      <c r="D12378" s="4" t="s">
        <v>8234</v>
      </c>
      <c r="E12378" s="12" t="s">
        <v>109</v>
      </c>
      <c r="F12378" s="12"/>
      <c r="G12378" s="12"/>
      <c r="H12378" s="12" t="s">
        <v>8896</v>
      </c>
      <c r="I12378" s="13">
        <v>1</v>
      </c>
      <c r="L12378" s="4"/>
    </row>
    <row r="12379" spans="1:12" ht="13.05" customHeight="1" x14ac:dyDescent="0.2">
      <c r="A12379" s="12" t="s">
        <v>3</v>
      </c>
      <c r="B12379" s="15" t="s">
        <v>11939</v>
      </c>
      <c r="C12379" s="15">
        <v>72030</v>
      </c>
      <c r="D12379" s="4" t="s">
        <v>8234</v>
      </c>
      <c r="E12379" s="12" t="s">
        <v>127</v>
      </c>
      <c r="F12379" s="12"/>
      <c r="G12379" s="12"/>
      <c r="H12379" s="12" t="s">
        <v>8897</v>
      </c>
      <c r="I12379" s="13">
        <v>1</v>
      </c>
      <c r="L12379" s="4"/>
    </row>
    <row r="12380" spans="1:12" ht="13.05" customHeight="1" x14ac:dyDescent="0.2">
      <c r="A12380" s="12" t="s">
        <v>3</v>
      </c>
      <c r="B12380" s="15" t="s">
        <v>11939</v>
      </c>
      <c r="C12380" s="15">
        <v>72030</v>
      </c>
      <c r="D12380" s="4" t="s">
        <v>8234</v>
      </c>
      <c r="E12380" s="12" t="s">
        <v>140</v>
      </c>
      <c r="F12380" s="12"/>
      <c r="G12380" s="12"/>
      <c r="H12380" s="12" t="s">
        <v>8898</v>
      </c>
      <c r="I12380" s="13">
        <v>1</v>
      </c>
      <c r="L12380" s="4"/>
    </row>
    <row r="12381" spans="1:12" ht="13.05" customHeight="1" x14ac:dyDescent="0.2">
      <c r="A12381" s="12" t="s">
        <v>3</v>
      </c>
      <c r="B12381" s="15" t="s">
        <v>11939</v>
      </c>
      <c r="C12381" s="15">
        <v>72030</v>
      </c>
      <c r="D12381" s="4" t="s">
        <v>8234</v>
      </c>
      <c r="E12381" s="12" t="s">
        <v>200</v>
      </c>
      <c r="F12381" s="12"/>
      <c r="G12381" s="12"/>
      <c r="H12381" s="12" t="s">
        <v>8899</v>
      </c>
      <c r="I12381" s="13">
        <v>1</v>
      </c>
      <c r="L12381" s="4"/>
    </row>
    <row r="12382" spans="1:12" ht="13.05" customHeight="1" x14ac:dyDescent="0.2">
      <c r="A12382" s="12" t="s">
        <v>3</v>
      </c>
      <c r="B12382" s="15" t="s">
        <v>11939</v>
      </c>
      <c r="C12382" s="15">
        <v>72037</v>
      </c>
      <c r="D12382" s="4" t="s">
        <v>4534</v>
      </c>
      <c r="E12382" s="12" t="s">
        <v>11</v>
      </c>
      <c r="F12382" s="12"/>
      <c r="G12382" s="12"/>
      <c r="H12382" s="12" t="s">
        <v>4535</v>
      </c>
      <c r="I12382" s="13">
        <v>1</v>
      </c>
      <c r="L12382" s="4"/>
    </row>
    <row r="12383" spans="1:12" ht="13.05" customHeight="1" x14ac:dyDescent="0.2">
      <c r="A12383" s="12" t="s">
        <v>3</v>
      </c>
      <c r="B12383" s="15" t="s">
        <v>11939</v>
      </c>
      <c r="C12383" s="15">
        <v>72037</v>
      </c>
      <c r="D12383" s="4" t="s">
        <v>4534</v>
      </c>
      <c r="E12383" s="12" t="s">
        <v>21</v>
      </c>
      <c r="F12383" s="12"/>
      <c r="G12383" s="12"/>
      <c r="H12383" s="12" t="s">
        <v>4536</v>
      </c>
      <c r="I12383" s="13">
        <v>1</v>
      </c>
      <c r="L12383" s="4"/>
    </row>
    <row r="12384" spans="1:12" ht="13.05" customHeight="1" x14ac:dyDescent="0.2">
      <c r="A12384" s="12" t="s">
        <v>3</v>
      </c>
      <c r="B12384" s="15" t="s">
        <v>11939</v>
      </c>
      <c r="C12384" s="15">
        <v>72037</v>
      </c>
      <c r="D12384" s="4" t="s">
        <v>4534</v>
      </c>
      <c r="E12384" s="12" t="s">
        <v>23</v>
      </c>
      <c r="F12384" s="12"/>
      <c r="G12384" s="12"/>
      <c r="H12384" s="12" t="s">
        <v>4537</v>
      </c>
      <c r="I12384" s="13">
        <v>1</v>
      </c>
      <c r="L12384" s="4"/>
    </row>
    <row r="12385" spans="1:12" ht="13.05" customHeight="1" x14ac:dyDescent="0.2">
      <c r="A12385" s="12" t="s">
        <v>3</v>
      </c>
      <c r="B12385" s="15" t="s">
        <v>11939</v>
      </c>
      <c r="C12385" s="15">
        <v>72037</v>
      </c>
      <c r="D12385" s="4" t="s">
        <v>4534</v>
      </c>
      <c r="E12385" s="12" t="s">
        <v>23</v>
      </c>
      <c r="F12385" s="12"/>
      <c r="G12385" s="12"/>
      <c r="H12385" s="12" t="s">
        <v>4538</v>
      </c>
      <c r="I12385" s="13">
        <v>1</v>
      </c>
      <c r="L12385" s="4"/>
    </row>
    <row r="12386" spans="1:12" ht="13.05" customHeight="1" x14ac:dyDescent="0.2">
      <c r="A12386" s="12" t="s">
        <v>3</v>
      </c>
      <c r="B12386" s="15" t="s">
        <v>11939</v>
      </c>
      <c r="C12386" s="15">
        <v>72037</v>
      </c>
      <c r="D12386" s="4" t="s">
        <v>4534</v>
      </c>
      <c r="E12386" s="12" t="s">
        <v>29</v>
      </c>
      <c r="F12386" s="12"/>
      <c r="G12386" s="12"/>
      <c r="H12386" s="12" t="s">
        <v>4534</v>
      </c>
      <c r="I12386" s="13">
        <v>1</v>
      </c>
      <c r="L12386" s="4"/>
    </row>
    <row r="12387" spans="1:12" ht="13.05" customHeight="1" x14ac:dyDescent="0.2">
      <c r="A12387" s="12" t="s">
        <v>3</v>
      </c>
      <c r="B12387" s="15" t="s">
        <v>11939</v>
      </c>
      <c r="C12387" s="15">
        <v>72037</v>
      </c>
      <c r="D12387" s="4" t="s">
        <v>4534</v>
      </c>
      <c r="E12387" s="12" t="s">
        <v>36</v>
      </c>
      <c r="F12387" s="12"/>
      <c r="G12387" s="12"/>
      <c r="H12387" s="12" t="s">
        <v>4539</v>
      </c>
      <c r="I12387" s="13">
        <v>1</v>
      </c>
      <c r="L12387" s="4"/>
    </row>
    <row r="12388" spans="1:12" ht="13.05" customHeight="1" x14ac:dyDescent="0.2">
      <c r="A12388" s="12" t="s">
        <v>3</v>
      </c>
      <c r="B12388" s="15" t="s">
        <v>11939</v>
      </c>
      <c r="C12388" s="15">
        <v>72037</v>
      </c>
      <c r="D12388" s="4" t="s">
        <v>4534</v>
      </c>
      <c r="E12388" s="12" t="s">
        <v>45</v>
      </c>
      <c r="F12388" s="12"/>
      <c r="G12388" s="12"/>
      <c r="H12388" s="12" t="s">
        <v>4540</v>
      </c>
      <c r="I12388" s="13">
        <v>1</v>
      </c>
      <c r="L12388" s="4"/>
    </row>
    <row r="12389" spans="1:12" ht="13.05" customHeight="1" x14ac:dyDescent="0.2">
      <c r="A12389" s="12" t="s">
        <v>3</v>
      </c>
      <c r="B12389" s="15" t="s">
        <v>11939</v>
      </c>
      <c r="C12389" s="15">
        <v>72037</v>
      </c>
      <c r="D12389" s="4" t="s">
        <v>4534</v>
      </c>
      <c r="E12389" s="12" t="s">
        <v>45</v>
      </c>
      <c r="F12389" s="12"/>
      <c r="G12389" s="12"/>
      <c r="H12389" s="12" t="s">
        <v>4541</v>
      </c>
      <c r="I12389" s="13">
        <v>1</v>
      </c>
      <c r="L12389" s="4"/>
    </row>
    <row r="12390" spans="1:12" ht="13.05" customHeight="1" x14ac:dyDescent="0.2">
      <c r="A12390" s="12" t="s">
        <v>3</v>
      </c>
      <c r="B12390" s="15" t="s">
        <v>11939</v>
      </c>
      <c r="C12390" s="15">
        <v>72037</v>
      </c>
      <c r="D12390" s="4" t="s">
        <v>4534</v>
      </c>
      <c r="E12390" s="12" t="s">
        <v>646</v>
      </c>
      <c r="F12390" s="12"/>
      <c r="G12390" s="12"/>
      <c r="H12390" s="12" t="s">
        <v>4542</v>
      </c>
      <c r="I12390" s="13">
        <v>1</v>
      </c>
      <c r="L12390" s="4"/>
    </row>
    <row r="12391" spans="1:12" ht="13.05" customHeight="1" x14ac:dyDescent="0.2">
      <c r="A12391" s="12" t="s">
        <v>3</v>
      </c>
      <c r="B12391" s="15" t="s">
        <v>11939</v>
      </c>
      <c r="C12391" s="15">
        <v>72037</v>
      </c>
      <c r="D12391" s="4" t="s">
        <v>4534</v>
      </c>
      <c r="E12391" s="12" t="s">
        <v>171</v>
      </c>
      <c r="F12391" s="12"/>
      <c r="G12391" s="12"/>
      <c r="H12391" s="12" t="s">
        <v>4534</v>
      </c>
      <c r="I12391" s="13">
        <v>1</v>
      </c>
      <c r="L12391" s="4"/>
    </row>
    <row r="12392" spans="1:12" ht="13.05" customHeight="1" x14ac:dyDescent="0.2">
      <c r="A12392" s="12" t="s">
        <v>3</v>
      </c>
      <c r="B12392" s="15" t="s">
        <v>11939</v>
      </c>
      <c r="C12392" s="15">
        <v>72037</v>
      </c>
      <c r="D12392" s="4" t="s">
        <v>4534</v>
      </c>
      <c r="E12392" s="12" t="s">
        <v>64</v>
      </c>
      <c r="F12392" s="12"/>
      <c r="G12392" s="12"/>
      <c r="H12392" s="12" t="s">
        <v>4543</v>
      </c>
      <c r="I12392" s="13">
        <v>1</v>
      </c>
      <c r="L12392" s="4"/>
    </row>
    <row r="12393" spans="1:12" ht="13.05" customHeight="1" x14ac:dyDescent="0.2">
      <c r="A12393" s="12" t="s">
        <v>3</v>
      </c>
      <c r="B12393" s="15" t="s">
        <v>11939</v>
      </c>
      <c r="C12393" s="15">
        <v>72037</v>
      </c>
      <c r="D12393" s="4" t="s">
        <v>4534</v>
      </c>
      <c r="E12393" s="12" t="s">
        <v>64</v>
      </c>
      <c r="F12393" s="12"/>
      <c r="G12393" s="12"/>
      <c r="H12393" s="12" t="s">
        <v>4544</v>
      </c>
      <c r="I12393" s="13">
        <v>1</v>
      </c>
      <c r="L12393" s="4"/>
    </row>
    <row r="12394" spans="1:12" ht="13.05" customHeight="1" x14ac:dyDescent="0.2">
      <c r="A12394" s="12" t="s">
        <v>3</v>
      </c>
      <c r="B12394" s="15" t="s">
        <v>11939</v>
      </c>
      <c r="C12394" s="15">
        <v>72037</v>
      </c>
      <c r="D12394" s="4" t="s">
        <v>4534</v>
      </c>
      <c r="E12394" s="12" t="s">
        <v>64</v>
      </c>
      <c r="F12394" s="12"/>
      <c r="G12394" s="12"/>
      <c r="H12394" s="12" t="s">
        <v>4545</v>
      </c>
      <c r="I12394" s="13">
        <v>1</v>
      </c>
      <c r="L12394" s="4"/>
    </row>
    <row r="12395" spans="1:12" ht="13.05" customHeight="1" x14ac:dyDescent="0.2">
      <c r="A12395" s="12" t="s">
        <v>3</v>
      </c>
      <c r="B12395" s="15" t="s">
        <v>11939</v>
      </c>
      <c r="C12395" s="15">
        <v>72037</v>
      </c>
      <c r="D12395" s="4" t="s">
        <v>4534</v>
      </c>
      <c r="E12395" s="12" t="s">
        <v>64</v>
      </c>
      <c r="F12395" s="12"/>
      <c r="G12395" s="12"/>
      <c r="H12395" s="12" t="s">
        <v>4546</v>
      </c>
      <c r="I12395" s="13">
        <v>1</v>
      </c>
      <c r="L12395" s="4"/>
    </row>
    <row r="12396" spans="1:12" ht="13.05" customHeight="1" x14ac:dyDescent="0.2">
      <c r="A12396" s="12" t="s">
        <v>3</v>
      </c>
      <c r="B12396" s="15" t="s">
        <v>11939</v>
      </c>
      <c r="C12396" s="15">
        <v>72037</v>
      </c>
      <c r="D12396" s="4" t="s">
        <v>4534</v>
      </c>
      <c r="E12396" s="12" t="s">
        <v>76</v>
      </c>
      <c r="F12396" s="12"/>
      <c r="G12396" s="12"/>
      <c r="H12396" s="12" t="s">
        <v>4541</v>
      </c>
      <c r="I12396" s="13">
        <v>1</v>
      </c>
      <c r="L12396" s="4"/>
    </row>
    <row r="12397" spans="1:12" ht="13.05" customHeight="1" x14ac:dyDescent="0.2">
      <c r="A12397" s="12" t="s">
        <v>3</v>
      </c>
      <c r="B12397" s="15" t="s">
        <v>11939</v>
      </c>
      <c r="C12397" s="15">
        <v>72037</v>
      </c>
      <c r="D12397" s="4" t="s">
        <v>4534</v>
      </c>
      <c r="E12397" s="12" t="s">
        <v>80</v>
      </c>
      <c r="F12397" s="12"/>
      <c r="G12397" s="12"/>
      <c r="H12397" s="12" t="s">
        <v>4547</v>
      </c>
      <c r="I12397" s="13">
        <v>1</v>
      </c>
      <c r="L12397" s="4"/>
    </row>
    <row r="12398" spans="1:12" ht="13.05" customHeight="1" x14ac:dyDescent="0.2">
      <c r="A12398" s="12" t="s">
        <v>3</v>
      </c>
      <c r="B12398" s="15" t="s">
        <v>11939</v>
      </c>
      <c r="C12398" s="15">
        <v>72037</v>
      </c>
      <c r="D12398" s="4" t="s">
        <v>4534</v>
      </c>
      <c r="E12398" s="12" t="s">
        <v>83</v>
      </c>
      <c r="F12398" s="12"/>
      <c r="G12398" s="12"/>
      <c r="H12398" s="12" t="s">
        <v>4537</v>
      </c>
      <c r="I12398" s="13">
        <v>1</v>
      </c>
      <c r="L12398" s="4"/>
    </row>
    <row r="12399" spans="1:12" ht="13.05" customHeight="1" x14ac:dyDescent="0.2">
      <c r="A12399" s="12" t="s">
        <v>3</v>
      </c>
      <c r="B12399" s="15" t="s">
        <v>11939</v>
      </c>
      <c r="C12399" s="15">
        <v>72037</v>
      </c>
      <c r="D12399" s="4" t="s">
        <v>4534</v>
      </c>
      <c r="E12399" s="12" t="s">
        <v>83</v>
      </c>
      <c r="F12399" s="12"/>
      <c r="G12399" s="12"/>
      <c r="H12399" s="12" t="s">
        <v>4538</v>
      </c>
      <c r="I12399" s="13">
        <v>1</v>
      </c>
      <c r="L12399" s="4"/>
    </row>
    <row r="12400" spans="1:12" ht="13.05" customHeight="1" x14ac:dyDescent="0.2">
      <c r="A12400" s="12" t="s">
        <v>3</v>
      </c>
      <c r="B12400" s="15" t="s">
        <v>11939</v>
      </c>
      <c r="C12400" s="15">
        <v>72037</v>
      </c>
      <c r="D12400" s="4" t="s">
        <v>4534</v>
      </c>
      <c r="E12400" s="12" t="s">
        <v>93</v>
      </c>
      <c r="F12400" s="12"/>
      <c r="G12400" s="12"/>
      <c r="H12400" s="12" t="s">
        <v>4494</v>
      </c>
      <c r="I12400" s="13">
        <v>1</v>
      </c>
      <c r="L12400" s="4"/>
    </row>
    <row r="12401" spans="1:12" ht="13.05" customHeight="1" x14ac:dyDescent="0.2">
      <c r="A12401" s="12" t="s">
        <v>3</v>
      </c>
      <c r="B12401" s="15" t="s">
        <v>11939</v>
      </c>
      <c r="C12401" s="15">
        <v>72037</v>
      </c>
      <c r="D12401" s="4" t="s">
        <v>4534</v>
      </c>
      <c r="E12401" s="12" t="s">
        <v>95</v>
      </c>
      <c r="F12401" s="12"/>
      <c r="G12401" s="12"/>
      <c r="H12401" s="12" t="s">
        <v>4548</v>
      </c>
      <c r="I12401" s="13">
        <v>1</v>
      </c>
      <c r="L12401" s="4"/>
    </row>
    <row r="12402" spans="1:12" ht="13.05" customHeight="1" x14ac:dyDescent="0.2">
      <c r="A12402" s="12" t="s">
        <v>3</v>
      </c>
      <c r="B12402" s="15" t="s">
        <v>11939</v>
      </c>
      <c r="C12402" s="15">
        <v>72037</v>
      </c>
      <c r="D12402" s="4" t="s">
        <v>4534</v>
      </c>
      <c r="E12402" s="12" t="s">
        <v>105</v>
      </c>
      <c r="F12402" s="12"/>
      <c r="G12402" s="12"/>
      <c r="H12402" s="12" t="s">
        <v>4537</v>
      </c>
      <c r="I12402" s="13">
        <v>1</v>
      </c>
      <c r="L12402" s="4"/>
    </row>
    <row r="12403" spans="1:12" ht="13.05" customHeight="1" x14ac:dyDescent="0.2">
      <c r="A12403" s="12" t="s">
        <v>3</v>
      </c>
      <c r="B12403" s="15" t="s">
        <v>11939</v>
      </c>
      <c r="C12403" s="15">
        <v>72037</v>
      </c>
      <c r="D12403" s="4" t="s">
        <v>4534</v>
      </c>
      <c r="E12403" s="12" t="s">
        <v>105</v>
      </c>
      <c r="F12403" s="12"/>
      <c r="G12403" s="12"/>
      <c r="H12403" s="12" t="s">
        <v>4549</v>
      </c>
      <c r="I12403" s="13">
        <v>1</v>
      </c>
      <c r="L12403" s="4"/>
    </row>
    <row r="12404" spans="1:12" ht="13.05" customHeight="1" x14ac:dyDescent="0.2">
      <c r="A12404" s="12" t="s">
        <v>3</v>
      </c>
      <c r="B12404" s="15" t="s">
        <v>11939</v>
      </c>
      <c r="C12404" s="15">
        <v>72037</v>
      </c>
      <c r="D12404" s="4" t="s">
        <v>4534</v>
      </c>
      <c r="E12404" s="12" t="s">
        <v>105</v>
      </c>
      <c r="F12404" s="12"/>
      <c r="G12404" s="12"/>
      <c r="H12404" s="12" t="s">
        <v>4550</v>
      </c>
      <c r="I12404" s="13">
        <v>1</v>
      </c>
      <c r="L12404" s="4"/>
    </row>
    <row r="12405" spans="1:12" ht="13.05" customHeight="1" x14ac:dyDescent="0.2">
      <c r="A12405" s="12" t="s">
        <v>3</v>
      </c>
      <c r="B12405" s="15" t="s">
        <v>11939</v>
      </c>
      <c r="C12405" s="15">
        <v>72037</v>
      </c>
      <c r="D12405" s="4" t="s">
        <v>4534</v>
      </c>
      <c r="E12405" s="12" t="s">
        <v>109</v>
      </c>
      <c r="F12405" s="12"/>
      <c r="G12405" s="12"/>
      <c r="H12405" s="12" t="s">
        <v>4551</v>
      </c>
      <c r="I12405" s="13">
        <v>1</v>
      </c>
      <c r="L12405" s="4"/>
    </row>
    <row r="12406" spans="1:12" ht="13.05" customHeight="1" x14ac:dyDescent="0.2">
      <c r="A12406" s="12" t="s">
        <v>3</v>
      </c>
      <c r="B12406" s="15" t="s">
        <v>11939</v>
      </c>
      <c r="C12406" s="15">
        <v>72037</v>
      </c>
      <c r="D12406" s="4" t="s">
        <v>4534</v>
      </c>
      <c r="E12406" s="12" t="s">
        <v>109</v>
      </c>
      <c r="F12406" s="12"/>
      <c r="G12406" s="12"/>
      <c r="H12406" s="12" t="s">
        <v>4552</v>
      </c>
      <c r="I12406" s="13">
        <v>1</v>
      </c>
      <c r="L12406" s="4"/>
    </row>
    <row r="12407" spans="1:12" ht="13.05" customHeight="1" x14ac:dyDescent="0.2">
      <c r="A12407" s="12" t="s">
        <v>3</v>
      </c>
      <c r="B12407" s="15" t="s">
        <v>11939</v>
      </c>
      <c r="C12407" s="15">
        <v>72037</v>
      </c>
      <c r="D12407" s="4" t="s">
        <v>4534</v>
      </c>
      <c r="E12407" s="12" t="s">
        <v>116</v>
      </c>
      <c r="F12407" s="12"/>
      <c r="G12407" s="12"/>
      <c r="H12407" s="12" t="s">
        <v>4553</v>
      </c>
      <c r="I12407" s="13">
        <v>1</v>
      </c>
      <c r="L12407" s="4"/>
    </row>
    <row r="12408" spans="1:12" ht="13.05" customHeight="1" x14ac:dyDescent="0.2">
      <c r="A12408" s="12" t="s">
        <v>3</v>
      </c>
      <c r="B12408" s="15" t="s">
        <v>11939</v>
      </c>
      <c r="C12408" s="15">
        <v>72037</v>
      </c>
      <c r="D12408" s="4" t="s">
        <v>4534</v>
      </c>
      <c r="E12408" s="12" t="s">
        <v>140</v>
      </c>
      <c r="F12408" s="12"/>
      <c r="G12408" s="12"/>
      <c r="H12408" s="12" t="s">
        <v>4554</v>
      </c>
      <c r="I12408" s="13">
        <v>1</v>
      </c>
      <c r="L12408" s="4"/>
    </row>
    <row r="12409" spans="1:12" ht="13.05" customHeight="1" x14ac:dyDescent="0.2">
      <c r="A12409" s="12" t="s">
        <v>3</v>
      </c>
      <c r="B12409" s="15" t="s">
        <v>11939</v>
      </c>
      <c r="C12409" s="15">
        <v>72038</v>
      </c>
      <c r="D12409" s="4" t="s">
        <v>4815</v>
      </c>
      <c r="E12409" s="12" t="s">
        <v>11</v>
      </c>
      <c r="F12409" s="12"/>
      <c r="G12409" s="12"/>
      <c r="H12409" s="12" t="s">
        <v>4816</v>
      </c>
      <c r="I12409" s="13">
        <v>1</v>
      </c>
      <c r="L12409" s="4"/>
    </row>
    <row r="12410" spans="1:12" ht="13.05" customHeight="1" x14ac:dyDescent="0.2">
      <c r="A12410" s="12" t="s">
        <v>3</v>
      </c>
      <c r="B12410" s="15" t="s">
        <v>11939</v>
      </c>
      <c r="C12410" s="15">
        <v>72038</v>
      </c>
      <c r="D12410" s="4" t="s">
        <v>4815</v>
      </c>
      <c r="E12410" s="12" t="s">
        <v>21</v>
      </c>
      <c r="F12410" s="12"/>
      <c r="G12410" s="12"/>
      <c r="H12410" s="12" t="s">
        <v>4817</v>
      </c>
      <c r="I12410" s="13">
        <v>1</v>
      </c>
      <c r="L12410" s="4"/>
    </row>
    <row r="12411" spans="1:12" ht="13.05" customHeight="1" x14ac:dyDescent="0.2">
      <c r="A12411" s="12" t="s">
        <v>3</v>
      </c>
      <c r="B12411" s="15" t="s">
        <v>11939</v>
      </c>
      <c r="C12411" s="15">
        <v>72038</v>
      </c>
      <c r="D12411" s="4" t="s">
        <v>4815</v>
      </c>
      <c r="E12411" s="12" t="s">
        <v>23</v>
      </c>
      <c r="F12411" s="12"/>
      <c r="G12411" s="12"/>
      <c r="H12411" s="12" t="s">
        <v>4818</v>
      </c>
      <c r="I12411" s="13">
        <v>1</v>
      </c>
      <c r="L12411" s="4"/>
    </row>
    <row r="12412" spans="1:12" ht="13.05" customHeight="1" x14ac:dyDescent="0.2">
      <c r="A12412" s="12" t="s">
        <v>3</v>
      </c>
      <c r="B12412" s="15" t="s">
        <v>11939</v>
      </c>
      <c r="C12412" s="15">
        <v>72038</v>
      </c>
      <c r="D12412" s="24" t="s">
        <v>4815</v>
      </c>
      <c r="E12412" s="40" t="s">
        <v>36</v>
      </c>
      <c r="F12412" s="40"/>
      <c r="G12412" s="40"/>
      <c r="H12412" s="40" t="s">
        <v>4819</v>
      </c>
      <c r="I12412" s="13">
        <v>1</v>
      </c>
      <c r="L12412" s="4"/>
    </row>
    <row r="12413" spans="1:12" ht="13.05" customHeight="1" x14ac:dyDescent="0.2">
      <c r="A12413" s="12" t="s">
        <v>3</v>
      </c>
      <c r="B12413" s="15" t="s">
        <v>11939</v>
      </c>
      <c r="C12413" s="15">
        <v>72038</v>
      </c>
      <c r="D12413" s="24" t="s">
        <v>4815</v>
      </c>
      <c r="E12413" s="40" t="s">
        <v>45</v>
      </c>
      <c r="F12413" s="40"/>
      <c r="G12413" s="40"/>
      <c r="H12413" s="40" t="s">
        <v>4820</v>
      </c>
      <c r="I12413" s="13">
        <v>1</v>
      </c>
      <c r="L12413" s="4"/>
    </row>
    <row r="12414" spans="1:12" ht="13.05" customHeight="1" x14ac:dyDescent="0.2">
      <c r="A12414" s="12" t="s">
        <v>3</v>
      </c>
      <c r="B12414" s="15" t="s">
        <v>11939</v>
      </c>
      <c r="C12414" s="15">
        <v>72038</v>
      </c>
      <c r="D12414" s="4" t="s">
        <v>4815</v>
      </c>
      <c r="E12414" s="12" t="s">
        <v>45</v>
      </c>
      <c r="F12414" s="12"/>
      <c r="G12414" s="12"/>
      <c r="H12414" s="12" t="s">
        <v>4821</v>
      </c>
      <c r="I12414" s="13">
        <v>1</v>
      </c>
      <c r="L12414" s="4"/>
    </row>
    <row r="12415" spans="1:12" ht="13.05" customHeight="1" x14ac:dyDescent="0.2">
      <c r="A12415" s="12" t="s">
        <v>3</v>
      </c>
      <c r="B12415" s="15" t="s">
        <v>11939</v>
      </c>
      <c r="C12415" s="15">
        <v>72038</v>
      </c>
      <c r="D12415" s="4" t="s">
        <v>4815</v>
      </c>
      <c r="E12415" s="12" t="s">
        <v>56</v>
      </c>
      <c r="F12415" s="12"/>
      <c r="G12415" s="12"/>
      <c r="H12415" s="12" t="s">
        <v>4822</v>
      </c>
      <c r="I12415" s="13">
        <v>1</v>
      </c>
      <c r="L12415" s="4"/>
    </row>
    <row r="12416" spans="1:12" ht="13.05" customHeight="1" x14ac:dyDescent="0.2">
      <c r="A12416" s="12" t="s">
        <v>3</v>
      </c>
      <c r="B12416" s="15" t="s">
        <v>11939</v>
      </c>
      <c r="C12416" s="15">
        <v>72038</v>
      </c>
      <c r="D12416" s="4" t="s">
        <v>4815</v>
      </c>
      <c r="E12416" s="12" t="s">
        <v>56</v>
      </c>
      <c r="F12416" s="12"/>
      <c r="G12416" s="12"/>
      <c r="H12416" s="12" t="s">
        <v>4823</v>
      </c>
      <c r="I12416" s="13">
        <v>1</v>
      </c>
      <c r="L12416" s="4"/>
    </row>
    <row r="12417" spans="1:12" ht="13.05" customHeight="1" x14ac:dyDescent="0.2">
      <c r="A12417" s="12" t="s">
        <v>3</v>
      </c>
      <c r="B12417" s="15" t="s">
        <v>11939</v>
      </c>
      <c r="C12417" s="15">
        <v>72038</v>
      </c>
      <c r="D12417" s="4" t="s">
        <v>4815</v>
      </c>
      <c r="E12417" s="12" t="s">
        <v>171</v>
      </c>
      <c r="F12417" s="12"/>
      <c r="G12417" s="12"/>
      <c r="H12417" s="12" t="s">
        <v>4815</v>
      </c>
      <c r="I12417" s="13">
        <v>1</v>
      </c>
      <c r="L12417" s="4"/>
    </row>
    <row r="12418" spans="1:12" ht="13.05" customHeight="1" x14ac:dyDescent="0.2">
      <c r="A12418" s="12" t="s">
        <v>3</v>
      </c>
      <c r="B12418" s="15" t="s">
        <v>11939</v>
      </c>
      <c r="C12418" s="15">
        <v>72038</v>
      </c>
      <c r="D12418" s="4" t="s">
        <v>4815</v>
      </c>
      <c r="E12418" s="12" t="s">
        <v>171</v>
      </c>
      <c r="F12418" s="12"/>
      <c r="G12418" s="12"/>
      <c r="H12418" s="12" t="s">
        <v>4824</v>
      </c>
      <c r="I12418" s="13">
        <v>1</v>
      </c>
      <c r="L12418" s="4"/>
    </row>
    <row r="12419" spans="1:12" ht="13.05" customHeight="1" x14ac:dyDescent="0.2">
      <c r="A12419" s="12" t="s">
        <v>3</v>
      </c>
      <c r="B12419" s="15" t="s">
        <v>11939</v>
      </c>
      <c r="C12419" s="15">
        <v>72038</v>
      </c>
      <c r="D12419" s="4" t="s">
        <v>4815</v>
      </c>
      <c r="E12419" s="12" t="s">
        <v>59</v>
      </c>
      <c r="F12419" s="12"/>
      <c r="G12419" s="12"/>
      <c r="H12419" s="12" t="s">
        <v>4825</v>
      </c>
      <c r="I12419" s="13">
        <v>1</v>
      </c>
      <c r="L12419" s="4"/>
    </row>
    <row r="12420" spans="1:12" ht="13.05" customHeight="1" x14ac:dyDescent="0.2">
      <c r="A12420" s="12" t="s">
        <v>3</v>
      </c>
      <c r="B12420" s="15" t="s">
        <v>11939</v>
      </c>
      <c r="C12420" s="15">
        <v>72038</v>
      </c>
      <c r="D12420" s="4" t="s">
        <v>4815</v>
      </c>
      <c r="E12420" s="12" t="s">
        <v>59</v>
      </c>
      <c r="F12420" s="12"/>
      <c r="G12420" s="12"/>
      <c r="H12420" s="12" t="s">
        <v>4826</v>
      </c>
      <c r="I12420" s="13">
        <v>1</v>
      </c>
      <c r="L12420" s="4"/>
    </row>
    <row r="12421" spans="1:12" ht="13.05" customHeight="1" x14ac:dyDescent="0.2">
      <c r="A12421" s="12" t="s">
        <v>3</v>
      </c>
      <c r="B12421" s="15" t="s">
        <v>11939</v>
      </c>
      <c r="C12421" s="15">
        <v>72038</v>
      </c>
      <c r="D12421" s="4" t="s">
        <v>4815</v>
      </c>
      <c r="E12421" s="12" t="s">
        <v>64</v>
      </c>
      <c r="F12421" s="12"/>
      <c r="G12421" s="12"/>
      <c r="H12421" s="12" t="s">
        <v>4827</v>
      </c>
      <c r="I12421" s="13">
        <v>1</v>
      </c>
      <c r="L12421" s="4"/>
    </row>
    <row r="12422" spans="1:12" ht="13.05" customHeight="1" x14ac:dyDescent="0.2">
      <c r="A12422" s="12" t="s">
        <v>3</v>
      </c>
      <c r="B12422" s="15" t="s">
        <v>11939</v>
      </c>
      <c r="C12422" s="15">
        <v>72038</v>
      </c>
      <c r="D12422" s="4" t="s">
        <v>4815</v>
      </c>
      <c r="E12422" s="12" t="s">
        <v>64</v>
      </c>
      <c r="F12422" s="12"/>
      <c r="G12422" s="12"/>
      <c r="H12422" s="12" t="s">
        <v>4828</v>
      </c>
      <c r="I12422" s="13">
        <v>1</v>
      </c>
      <c r="L12422" s="4"/>
    </row>
    <row r="12423" spans="1:12" ht="13.05" customHeight="1" x14ac:dyDescent="0.2">
      <c r="A12423" s="12" t="s">
        <v>3</v>
      </c>
      <c r="B12423" s="15" t="s">
        <v>11939</v>
      </c>
      <c r="C12423" s="15">
        <v>72038</v>
      </c>
      <c r="D12423" s="4" t="s">
        <v>4815</v>
      </c>
      <c r="E12423" s="12" t="s">
        <v>76</v>
      </c>
      <c r="F12423" s="12"/>
      <c r="G12423" s="12"/>
      <c r="H12423" s="12" t="s">
        <v>4829</v>
      </c>
      <c r="I12423" s="13">
        <v>1</v>
      </c>
      <c r="L12423" s="4"/>
    </row>
    <row r="12424" spans="1:12" ht="13.05" customHeight="1" x14ac:dyDescent="0.2">
      <c r="A12424" s="12" t="s">
        <v>3</v>
      </c>
      <c r="B12424" s="15" t="s">
        <v>11939</v>
      </c>
      <c r="C12424" s="15">
        <v>72038</v>
      </c>
      <c r="D12424" s="4" t="s">
        <v>4815</v>
      </c>
      <c r="E12424" s="12" t="s">
        <v>80</v>
      </c>
      <c r="F12424" s="12"/>
      <c r="G12424" s="12"/>
      <c r="H12424" s="12" t="s">
        <v>4830</v>
      </c>
      <c r="I12424" s="13">
        <v>1</v>
      </c>
      <c r="L12424" s="4"/>
    </row>
    <row r="12425" spans="1:12" ht="13.05" customHeight="1" x14ac:dyDescent="0.2">
      <c r="A12425" s="12" t="s">
        <v>3</v>
      </c>
      <c r="B12425" s="15" t="s">
        <v>11939</v>
      </c>
      <c r="C12425" s="15">
        <v>72038</v>
      </c>
      <c r="D12425" s="4" t="s">
        <v>4815</v>
      </c>
      <c r="E12425" s="12" t="s">
        <v>83</v>
      </c>
      <c r="F12425" s="12"/>
      <c r="G12425" s="12"/>
      <c r="H12425" s="12" t="s">
        <v>4818</v>
      </c>
      <c r="I12425" s="13">
        <v>1</v>
      </c>
      <c r="L12425" s="4"/>
    </row>
    <row r="12426" spans="1:12" ht="13.05" customHeight="1" x14ac:dyDescent="0.2">
      <c r="A12426" s="12" t="s">
        <v>3</v>
      </c>
      <c r="B12426" s="15" t="s">
        <v>11939</v>
      </c>
      <c r="C12426" s="15">
        <v>72038</v>
      </c>
      <c r="D12426" s="4" t="s">
        <v>4815</v>
      </c>
      <c r="E12426" s="12" t="s">
        <v>83</v>
      </c>
      <c r="F12426" s="12"/>
      <c r="G12426" s="12"/>
      <c r="H12426" s="12" t="s">
        <v>4831</v>
      </c>
      <c r="I12426" s="13">
        <v>1</v>
      </c>
      <c r="L12426" s="4"/>
    </row>
    <row r="12427" spans="1:12" ht="13.05" customHeight="1" x14ac:dyDescent="0.2">
      <c r="A12427" s="12" t="s">
        <v>3</v>
      </c>
      <c r="B12427" s="15" t="s">
        <v>11939</v>
      </c>
      <c r="C12427" s="15">
        <v>72038</v>
      </c>
      <c r="D12427" s="4" t="s">
        <v>4815</v>
      </c>
      <c r="E12427" s="12" t="s">
        <v>105</v>
      </c>
      <c r="F12427" s="12"/>
      <c r="G12427" s="12"/>
      <c r="H12427" s="12" t="s">
        <v>4818</v>
      </c>
      <c r="I12427" s="13">
        <v>1</v>
      </c>
      <c r="L12427" s="4"/>
    </row>
    <row r="12428" spans="1:12" ht="13.05" customHeight="1" x14ac:dyDescent="0.2">
      <c r="A12428" s="12" t="s">
        <v>3</v>
      </c>
      <c r="B12428" s="15" t="s">
        <v>11939</v>
      </c>
      <c r="C12428" s="15">
        <v>72038</v>
      </c>
      <c r="D12428" s="4" t="s">
        <v>4815</v>
      </c>
      <c r="E12428" s="12" t="s">
        <v>105</v>
      </c>
      <c r="F12428" s="12"/>
      <c r="G12428" s="12"/>
      <c r="H12428" s="12" t="s">
        <v>4831</v>
      </c>
      <c r="I12428" s="13">
        <v>1</v>
      </c>
      <c r="L12428" s="4"/>
    </row>
    <row r="12429" spans="1:12" ht="13.05" customHeight="1" x14ac:dyDescent="0.2">
      <c r="A12429" s="12" t="s">
        <v>3</v>
      </c>
      <c r="B12429" s="15" t="s">
        <v>11939</v>
      </c>
      <c r="C12429" s="15">
        <v>72038</v>
      </c>
      <c r="D12429" s="4" t="s">
        <v>4815</v>
      </c>
      <c r="E12429" s="12" t="s">
        <v>108</v>
      </c>
      <c r="F12429" s="12"/>
      <c r="G12429" s="12"/>
      <c r="H12429" s="12" t="s">
        <v>4815</v>
      </c>
      <c r="I12429" s="13">
        <v>1</v>
      </c>
      <c r="L12429" s="4"/>
    </row>
    <row r="12430" spans="1:12" ht="13.05" customHeight="1" x14ac:dyDescent="0.2">
      <c r="A12430" s="12" t="s">
        <v>3</v>
      </c>
      <c r="B12430" s="15" t="s">
        <v>11939</v>
      </c>
      <c r="C12430" s="15">
        <v>72038</v>
      </c>
      <c r="D12430" s="4" t="s">
        <v>4815</v>
      </c>
      <c r="E12430" s="12" t="s">
        <v>99</v>
      </c>
      <c r="F12430" s="12"/>
      <c r="G12430" s="12"/>
      <c r="H12430" s="12" t="s">
        <v>4832</v>
      </c>
      <c r="I12430" s="13">
        <v>1</v>
      </c>
      <c r="L12430" s="4"/>
    </row>
    <row r="12431" spans="1:12" ht="13.05" customHeight="1" x14ac:dyDescent="0.2">
      <c r="A12431" s="12" t="s">
        <v>3</v>
      </c>
      <c r="B12431" s="15" t="s">
        <v>11939</v>
      </c>
      <c r="C12431" s="15">
        <v>72038</v>
      </c>
      <c r="D12431" s="4" t="s">
        <v>4815</v>
      </c>
      <c r="E12431" s="12" t="s">
        <v>109</v>
      </c>
      <c r="F12431" s="12"/>
      <c r="G12431" s="12"/>
      <c r="H12431" s="12" t="s">
        <v>4833</v>
      </c>
      <c r="I12431" s="13">
        <v>1</v>
      </c>
      <c r="L12431" s="4"/>
    </row>
    <row r="12432" spans="1:12" ht="13.05" customHeight="1" x14ac:dyDescent="0.2">
      <c r="A12432" s="12" t="s">
        <v>3</v>
      </c>
      <c r="B12432" s="15" t="s">
        <v>11939</v>
      </c>
      <c r="C12432" s="15">
        <v>72038</v>
      </c>
      <c r="D12432" s="4" t="s">
        <v>4815</v>
      </c>
      <c r="E12432" s="12" t="s">
        <v>109</v>
      </c>
      <c r="F12432" s="12"/>
      <c r="G12432" s="12"/>
      <c r="H12432" s="12" t="s">
        <v>4834</v>
      </c>
      <c r="I12432" s="13">
        <v>1</v>
      </c>
      <c r="L12432" s="4"/>
    </row>
    <row r="12433" spans="1:12" ht="13.05" customHeight="1" x14ac:dyDescent="0.2">
      <c r="A12433" s="12" t="s">
        <v>3</v>
      </c>
      <c r="B12433" s="15" t="s">
        <v>11939</v>
      </c>
      <c r="C12433" s="15">
        <v>72038</v>
      </c>
      <c r="D12433" s="4" t="s">
        <v>4815</v>
      </c>
      <c r="E12433" s="12" t="s">
        <v>114</v>
      </c>
      <c r="F12433" s="12"/>
      <c r="G12433" s="12"/>
      <c r="H12433" s="12" t="s">
        <v>4835</v>
      </c>
      <c r="I12433" s="13">
        <v>1</v>
      </c>
      <c r="L12433" s="4"/>
    </row>
    <row r="12434" spans="1:12" ht="13.05" customHeight="1" x14ac:dyDescent="0.2">
      <c r="A12434" s="12" t="s">
        <v>3</v>
      </c>
      <c r="B12434" s="15" t="s">
        <v>11939</v>
      </c>
      <c r="C12434" s="15">
        <v>72038</v>
      </c>
      <c r="D12434" s="4" t="s">
        <v>4815</v>
      </c>
      <c r="E12434" s="12" t="s">
        <v>245</v>
      </c>
      <c r="F12434" s="12"/>
      <c r="G12434" s="12"/>
      <c r="H12434" s="12" t="s">
        <v>4836</v>
      </c>
      <c r="I12434" s="13">
        <v>1</v>
      </c>
      <c r="L12434" s="4"/>
    </row>
    <row r="12435" spans="1:12" ht="13.05" customHeight="1" x14ac:dyDescent="0.2">
      <c r="A12435" s="12" t="s">
        <v>3</v>
      </c>
      <c r="B12435" s="15" t="s">
        <v>11939</v>
      </c>
      <c r="C12435" s="15">
        <v>72038</v>
      </c>
      <c r="D12435" s="4" t="s">
        <v>4815</v>
      </c>
      <c r="E12435" s="12" t="s">
        <v>127</v>
      </c>
      <c r="F12435" s="12"/>
      <c r="G12435" s="12"/>
      <c r="H12435" s="12" t="s">
        <v>4837</v>
      </c>
      <c r="I12435" s="13">
        <v>1</v>
      </c>
      <c r="L12435" s="4"/>
    </row>
    <row r="12436" spans="1:12" ht="13.05" customHeight="1" x14ac:dyDescent="0.2">
      <c r="A12436" s="12" t="s">
        <v>3</v>
      </c>
      <c r="B12436" s="15" t="s">
        <v>11939</v>
      </c>
      <c r="C12436" s="15">
        <v>72038</v>
      </c>
      <c r="D12436" s="4" t="s">
        <v>4815</v>
      </c>
      <c r="E12436" s="12" t="s">
        <v>140</v>
      </c>
      <c r="F12436" s="12"/>
      <c r="G12436" s="12"/>
      <c r="H12436" s="12" t="s">
        <v>4838</v>
      </c>
      <c r="I12436" s="13">
        <v>1</v>
      </c>
      <c r="L12436" s="4"/>
    </row>
    <row r="12437" spans="1:12" ht="13.05" customHeight="1" x14ac:dyDescent="0.2">
      <c r="A12437" s="12" t="s">
        <v>3</v>
      </c>
      <c r="B12437" s="15" t="s">
        <v>11939</v>
      </c>
      <c r="C12437" s="15">
        <v>72039</v>
      </c>
      <c r="D12437" s="4" t="s">
        <v>5392</v>
      </c>
      <c r="E12437" s="12" t="s">
        <v>349</v>
      </c>
      <c r="F12437" s="12"/>
      <c r="G12437" s="12"/>
      <c r="H12437" s="12" t="s">
        <v>5393</v>
      </c>
      <c r="I12437" s="13">
        <v>1</v>
      </c>
      <c r="L12437" s="4"/>
    </row>
    <row r="12438" spans="1:12" ht="13.05" customHeight="1" x14ac:dyDescent="0.2">
      <c r="A12438" s="12" t="s">
        <v>3</v>
      </c>
      <c r="B12438" s="15" t="s">
        <v>11939</v>
      </c>
      <c r="C12438" s="15">
        <v>72039</v>
      </c>
      <c r="D12438" s="4" t="s">
        <v>5392</v>
      </c>
      <c r="E12438" s="12" t="s">
        <v>349</v>
      </c>
      <c r="F12438" s="12"/>
      <c r="G12438" s="12"/>
      <c r="H12438" s="12" t="s">
        <v>5394</v>
      </c>
      <c r="I12438" s="13">
        <v>1</v>
      </c>
      <c r="L12438" s="4"/>
    </row>
    <row r="12439" spans="1:12" ht="13.05" customHeight="1" x14ac:dyDescent="0.2">
      <c r="A12439" s="12" t="s">
        <v>3</v>
      </c>
      <c r="B12439" s="15" t="s">
        <v>11939</v>
      </c>
      <c r="C12439" s="15">
        <v>72039</v>
      </c>
      <c r="D12439" s="4" t="s">
        <v>5392</v>
      </c>
      <c r="E12439" s="12" t="s">
        <v>349</v>
      </c>
      <c r="F12439" s="12"/>
      <c r="G12439" s="12"/>
      <c r="H12439" s="12" t="s">
        <v>5395</v>
      </c>
      <c r="I12439" s="13">
        <v>1</v>
      </c>
      <c r="L12439" s="4"/>
    </row>
    <row r="12440" spans="1:12" ht="13.05" customHeight="1" x14ac:dyDescent="0.2">
      <c r="A12440" s="12" t="s">
        <v>3</v>
      </c>
      <c r="B12440" s="15" t="s">
        <v>11939</v>
      </c>
      <c r="C12440" s="15">
        <v>72039</v>
      </c>
      <c r="D12440" s="4" t="s">
        <v>5392</v>
      </c>
      <c r="E12440" s="12" t="s">
        <v>349</v>
      </c>
      <c r="F12440" s="12"/>
      <c r="G12440" s="12"/>
      <c r="H12440" s="12" t="s">
        <v>5396</v>
      </c>
      <c r="I12440" s="13">
        <v>1</v>
      </c>
      <c r="L12440" s="4"/>
    </row>
    <row r="12441" spans="1:12" ht="13.05" customHeight="1" x14ac:dyDescent="0.2">
      <c r="A12441" s="12" t="s">
        <v>3</v>
      </c>
      <c r="B12441" s="15" t="s">
        <v>11939</v>
      </c>
      <c r="C12441" s="15">
        <v>72039</v>
      </c>
      <c r="D12441" s="4" t="s">
        <v>5392</v>
      </c>
      <c r="E12441" s="12" t="s">
        <v>349</v>
      </c>
      <c r="F12441" s="12"/>
      <c r="G12441" s="12"/>
      <c r="H12441" s="12" t="s">
        <v>5397</v>
      </c>
      <c r="I12441" s="13">
        <v>1</v>
      </c>
      <c r="L12441" s="4"/>
    </row>
    <row r="12442" spans="1:12" ht="13.05" customHeight="1" x14ac:dyDescent="0.2">
      <c r="A12442" s="12" t="s">
        <v>3</v>
      </c>
      <c r="B12442" s="15" t="s">
        <v>11939</v>
      </c>
      <c r="C12442" s="15">
        <v>72039</v>
      </c>
      <c r="D12442" s="4" t="s">
        <v>5392</v>
      </c>
      <c r="E12442" s="12" t="s">
        <v>11</v>
      </c>
      <c r="F12442" s="12"/>
      <c r="G12442" s="12"/>
      <c r="H12442" s="12" t="s">
        <v>5398</v>
      </c>
      <c r="I12442" s="13">
        <v>1</v>
      </c>
      <c r="L12442" s="4"/>
    </row>
    <row r="12443" spans="1:12" ht="13.05" customHeight="1" x14ac:dyDescent="0.2">
      <c r="A12443" s="12" t="s">
        <v>3</v>
      </c>
      <c r="B12443" s="15" t="s">
        <v>11939</v>
      </c>
      <c r="C12443" s="15">
        <v>72039</v>
      </c>
      <c r="D12443" s="4" t="s">
        <v>5392</v>
      </c>
      <c r="E12443" s="12" t="s">
        <v>21</v>
      </c>
      <c r="F12443" s="12"/>
      <c r="G12443" s="12"/>
      <c r="H12443" s="12" t="s">
        <v>5399</v>
      </c>
      <c r="I12443" s="13">
        <v>1</v>
      </c>
      <c r="L12443" s="4"/>
    </row>
    <row r="12444" spans="1:12" ht="13.05" customHeight="1" x14ac:dyDescent="0.2">
      <c r="A12444" s="12" t="s">
        <v>3</v>
      </c>
      <c r="B12444" s="15" t="s">
        <v>11939</v>
      </c>
      <c r="C12444" s="15">
        <v>72039</v>
      </c>
      <c r="D12444" s="4" t="s">
        <v>5392</v>
      </c>
      <c r="E12444" s="12" t="s">
        <v>23</v>
      </c>
      <c r="F12444" s="12"/>
      <c r="G12444" s="12"/>
      <c r="H12444" s="12" t="s">
        <v>5392</v>
      </c>
      <c r="I12444" s="13">
        <v>1</v>
      </c>
      <c r="L12444" s="4"/>
    </row>
    <row r="12445" spans="1:12" ht="13.05" customHeight="1" x14ac:dyDescent="0.2">
      <c r="A12445" s="12" t="s">
        <v>3</v>
      </c>
      <c r="B12445" s="15" t="s">
        <v>11939</v>
      </c>
      <c r="C12445" s="15">
        <v>72039</v>
      </c>
      <c r="D12445" s="4" t="s">
        <v>5392</v>
      </c>
      <c r="E12445" s="12" t="s">
        <v>36</v>
      </c>
      <c r="F12445" s="12"/>
      <c r="G12445" s="12"/>
      <c r="H12445" s="12" t="s">
        <v>5400</v>
      </c>
      <c r="I12445" s="13">
        <v>1</v>
      </c>
      <c r="L12445" s="4"/>
    </row>
    <row r="12446" spans="1:12" ht="13.05" customHeight="1" x14ac:dyDescent="0.2">
      <c r="A12446" s="12" t="s">
        <v>3</v>
      </c>
      <c r="B12446" s="15" t="s">
        <v>11939</v>
      </c>
      <c r="C12446" s="15">
        <v>72039</v>
      </c>
      <c r="D12446" s="4" t="s">
        <v>5392</v>
      </c>
      <c r="E12446" s="12" t="s">
        <v>36</v>
      </c>
      <c r="F12446" s="12"/>
      <c r="G12446" s="12"/>
      <c r="H12446" s="12" t="s">
        <v>5401</v>
      </c>
      <c r="I12446" s="13">
        <v>1</v>
      </c>
      <c r="L12446" s="4"/>
    </row>
    <row r="12447" spans="1:12" ht="13.05" customHeight="1" x14ac:dyDescent="0.2">
      <c r="A12447" s="12" t="s">
        <v>3</v>
      </c>
      <c r="B12447" s="15" t="s">
        <v>11939</v>
      </c>
      <c r="C12447" s="15">
        <v>72039</v>
      </c>
      <c r="D12447" s="4" t="s">
        <v>5392</v>
      </c>
      <c r="E12447" s="12" t="s">
        <v>36</v>
      </c>
      <c r="F12447" s="12"/>
      <c r="G12447" s="12"/>
      <c r="H12447" s="12" t="s">
        <v>5402</v>
      </c>
      <c r="I12447" s="13">
        <v>1</v>
      </c>
      <c r="L12447" s="4"/>
    </row>
    <row r="12448" spans="1:12" ht="13.05" customHeight="1" x14ac:dyDescent="0.2">
      <c r="A12448" s="12" t="s">
        <v>3</v>
      </c>
      <c r="B12448" s="15" t="s">
        <v>11939</v>
      </c>
      <c r="C12448" s="15">
        <v>72039</v>
      </c>
      <c r="D12448" s="4" t="s">
        <v>5392</v>
      </c>
      <c r="E12448" s="12" t="s">
        <v>36</v>
      </c>
      <c r="F12448" s="12"/>
      <c r="G12448" s="12"/>
      <c r="H12448" s="12" t="s">
        <v>5403</v>
      </c>
      <c r="I12448" s="13">
        <v>1</v>
      </c>
      <c r="L12448" s="4"/>
    </row>
    <row r="12449" spans="1:12" ht="13.05" customHeight="1" x14ac:dyDescent="0.2">
      <c r="A12449" s="12" t="s">
        <v>3</v>
      </c>
      <c r="B12449" s="15" t="s">
        <v>11939</v>
      </c>
      <c r="C12449" s="15">
        <v>72039</v>
      </c>
      <c r="D12449" s="4" t="s">
        <v>5392</v>
      </c>
      <c r="E12449" s="12" t="s">
        <v>43</v>
      </c>
      <c r="F12449" s="12"/>
      <c r="G12449" s="12"/>
      <c r="H12449" s="12" t="s">
        <v>5404</v>
      </c>
      <c r="I12449" s="13">
        <v>1</v>
      </c>
      <c r="L12449" s="4"/>
    </row>
    <row r="12450" spans="1:12" ht="13.05" customHeight="1" x14ac:dyDescent="0.2">
      <c r="A12450" s="12" t="s">
        <v>3</v>
      </c>
      <c r="B12450" s="15" t="s">
        <v>11939</v>
      </c>
      <c r="C12450" s="15">
        <v>72039</v>
      </c>
      <c r="D12450" s="4" t="s">
        <v>5392</v>
      </c>
      <c r="E12450" s="12" t="s">
        <v>43</v>
      </c>
      <c r="F12450" s="12"/>
      <c r="G12450" s="12"/>
      <c r="H12450" s="12" t="s">
        <v>5405</v>
      </c>
      <c r="I12450" s="13">
        <v>1</v>
      </c>
      <c r="L12450" s="4"/>
    </row>
    <row r="12451" spans="1:12" ht="13.05" customHeight="1" x14ac:dyDescent="0.2">
      <c r="A12451" s="12" t="s">
        <v>3</v>
      </c>
      <c r="B12451" s="15" t="s">
        <v>11939</v>
      </c>
      <c r="C12451" s="15">
        <v>72039</v>
      </c>
      <c r="D12451" s="4" t="s">
        <v>5392</v>
      </c>
      <c r="E12451" s="12" t="s">
        <v>43</v>
      </c>
      <c r="F12451" s="12"/>
      <c r="G12451" s="12"/>
      <c r="H12451" s="12" t="s">
        <v>5406</v>
      </c>
      <c r="I12451" s="13">
        <v>1</v>
      </c>
      <c r="L12451" s="4"/>
    </row>
    <row r="12452" spans="1:12" ht="13.05" customHeight="1" x14ac:dyDescent="0.2">
      <c r="A12452" s="12" t="s">
        <v>3</v>
      </c>
      <c r="B12452" s="15" t="s">
        <v>11939</v>
      </c>
      <c r="C12452" s="15">
        <v>72039</v>
      </c>
      <c r="D12452" s="4" t="s">
        <v>5392</v>
      </c>
      <c r="E12452" s="12" t="s">
        <v>43</v>
      </c>
      <c r="F12452" s="12"/>
      <c r="G12452" s="12"/>
      <c r="H12452" s="12" t="s">
        <v>5407</v>
      </c>
      <c r="I12452" s="13">
        <v>1</v>
      </c>
      <c r="L12452" s="4"/>
    </row>
    <row r="12453" spans="1:12" ht="13.05" customHeight="1" x14ac:dyDescent="0.2">
      <c r="A12453" s="12" t="s">
        <v>3</v>
      </c>
      <c r="B12453" s="15" t="s">
        <v>11939</v>
      </c>
      <c r="C12453" s="15">
        <v>72039</v>
      </c>
      <c r="D12453" s="4" t="s">
        <v>5392</v>
      </c>
      <c r="E12453" s="12" t="s">
        <v>43</v>
      </c>
      <c r="F12453" s="12"/>
      <c r="G12453" s="12"/>
      <c r="H12453" s="12" t="s">
        <v>5408</v>
      </c>
      <c r="I12453" s="13">
        <v>1</v>
      </c>
      <c r="L12453" s="4"/>
    </row>
    <row r="12454" spans="1:12" ht="13.05" customHeight="1" x14ac:dyDescent="0.2">
      <c r="A12454" s="12" t="s">
        <v>3</v>
      </c>
      <c r="B12454" s="15" t="s">
        <v>11939</v>
      </c>
      <c r="C12454" s="15">
        <v>72039</v>
      </c>
      <c r="D12454" s="4" t="s">
        <v>5392</v>
      </c>
      <c r="E12454" s="12" t="s">
        <v>43</v>
      </c>
      <c r="F12454" s="12"/>
      <c r="G12454" s="12"/>
      <c r="H12454" s="12" t="s">
        <v>5409</v>
      </c>
      <c r="I12454" s="13">
        <v>1</v>
      </c>
      <c r="L12454" s="4"/>
    </row>
    <row r="12455" spans="1:12" ht="13.05" customHeight="1" x14ac:dyDescent="0.2">
      <c r="A12455" s="12" t="s">
        <v>3</v>
      </c>
      <c r="B12455" s="15" t="s">
        <v>11939</v>
      </c>
      <c r="C12455" s="15">
        <v>72039</v>
      </c>
      <c r="D12455" s="4" t="s">
        <v>5392</v>
      </c>
      <c r="E12455" s="12" t="s">
        <v>43</v>
      </c>
      <c r="F12455" s="12"/>
      <c r="G12455" s="12"/>
      <c r="H12455" s="12" t="s">
        <v>5410</v>
      </c>
      <c r="I12455" s="13">
        <v>1</v>
      </c>
      <c r="L12455" s="4"/>
    </row>
    <row r="12456" spans="1:12" ht="13.05" customHeight="1" x14ac:dyDescent="0.2">
      <c r="A12456" s="12" t="s">
        <v>3</v>
      </c>
      <c r="B12456" s="15" t="s">
        <v>11939</v>
      </c>
      <c r="C12456" s="15">
        <v>72039</v>
      </c>
      <c r="D12456" s="4" t="s">
        <v>5392</v>
      </c>
      <c r="E12456" s="12" t="s">
        <v>45</v>
      </c>
      <c r="F12456" s="12"/>
      <c r="G12456" s="12"/>
      <c r="H12456" s="12" t="s">
        <v>5411</v>
      </c>
      <c r="I12456" s="13">
        <v>1</v>
      </c>
      <c r="L12456" s="4"/>
    </row>
    <row r="12457" spans="1:12" ht="13.05" customHeight="1" x14ac:dyDescent="0.2">
      <c r="A12457" s="12" t="s">
        <v>3</v>
      </c>
      <c r="B12457" s="15" t="s">
        <v>11939</v>
      </c>
      <c r="C12457" s="15">
        <v>72039</v>
      </c>
      <c r="D12457" s="4" t="s">
        <v>5392</v>
      </c>
      <c r="E12457" s="12" t="s">
        <v>45</v>
      </c>
      <c r="F12457" s="12"/>
      <c r="G12457" s="12"/>
      <c r="H12457" s="12" t="s">
        <v>5412</v>
      </c>
      <c r="I12457" s="13">
        <v>1</v>
      </c>
      <c r="L12457" s="4"/>
    </row>
    <row r="12458" spans="1:12" ht="13.05" customHeight="1" x14ac:dyDescent="0.2">
      <c r="A12458" s="12" t="s">
        <v>3</v>
      </c>
      <c r="B12458" s="15" t="s">
        <v>11939</v>
      </c>
      <c r="C12458" s="15">
        <v>72039</v>
      </c>
      <c r="D12458" s="4" t="s">
        <v>5392</v>
      </c>
      <c r="E12458" s="12" t="s">
        <v>45</v>
      </c>
      <c r="F12458" s="12"/>
      <c r="G12458" s="12"/>
      <c r="H12458" s="12" t="s">
        <v>5413</v>
      </c>
      <c r="I12458" s="13">
        <v>1</v>
      </c>
      <c r="L12458" s="4"/>
    </row>
    <row r="12459" spans="1:12" ht="13.05" customHeight="1" x14ac:dyDescent="0.2">
      <c r="A12459" s="12" t="s">
        <v>3</v>
      </c>
      <c r="B12459" s="15" t="s">
        <v>11939</v>
      </c>
      <c r="C12459" s="15">
        <v>72039</v>
      </c>
      <c r="D12459" s="4" t="s">
        <v>5392</v>
      </c>
      <c r="E12459" s="12" t="s">
        <v>56</v>
      </c>
      <c r="F12459" s="12"/>
      <c r="G12459" s="12"/>
      <c r="H12459" s="12" t="s">
        <v>5414</v>
      </c>
      <c r="I12459" s="13">
        <v>1</v>
      </c>
      <c r="L12459" s="4"/>
    </row>
    <row r="12460" spans="1:12" ht="13.05" customHeight="1" x14ac:dyDescent="0.2">
      <c r="A12460" s="12" t="s">
        <v>3</v>
      </c>
      <c r="B12460" s="15" t="s">
        <v>11939</v>
      </c>
      <c r="C12460" s="15">
        <v>72039</v>
      </c>
      <c r="D12460" s="4" t="s">
        <v>5392</v>
      </c>
      <c r="E12460" s="12" t="s">
        <v>56</v>
      </c>
      <c r="F12460" s="12"/>
      <c r="G12460" s="12"/>
      <c r="H12460" s="12" t="s">
        <v>5415</v>
      </c>
      <c r="I12460" s="13">
        <v>1</v>
      </c>
      <c r="L12460" s="4"/>
    </row>
    <row r="12461" spans="1:12" ht="13.05" customHeight="1" x14ac:dyDescent="0.2">
      <c r="A12461" s="12" t="s">
        <v>3</v>
      </c>
      <c r="B12461" s="15" t="s">
        <v>11939</v>
      </c>
      <c r="C12461" s="15">
        <v>72039</v>
      </c>
      <c r="D12461" s="4" t="s">
        <v>5392</v>
      </c>
      <c r="E12461" s="12" t="s">
        <v>56</v>
      </c>
      <c r="F12461" s="12"/>
      <c r="G12461" s="12"/>
      <c r="H12461" s="12" t="s">
        <v>5416</v>
      </c>
      <c r="I12461" s="13">
        <v>1</v>
      </c>
      <c r="L12461" s="4"/>
    </row>
    <row r="12462" spans="1:12" ht="13.05" customHeight="1" x14ac:dyDescent="0.2">
      <c r="A12462" s="12" t="s">
        <v>3</v>
      </c>
      <c r="B12462" s="15" t="s">
        <v>11939</v>
      </c>
      <c r="C12462" s="15">
        <v>72039</v>
      </c>
      <c r="D12462" s="4" t="s">
        <v>5392</v>
      </c>
      <c r="E12462" s="12" t="s">
        <v>56</v>
      </c>
      <c r="F12462" s="12"/>
      <c r="G12462" s="12"/>
      <c r="H12462" s="12" t="s">
        <v>5417</v>
      </c>
      <c r="I12462" s="13">
        <v>1</v>
      </c>
      <c r="L12462" s="4"/>
    </row>
    <row r="12463" spans="1:12" ht="13.05" customHeight="1" x14ac:dyDescent="0.2">
      <c r="A12463" s="12" t="s">
        <v>3</v>
      </c>
      <c r="B12463" s="15" t="s">
        <v>11939</v>
      </c>
      <c r="C12463" s="15">
        <v>72039</v>
      </c>
      <c r="D12463" s="4" t="s">
        <v>5392</v>
      </c>
      <c r="E12463" s="12" t="s">
        <v>171</v>
      </c>
      <c r="F12463" s="12"/>
      <c r="G12463" s="12"/>
      <c r="H12463" s="12" t="s">
        <v>5392</v>
      </c>
      <c r="I12463" s="13">
        <v>1</v>
      </c>
      <c r="L12463" s="4"/>
    </row>
    <row r="12464" spans="1:12" ht="13.05" customHeight="1" x14ac:dyDescent="0.2">
      <c r="A12464" s="12" t="s">
        <v>3</v>
      </c>
      <c r="B12464" s="15" t="s">
        <v>11939</v>
      </c>
      <c r="C12464" s="15">
        <v>72039</v>
      </c>
      <c r="D12464" s="4" t="s">
        <v>5392</v>
      </c>
      <c r="E12464" s="12" t="s">
        <v>171</v>
      </c>
      <c r="F12464" s="12"/>
      <c r="G12464" s="12"/>
      <c r="H12464" s="12" t="s">
        <v>5418</v>
      </c>
      <c r="I12464" s="13">
        <v>1</v>
      </c>
      <c r="L12464" s="4"/>
    </row>
    <row r="12465" spans="1:12" ht="13.05" customHeight="1" x14ac:dyDescent="0.2">
      <c r="A12465" s="12" t="s">
        <v>3</v>
      </c>
      <c r="B12465" s="15" t="s">
        <v>11939</v>
      </c>
      <c r="C12465" s="15">
        <v>72039</v>
      </c>
      <c r="D12465" s="4" t="s">
        <v>5392</v>
      </c>
      <c r="E12465" s="12" t="s">
        <v>59</v>
      </c>
      <c r="F12465" s="12"/>
      <c r="G12465" s="12"/>
      <c r="H12465" s="12" t="s">
        <v>5419</v>
      </c>
      <c r="I12465" s="13">
        <v>1</v>
      </c>
      <c r="L12465" s="4"/>
    </row>
    <row r="12466" spans="1:12" ht="13.05" customHeight="1" x14ac:dyDescent="0.2">
      <c r="A12466" s="12" t="s">
        <v>3</v>
      </c>
      <c r="B12466" s="15" t="s">
        <v>11939</v>
      </c>
      <c r="C12466" s="15">
        <v>72039</v>
      </c>
      <c r="D12466" s="4" t="s">
        <v>5392</v>
      </c>
      <c r="E12466" s="12" t="s">
        <v>59</v>
      </c>
      <c r="F12466" s="12"/>
      <c r="G12466" s="12"/>
      <c r="H12466" s="12" t="s">
        <v>5420</v>
      </c>
      <c r="I12466" s="13">
        <v>1</v>
      </c>
      <c r="L12466" s="4"/>
    </row>
    <row r="12467" spans="1:12" ht="13.05" customHeight="1" x14ac:dyDescent="0.2">
      <c r="A12467" s="12" t="s">
        <v>3</v>
      </c>
      <c r="B12467" s="15" t="s">
        <v>11939</v>
      </c>
      <c r="C12467" s="15">
        <v>72039</v>
      </c>
      <c r="D12467" s="4" t="s">
        <v>5392</v>
      </c>
      <c r="E12467" s="12" t="s">
        <v>59</v>
      </c>
      <c r="F12467" s="12"/>
      <c r="G12467" s="12"/>
      <c r="H12467" s="12" t="s">
        <v>5421</v>
      </c>
      <c r="I12467" s="13">
        <v>1</v>
      </c>
      <c r="L12467" s="4"/>
    </row>
    <row r="12468" spans="1:12" ht="13.05" customHeight="1" x14ac:dyDescent="0.2">
      <c r="A12468" s="12" t="s">
        <v>3</v>
      </c>
      <c r="B12468" s="15" t="s">
        <v>11939</v>
      </c>
      <c r="C12468" s="15">
        <v>72039</v>
      </c>
      <c r="D12468" s="4" t="s">
        <v>5392</v>
      </c>
      <c r="E12468" s="12" t="s">
        <v>64</v>
      </c>
      <c r="F12468" s="12"/>
      <c r="G12468" s="12"/>
      <c r="H12468" s="12" t="s">
        <v>5422</v>
      </c>
      <c r="I12468" s="13">
        <v>1</v>
      </c>
      <c r="L12468" s="4"/>
    </row>
    <row r="12469" spans="1:12" ht="13.05" customHeight="1" x14ac:dyDescent="0.2">
      <c r="A12469" s="12" t="s">
        <v>3</v>
      </c>
      <c r="B12469" s="15" t="s">
        <v>11939</v>
      </c>
      <c r="C12469" s="15">
        <v>72039</v>
      </c>
      <c r="D12469" s="4" t="s">
        <v>5392</v>
      </c>
      <c r="E12469" s="12" t="s">
        <v>76</v>
      </c>
      <c r="F12469" s="12"/>
      <c r="G12469" s="12"/>
      <c r="H12469" s="12" t="s">
        <v>5412</v>
      </c>
      <c r="I12469" s="13">
        <v>1</v>
      </c>
      <c r="L12469" s="4"/>
    </row>
    <row r="12470" spans="1:12" ht="13.05" customHeight="1" x14ac:dyDescent="0.2">
      <c r="A12470" s="12" t="s">
        <v>3</v>
      </c>
      <c r="B12470" s="15" t="s">
        <v>11939</v>
      </c>
      <c r="C12470" s="15">
        <v>72039</v>
      </c>
      <c r="D12470" s="4" t="s">
        <v>5392</v>
      </c>
      <c r="E12470" s="12" t="s">
        <v>80</v>
      </c>
      <c r="F12470" s="12"/>
      <c r="G12470" s="12"/>
      <c r="H12470" s="12" t="s">
        <v>5423</v>
      </c>
      <c r="I12470" s="13">
        <v>1</v>
      </c>
      <c r="L12470" s="4"/>
    </row>
    <row r="12471" spans="1:12" ht="13.05" customHeight="1" x14ac:dyDescent="0.2">
      <c r="A12471" s="12" t="s">
        <v>3</v>
      </c>
      <c r="B12471" s="15" t="s">
        <v>11939</v>
      </c>
      <c r="C12471" s="15">
        <v>72039</v>
      </c>
      <c r="D12471" s="4" t="s">
        <v>5392</v>
      </c>
      <c r="E12471" s="12" t="s">
        <v>83</v>
      </c>
      <c r="F12471" s="12"/>
      <c r="G12471" s="12"/>
      <c r="H12471" s="12" t="s">
        <v>5424</v>
      </c>
      <c r="I12471" s="13">
        <v>1</v>
      </c>
      <c r="L12471" s="4"/>
    </row>
    <row r="12472" spans="1:12" ht="13.05" customHeight="1" x14ac:dyDescent="0.2">
      <c r="A12472" s="12" t="s">
        <v>3</v>
      </c>
      <c r="B12472" s="15" t="s">
        <v>11939</v>
      </c>
      <c r="C12472" s="15">
        <v>72039</v>
      </c>
      <c r="D12472" s="4" t="s">
        <v>5392</v>
      </c>
      <c r="E12472" s="12" t="s">
        <v>83</v>
      </c>
      <c r="F12472" s="12"/>
      <c r="G12472" s="12"/>
      <c r="H12472" s="12" t="s">
        <v>5425</v>
      </c>
      <c r="I12472" s="13">
        <v>1</v>
      </c>
      <c r="L12472" s="4"/>
    </row>
    <row r="12473" spans="1:12" ht="13.05" customHeight="1" x14ac:dyDescent="0.2">
      <c r="A12473" s="12" t="s">
        <v>3</v>
      </c>
      <c r="B12473" s="15" t="s">
        <v>11939</v>
      </c>
      <c r="C12473" s="15">
        <v>72039</v>
      </c>
      <c r="D12473" s="4" t="s">
        <v>5392</v>
      </c>
      <c r="E12473" s="12" t="s">
        <v>83</v>
      </c>
      <c r="F12473" s="12"/>
      <c r="G12473" s="12"/>
      <c r="H12473" s="12" t="s">
        <v>5426</v>
      </c>
      <c r="I12473" s="13">
        <v>1</v>
      </c>
      <c r="L12473" s="4"/>
    </row>
    <row r="12474" spans="1:12" ht="13.05" customHeight="1" x14ac:dyDescent="0.2">
      <c r="A12474" s="12" t="s">
        <v>3</v>
      </c>
      <c r="B12474" s="15" t="s">
        <v>11939</v>
      </c>
      <c r="C12474" s="15">
        <v>72039</v>
      </c>
      <c r="D12474" s="4" t="s">
        <v>5392</v>
      </c>
      <c r="E12474" s="12" t="s">
        <v>83</v>
      </c>
      <c r="F12474" s="12"/>
      <c r="G12474" s="12"/>
      <c r="H12474" s="12" t="s">
        <v>5427</v>
      </c>
      <c r="I12474" s="13">
        <v>1</v>
      </c>
      <c r="L12474" s="4"/>
    </row>
    <row r="12475" spans="1:12" ht="13.05" customHeight="1" x14ac:dyDescent="0.2">
      <c r="A12475" s="12" t="s">
        <v>3</v>
      </c>
      <c r="B12475" s="15" t="s">
        <v>11939</v>
      </c>
      <c r="C12475" s="15">
        <v>72039</v>
      </c>
      <c r="D12475" s="4" t="s">
        <v>5392</v>
      </c>
      <c r="E12475" s="12" t="s">
        <v>83</v>
      </c>
      <c r="F12475" s="12"/>
      <c r="G12475" s="12"/>
      <c r="H12475" s="12" t="s">
        <v>5428</v>
      </c>
      <c r="I12475" s="13">
        <v>1</v>
      </c>
      <c r="L12475" s="4"/>
    </row>
    <row r="12476" spans="1:12" ht="13.05" customHeight="1" x14ac:dyDescent="0.2">
      <c r="A12476" s="12" t="s">
        <v>3</v>
      </c>
      <c r="B12476" s="15" t="s">
        <v>11939</v>
      </c>
      <c r="C12476" s="15">
        <v>72039</v>
      </c>
      <c r="D12476" s="4" t="s">
        <v>5392</v>
      </c>
      <c r="E12476" s="12" t="s">
        <v>93</v>
      </c>
      <c r="F12476" s="12"/>
      <c r="G12476" s="12"/>
      <c r="H12476" s="12" t="s">
        <v>5293</v>
      </c>
      <c r="I12476" s="13">
        <v>1</v>
      </c>
      <c r="L12476" s="4"/>
    </row>
    <row r="12477" spans="1:12" ht="13.05" customHeight="1" x14ac:dyDescent="0.2">
      <c r="A12477" s="12" t="s">
        <v>3</v>
      </c>
      <c r="B12477" s="15" t="s">
        <v>11939</v>
      </c>
      <c r="C12477" s="15">
        <v>72039</v>
      </c>
      <c r="D12477" s="4" t="s">
        <v>5392</v>
      </c>
      <c r="E12477" s="12" t="s">
        <v>95</v>
      </c>
      <c r="F12477" s="12"/>
      <c r="G12477" s="12"/>
      <c r="H12477" s="12" t="s">
        <v>5429</v>
      </c>
      <c r="I12477" s="13">
        <v>1</v>
      </c>
      <c r="L12477" s="4"/>
    </row>
    <row r="12478" spans="1:12" ht="13.05" customHeight="1" x14ac:dyDescent="0.2">
      <c r="A12478" s="12" t="s">
        <v>3</v>
      </c>
      <c r="B12478" s="15" t="s">
        <v>11939</v>
      </c>
      <c r="C12478" s="15">
        <v>72039</v>
      </c>
      <c r="D12478" s="4" t="s">
        <v>5392</v>
      </c>
      <c r="E12478" s="12" t="s">
        <v>105</v>
      </c>
      <c r="F12478" s="12"/>
      <c r="G12478" s="12"/>
      <c r="H12478" s="12" t="s">
        <v>5430</v>
      </c>
      <c r="I12478" s="13">
        <v>1</v>
      </c>
      <c r="L12478" s="4"/>
    </row>
    <row r="12479" spans="1:12" ht="13.05" customHeight="1" x14ac:dyDescent="0.2">
      <c r="A12479" s="12" t="s">
        <v>3</v>
      </c>
      <c r="B12479" s="15" t="s">
        <v>11939</v>
      </c>
      <c r="C12479" s="15">
        <v>72039</v>
      </c>
      <c r="D12479" s="4" t="s">
        <v>5392</v>
      </c>
      <c r="E12479" s="12" t="s">
        <v>105</v>
      </c>
      <c r="F12479" s="12"/>
      <c r="G12479" s="12"/>
      <c r="H12479" s="12" t="s">
        <v>5431</v>
      </c>
      <c r="I12479" s="13">
        <v>1</v>
      </c>
      <c r="L12479" s="4"/>
    </row>
    <row r="12480" spans="1:12" ht="13.05" customHeight="1" x14ac:dyDescent="0.2">
      <c r="A12480" s="12" t="s">
        <v>3</v>
      </c>
      <c r="B12480" s="15" t="s">
        <v>11939</v>
      </c>
      <c r="C12480" s="15">
        <v>72039</v>
      </c>
      <c r="D12480" s="4" t="s">
        <v>5392</v>
      </c>
      <c r="E12480" s="12" t="s">
        <v>105</v>
      </c>
      <c r="F12480" s="12"/>
      <c r="G12480" s="12"/>
      <c r="H12480" s="12" t="s">
        <v>5432</v>
      </c>
      <c r="I12480" s="13">
        <v>1</v>
      </c>
      <c r="L12480" s="4"/>
    </row>
    <row r="12481" spans="1:12" ht="13.05" customHeight="1" x14ac:dyDescent="0.2">
      <c r="A12481" s="12" t="s">
        <v>3</v>
      </c>
      <c r="B12481" s="15" t="s">
        <v>11939</v>
      </c>
      <c r="C12481" s="15">
        <v>72039</v>
      </c>
      <c r="D12481" s="4" t="s">
        <v>5392</v>
      </c>
      <c r="E12481" s="12" t="s">
        <v>105</v>
      </c>
      <c r="F12481" s="12"/>
      <c r="G12481" s="12"/>
      <c r="H12481" s="12" t="s">
        <v>5433</v>
      </c>
      <c r="I12481" s="13">
        <v>1</v>
      </c>
      <c r="L12481" s="4"/>
    </row>
    <row r="12482" spans="1:12" ht="13.05" customHeight="1" x14ac:dyDescent="0.2">
      <c r="A12482" s="12" t="s">
        <v>3</v>
      </c>
      <c r="B12482" s="15" t="s">
        <v>11939</v>
      </c>
      <c r="C12482" s="15">
        <v>72039</v>
      </c>
      <c r="D12482" s="4" t="s">
        <v>5392</v>
      </c>
      <c r="E12482" s="12" t="s">
        <v>105</v>
      </c>
      <c r="F12482" s="12"/>
      <c r="G12482" s="12"/>
      <c r="H12482" s="12" t="s">
        <v>5424</v>
      </c>
      <c r="I12482" s="13">
        <v>1</v>
      </c>
      <c r="L12482" s="4"/>
    </row>
    <row r="12483" spans="1:12" ht="13.05" customHeight="1" x14ac:dyDescent="0.2">
      <c r="A12483" s="12" t="s">
        <v>3</v>
      </c>
      <c r="B12483" s="15" t="s">
        <v>11939</v>
      </c>
      <c r="C12483" s="15">
        <v>72039</v>
      </c>
      <c r="D12483" s="4" t="s">
        <v>5392</v>
      </c>
      <c r="E12483" s="12" t="s">
        <v>105</v>
      </c>
      <c r="F12483" s="12"/>
      <c r="G12483" s="12"/>
      <c r="H12483" s="12" t="s">
        <v>5434</v>
      </c>
      <c r="I12483" s="13">
        <v>1</v>
      </c>
      <c r="L12483" s="4"/>
    </row>
    <row r="12484" spans="1:12" ht="13.05" customHeight="1" x14ac:dyDescent="0.2">
      <c r="A12484" s="12" t="s">
        <v>3</v>
      </c>
      <c r="B12484" s="15" t="s">
        <v>11939</v>
      </c>
      <c r="C12484" s="15">
        <v>72039</v>
      </c>
      <c r="D12484" s="4" t="s">
        <v>5392</v>
      </c>
      <c r="E12484" s="12" t="s">
        <v>105</v>
      </c>
      <c r="F12484" s="12"/>
      <c r="G12484" s="12"/>
      <c r="H12484" s="12" t="s">
        <v>5425</v>
      </c>
      <c r="I12484" s="13">
        <v>1</v>
      </c>
      <c r="L12484" s="4"/>
    </row>
    <row r="12485" spans="1:12" ht="13.05" customHeight="1" x14ac:dyDescent="0.2">
      <c r="A12485" s="12" t="s">
        <v>3</v>
      </c>
      <c r="B12485" s="15" t="s">
        <v>11939</v>
      </c>
      <c r="C12485" s="15">
        <v>72039</v>
      </c>
      <c r="D12485" s="4" t="s">
        <v>5392</v>
      </c>
      <c r="E12485" s="12" t="s">
        <v>105</v>
      </c>
      <c r="F12485" s="12"/>
      <c r="G12485" s="12"/>
      <c r="H12485" s="12" t="s">
        <v>5435</v>
      </c>
      <c r="I12485" s="13">
        <v>1</v>
      </c>
      <c r="L12485" s="4"/>
    </row>
    <row r="12486" spans="1:12" ht="13.05" customHeight="1" x14ac:dyDescent="0.2">
      <c r="A12486" s="12" t="s">
        <v>3</v>
      </c>
      <c r="B12486" s="15" t="s">
        <v>11939</v>
      </c>
      <c r="C12486" s="15">
        <v>72039</v>
      </c>
      <c r="D12486" s="4" t="s">
        <v>5392</v>
      </c>
      <c r="E12486" s="12" t="s">
        <v>105</v>
      </c>
      <c r="F12486" s="12"/>
      <c r="G12486" s="12"/>
      <c r="H12486" s="12" t="s">
        <v>5436</v>
      </c>
      <c r="I12486" s="13">
        <v>1</v>
      </c>
      <c r="L12486" s="4"/>
    </row>
    <row r="12487" spans="1:12" ht="13.05" customHeight="1" x14ac:dyDescent="0.2">
      <c r="A12487" s="12" t="s">
        <v>3</v>
      </c>
      <c r="B12487" s="15" t="s">
        <v>11939</v>
      </c>
      <c r="C12487" s="15">
        <v>72039</v>
      </c>
      <c r="D12487" s="4" t="s">
        <v>5392</v>
      </c>
      <c r="E12487" s="12" t="s">
        <v>109</v>
      </c>
      <c r="F12487" s="12"/>
      <c r="G12487" s="12"/>
      <c r="H12487" s="12" t="s">
        <v>5437</v>
      </c>
      <c r="I12487" s="13">
        <v>1</v>
      </c>
      <c r="L12487" s="4"/>
    </row>
    <row r="12488" spans="1:12" ht="13.05" customHeight="1" x14ac:dyDescent="0.2">
      <c r="A12488" s="12" t="s">
        <v>3</v>
      </c>
      <c r="B12488" s="15" t="s">
        <v>11939</v>
      </c>
      <c r="C12488" s="15">
        <v>72039</v>
      </c>
      <c r="D12488" s="4" t="s">
        <v>5392</v>
      </c>
      <c r="E12488" s="12" t="s">
        <v>109</v>
      </c>
      <c r="F12488" s="12"/>
      <c r="G12488" s="12"/>
      <c r="H12488" s="12" t="s">
        <v>5438</v>
      </c>
      <c r="I12488" s="13">
        <v>1</v>
      </c>
      <c r="L12488" s="4"/>
    </row>
    <row r="12489" spans="1:12" ht="13.05" customHeight="1" x14ac:dyDescent="0.2">
      <c r="A12489" s="12" t="s">
        <v>3</v>
      </c>
      <c r="B12489" s="15" t="s">
        <v>11939</v>
      </c>
      <c r="C12489" s="15">
        <v>72039</v>
      </c>
      <c r="D12489" s="4" t="s">
        <v>5392</v>
      </c>
      <c r="E12489" s="12" t="s">
        <v>109</v>
      </c>
      <c r="F12489" s="12"/>
      <c r="G12489" s="12"/>
      <c r="H12489" s="12" t="s">
        <v>5439</v>
      </c>
      <c r="I12489" s="13">
        <v>1</v>
      </c>
      <c r="L12489" s="4"/>
    </row>
    <row r="12490" spans="1:12" ht="13.05" customHeight="1" x14ac:dyDescent="0.2">
      <c r="A12490" s="12" t="s">
        <v>3</v>
      </c>
      <c r="B12490" s="15" t="s">
        <v>11939</v>
      </c>
      <c r="C12490" s="15">
        <v>72039</v>
      </c>
      <c r="D12490" s="4" t="s">
        <v>5392</v>
      </c>
      <c r="E12490" s="12" t="s">
        <v>114</v>
      </c>
      <c r="F12490" s="12"/>
      <c r="G12490" s="12"/>
      <c r="H12490" s="12" t="s">
        <v>5440</v>
      </c>
      <c r="I12490" s="13">
        <v>1</v>
      </c>
      <c r="L12490" s="4"/>
    </row>
    <row r="12491" spans="1:12" ht="13.05" customHeight="1" x14ac:dyDescent="0.2">
      <c r="A12491" s="12" t="s">
        <v>3</v>
      </c>
      <c r="B12491" s="15" t="s">
        <v>11939</v>
      </c>
      <c r="C12491" s="15">
        <v>72039</v>
      </c>
      <c r="D12491" s="4" t="s">
        <v>5392</v>
      </c>
      <c r="E12491" s="12" t="s">
        <v>114</v>
      </c>
      <c r="F12491" s="12"/>
      <c r="G12491" s="12"/>
      <c r="H12491" s="12" t="s">
        <v>5441</v>
      </c>
      <c r="I12491" s="13">
        <v>1</v>
      </c>
      <c r="L12491" s="4"/>
    </row>
    <row r="12492" spans="1:12" ht="13.05" customHeight="1" x14ac:dyDescent="0.2">
      <c r="A12492" s="12" t="s">
        <v>3</v>
      </c>
      <c r="B12492" s="15" t="s">
        <v>11939</v>
      </c>
      <c r="C12492" s="15">
        <v>72039</v>
      </c>
      <c r="D12492" s="4" t="s">
        <v>5392</v>
      </c>
      <c r="E12492" s="12" t="s">
        <v>114</v>
      </c>
      <c r="F12492" s="12"/>
      <c r="G12492" s="12"/>
      <c r="H12492" s="12" t="s">
        <v>5442</v>
      </c>
      <c r="I12492" s="13">
        <v>1</v>
      </c>
      <c r="L12492" s="4"/>
    </row>
    <row r="12493" spans="1:12" ht="13.05" customHeight="1" x14ac:dyDescent="0.2">
      <c r="A12493" s="12" t="s">
        <v>3</v>
      </c>
      <c r="B12493" s="15" t="s">
        <v>11939</v>
      </c>
      <c r="C12493" s="15">
        <v>72039</v>
      </c>
      <c r="D12493" s="4" t="s">
        <v>5392</v>
      </c>
      <c r="E12493" s="12" t="s">
        <v>114</v>
      </c>
      <c r="F12493" s="12"/>
      <c r="G12493" s="12"/>
      <c r="H12493" s="12" t="s">
        <v>5443</v>
      </c>
      <c r="I12493" s="13">
        <v>1</v>
      </c>
      <c r="L12493" s="4"/>
    </row>
    <row r="12494" spans="1:12" ht="13.05" customHeight="1" x14ac:dyDescent="0.2">
      <c r="A12494" s="12" t="s">
        <v>3</v>
      </c>
      <c r="B12494" s="15" t="s">
        <v>11939</v>
      </c>
      <c r="C12494" s="15">
        <v>72039</v>
      </c>
      <c r="D12494" s="4" t="s">
        <v>5392</v>
      </c>
      <c r="E12494" s="12" t="s">
        <v>114</v>
      </c>
      <c r="F12494" s="12"/>
      <c r="G12494" s="12"/>
      <c r="H12494" s="12" t="s">
        <v>5444</v>
      </c>
      <c r="I12494" s="13">
        <v>1</v>
      </c>
      <c r="L12494" s="4"/>
    </row>
    <row r="12495" spans="1:12" ht="13.05" customHeight="1" x14ac:dyDescent="0.2">
      <c r="A12495" s="12" t="s">
        <v>3</v>
      </c>
      <c r="B12495" s="15" t="s">
        <v>11939</v>
      </c>
      <c r="C12495" s="15">
        <v>72039</v>
      </c>
      <c r="D12495" s="4" t="s">
        <v>5392</v>
      </c>
      <c r="E12495" s="12" t="s">
        <v>114</v>
      </c>
      <c r="F12495" s="12"/>
      <c r="G12495" s="12"/>
      <c r="H12495" s="12" t="s">
        <v>5445</v>
      </c>
      <c r="I12495" s="13">
        <v>1</v>
      </c>
      <c r="L12495" s="4"/>
    </row>
    <row r="12496" spans="1:12" ht="13.05" customHeight="1" x14ac:dyDescent="0.2">
      <c r="A12496" s="12" t="s">
        <v>3</v>
      </c>
      <c r="B12496" s="15" t="s">
        <v>11939</v>
      </c>
      <c r="C12496" s="15">
        <v>72039</v>
      </c>
      <c r="D12496" s="4" t="s">
        <v>5392</v>
      </c>
      <c r="E12496" s="12" t="s">
        <v>114</v>
      </c>
      <c r="F12496" s="12"/>
      <c r="G12496" s="12"/>
      <c r="H12496" s="12" t="s">
        <v>5446</v>
      </c>
      <c r="I12496" s="13">
        <v>1</v>
      </c>
      <c r="L12496" s="4"/>
    </row>
    <row r="12497" spans="1:12" ht="13.05" customHeight="1" x14ac:dyDescent="0.2">
      <c r="A12497" s="12" t="s">
        <v>3</v>
      </c>
      <c r="B12497" s="15" t="s">
        <v>11939</v>
      </c>
      <c r="C12497" s="15">
        <v>72039</v>
      </c>
      <c r="D12497" s="4" t="s">
        <v>5392</v>
      </c>
      <c r="E12497" s="12" t="s">
        <v>116</v>
      </c>
      <c r="F12497" s="12"/>
      <c r="G12497" s="12"/>
      <c r="H12497" s="12" t="s">
        <v>5447</v>
      </c>
      <c r="I12497" s="13">
        <v>1</v>
      </c>
      <c r="L12497" s="4"/>
    </row>
    <row r="12498" spans="1:12" ht="13.05" customHeight="1" x14ac:dyDescent="0.2">
      <c r="A12498" s="12" t="s">
        <v>3</v>
      </c>
      <c r="B12498" s="15" t="s">
        <v>11939</v>
      </c>
      <c r="C12498" s="15">
        <v>72039</v>
      </c>
      <c r="D12498" s="4" t="s">
        <v>5392</v>
      </c>
      <c r="E12498" s="12" t="s">
        <v>127</v>
      </c>
      <c r="F12498" s="12"/>
      <c r="G12498" s="12"/>
      <c r="H12498" s="12" t="s">
        <v>5448</v>
      </c>
      <c r="I12498" s="13">
        <v>1</v>
      </c>
      <c r="L12498" s="4"/>
    </row>
    <row r="12499" spans="1:12" ht="13.05" customHeight="1" x14ac:dyDescent="0.2">
      <c r="A12499" s="12" t="s">
        <v>3</v>
      </c>
      <c r="B12499" s="15" t="s">
        <v>11939</v>
      </c>
      <c r="C12499" s="15">
        <v>72039</v>
      </c>
      <c r="D12499" s="4" t="s">
        <v>5392</v>
      </c>
      <c r="E12499" s="12" t="s">
        <v>127</v>
      </c>
      <c r="F12499" s="12"/>
      <c r="G12499" s="12"/>
      <c r="H12499" s="12" t="s">
        <v>5449</v>
      </c>
      <c r="I12499" s="13">
        <v>1</v>
      </c>
      <c r="L12499" s="4"/>
    </row>
    <row r="12500" spans="1:12" ht="13.05" customHeight="1" x14ac:dyDescent="0.2">
      <c r="A12500" s="12" t="s">
        <v>3</v>
      </c>
      <c r="B12500" s="15" t="s">
        <v>11939</v>
      </c>
      <c r="C12500" s="15">
        <v>72039</v>
      </c>
      <c r="D12500" s="4" t="s">
        <v>5392</v>
      </c>
      <c r="E12500" s="12" t="s">
        <v>127</v>
      </c>
      <c r="F12500" s="12"/>
      <c r="G12500" s="12"/>
      <c r="H12500" s="12" t="s">
        <v>5450</v>
      </c>
      <c r="I12500" s="13">
        <v>1</v>
      </c>
      <c r="L12500" s="4"/>
    </row>
    <row r="12501" spans="1:12" ht="13.05" customHeight="1" x14ac:dyDescent="0.2">
      <c r="A12501" s="12" t="s">
        <v>3</v>
      </c>
      <c r="B12501" s="15" t="s">
        <v>11939</v>
      </c>
      <c r="C12501" s="15">
        <v>72039</v>
      </c>
      <c r="D12501" s="4" t="s">
        <v>5392</v>
      </c>
      <c r="E12501" s="12" t="s">
        <v>127</v>
      </c>
      <c r="F12501" s="12"/>
      <c r="G12501" s="12"/>
      <c r="H12501" s="12" t="s">
        <v>5451</v>
      </c>
      <c r="I12501" s="13">
        <v>1</v>
      </c>
      <c r="L12501" s="4"/>
    </row>
    <row r="12502" spans="1:12" ht="13.05" customHeight="1" x14ac:dyDescent="0.2">
      <c r="A12502" s="12" t="s">
        <v>3</v>
      </c>
      <c r="B12502" s="15" t="s">
        <v>11939</v>
      </c>
      <c r="C12502" s="15">
        <v>72039</v>
      </c>
      <c r="D12502" s="4" t="s">
        <v>5392</v>
      </c>
      <c r="E12502" s="12" t="s">
        <v>127</v>
      </c>
      <c r="F12502" s="12"/>
      <c r="G12502" s="12"/>
      <c r="H12502" s="12" t="s">
        <v>5452</v>
      </c>
      <c r="I12502" s="13">
        <v>1</v>
      </c>
      <c r="L12502" s="4"/>
    </row>
    <row r="12503" spans="1:12" ht="13.05" customHeight="1" x14ac:dyDescent="0.2">
      <c r="A12503" s="12" t="s">
        <v>3</v>
      </c>
      <c r="B12503" s="15" t="s">
        <v>11939</v>
      </c>
      <c r="C12503" s="15">
        <v>72039</v>
      </c>
      <c r="D12503" s="4" t="s">
        <v>5392</v>
      </c>
      <c r="E12503" s="12" t="s">
        <v>144</v>
      </c>
      <c r="F12503" s="12"/>
      <c r="G12503" s="12"/>
      <c r="H12503" s="12" t="s">
        <v>5453</v>
      </c>
      <c r="I12503" s="13">
        <v>1</v>
      </c>
      <c r="L12503" s="4"/>
    </row>
    <row r="12504" spans="1:12" ht="13.05" customHeight="1" x14ac:dyDescent="0.2">
      <c r="A12504" s="12" t="s">
        <v>3</v>
      </c>
      <c r="B12504" s="15" t="s">
        <v>11939</v>
      </c>
      <c r="C12504" s="15">
        <v>72039</v>
      </c>
      <c r="D12504" s="24" t="s">
        <v>5392</v>
      </c>
      <c r="E12504" s="40" t="s">
        <v>144</v>
      </c>
      <c r="F12504" s="40"/>
      <c r="G12504" s="40"/>
      <c r="H12504" s="40" t="s">
        <v>5454</v>
      </c>
      <c r="I12504" s="13">
        <v>1</v>
      </c>
      <c r="L12504" s="4"/>
    </row>
    <row r="12505" spans="1:12" ht="13.05" customHeight="1" x14ac:dyDescent="0.2">
      <c r="A12505" s="12" t="s">
        <v>3</v>
      </c>
      <c r="B12505" s="15" t="s">
        <v>11939</v>
      </c>
      <c r="C12505" s="15">
        <v>72039</v>
      </c>
      <c r="D12505" s="4" t="s">
        <v>5392</v>
      </c>
      <c r="E12505" s="12" t="s">
        <v>144</v>
      </c>
      <c r="F12505" s="12"/>
      <c r="G12505" s="12"/>
      <c r="H12505" s="12" t="s">
        <v>5455</v>
      </c>
      <c r="I12505" s="13">
        <v>1</v>
      </c>
      <c r="L12505" s="4"/>
    </row>
    <row r="12506" spans="1:12" ht="13.05" customHeight="1" x14ac:dyDescent="0.2">
      <c r="A12506" s="12" t="s">
        <v>3</v>
      </c>
      <c r="B12506" s="15" t="s">
        <v>11939</v>
      </c>
      <c r="C12506" s="15">
        <v>72039</v>
      </c>
      <c r="D12506" s="4" t="s">
        <v>5392</v>
      </c>
      <c r="E12506" s="12" t="s">
        <v>144</v>
      </c>
      <c r="F12506" s="12"/>
      <c r="G12506" s="12"/>
      <c r="H12506" s="12" t="s">
        <v>5456</v>
      </c>
      <c r="I12506" s="13">
        <v>1</v>
      </c>
      <c r="L12506" s="4"/>
    </row>
    <row r="12507" spans="1:12" ht="13.05" customHeight="1" x14ac:dyDescent="0.2">
      <c r="A12507" s="12" t="s">
        <v>3</v>
      </c>
      <c r="B12507" s="15" t="s">
        <v>11939</v>
      </c>
      <c r="C12507" s="15">
        <v>72039</v>
      </c>
      <c r="D12507" s="4" t="s">
        <v>5392</v>
      </c>
      <c r="E12507" s="12" t="s">
        <v>144</v>
      </c>
      <c r="F12507" s="12"/>
      <c r="G12507" s="12"/>
      <c r="H12507" s="12" t="s">
        <v>5457</v>
      </c>
      <c r="I12507" s="13">
        <v>1</v>
      </c>
      <c r="L12507" s="4"/>
    </row>
    <row r="12508" spans="1:12" ht="13.05" customHeight="1" x14ac:dyDescent="0.2">
      <c r="A12508" s="12" t="s">
        <v>3</v>
      </c>
      <c r="B12508" s="15" t="s">
        <v>11939</v>
      </c>
      <c r="C12508" s="15">
        <v>72039</v>
      </c>
      <c r="D12508" s="4" t="s">
        <v>5392</v>
      </c>
      <c r="E12508" s="12" t="s">
        <v>144</v>
      </c>
      <c r="F12508" s="12"/>
      <c r="G12508" s="12"/>
      <c r="H12508" s="12" t="s">
        <v>5458</v>
      </c>
      <c r="I12508" s="13">
        <v>1</v>
      </c>
      <c r="L12508" s="4"/>
    </row>
    <row r="12509" spans="1:12" ht="13.05" customHeight="1" x14ac:dyDescent="0.2">
      <c r="A12509" s="12" t="s">
        <v>3</v>
      </c>
      <c r="B12509" s="15" t="s">
        <v>11939</v>
      </c>
      <c r="C12509" s="15">
        <v>72039</v>
      </c>
      <c r="D12509" s="4" t="s">
        <v>5392</v>
      </c>
      <c r="E12509" s="12" t="s">
        <v>144</v>
      </c>
      <c r="F12509" s="12"/>
      <c r="G12509" s="12"/>
      <c r="H12509" s="12" t="s">
        <v>5459</v>
      </c>
      <c r="I12509" s="13">
        <v>1</v>
      </c>
      <c r="L12509" s="4"/>
    </row>
    <row r="12510" spans="1:12" ht="13.05" customHeight="1" x14ac:dyDescent="0.2">
      <c r="A12510" s="12" t="s">
        <v>3</v>
      </c>
      <c r="B12510" s="15" t="s">
        <v>11939</v>
      </c>
      <c r="C12510" s="15">
        <v>72039</v>
      </c>
      <c r="D12510" s="4" t="s">
        <v>5392</v>
      </c>
      <c r="E12510" s="12" t="s">
        <v>200</v>
      </c>
      <c r="F12510" s="12"/>
      <c r="G12510" s="12"/>
      <c r="H12510" s="12" t="s">
        <v>5460</v>
      </c>
      <c r="I12510" s="13">
        <v>1</v>
      </c>
      <c r="L12510" s="4"/>
    </row>
    <row r="12511" spans="1:12" ht="13.05" customHeight="1" x14ac:dyDescent="0.2">
      <c r="A12511" s="12" t="s">
        <v>3</v>
      </c>
      <c r="B12511" s="15" t="s">
        <v>11939</v>
      </c>
      <c r="C12511" s="15">
        <v>72039</v>
      </c>
      <c r="D12511" s="4" t="s">
        <v>5392</v>
      </c>
      <c r="E12511" s="12" t="s">
        <v>152</v>
      </c>
      <c r="F12511" s="12"/>
      <c r="G12511" s="12"/>
      <c r="H12511" s="12" t="s">
        <v>5461</v>
      </c>
      <c r="I12511" s="13">
        <v>1</v>
      </c>
      <c r="L12511" s="4"/>
    </row>
    <row r="12512" spans="1:12" ht="13.05" customHeight="1" x14ac:dyDescent="0.2">
      <c r="A12512" s="12" t="s">
        <v>3</v>
      </c>
      <c r="B12512" s="15" t="s">
        <v>11939</v>
      </c>
      <c r="C12512" s="15">
        <v>72040</v>
      </c>
      <c r="D12512" s="4" t="s">
        <v>7780</v>
      </c>
      <c r="E12512" s="12" t="s">
        <v>5</v>
      </c>
      <c r="F12512" s="12"/>
      <c r="G12512" s="12"/>
      <c r="H12512" s="12" t="s">
        <v>7781</v>
      </c>
      <c r="I12512" s="13">
        <v>1</v>
      </c>
      <c r="L12512" s="4"/>
    </row>
    <row r="12513" spans="1:12" ht="13.05" customHeight="1" x14ac:dyDescent="0.2">
      <c r="A12513" s="12" t="s">
        <v>3</v>
      </c>
      <c r="B12513" s="15" t="s">
        <v>11939</v>
      </c>
      <c r="C12513" s="15">
        <v>72040</v>
      </c>
      <c r="D12513" s="4" t="s">
        <v>7780</v>
      </c>
      <c r="E12513" s="12" t="s">
        <v>11</v>
      </c>
      <c r="F12513" s="12"/>
      <c r="G12513" s="12"/>
      <c r="H12513" s="12" t="s">
        <v>7782</v>
      </c>
      <c r="I12513" s="13">
        <v>1</v>
      </c>
      <c r="L12513" s="4"/>
    </row>
    <row r="12514" spans="1:12" ht="13.05" customHeight="1" x14ac:dyDescent="0.2">
      <c r="A12514" s="12" t="s">
        <v>3</v>
      </c>
      <c r="B12514" s="15" t="s">
        <v>11939</v>
      </c>
      <c r="C12514" s="15">
        <v>72040</v>
      </c>
      <c r="D12514" s="4" t="s">
        <v>7780</v>
      </c>
      <c r="E12514" s="12" t="s">
        <v>11</v>
      </c>
      <c r="F12514" s="12"/>
      <c r="G12514" s="12"/>
      <c r="H12514" s="12" t="s">
        <v>7783</v>
      </c>
      <c r="I12514" s="13">
        <v>1</v>
      </c>
      <c r="L12514" s="4"/>
    </row>
    <row r="12515" spans="1:12" ht="13.05" customHeight="1" x14ac:dyDescent="0.2">
      <c r="A12515" s="12" t="s">
        <v>3</v>
      </c>
      <c r="B12515" s="15" t="s">
        <v>11939</v>
      </c>
      <c r="C12515" s="15">
        <v>72040</v>
      </c>
      <c r="D12515" s="4" t="s">
        <v>7780</v>
      </c>
      <c r="E12515" s="12" t="s">
        <v>21</v>
      </c>
      <c r="F12515" s="12"/>
      <c r="G12515" s="12"/>
      <c r="H12515" s="12" t="s">
        <v>7784</v>
      </c>
      <c r="I12515" s="13">
        <v>1</v>
      </c>
      <c r="L12515" s="4"/>
    </row>
    <row r="12516" spans="1:12" ht="13.05" customHeight="1" x14ac:dyDescent="0.2">
      <c r="A12516" s="12" t="s">
        <v>3</v>
      </c>
      <c r="B12516" s="15" t="s">
        <v>11939</v>
      </c>
      <c r="C12516" s="15">
        <v>72040</v>
      </c>
      <c r="D12516" s="4" t="s">
        <v>7780</v>
      </c>
      <c r="E12516" s="12" t="s">
        <v>45</v>
      </c>
      <c r="F12516" s="12"/>
      <c r="G12516" s="12"/>
      <c r="H12516" s="12" t="s">
        <v>7785</v>
      </c>
      <c r="I12516" s="13">
        <v>1</v>
      </c>
      <c r="L12516" s="4"/>
    </row>
    <row r="12517" spans="1:12" ht="13.05" customHeight="1" x14ac:dyDescent="0.2">
      <c r="A12517" s="12" t="s">
        <v>3</v>
      </c>
      <c r="B12517" s="15" t="s">
        <v>11939</v>
      </c>
      <c r="C12517" s="15">
        <v>72040</v>
      </c>
      <c r="D12517" s="4" t="s">
        <v>7780</v>
      </c>
      <c r="E12517" s="12" t="s">
        <v>45</v>
      </c>
      <c r="F12517" s="12"/>
      <c r="G12517" s="12"/>
      <c r="H12517" s="12" t="s">
        <v>7786</v>
      </c>
      <c r="I12517" s="13">
        <v>1</v>
      </c>
      <c r="L12517" s="4"/>
    </row>
    <row r="12518" spans="1:12" ht="13.05" customHeight="1" x14ac:dyDescent="0.2">
      <c r="A12518" s="12" t="s">
        <v>3</v>
      </c>
      <c r="B12518" s="15" t="s">
        <v>11939</v>
      </c>
      <c r="C12518" s="15">
        <v>72040</v>
      </c>
      <c r="D12518" s="4" t="s">
        <v>7780</v>
      </c>
      <c r="E12518" s="12" t="s">
        <v>45</v>
      </c>
      <c r="F12518" s="12"/>
      <c r="G12518" s="12"/>
      <c r="H12518" s="12" t="s">
        <v>7787</v>
      </c>
      <c r="I12518" s="13">
        <v>1</v>
      </c>
      <c r="L12518" s="4"/>
    </row>
    <row r="12519" spans="1:12" ht="13.05" customHeight="1" x14ac:dyDescent="0.2">
      <c r="A12519" s="12" t="s">
        <v>3</v>
      </c>
      <c r="B12519" s="15" t="s">
        <v>11939</v>
      </c>
      <c r="C12519" s="15">
        <v>72040</v>
      </c>
      <c r="D12519" s="4" t="s">
        <v>7780</v>
      </c>
      <c r="E12519" s="12" t="s">
        <v>171</v>
      </c>
      <c r="F12519" s="12"/>
      <c r="G12519" s="12"/>
      <c r="H12519" s="12" t="s">
        <v>7788</v>
      </c>
      <c r="I12519" s="13">
        <v>1</v>
      </c>
      <c r="L12519" s="4"/>
    </row>
    <row r="12520" spans="1:12" ht="13.05" customHeight="1" x14ac:dyDescent="0.2">
      <c r="A12520" s="12" t="s">
        <v>3</v>
      </c>
      <c r="B12520" s="15" t="s">
        <v>11939</v>
      </c>
      <c r="C12520" s="15">
        <v>72040</v>
      </c>
      <c r="D12520" s="4" t="s">
        <v>7780</v>
      </c>
      <c r="E12520" s="12" t="s">
        <v>59</v>
      </c>
      <c r="F12520" s="12"/>
      <c r="G12520" s="12"/>
      <c r="H12520" s="12" t="s">
        <v>7789</v>
      </c>
      <c r="I12520" s="13">
        <v>1</v>
      </c>
      <c r="L12520" s="4"/>
    </row>
    <row r="12521" spans="1:12" ht="13.05" customHeight="1" x14ac:dyDescent="0.2">
      <c r="A12521" s="12" t="s">
        <v>3</v>
      </c>
      <c r="B12521" s="15" t="s">
        <v>11939</v>
      </c>
      <c r="C12521" s="15">
        <v>72040</v>
      </c>
      <c r="D12521" s="4" t="s">
        <v>7780</v>
      </c>
      <c r="E12521" s="12" t="s">
        <v>59</v>
      </c>
      <c r="F12521" s="12"/>
      <c r="G12521" s="12"/>
      <c r="H12521" s="12" t="s">
        <v>7790</v>
      </c>
      <c r="I12521" s="13">
        <v>1</v>
      </c>
      <c r="L12521" s="4"/>
    </row>
    <row r="12522" spans="1:12" ht="13.05" customHeight="1" x14ac:dyDescent="0.2">
      <c r="A12522" s="12" t="s">
        <v>3</v>
      </c>
      <c r="B12522" s="15" t="s">
        <v>11939</v>
      </c>
      <c r="C12522" s="15">
        <v>72040</v>
      </c>
      <c r="D12522" s="4" t="s">
        <v>7780</v>
      </c>
      <c r="E12522" s="12" t="s">
        <v>64</v>
      </c>
      <c r="F12522" s="12"/>
      <c r="G12522" s="12"/>
      <c r="H12522" s="12" t="s">
        <v>7791</v>
      </c>
      <c r="I12522" s="13">
        <v>1</v>
      </c>
      <c r="L12522" s="4"/>
    </row>
    <row r="12523" spans="1:12" ht="13.05" customHeight="1" x14ac:dyDescent="0.2">
      <c r="A12523" s="12" t="s">
        <v>3</v>
      </c>
      <c r="B12523" s="15" t="s">
        <v>11939</v>
      </c>
      <c r="C12523" s="15">
        <v>72040</v>
      </c>
      <c r="D12523" s="4" t="s">
        <v>7780</v>
      </c>
      <c r="E12523" s="12" t="s">
        <v>64</v>
      </c>
      <c r="F12523" s="12"/>
      <c r="G12523" s="12"/>
      <c r="H12523" s="12" t="s">
        <v>7792</v>
      </c>
      <c r="I12523" s="13">
        <v>1</v>
      </c>
      <c r="L12523" s="4"/>
    </row>
    <row r="12524" spans="1:12" ht="13.05" customHeight="1" x14ac:dyDescent="0.2">
      <c r="A12524" s="12" t="s">
        <v>3</v>
      </c>
      <c r="B12524" s="15" t="s">
        <v>11939</v>
      </c>
      <c r="C12524" s="15">
        <v>72040</v>
      </c>
      <c r="D12524" s="4" t="s">
        <v>7780</v>
      </c>
      <c r="E12524" s="12" t="s">
        <v>64</v>
      </c>
      <c r="F12524" s="12"/>
      <c r="G12524" s="12"/>
      <c r="H12524" s="12" t="s">
        <v>7793</v>
      </c>
      <c r="I12524" s="13">
        <v>1</v>
      </c>
      <c r="L12524" s="4"/>
    </row>
    <row r="12525" spans="1:12" ht="13.05" customHeight="1" x14ac:dyDescent="0.2">
      <c r="A12525" s="12" t="s">
        <v>3</v>
      </c>
      <c r="B12525" s="15" t="s">
        <v>11939</v>
      </c>
      <c r="C12525" s="15">
        <v>72040</v>
      </c>
      <c r="D12525" s="4" t="s">
        <v>7780</v>
      </c>
      <c r="E12525" s="12" t="s">
        <v>76</v>
      </c>
      <c r="F12525" s="12"/>
      <c r="G12525" s="12"/>
      <c r="H12525" s="12" t="s">
        <v>7794</v>
      </c>
      <c r="I12525" s="13">
        <v>1</v>
      </c>
      <c r="L12525" s="4"/>
    </row>
    <row r="12526" spans="1:12" ht="13.05" customHeight="1" x14ac:dyDescent="0.2">
      <c r="A12526" s="12" t="s">
        <v>3</v>
      </c>
      <c r="B12526" s="15" t="s">
        <v>11939</v>
      </c>
      <c r="C12526" s="15">
        <v>72040</v>
      </c>
      <c r="D12526" s="4" t="s">
        <v>7780</v>
      </c>
      <c r="E12526" s="12" t="s">
        <v>80</v>
      </c>
      <c r="F12526" s="12"/>
      <c r="G12526" s="12"/>
      <c r="H12526" s="12" t="s">
        <v>7795</v>
      </c>
      <c r="I12526" s="13">
        <v>1</v>
      </c>
      <c r="L12526" s="4"/>
    </row>
    <row r="12527" spans="1:12" ht="13.05" customHeight="1" x14ac:dyDescent="0.2">
      <c r="A12527" s="12" t="s">
        <v>3</v>
      </c>
      <c r="B12527" s="15" t="s">
        <v>11939</v>
      </c>
      <c r="C12527" s="15">
        <v>72040</v>
      </c>
      <c r="D12527" s="4" t="s">
        <v>7780</v>
      </c>
      <c r="E12527" s="12" t="s">
        <v>83</v>
      </c>
      <c r="F12527" s="12"/>
      <c r="G12527" s="12"/>
      <c r="H12527" s="12" t="s">
        <v>7796</v>
      </c>
      <c r="I12527" s="13">
        <v>1</v>
      </c>
      <c r="L12527" s="4"/>
    </row>
    <row r="12528" spans="1:12" ht="13.05" customHeight="1" x14ac:dyDescent="0.2">
      <c r="A12528" s="12" t="s">
        <v>3</v>
      </c>
      <c r="B12528" s="15" t="s">
        <v>11939</v>
      </c>
      <c r="C12528" s="15">
        <v>72040</v>
      </c>
      <c r="D12528" s="4" t="s">
        <v>7780</v>
      </c>
      <c r="E12528" s="12" t="s">
        <v>83</v>
      </c>
      <c r="F12528" s="12"/>
      <c r="G12528" s="12"/>
      <c r="H12528" s="12" t="s">
        <v>7797</v>
      </c>
      <c r="I12528" s="13">
        <v>1</v>
      </c>
      <c r="L12528" s="4"/>
    </row>
    <row r="12529" spans="1:12" ht="13.05" customHeight="1" x14ac:dyDescent="0.2">
      <c r="A12529" s="12" t="s">
        <v>3</v>
      </c>
      <c r="B12529" s="15" t="s">
        <v>11939</v>
      </c>
      <c r="C12529" s="15">
        <v>72040</v>
      </c>
      <c r="D12529" s="4" t="s">
        <v>7780</v>
      </c>
      <c r="E12529" s="12" t="s">
        <v>83</v>
      </c>
      <c r="F12529" s="12"/>
      <c r="G12529" s="12"/>
      <c r="H12529" s="12" t="s">
        <v>7788</v>
      </c>
      <c r="I12529" s="13">
        <v>1</v>
      </c>
      <c r="L12529" s="4"/>
    </row>
    <row r="12530" spans="1:12" ht="13.05" customHeight="1" x14ac:dyDescent="0.2">
      <c r="A12530" s="12" t="s">
        <v>3</v>
      </c>
      <c r="B12530" s="15" t="s">
        <v>11939</v>
      </c>
      <c r="C12530" s="15">
        <v>72040</v>
      </c>
      <c r="D12530" s="4" t="s">
        <v>7780</v>
      </c>
      <c r="E12530" s="12" t="s">
        <v>83</v>
      </c>
      <c r="F12530" s="12"/>
      <c r="G12530" s="12"/>
      <c r="H12530" s="12" t="s">
        <v>7798</v>
      </c>
      <c r="I12530" s="13">
        <v>1</v>
      </c>
      <c r="L12530" s="4"/>
    </row>
    <row r="12531" spans="1:12" ht="13.05" customHeight="1" x14ac:dyDescent="0.2">
      <c r="A12531" s="12" t="s">
        <v>3</v>
      </c>
      <c r="B12531" s="15" t="s">
        <v>11939</v>
      </c>
      <c r="C12531" s="15">
        <v>72040</v>
      </c>
      <c r="D12531" s="4" t="s">
        <v>7780</v>
      </c>
      <c r="E12531" s="12" t="s">
        <v>105</v>
      </c>
      <c r="F12531" s="12"/>
      <c r="G12531" s="12"/>
      <c r="H12531" s="12" t="s">
        <v>7796</v>
      </c>
      <c r="I12531" s="13">
        <v>1</v>
      </c>
      <c r="L12531" s="4"/>
    </row>
    <row r="12532" spans="1:12" ht="13.05" customHeight="1" x14ac:dyDescent="0.2">
      <c r="A12532" s="12" t="s">
        <v>3</v>
      </c>
      <c r="B12532" s="15" t="s">
        <v>11939</v>
      </c>
      <c r="C12532" s="15">
        <v>72040</v>
      </c>
      <c r="D12532" s="4" t="s">
        <v>7780</v>
      </c>
      <c r="E12532" s="12" t="s">
        <v>105</v>
      </c>
      <c r="F12532" s="12"/>
      <c r="G12532" s="12"/>
      <c r="H12532" s="12" t="s">
        <v>7799</v>
      </c>
      <c r="I12532" s="13">
        <v>1</v>
      </c>
      <c r="L12532" s="4"/>
    </row>
    <row r="12533" spans="1:12" ht="13.05" customHeight="1" x14ac:dyDescent="0.2">
      <c r="A12533" s="12" t="s">
        <v>3</v>
      </c>
      <c r="B12533" s="15" t="s">
        <v>11939</v>
      </c>
      <c r="C12533" s="15">
        <v>72040</v>
      </c>
      <c r="D12533" s="4" t="s">
        <v>7780</v>
      </c>
      <c r="E12533" s="12" t="s">
        <v>105</v>
      </c>
      <c r="F12533" s="12"/>
      <c r="G12533" s="12"/>
      <c r="H12533" s="12" t="s">
        <v>7788</v>
      </c>
      <c r="I12533" s="13">
        <v>1</v>
      </c>
      <c r="L12533" s="4"/>
    </row>
    <row r="12534" spans="1:12" ht="13.05" customHeight="1" x14ac:dyDescent="0.2">
      <c r="A12534" s="12" t="s">
        <v>3</v>
      </c>
      <c r="B12534" s="15" t="s">
        <v>11939</v>
      </c>
      <c r="C12534" s="15">
        <v>72040</v>
      </c>
      <c r="D12534" s="4" t="s">
        <v>7780</v>
      </c>
      <c r="E12534" s="12" t="s">
        <v>105</v>
      </c>
      <c r="F12534" s="12"/>
      <c r="G12534" s="12"/>
      <c r="H12534" s="12" t="s">
        <v>7798</v>
      </c>
      <c r="I12534" s="13">
        <v>1</v>
      </c>
      <c r="L12534" s="4"/>
    </row>
    <row r="12535" spans="1:12" ht="13.05" customHeight="1" x14ac:dyDescent="0.2">
      <c r="A12535" s="12" t="s">
        <v>3</v>
      </c>
      <c r="B12535" s="15" t="s">
        <v>11939</v>
      </c>
      <c r="C12535" s="15">
        <v>72040</v>
      </c>
      <c r="D12535" s="4" t="s">
        <v>7780</v>
      </c>
      <c r="E12535" s="12" t="s">
        <v>109</v>
      </c>
      <c r="F12535" s="12"/>
      <c r="G12535" s="12"/>
      <c r="H12535" s="12" t="s">
        <v>7800</v>
      </c>
      <c r="I12535" s="13">
        <v>1</v>
      </c>
      <c r="L12535" s="4"/>
    </row>
    <row r="12536" spans="1:12" ht="13.05" customHeight="1" x14ac:dyDescent="0.2">
      <c r="A12536" s="12" t="s">
        <v>3</v>
      </c>
      <c r="B12536" s="15" t="s">
        <v>11939</v>
      </c>
      <c r="C12536" s="15">
        <v>72040</v>
      </c>
      <c r="D12536" s="4" t="s">
        <v>7780</v>
      </c>
      <c r="E12536" s="12" t="s">
        <v>116</v>
      </c>
      <c r="F12536" s="12"/>
      <c r="G12536" s="12"/>
      <c r="H12536" s="12" t="s">
        <v>7801</v>
      </c>
      <c r="I12536" s="13">
        <v>1</v>
      </c>
      <c r="L12536" s="4"/>
    </row>
    <row r="12537" spans="1:12" ht="13.05" customHeight="1" x14ac:dyDescent="0.2">
      <c r="A12537" s="12" t="s">
        <v>3</v>
      </c>
      <c r="B12537" s="15" t="s">
        <v>11939</v>
      </c>
      <c r="C12537" s="15">
        <v>72040</v>
      </c>
      <c r="D12537" s="4" t="s">
        <v>7780</v>
      </c>
      <c r="E12537" s="12" t="s">
        <v>200</v>
      </c>
      <c r="F12537" s="12"/>
      <c r="G12537" s="12"/>
      <c r="H12537" s="12" t="s">
        <v>7802</v>
      </c>
      <c r="I12537" s="13">
        <v>1</v>
      </c>
      <c r="L12537" s="4"/>
    </row>
    <row r="12538" spans="1:12" ht="13.05" customHeight="1" x14ac:dyDescent="0.2">
      <c r="A12538" s="12" t="s">
        <v>3</v>
      </c>
      <c r="B12538" s="15" t="s">
        <v>11939</v>
      </c>
      <c r="C12538" s="15">
        <v>72041</v>
      </c>
      <c r="D12538" s="4" t="s">
        <v>2997</v>
      </c>
      <c r="E12538" s="12" t="s">
        <v>11</v>
      </c>
      <c r="F12538" s="12"/>
      <c r="G12538" s="12"/>
      <c r="H12538" s="12" t="s">
        <v>2998</v>
      </c>
      <c r="I12538" s="13">
        <v>1</v>
      </c>
      <c r="L12538" s="4"/>
    </row>
    <row r="12539" spans="1:12" ht="13.05" customHeight="1" x14ac:dyDescent="0.2">
      <c r="A12539" s="12" t="s">
        <v>3</v>
      </c>
      <c r="B12539" s="15" t="s">
        <v>11939</v>
      </c>
      <c r="C12539" s="15">
        <v>72041</v>
      </c>
      <c r="D12539" s="4" t="s">
        <v>2997</v>
      </c>
      <c r="E12539" s="12" t="s">
        <v>11</v>
      </c>
      <c r="F12539" s="12"/>
      <c r="G12539" s="12"/>
      <c r="H12539" s="12" t="s">
        <v>2999</v>
      </c>
      <c r="I12539" s="13">
        <v>1</v>
      </c>
      <c r="L12539" s="4"/>
    </row>
    <row r="12540" spans="1:12" ht="13.05" customHeight="1" x14ac:dyDescent="0.2">
      <c r="A12540" s="12" t="s">
        <v>3</v>
      </c>
      <c r="B12540" s="15" t="s">
        <v>11939</v>
      </c>
      <c r="C12540" s="15">
        <v>72041</v>
      </c>
      <c r="D12540" s="4" t="s">
        <v>2997</v>
      </c>
      <c r="E12540" s="12" t="s">
        <v>23</v>
      </c>
      <c r="F12540" s="12"/>
      <c r="G12540" s="12"/>
      <c r="H12540" s="12" t="s">
        <v>2997</v>
      </c>
      <c r="I12540" s="13">
        <v>1</v>
      </c>
      <c r="L12540" s="4"/>
    </row>
    <row r="12541" spans="1:12" ht="13.05" customHeight="1" x14ac:dyDescent="0.2">
      <c r="A12541" s="12" t="s">
        <v>3</v>
      </c>
      <c r="B12541" s="15" t="s">
        <v>11939</v>
      </c>
      <c r="C12541" s="15">
        <v>72041</v>
      </c>
      <c r="D12541" s="4" t="s">
        <v>2997</v>
      </c>
      <c r="E12541" s="12" t="s">
        <v>36</v>
      </c>
      <c r="F12541" s="12"/>
      <c r="G12541" s="12"/>
      <c r="H12541" s="12" t="s">
        <v>3000</v>
      </c>
      <c r="I12541" s="13">
        <v>1</v>
      </c>
      <c r="L12541" s="4"/>
    </row>
    <row r="12542" spans="1:12" ht="13.05" customHeight="1" x14ac:dyDescent="0.2">
      <c r="A12542" s="12" t="s">
        <v>3</v>
      </c>
      <c r="B12542" s="15" t="s">
        <v>11939</v>
      </c>
      <c r="C12542" s="15">
        <v>72041</v>
      </c>
      <c r="D12542" s="4" t="s">
        <v>2997</v>
      </c>
      <c r="E12542" s="12" t="s">
        <v>36</v>
      </c>
      <c r="F12542" s="12"/>
      <c r="G12542" s="12"/>
      <c r="H12542" s="12" t="s">
        <v>3001</v>
      </c>
      <c r="I12542" s="13">
        <v>1</v>
      </c>
      <c r="L12542" s="4"/>
    </row>
    <row r="12543" spans="1:12" ht="13.05" customHeight="1" x14ac:dyDescent="0.2">
      <c r="A12543" s="12" t="s">
        <v>3</v>
      </c>
      <c r="B12543" s="15" t="s">
        <v>11939</v>
      </c>
      <c r="C12543" s="15">
        <v>72041</v>
      </c>
      <c r="D12543" s="4" t="s">
        <v>2997</v>
      </c>
      <c r="E12543" s="12" t="s">
        <v>43</v>
      </c>
      <c r="F12543" s="12"/>
      <c r="G12543" s="12"/>
      <c r="H12543" s="12" t="s">
        <v>3002</v>
      </c>
      <c r="I12543" s="13">
        <v>1</v>
      </c>
      <c r="L12543" s="4"/>
    </row>
    <row r="12544" spans="1:12" ht="13.05" customHeight="1" x14ac:dyDescent="0.2">
      <c r="A12544" s="12" t="s">
        <v>3</v>
      </c>
      <c r="B12544" s="15" t="s">
        <v>11939</v>
      </c>
      <c r="C12544" s="15">
        <v>72041</v>
      </c>
      <c r="D12544" s="4" t="s">
        <v>2997</v>
      </c>
      <c r="E12544" s="12" t="s">
        <v>45</v>
      </c>
      <c r="F12544" s="12"/>
      <c r="G12544" s="12"/>
      <c r="H12544" s="12" t="s">
        <v>3003</v>
      </c>
      <c r="I12544" s="13">
        <v>1</v>
      </c>
      <c r="L12544" s="4"/>
    </row>
    <row r="12545" spans="1:12" ht="13.05" customHeight="1" x14ac:dyDescent="0.2">
      <c r="A12545" s="12" t="s">
        <v>3</v>
      </c>
      <c r="B12545" s="15" t="s">
        <v>11939</v>
      </c>
      <c r="C12545" s="15">
        <v>72041</v>
      </c>
      <c r="D12545" s="4" t="s">
        <v>2997</v>
      </c>
      <c r="E12545" s="12" t="s">
        <v>45</v>
      </c>
      <c r="F12545" s="12"/>
      <c r="G12545" s="12"/>
      <c r="H12545" s="12" t="s">
        <v>3004</v>
      </c>
      <c r="I12545" s="13">
        <v>1</v>
      </c>
      <c r="L12545" s="4"/>
    </row>
    <row r="12546" spans="1:12" ht="13.05" customHeight="1" x14ac:dyDescent="0.2">
      <c r="A12546" s="12" t="s">
        <v>3</v>
      </c>
      <c r="B12546" s="15" t="s">
        <v>11939</v>
      </c>
      <c r="C12546" s="15">
        <v>72041</v>
      </c>
      <c r="D12546" s="4" t="s">
        <v>2997</v>
      </c>
      <c r="E12546" s="12" t="s">
        <v>45</v>
      </c>
      <c r="F12546" s="12"/>
      <c r="G12546" s="12"/>
      <c r="H12546" s="12" t="s">
        <v>3005</v>
      </c>
      <c r="I12546" s="13">
        <v>1</v>
      </c>
      <c r="L12546" s="4"/>
    </row>
    <row r="12547" spans="1:12" ht="13.05" customHeight="1" x14ac:dyDescent="0.2">
      <c r="A12547" s="12" t="s">
        <v>3</v>
      </c>
      <c r="B12547" s="15" t="s">
        <v>11939</v>
      </c>
      <c r="C12547" s="15">
        <v>72041</v>
      </c>
      <c r="D12547" s="4" t="s">
        <v>2997</v>
      </c>
      <c r="E12547" s="12" t="s">
        <v>45</v>
      </c>
      <c r="F12547" s="12"/>
      <c r="G12547" s="12"/>
      <c r="H12547" s="12" t="s">
        <v>3006</v>
      </c>
      <c r="I12547" s="13">
        <v>1</v>
      </c>
      <c r="L12547" s="4"/>
    </row>
    <row r="12548" spans="1:12" ht="13.05" customHeight="1" x14ac:dyDescent="0.2">
      <c r="A12548" s="12" t="s">
        <v>3</v>
      </c>
      <c r="B12548" s="15" t="s">
        <v>11939</v>
      </c>
      <c r="C12548" s="15">
        <v>72041</v>
      </c>
      <c r="D12548" s="4" t="s">
        <v>2997</v>
      </c>
      <c r="E12548" s="12" t="s">
        <v>45</v>
      </c>
      <c r="F12548" s="12"/>
      <c r="G12548" s="12"/>
      <c r="H12548" s="12" t="s">
        <v>3007</v>
      </c>
      <c r="I12548" s="13">
        <v>1</v>
      </c>
      <c r="L12548" s="4"/>
    </row>
    <row r="12549" spans="1:12" ht="13.05" customHeight="1" x14ac:dyDescent="0.2">
      <c r="A12549" s="12" t="s">
        <v>3</v>
      </c>
      <c r="B12549" s="15" t="s">
        <v>11939</v>
      </c>
      <c r="C12549" s="15">
        <v>72041</v>
      </c>
      <c r="D12549" s="4" t="s">
        <v>2997</v>
      </c>
      <c r="E12549" s="12" t="s">
        <v>646</v>
      </c>
      <c r="F12549" s="12"/>
      <c r="G12549" s="12"/>
      <c r="H12549" s="12" t="s">
        <v>3008</v>
      </c>
      <c r="I12549" s="13">
        <v>1</v>
      </c>
      <c r="L12549" s="4"/>
    </row>
    <row r="12550" spans="1:12" ht="13.05" customHeight="1" x14ac:dyDescent="0.2">
      <c r="A12550" s="12" t="s">
        <v>3</v>
      </c>
      <c r="B12550" s="15" t="s">
        <v>11939</v>
      </c>
      <c r="C12550" s="15">
        <v>72041</v>
      </c>
      <c r="D12550" s="4" t="s">
        <v>2997</v>
      </c>
      <c r="E12550" s="12" t="s">
        <v>56</v>
      </c>
      <c r="F12550" s="12"/>
      <c r="G12550" s="12"/>
      <c r="H12550" s="12" t="s">
        <v>3009</v>
      </c>
      <c r="I12550" s="13">
        <v>1</v>
      </c>
      <c r="L12550" s="4"/>
    </row>
    <row r="12551" spans="1:12" ht="13.05" customHeight="1" x14ac:dyDescent="0.2">
      <c r="A12551" s="12" t="s">
        <v>3</v>
      </c>
      <c r="B12551" s="15" t="s">
        <v>11939</v>
      </c>
      <c r="C12551" s="15">
        <v>72041</v>
      </c>
      <c r="D12551" s="4" t="s">
        <v>2997</v>
      </c>
      <c r="E12551" s="12" t="s">
        <v>56</v>
      </c>
      <c r="F12551" s="12"/>
      <c r="G12551" s="12"/>
      <c r="H12551" s="12" t="s">
        <v>3010</v>
      </c>
      <c r="I12551" s="13">
        <v>1</v>
      </c>
      <c r="L12551" s="4"/>
    </row>
    <row r="12552" spans="1:12" ht="13.05" customHeight="1" x14ac:dyDescent="0.2">
      <c r="A12552" s="12" t="s">
        <v>3</v>
      </c>
      <c r="B12552" s="15" t="s">
        <v>11939</v>
      </c>
      <c r="C12552" s="15">
        <v>72041</v>
      </c>
      <c r="D12552" s="4" t="s">
        <v>2997</v>
      </c>
      <c r="E12552" s="12" t="s">
        <v>171</v>
      </c>
      <c r="F12552" s="12"/>
      <c r="G12552" s="12"/>
      <c r="H12552" s="12" t="s">
        <v>2997</v>
      </c>
      <c r="I12552" s="13">
        <v>1</v>
      </c>
      <c r="L12552" s="4"/>
    </row>
    <row r="12553" spans="1:12" ht="13.05" customHeight="1" x14ac:dyDescent="0.2">
      <c r="A12553" s="12" t="s">
        <v>3</v>
      </c>
      <c r="B12553" s="15" t="s">
        <v>11939</v>
      </c>
      <c r="C12553" s="15">
        <v>72041</v>
      </c>
      <c r="D12553" s="4" t="s">
        <v>2997</v>
      </c>
      <c r="E12553" s="12" t="s">
        <v>59</v>
      </c>
      <c r="F12553" s="12"/>
      <c r="G12553" s="12"/>
      <c r="H12553" s="12" t="s">
        <v>3011</v>
      </c>
      <c r="I12553" s="13">
        <v>1</v>
      </c>
      <c r="L12553" s="4"/>
    </row>
    <row r="12554" spans="1:12" ht="13.05" customHeight="1" x14ac:dyDescent="0.2">
      <c r="A12554" s="12" t="s">
        <v>3</v>
      </c>
      <c r="B12554" s="15" t="s">
        <v>11939</v>
      </c>
      <c r="C12554" s="15">
        <v>72041</v>
      </c>
      <c r="D12554" s="4" t="s">
        <v>2997</v>
      </c>
      <c r="E12554" s="12" t="s">
        <v>59</v>
      </c>
      <c r="F12554" s="12"/>
      <c r="G12554" s="12"/>
      <c r="H12554" s="12" t="s">
        <v>3012</v>
      </c>
      <c r="I12554" s="13">
        <v>1</v>
      </c>
      <c r="L12554" s="4"/>
    </row>
    <row r="12555" spans="1:12" ht="13.05" customHeight="1" x14ac:dyDescent="0.2">
      <c r="A12555" s="12" t="s">
        <v>3</v>
      </c>
      <c r="B12555" s="15" t="s">
        <v>11939</v>
      </c>
      <c r="C12555" s="15">
        <v>72041</v>
      </c>
      <c r="D12555" s="4" t="s">
        <v>2997</v>
      </c>
      <c r="E12555" s="12" t="s">
        <v>64</v>
      </c>
      <c r="F12555" s="12"/>
      <c r="G12555" s="12"/>
      <c r="H12555" s="12" t="s">
        <v>3013</v>
      </c>
      <c r="I12555" s="13">
        <v>1</v>
      </c>
      <c r="L12555" s="4"/>
    </row>
    <row r="12556" spans="1:12" ht="13.05" customHeight="1" x14ac:dyDescent="0.2">
      <c r="A12556" s="12" t="s">
        <v>3</v>
      </c>
      <c r="B12556" s="15" t="s">
        <v>11939</v>
      </c>
      <c r="C12556" s="15">
        <v>72041</v>
      </c>
      <c r="D12556" s="4" t="s">
        <v>2997</v>
      </c>
      <c r="E12556" s="12" t="s">
        <v>64</v>
      </c>
      <c r="F12556" s="12"/>
      <c r="G12556" s="12"/>
      <c r="H12556" s="12" t="s">
        <v>3014</v>
      </c>
      <c r="I12556" s="13">
        <v>1</v>
      </c>
      <c r="L12556" s="4"/>
    </row>
    <row r="12557" spans="1:12" ht="13.05" customHeight="1" x14ac:dyDescent="0.2">
      <c r="A12557" s="12" t="s">
        <v>3</v>
      </c>
      <c r="B12557" s="15" t="s">
        <v>11939</v>
      </c>
      <c r="C12557" s="15">
        <v>72041</v>
      </c>
      <c r="D12557" s="4" t="s">
        <v>2997</v>
      </c>
      <c r="E12557" s="12" t="s">
        <v>64</v>
      </c>
      <c r="F12557" s="12"/>
      <c r="G12557" s="12"/>
      <c r="H12557" s="12" t="s">
        <v>3015</v>
      </c>
      <c r="I12557" s="13">
        <v>1</v>
      </c>
      <c r="L12557" s="4"/>
    </row>
    <row r="12558" spans="1:12" ht="13.05" customHeight="1" x14ac:dyDescent="0.2">
      <c r="A12558" s="12" t="s">
        <v>3</v>
      </c>
      <c r="B12558" s="15" t="s">
        <v>11939</v>
      </c>
      <c r="C12558" s="15">
        <v>72041</v>
      </c>
      <c r="D12558" s="4" t="s">
        <v>2997</v>
      </c>
      <c r="E12558" s="12" t="s">
        <v>64</v>
      </c>
      <c r="F12558" s="12"/>
      <c r="G12558" s="12"/>
      <c r="H12558" s="12" t="s">
        <v>3016</v>
      </c>
      <c r="I12558" s="13">
        <v>1</v>
      </c>
      <c r="L12558" s="4"/>
    </row>
    <row r="12559" spans="1:12" ht="13.05" customHeight="1" x14ac:dyDescent="0.2">
      <c r="A12559" s="12" t="s">
        <v>3</v>
      </c>
      <c r="B12559" s="15" t="s">
        <v>11939</v>
      </c>
      <c r="C12559" s="15">
        <v>72041</v>
      </c>
      <c r="D12559" s="4" t="s">
        <v>2997</v>
      </c>
      <c r="E12559" s="12" t="s">
        <v>64</v>
      </c>
      <c r="F12559" s="12"/>
      <c r="G12559" s="12"/>
      <c r="H12559" s="12" t="s">
        <v>3017</v>
      </c>
      <c r="I12559" s="13">
        <v>1</v>
      </c>
      <c r="L12559" s="4"/>
    </row>
    <row r="12560" spans="1:12" ht="13.05" customHeight="1" x14ac:dyDescent="0.2">
      <c r="A12560" s="12" t="s">
        <v>3</v>
      </c>
      <c r="B12560" s="15" t="s">
        <v>11939</v>
      </c>
      <c r="C12560" s="15">
        <v>72041</v>
      </c>
      <c r="D12560" s="4" t="s">
        <v>2997</v>
      </c>
      <c r="E12560" s="12" t="s">
        <v>75</v>
      </c>
      <c r="F12560" s="12"/>
      <c r="G12560" s="12"/>
      <c r="H12560" s="12" t="s">
        <v>2997</v>
      </c>
      <c r="I12560" s="13">
        <v>1</v>
      </c>
      <c r="L12560" s="4"/>
    </row>
    <row r="12561" spans="1:12" ht="13.05" customHeight="1" x14ac:dyDescent="0.2">
      <c r="A12561" s="12" t="s">
        <v>3</v>
      </c>
      <c r="B12561" s="15" t="s">
        <v>11939</v>
      </c>
      <c r="C12561" s="15">
        <v>72041</v>
      </c>
      <c r="D12561" s="4" t="s">
        <v>2997</v>
      </c>
      <c r="E12561" s="12" t="s">
        <v>80</v>
      </c>
      <c r="F12561" s="12"/>
      <c r="G12561" s="12"/>
      <c r="H12561" s="12" t="s">
        <v>3018</v>
      </c>
      <c r="I12561" s="13">
        <v>1</v>
      </c>
      <c r="L12561" s="4"/>
    </row>
    <row r="12562" spans="1:12" ht="13.05" customHeight="1" x14ac:dyDescent="0.2">
      <c r="A12562" s="12" t="s">
        <v>3</v>
      </c>
      <c r="B12562" s="15" t="s">
        <v>11939</v>
      </c>
      <c r="C12562" s="15">
        <v>72041</v>
      </c>
      <c r="D12562" s="4" t="s">
        <v>2997</v>
      </c>
      <c r="E12562" s="12" t="s">
        <v>83</v>
      </c>
      <c r="F12562" s="12"/>
      <c r="G12562" s="12"/>
      <c r="H12562" s="12" t="s">
        <v>3019</v>
      </c>
      <c r="I12562" s="13">
        <v>1</v>
      </c>
      <c r="L12562" s="4"/>
    </row>
    <row r="12563" spans="1:12" ht="13.05" customHeight="1" x14ac:dyDescent="0.2">
      <c r="A12563" s="12" t="s">
        <v>3</v>
      </c>
      <c r="B12563" s="15" t="s">
        <v>11939</v>
      </c>
      <c r="C12563" s="15">
        <v>72041</v>
      </c>
      <c r="D12563" s="4" t="s">
        <v>2997</v>
      </c>
      <c r="E12563" s="12" t="s">
        <v>83</v>
      </c>
      <c r="F12563" s="12"/>
      <c r="G12563" s="12"/>
      <c r="H12563" s="12" t="s">
        <v>3020</v>
      </c>
      <c r="I12563" s="13">
        <v>1</v>
      </c>
      <c r="L12563" s="4"/>
    </row>
    <row r="12564" spans="1:12" ht="13.05" customHeight="1" x14ac:dyDescent="0.2">
      <c r="A12564" s="12" t="s">
        <v>3</v>
      </c>
      <c r="B12564" s="15" t="s">
        <v>11939</v>
      </c>
      <c r="C12564" s="15">
        <v>72041</v>
      </c>
      <c r="D12564" s="4" t="s">
        <v>2997</v>
      </c>
      <c r="E12564" s="12" t="s">
        <v>83</v>
      </c>
      <c r="F12564" s="12"/>
      <c r="G12564" s="12"/>
      <c r="H12564" s="12" t="s">
        <v>3021</v>
      </c>
      <c r="I12564" s="13">
        <v>1</v>
      </c>
      <c r="L12564" s="4"/>
    </row>
    <row r="12565" spans="1:12" ht="13.05" customHeight="1" x14ac:dyDescent="0.2">
      <c r="A12565" s="12" t="s">
        <v>3</v>
      </c>
      <c r="B12565" s="15" t="s">
        <v>11939</v>
      </c>
      <c r="C12565" s="15">
        <v>72041</v>
      </c>
      <c r="D12565" s="4" t="s">
        <v>2997</v>
      </c>
      <c r="E12565" s="12" t="s">
        <v>83</v>
      </c>
      <c r="F12565" s="12"/>
      <c r="G12565" s="12"/>
      <c r="H12565" s="12" t="s">
        <v>3022</v>
      </c>
      <c r="I12565" s="13">
        <v>1</v>
      </c>
      <c r="L12565" s="4"/>
    </row>
    <row r="12566" spans="1:12" ht="13.05" customHeight="1" x14ac:dyDescent="0.2">
      <c r="A12566" s="12" t="s">
        <v>3</v>
      </c>
      <c r="B12566" s="15" t="s">
        <v>11939</v>
      </c>
      <c r="C12566" s="15">
        <v>72041</v>
      </c>
      <c r="D12566" s="4" t="s">
        <v>2997</v>
      </c>
      <c r="E12566" s="12" t="s">
        <v>83</v>
      </c>
      <c r="F12566" s="12"/>
      <c r="G12566" s="12"/>
      <c r="H12566" s="12" t="s">
        <v>3023</v>
      </c>
      <c r="I12566" s="13">
        <v>1</v>
      </c>
      <c r="L12566" s="4"/>
    </row>
    <row r="12567" spans="1:12" ht="13.05" customHeight="1" x14ac:dyDescent="0.2">
      <c r="A12567" s="12" t="s">
        <v>3</v>
      </c>
      <c r="B12567" s="15" t="s">
        <v>11939</v>
      </c>
      <c r="C12567" s="15">
        <v>72041</v>
      </c>
      <c r="D12567" s="4" t="s">
        <v>2997</v>
      </c>
      <c r="E12567" s="12" t="s">
        <v>95</v>
      </c>
      <c r="F12567" s="12"/>
      <c r="G12567" s="12"/>
      <c r="H12567" s="12" t="s">
        <v>3024</v>
      </c>
      <c r="I12567" s="13">
        <v>1</v>
      </c>
      <c r="L12567" s="4"/>
    </row>
    <row r="12568" spans="1:12" ht="13.05" customHeight="1" x14ac:dyDescent="0.2">
      <c r="A12568" s="12" t="s">
        <v>3</v>
      </c>
      <c r="B12568" s="15" t="s">
        <v>11939</v>
      </c>
      <c r="C12568" s="15">
        <v>72041</v>
      </c>
      <c r="D12568" s="4" t="s">
        <v>2997</v>
      </c>
      <c r="E12568" s="12" t="s">
        <v>105</v>
      </c>
      <c r="F12568" s="12"/>
      <c r="G12568" s="12"/>
      <c r="H12568" s="12" t="s">
        <v>3026</v>
      </c>
      <c r="I12568" s="13">
        <v>1</v>
      </c>
      <c r="L12568" s="4"/>
    </row>
    <row r="12569" spans="1:12" ht="13.05" customHeight="1" x14ac:dyDescent="0.2">
      <c r="A12569" s="12" t="s">
        <v>3</v>
      </c>
      <c r="B12569" s="15" t="s">
        <v>11939</v>
      </c>
      <c r="C12569" s="15">
        <v>72041</v>
      </c>
      <c r="D12569" s="4" t="s">
        <v>2997</v>
      </c>
      <c r="E12569" s="12" t="s">
        <v>105</v>
      </c>
      <c r="F12569" s="12"/>
      <c r="G12569" s="12"/>
      <c r="H12569" s="12" t="s">
        <v>3019</v>
      </c>
      <c r="I12569" s="13">
        <v>1</v>
      </c>
      <c r="L12569" s="4"/>
    </row>
    <row r="12570" spans="1:12" ht="13.05" customHeight="1" x14ac:dyDescent="0.2">
      <c r="A12570" s="12" t="s">
        <v>3</v>
      </c>
      <c r="B12570" s="15" t="s">
        <v>11939</v>
      </c>
      <c r="C12570" s="15">
        <v>72041</v>
      </c>
      <c r="D12570" s="4" t="s">
        <v>2997</v>
      </c>
      <c r="E12570" s="12" t="s">
        <v>105</v>
      </c>
      <c r="F12570" s="12"/>
      <c r="G12570" s="12"/>
      <c r="H12570" s="12" t="s">
        <v>3020</v>
      </c>
      <c r="I12570" s="13">
        <v>1</v>
      </c>
      <c r="L12570" s="4"/>
    </row>
    <row r="12571" spans="1:12" ht="13.05" customHeight="1" x14ac:dyDescent="0.2">
      <c r="A12571" s="12" t="s">
        <v>3</v>
      </c>
      <c r="B12571" s="15" t="s">
        <v>11939</v>
      </c>
      <c r="C12571" s="15">
        <v>72041</v>
      </c>
      <c r="D12571" s="4" t="s">
        <v>2997</v>
      </c>
      <c r="E12571" s="12" t="s">
        <v>105</v>
      </c>
      <c r="F12571" s="12"/>
      <c r="G12571" s="12"/>
      <c r="H12571" s="12" t="s">
        <v>3021</v>
      </c>
      <c r="I12571" s="13">
        <v>1</v>
      </c>
      <c r="L12571" s="4"/>
    </row>
    <row r="12572" spans="1:12" ht="13.05" customHeight="1" x14ac:dyDescent="0.2">
      <c r="A12572" s="12" t="s">
        <v>3</v>
      </c>
      <c r="B12572" s="15" t="s">
        <v>11939</v>
      </c>
      <c r="C12572" s="15">
        <v>72041</v>
      </c>
      <c r="D12572" s="4" t="s">
        <v>2997</v>
      </c>
      <c r="E12572" s="12" t="s">
        <v>105</v>
      </c>
      <c r="F12572" s="12"/>
      <c r="G12572" s="12"/>
      <c r="H12572" s="12" t="s">
        <v>3022</v>
      </c>
      <c r="I12572" s="13">
        <v>1</v>
      </c>
      <c r="L12572" s="4"/>
    </row>
    <row r="12573" spans="1:12" ht="13.05" customHeight="1" x14ac:dyDescent="0.2">
      <c r="A12573" s="12" t="s">
        <v>3</v>
      </c>
      <c r="B12573" s="15" t="s">
        <v>11939</v>
      </c>
      <c r="C12573" s="15">
        <v>72041</v>
      </c>
      <c r="D12573" s="4" t="s">
        <v>2997</v>
      </c>
      <c r="E12573" s="12" t="s">
        <v>105</v>
      </c>
      <c r="F12573" s="12"/>
      <c r="G12573" s="12"/>
      <c r="H12573" s="12" t="s">
        <v>3023</v>
      </c>
      <c r="I12573" s="13">
        <v>1</v>
      </c>
      <c r="L12573" s="4"/>
    </row>
    <row r="12574" spans="1:12" ht="13.05" customHeight="1" x14ac:dyDescent="0.2">
      <c r="A12574" s="12" t="s">
        <v>3</v>
      </c>
      <c r="B12574" s="15" t="s">
        <v>11939</v>
      </c>
      <c r="C12574" s="15">
        <v>72041</v>
      </c>
      <c r="D12574" s="4" t="s">
        <v>2997</v>
      </c>
      <c r="E12574" s="12" t="s">
        <v>108</v>
      </c>
      <c r="F12574" s="12"/>
      <c r="G12574" s="12"/>
      <c r="H12574" s="12" t="s">
        <v>2997</v>
      </c>
      <c r="I12574" s="13">
        <v>1</v>
      </c>
      <c r="L12574" s="4"/>
    </row>
    <row r="12575" spans="1:12" ht="13.05" customHeight="1" x14ac:dyDescent="0.2">
      <c r="A12575" s="12" t="s">
        <v>3</v>
      </c>
      <c r="B12575" s="15" t="s">
        <v>11939</v>
      </c>
      <c r="C12575" s="15">
        <v>72041</v>
      </c>
      <c r="D12575" s="4" t="s">
        <v>2997</v>
      </c>
      <c r="E12575" s="12" t="s">
        <v>99</v>
      </c>
      <c r="F12575" s="12"/>
      <c r="G12575" s="12"/>
      <c r="H12575" s="12" t="s">
        <v>3025</v>
      </c>
      <c r="I12575" s="13">
        <v>1</v>
      </c>
      <c r="L12575" s="4"/>
    </row>
    <row r="12576" spans="1:12" ht="13.05" customHeight="1" x14ac:dyDescent="0.2">
      <c r="A12576" s="12" t="s">
        <v>3</v>
      </c>
      <c r="B12576" s="15" t="s">
        <v>11939</v>
      </c>
      <c r="C12576" s="15">
        <v>72041</v>
      </c>
      <c r="D12576" s="4" t="s">
        <v>2997</v>
      </c>
      <c r="E12576" s="12" t="s">
        <v>116</v>
      </c>
      <c r="F12576" s="12"/>
      <c r="G12576" s="12"/>
      <c r="H12576" s="12" t="s">
        <v>3027</v>
      </c>
      <c r="I12576" s="13">
        <v>1</v>
      </c>
      <c r="L12576" s="4"/>
    </row>
    <row r="12577" spans="1:12" ht="13.05" customHeight="1" x14ac:dyDescent="0.2">
      <c r="A12577" s="12" t="s">
        <v>3</v>
      </c>
      <c r="B12577" s="15" t="s">
        <v>11939</v>
      </c>
      <c r="C12577" s="15">
        <v>72041</v>
      </c>
      <c r="D12577" s="4" t="s">
        <v>2997</v>
      </c>
      <c r="E12577" s="12" t="s">
        <v>245</v>
      </c>
      <c r="F12577" s="12"/>
      <c r="G12577" s="12"/>
      <c r="H12577" s="12" t="s">
        <v>3028</v>
      </c>
      <c r="I12577" s="13">
        <v>1</v>
      </c>
      <c r="L12577" s="4"/>
    </row>
    <row r="12578" spans="1:12" ht="13.05" customHeight="1" x14ac:dyDescent="0.2">
      <c r="A12578" s="12" t="s">
        <v>3</v>
      </c>
      <c r="B12578" s="15" t="s">
        <v>11939</v>
      </c>
      <c r="C12578" s="15">
        <v>72041</v>
      </c>
      <c r="D12578" s="4" t="s">
        <v>2997</v>
      </c>
      <c r="E12578" s="12" t="s">
        <v>245</v>
      </c>
      <c r="F12578" s="12"/>
      <c r="G12578" s="12"/>
      <c r="H12578" s="12" t="s">
        <v>3029</v>
      </c>
      <c r="I12578" s="13">
        <v>1</v>
      </c>
      <c r="L12578" s="4"/>
    </row>
    <row r="12579" spans="1:12" ht="13.05" customHeight="1" x14ac:dyDescent="0.2">
      <c r="A12579" s="12" t="s">
        <v>3</v>
      </c>
      <c r="B12579" s="15" t="s">
        <v>11939</v>
      </c>
      <c r="C12579" s="15">
        <v>72041</v>
      </c>
      <c r="D12579" s="4" t="s">
        <v>2997</v>
      </c>
      <c r="E12579" s="12" t="s">
        <v>127</v>
      </c>
      <c r="F12579" s="12"/>
      <c r="G12579" s="12"/>
      <c r="H12579" s="12" t="s">
        <v>3030</v>
      </c>
      <c r="I12579" s="13">
        <v>1</v>
      </c>
      <c r="L12579" s="4"/>
    </row>
    <row r="12580" spans="1:12" ht="13.05" customHeight="1" x14ac:dyDescent="0.2">
      <c r="A12580" s="12" t="s">
        <v>3</v>
      </c>
      <c r="B12580" s="15" t="s">
        <v>11939</v>
      </c>
      <c r="C12580" s="15">
        <v>72041</v>
      </c>
      <c r="D12580" s="4" t="s">
        <v>2997</v>
      </c>
      <c r="E12580" s="12" t="s">
        <v>127</v>
      </c>
      <c r="F12580" s="12"/>
      <c r="G12580" s="12"/>
      <c r="H12580" s="12" t="s">
        <v>3031</v>
      </c>
      <c r="I12580" s="13">
        <v>1</v>
      </c>
      <c r="L12580" s="4"/>
    </row>
    <row r="12581" spans="1:12" ht="13.05" customHeight="1" x14ac:dyDescent="0.2">
      <c r="A12581" s="12" t="s">
        <v>3</v>
      </c>
      <c r="B12581" s="15" t="s">
        <v>11939</v>
      </c>
      <c r="C12581" s="15">
        <v>72041</v>
      </c>
      <c r="D12581" s="4" t="s">
        <v>2997</v>
      </c>
      <c r="E12581" s="12" t="s">
        <v>144</v>
      </c>
      <c r="F12581" s="12"/>
      <c r="G12581" s="12"/>
      <c r="H12581" s="12" t="s">
        <v>3032</v>
      </c>
      <c r="I12581" s="13">
        <v>1</v>
      </c>
      <c r="L12581" s="4"/>
    </row>
    <row r="12582" spans="1:12" ht="13.05" customHeight="1" x14ac:dyDescent="0.2">
      <c r="A12582" s="12" t="s">
        <v>3</v>
      </c>
      <c r="B12582" s="15" t="s">
        <v>11939</v>
      </c>
      <c r="C12582" s="15">
        <v>72041</v>
      </c>
      <c r="D12582" s="4" t="s">
        <v>2997</v>
      </c>
      <c r="E12582" s="12" t="s">
        <v>200</v>
      </c>
      <c r="F12582" s="12"/>
      <c r="G12582" s="12"/>
      <c r="H12582" s="12" t="s">
        <v>3033</v>
      </c>
      <c r="I12582" s="13">
        <v>1</v>
      </c>
      <c r="L12582" s="4"/>
    </row>
    <row r="12583" spans="1:12" ht="13.05" customHeight="1" x14ac:dyDescent="0.2">
      <c r="A12583" s="12" t="s">
        <v>3</v>
      </c>
      <c r="B12583" s="15" t="s">
        <v>11939</v>
      </c>
      <c r="C12583" s="15">
        <v>73001</v>
      </c>
      <c r="D12583" s="4" t="s">
        <v>292</v>
      </c>
      <c r="E12583" s="12" t="s">
        <v>8</v>
      </c>
      <c r="F12583" s="12"/>
      <c r="G12583" s="12"/>
      <c r="H12583" s="12" t="s">
        <v>293</v>
      </c>
      <c r="I12583" s="13">
        <v>1</v>
      </c>
      <c r="L12583" s="4"/>
    </row>
    <row r="12584" spans="1:12" ht="13.05" customHeight="1" x14ac:dyDescent="0.2">
      <c r="A12584" s="12" t="s">
        <v>3</v>
      </c>
      <c r="B12584" s="15" t="s">
        <v>11939</v>
      </c>
      <c r="C12584" s="15">
        <v>73001</v>
      </c>
      <c r="D12584" s="4" t="s">
        <v>292</v>
      </c>
      <c r="E12584" s="12" t="s">
        <v>11</v>
      </c>
      <c r="F12584" s="12"/>
      <c r="G12584" s="12"/>
      <c r="H12584" s="12" t="s">
        <v>294</v>
      </c>
      <c r="I12584" s="13">
        <v>1</v>
      </c>
      <c r="L12584" s="4"/>
    </row>
    <row r="12585" spans="1:12" ht="13.05" customHeight="1" x14ac:dyDescent="0.2">
      <c r="A12585" s="12" t="s">
        <v>3</v>
      </c>
      <c r="B12585" s="15" t="s">
        <v>11939</v>
      </c>
      <c r="C12585" s="15">
        <v>73001</v>
      </c>
      <c r="D12585" s="4" t="s">
        <v>292</v>
      </c>
      <c r="E12585" s="12" t="s">
        <v>11</v>
      </c>
      <c r="F12585" s="12"/>
      <c r="G12585" s="12"/>
      <c r="H12585" s="12" t="s">
        <v>295</v>
      </c>
      <c r="I12585" s="13">
        <v>1</v>
      </c>
      <c r="L12585" s="4"/>
    </row>
    <row r="12586" spans="1:12" ht="13.05" customHeight="1" x14ac:dyDescent="0.2">
      <c r="A12586" s="12" t="s">
        <v>3</v>
      </c>
      <c r="B12586" s="15" t="s">
        <v>11939</v>
      </c>
      <c r="C12586" s="15">
        <v>73001</v>
      </c>
      <c r="D12586" s="4" t="s">
        <v>292</v>
      </c>
      <c r="E12586" s="12" t="s">
        <v>21</v>
      </c>
      <c r="F12586" s="12"/>
      <c r="G12586" s="12"/>
      <c r="H12586" s="12" t="s">
        <v>296</v>
      </c>
      <c r="I12586" s="13">
        <v>1</v>
      </c>
      <c r="L12586" s="4"/>
    </row>
    <row r="12587" spans="1:12" ht="13.05" customHeight="1" x14ac:dyDescent="0.2">
      <c r="A12587" s="12" t="s">
        <v>3</v>
      </c>
      <c r="B12587" s="15" t="s">
        <v>11939</v>
      </c>
      <c r="C12587" s="15">
        <v>73001</v>
      </c>
      <c r="D12587" s="4" t="s">
        <v>292</v>
      </c>
      <c r="E12587" s="12" t="s">
        <v>23</v>
      </c>
      <c r="F12587" s="12"/>
      <c r="G12587" s="12"/>
      <c r="H12587" s="12" t="s">
        <v>292</v>
      </c>
      <c r="I12587" s="13">
        <v>1</v>
      </c>
      <c r="L12587" s="4"/>
    </row>
    <row r="12588" spans="1:12" ht="13.05" customHeight="1" x14ac:dyDescent="0.2">
      <c r="A12588" s="12" t="s">
        <v>3</v>
      </c>
      <c r="B12588" s="15" t="s">
        <v>11939</v>
      </c>
      <c r="C12588" s="15">
        <v>73001</v>
      </c>
      <c r="D12588" s="4" t="s">
        <v>292</v>
      </c>
      <c r="E12588" s="12" t="s">
        <v>36</v>
      </c>
      <c r="F12588" s="12"/>
      <c r="G12588" s="12"/>
      <c r="H12588" s="12" t="s">
        <v>297</v>
      </c>
      <c r="I12588" s="13">
        <v>1</v>
      </c>
      <c r="L12588" s="4"/>
    </row>
    <row r="12589" spans="1:12" ht="13.05" customHeight="1" x14ac:dyDescent="0.2">
      <c r="A12589" s="12" t="s">
        <v>3</v>
      </c>
      <c r="B12589" s="15" t="s">
        <v>11939</v>
      </c>
      <c r="C12589" s="15">
        <v>73001</v>
      </c>
      <c r="D12589" s="4" t="s">
        <v>292</v>
      </c>
      <c r="E12589" s="12" t="s">
        <v>45</v>
      </c>
      <c r="F12589" s="12"/>
      <c r="G12589" s="12"/>
      <c r="H12589" s="12" t="s">
        <v>298</v>
      </c>
      <c r="I12589" s="13">
        <v>1</v>
      </c>
      <c r="L12589" s="4"/>
    </row>
    <row r="12590" spans="1:12" ht="13.05" customHeight="1" x14ac:dyDescent="0.2">
      <c r="A12590" s="12" t="s">
        <v>3</v>
      </c>
      <c r="B12590" s="15" t="s">
        <v>11939</v>
      </c>
      <c r="C12590" s="15">
        <v>73001</v>
      </c>
      <c r="D12590" s="4" t="s">
        <v>292</v>
      </c>
      <c r="E12590" s="12" t="s">
        <v>56</v>
      </c>
      <c r="F12590" s="12"/>
      <c r="G12590" s="12"/>
      <c r="H12590" s="12" t="s">
        <v>299</v>
      </c>
      <c r="I12590" s="13">
        <v>1</v>
      </c>
      <c r="L12590" s="4"/>
    </row>
    <row r="12591" spans="1:12" ht="13.05" customHeight="1" x14ac:dyDescent="0.2">
      <c r="A12591" s="12" t="s">
        <v>3</v>
      </c>
      <c r="B12591" s="15" t="s">
        <v>11939</v>
      </c>
      <c r="C12591" s="15">
        <v>73001</v>
      </c>
      <c r="D12591" s="4" t="s">
        <v>292</v>
      </c>
      <c r="E12591" s="12" t="s">
        <v>56</v>
      </c>
      <c r="F12591" s="12"/>
      <c r="G12591" s="12"/>
      <c r="H12591" s="12" t="s">
        <v>300</v>
      </c>
      <c r="I12591" s="13">
        <v>1</v>
      </c>
      <c r="L12591" s="4"/>
    </row>
    <row r="12592" spans="1:12" ht="13.05" customHeight="1" x14ac:dyDescent="0.2">
      <c r="A12592" s="12" t="s">
        <v>3</v>
      </c>
      <c r="B12592" s="15" t="s">
        <v>11939</v>
      </c>
      <c r="C12592" s="15">
        <v>73001</v>
      </c>
      <c r="D12592" s="4" t="s">
        <v>292</v>
      </c>
      <c r="E12592" s="12" t="s">
        <v>171</v>
      </c>
      <c r="F12592" s="12"/>
      <c r="G12592" s="12"/>
      <c r="H12592" s="12" t="s">
        <v>301</v>
      </c>
      <c r="I12592" s="13">
        <v>1</v>
      </c>
      <c r="L12592" s="4"/>
    </row>
    <row r="12593" spans="1:12" ht="13.05" customHeight="1" x14ac:dyDescent="0.2">
      <c r="A12593" s="12" t="s">
        <v>3</v>
      </c>
      <c r="B12593" s="15" t="s">
        <v>11939</v>
      </c>
      <c r="C12593" s="15">
        <v>73001</v>
      </c>
      <c r="D12593" s="4" t="s">
        <v>292</v>
      </c>
      <c r="E12593" s="12" t="s">
        <v>59</v>
      </c>
      <c r="F12593" s="12"/>
      <c r="G12593" s="12"/>
      <c r="H12593" s="12" t="s">
        <v>302</v>
      </c>
      <c r="I12593" s="13">
        <v>1</v>
      </c>
      <c r="L12593" s="4"/>
    </row>
    <row r="12594" spans="1:12" ht="13.05" customHeight="1" x14ac:dyDescent="0.2">
      <c r="A12594" s="12" t="s">
        <v>3</v>
      </c>
      <c r="B12594" s="15" t="s">
        <v>11939</v>
      </c>
      <c r="C12594" s="15">
        <v>73001</v>
      </c>
      <c r="D12594" s="4" t="s">
        <v>292</v>
      </c>
      <c r="E12594" s="12" t="s">
        <v>64</v>
      </c>
      <c r="F12594" s="12"/>
      <c r="G12594" s="12"/>
      <c r="H12594" s="12" t="s">
        <v>303</v>
      </c>
      <c r="I12594" s="13">
        <v>1</v>
      </c>
      <c r="L12594" s="4"/>
    </row>
    <row r="12595" spans="1:12" ht="13.05" customHeight="1" x14ac:dyDescent="0.2">
      <c r="A12595" s="12" t="s">
        <v>3</v>
      </c>
      <c r="B12595" s="15" t="s">
        <v>11939</v>
      </c>
      <c r="C12595" s="15">
        <v>73001</v>
      </c>
      <c r="D12595" s="4" t="s">
        <v>292</v>
      </c>
      <c r="E12595" s="12" t="s">
        <v>64</v>
      </c>
      <c r="F12595" s="12"/>
      <c r="G12595" s="12"/>
      <c r="H12595" s="12" t="s">
        <v>304</v>
      </c>
      <c r="I12595" s="13">
        <v>1</v>
      </c>
      <c r="L12595" s="4"/>
    </row>
    <row r="12596" spans="1:12" ht="13.05" customHeight="1" x14ac:dyDescent="0.2">
      <c r="A12596" s="12" t="s">
        <v>3</v>
      </c>
      <c r="B12596" s="15" t="s">
        <v>11939</v>
      </c>
      <c r="C12596" s="15">
        <v>73001</v>
      </c>
      <c r="D12596" s="4" t="s">
        <v>292</v>
      </c>
      <c r="E12596" s="12" t="s">
        <v>64</v>
      </c>
      <c r="F12596" s="12"/>
      <c r="G12596" s="12"/>
      <c r="H12596" s="12" t="s">
        <v>305</v>
      </c>
      <c r="I12596" s="13">
        <v>1</v>
      </c>
      <c r="L12596" s="4"/>
    </row>
    <row r="12597" spans="1:12" ht="13.05" customHeight="1" x14ac:dyDescent="0.2">
      <c r="A12597" s="12" t="s">
        <v>3</v>
      </c>
      <c r="B12597" s="15" t="s">
        <v>11939</v>
      </c>
      <c r="C12597" s="15">
        <v>73001</v>
      </c>
      <c r="D12597" s="4" t="s">
        <v>292</v>
      </c>
      <c r="E12597" s="12" t="s">
        <v>64</v>
      </c>
      <c r="F12597" s="12"/>
      <c r="G12597" s="12"/>
      <c r="H12597" s="12" t="s">
        <v>306</v>
      </c>
      <c r="I12597" s="13">
        <v>1</v>
      </c>
      <c r="L12597" s="4"/>
    </row>
    <row r="12598" spans="1:12" ht="13.05" customHeight="1" x14ac:dyDescent="0.2">
      <c r="A12598" s="12" t="s">
        <v>3</v>
      </c>
      <c r="B12598" s="15" t="s">
        <v>11939</v>
      </c>
      <c r="C12598" s="15">
        <v>73001</v>
      </c>
      <c r="D12598" s="4" t="s">
        <v>292</v>
      </c>
      <c r="E12598" s="12" t="s">
        <v>76</v>
      </c>
      <c r="F12598" s="12"/>
      <c r="G12598" s="12"/>
      <c r="H12598" s="12" t="s">
        <v>298</v>
      </c>
      <c r="I12598" s="13">
        <v>1</v>
      </c>
      <c r="L12598" s="4"/>
    </row>
    <row r="12599" spans="1:12" ht="13.05" customHeight="1" x14ac:dyDescent="0.2">
      <c r="A12599" s="12" t="s">
        <v>3</v>
      </c>
      <c r="B12599" s="15" t="s">
        <v>11939</v>
      </c>
      <c r="C12599" s="15">
        <v>73001</v>
      </c>
      <c r="D12599" s="4" t="s">
        <v>292</v>
      </c>
      <c r="E12599" s="12" t="s">
        <v>80</v>
      </c>
      <c r="F12599" s="12"/>
      <c r="G12599" s="12"/>
      <c r="H12599" s="12" t="s">
        <v>307</v>
      </c>
      <c r="I12599" s="13">
        <v>1</v>
      </c>
      <c r="L12599" s="4"/>
    </row>
    <row r="12600" spans="1:12" ht="13.05" customHeight="1" x14ac:dyDescent="0.2">
      <c r="A12600" s="12" t="s">
        <v>3</v>
      </c>
      <c r="B12600" s="15" t="s">
        <v>11939</v>
      </c>
      <c r="C12600" s="15">
        <v>73001</v>
      </c>
      <c r="D12600" s="4" t="s">
        <v>292</v>
      </c>
      <c r="E12600" s="12" t="s">
        <v>83</v>
      </c>
      <c r="F12600" s="12"/>
      <c r="G12600" s="12"/>
      <c r="H12600" s="12" t="s">
        <v>292</v>
      </c>
      <c r="I12600" s="13">
        <v>1</v>
      </c>
      <c r="L12600" s="4"/>
    </row>
    <row r="12601" spans="1:12" ht="13.05" customHeight="1" x14ac:dyDescent="0.2">
      <c r="A12601" s="12" t="s">
        <v>3</v>
      </c>
      <c r="B12601" s="15" t="s">
        <v>11939</v>
      </c>
      <c r="C12601" s="15">
        <v>73001</v>
      </c>
      <c r="D12601" s="4" t="s">
        <v>292</v>
      </c>
      <c r="E12601" s="12" t="s">
        <v>93</v>
      </c>
      <c r="F12601" s="12"/>
      <c r="G12601" s="12"/>
      <c r="H12601" s="12" t="s">
        <v>292</v>
      </c>
      <c r="I12601" s="13">
        <v>1</v>
      </c>
      <c r="L12601" s="4"/>
    </row>
    <row r="12602" spans="1:12" ht="13.05" customHeight="1" x14ac:dyDescent="0.2">
      <c r="A12602" s="12" t="s">
        <v>3</v>
      </c>
      <c r="B12602" s="15" t="s">
        <v>11939</v>
      </c>
      <c r="C12602" s="15">
        <v>73001</v>
      </c>
      <c r="D12602" s="4" t="s">
        <v>292</v>
      </c>
      <c r="E12602" s="12" t="s">
        <v>95</v>
      </c>
      <c r="F12602" s="12"/>
      <c r="G12602" s="12"/>
      <c r="H12602" s="12" t="s">
        <v>308</v>
      </c>
      <c r="I12602" s="13">
        <v>1</v>
      </c>
      <c r="L12602" s="4"/>
    </row>
    <row r="12603" spans="1:12" ht="13.05" customHeight="1" x14ac:dyDescent="0.2">
      <c r="A12603" s="12" t="s">
        <v>3</v>
      </c>
      <c r="B12603" s="15" t="s">
        <v>11939</v>
      </c>
      <c r="C12603" s="15">
        <v>73001</v>
      </c>
      <c r="D12603" s="24" t="s">
        <v>292</v>
      </c>
      <c r="E12603" s="40" t="s">
        <v>105</v>
      </c>
      <c r="F12603" s="40"/>
      <c r="G12603" s="40"/>
      <c r="H12603" s="40" t="s">
        <v>292</v>
      </c>
      <c r="I12603" s="13">
        <v>1</v>
      </c>
      <c r="L12603" s="4"/>
    </row>
    <row r="12604" spans="1:12" ht="13.05" customHeight="1" x14ac:dyDescent="0.2">
      <c r="A12604" s="12" t="s">
        <v>3</v>
      </c>
      <c r="B12604" s="15" t="s">
        <v>11939</v>
      </c>
      <c r="C12604" s="15">
        <v>73001</v>
      </c>
      <c r="D12604" s="4" t="s">
        <v>292</v>
      </c>
      <c r="E12604" s="12" t="s">
        <v>105</v>
      </c>
      <c r="F12604" s="12"/>
      <c r="G12604" s="12"/>
      <c r="H12604" s="12" t="s">
        <v>309</v>
      </c>
      <c r="I12604" s="13">
        <v>1</v>
      </c>
      <c r="L12604" s="4"/>
    </row>
    <row r="12605" spans="1:12" ht="13.05" customHeight="1" x14ac:dyDescent="0.2">
      <c r="A12605" s="12" t="s">
        <v>3</v>
      </c>
      <c r="B12605" s="15" t="s">
        <v>11939</v>
      </c>
      <c r="C12605" s="15">
        <v>73001</v>
      </c>
      <c r="D12605" s="4" t="s">
        <v>292</v>
      </c>
      <c r="E12605" s="12" t="s">
        <v>105</v>
      </c>
      <c r="F12605" s="12"/>
      <c r="G12605" s="12"/>
      <c r="H12605" s="12" t="s">
        <v>310</v>
      </c>
      <c r="I12605" s="13">
        <v>1</v>
      </c>
      <c r="L12605" s="4"/>
    </row>
    <row r="12606" spans="1:12" ht="13.05" customHeight="1" x14ac:dyDescent="0.2">
      <c r="A12606" s="12" t="s">
        <v>3</v>
      </c>
      <c r="B12606" s="15" t="s">
        <v>11939</v>
      </c>
      <c r="C12606" s="15">
        <v>73001</v>
      </c>
      <c r="D12606" s="4" t="s">
        <v>292</v>
      </c>
      <c r="E12606" s="12" t="s">
        <v>108</v>
      </c>
      <c r="F12606" s="12"/>
      <c r="G12606" s="12"/>
      <c r="H12606" s="12" t="s">
        <v>292</v>
      </c>
      <c r="I12606" s="13">
        <v>1</v>
      </c>
      <c r="L12606" s="4"/>
    </row>
    <row r="12607" spans="1:12" ht="13.05" customHeight="1" x14ac:dyDescent="0.2">
      <c r="A12607" s="12" t="s">
        <v>3</v>
      </c>
      <c r="B12607" s="15" t="s">
        <v>11939</v>
      </c>
      <c r="C12607" s="15">
        <v>73001</v>
      </c>
      <c r="D12607" s="4" t="s">
        <v>292</v>
      </c>
      <c r="E12607" s="12" t="s">
        <v>116</v>
      </c>
      <c r="F12607" s="12"/>
      <c r="G12607" s="12"/>
      <c r="H12607" s="12" t="s">
        <v>311</v>
      </c>
      <c r="I12607" s="13">
        <v>1</v>
      </c>
      <c r="L12607" s="4"/>
    </row>
    <row r="12608" spans="1:12" ht="13.05" customHeight="1" x14ac:dyDescent="0.2">
      <c r="A12608" s="12" t="s">
        <v>3</v>
      </c>
      <c r="B12608" s="15" t="s">
        <v>11939</v>
      </c>
      <c r="C12608" s="15">
        <v>73001</v>
      </c>
      <c r="D12608" s="4" t="s">
        <v>292</v>
      </c>
      <c r="E12608" s="12" t="s">
        <v>245</v>
      </c>
      <c r="F12608" s="12"/>
      <c r="G12608" s="12"/>
      <c r="H12608" s="12" t="s">
        <v>312</v>
      </c>
      <c r="I12608" s="13">
        <v>1</v>
      </c>
      <c r="L12608" s="4"/>
    </row>
    <row r="12609" spans="1:12" ht="13.05" customHeight="1" x14ac:dyDescent="0.2">
      <c r="A12609" s="12" t="s">
        <v>3</v>
      </c>
      <c r="B12609" s="15" t="s">
        <v>11939</v>
      </c>
      <c r="C12609" s="15">
        <v>73001</v>
      </c>
      <c r="D12609" s="4" t="s">
        <v>292</v>
      </c>
      <c r="E12609" s="12" t="s">
        <v>245</v>
      </c>
      <c r="F12609" s="12"/>
      <c r="G12609" s="12"/>
      <c r="H12609" s="12" t="s">
        <v>313</v>
      </c>
      <c r="I12609" s="13">
        <v>1</v>
      </c>
      <c r="L12609" s="4"/>
    </row>
    <row r="12610" spans="1:12" ht="13.05" customHeight="1" x14ac:dyDescent="0.2">
      <c r="A12610" s="12" t="s">
        <v>3</v>
      </c>
      <c r="B12610" s="15" t="s">
        <v>11939</v>
      </c>
      <c r="C12610" s="15">
        <v>73001</v>
      </c>
      <c r="D12610" s="4" t="s">
        <v>292</v>
      </c>
      <c r="E12610" s="12" t="s">
        <v>127</v>
      </c>
      <c r="F12610" s="12"/>
      <c r="G12610" s="12"/>
      <c r="H12610" s="12" t="s">
        <v>314</v>
      </c>
      <c r="I12610" s="13">
        <v>1</v>
      </c>
      <c r="L12610" s="4"/>
    </row>
    <row r="12611" spans="1:12" ht="13.05" customHeight="1" x14ac:dyDescent="0.2">
      <c r="A12611" s="12" t="s">
        <v>3</v>
      </c>
      <c r="B12611" s="15" t="s">
        <v>11939</v>
      </c>
      <c r="C12611" s="15">
        <v>73001</v>
      </c>
      <c r="D12611" s="4" t="s">
        <v>292</v>
      </c>
      <c r="E12611" s="12" t="s">
        <v>127</v>
      </c>
      <c r="F12611" s="12"/>
      <c r="G12611" s="12"/>
      <c r="H12611" s="12" t="s">
        <v>315</v>
      </c>
      <c r="I12611" s="13">
        <v>1</v>
      </c>
      <c r="L12611" s="4"/>
    </row>
    <row r="12612" spans="1:12" ht="13.05" customHeight="1" x14ac:dyDescent="0.2">
      <c r="A12612" s="12" t="s">
        <v>3</v>
      </c>
      <c r="B12612" s="15" t="s">
        <v>11939</v>
      </c>
      <c r="C12612" s="15">
        <v>73001</v>
      </c>
      <c r="D12612" s="4" t="s">
        <v>292</v>
      </c>
      <c r="E12612" s="12" t="s">
        <v>133</v>
      </c>
      <c r="F12612" s="12"/>
      <c r="G12612" s="12"/>
      <c r="H12612" s="12" t="s">
        <v>316</v>
      </c>
      <c r="I12612" s="13">
        <v>1</v>
      </c>
      <c r="L12612" s="4"/>
    </row>
    <row r="12613" spans="1:12" ht="13.05" customHeight="1" x14ac:dyDescent="0.2">
      <c r="A12613" s="12" t="s">
        <v>3</v>
      </c>
      <c r="B12613" s="15" t="s">
        <v>11939</v>
      </c>
      <c r="C12613" s="15">
        <v>73001</v>
      </c>
      <c r="D12613" s="4" t="s">
        <v>292</v>
      </c>
      <c r="E12613" s="12" t="s">
        <v>144</v>
      </c>
      <c r="F12613" s="12"/>
      <c r="G12613" s="12"/>
      <c r="H12613" s="12" t="s">
        <v>317</v>
      </c>
      <c r="I12613" s="13">
        <v>1</v>
      </c>
      <c r="L12613" s="4"/>
    </row>
    <row r="12614" spans="1:12" ht="13.05" customHeight="1" x14ac:dyDescent="0.2">
      <c r="A12614" s="12" t="s">
        <v>3</v>
      </c>
      <c r="B12614" s="15" t="s">
        <v>11939</v>
      </c>
      <c r="C12614" s="15">
        <v>73006</v>
      </c>
      <c r="D12614" s="4" t="s">
        <v>1742</v>
      </c>
      <c r="E12614" s="12" t="s">
        <v>204</v>
      </c>
      <c r="F12614" s="12"/>
      <c r="G12614" s="12"/>
      <c r="H12614" s="12" t="s">
        <v>1743</v>
      </c>
      <c r="I12614" s="13">
        <v>1</v>
      </c>
      <c r="L12614" s="4"/>
    </row>
    <row r="12615" spans="1:12" ht="13.05" customHeight="1" x14ac:dyDescent="0.2">
      <c r="A12615" s="12" t="s">
        <v>3</v>
      </c>
      <c r="B12615" s="15" t="s">
        <v>11939</v>
      </c>
      <c r="C12615" s="15">
        <v>73006</v>
      </c>
      <c r="D12615" s="4" t="s">
        <v>1742</v>
      </c>
      <c r="E12615" s="12" t="s">
        <v>11</v>
      </c>
      <c r="F12615" s="12"/>
      <c r="G12615" s="12"/>
      <c r="H12615" s="12" t="s">
        <v>1744</v>
      </c>
      <c r="I12615" s="13">
        <v>1</v>
      </c>
      <c r="L12615" s="4"/>
    </row>
    <row r="12616" spans="1:12" ht="13.05" customHeight="1" x14ac:dyDescent="0.2">
      <c r="A12616" s="12" t="s">
        <v>3</v>
      </c>
      <c r="B12616" s="15" t="s">
        <v>11939</v>
      </c>
      <c r="C12616" s="15">
        <v>73006</v>
      </c>
      <c r="D12616" s="4" t="s">
        <v>1742</v>
      </c>
      <c r="E12616" s="12" t="s">
        <v>11</v>
      </c>
      <c r="F12616" s="12"/>
      <c r="G12616" s="12"/>
      <c r="H12616" s="12" t="s">
        <v>1745</v>
      </c>
      <c r="I12616" s="13">
        <v>1</v>
      </c>
      <c r="L12616" s="4"/>
    </row>
    <row r="12617" spans="1:12" ht="13.05" customHeight="1" x14ac:dyDescent="0.2">
      <c r="A12617" s="12" t="s">
        <v>3</v>
      </c>
      <c r="B12617" s="15" t="s">
        <v>11939</v>
      </c>
      <c r="C12617" s="15">
        <v>73006</v>
      </c>
      <c r="D12617" s="4" t="s">
        <v>1742</v>
      </c>
      <c r="E12617" s="12" t="s">
        <v>11</v>
      </c>
      <c r="F12617" s="12"/>
      <c r="G12617" s="12"/>
      <c r="H12617" s="12" t="s">
        <v>1746</v>
      </c>
      <c r="I12617" s="13">
        <v>1</v>
      </c>
      <c r="L12617" s="4"/>
    </row>
    <row r="12618" spans="1:12" ht="13.05" customHeight="1" x14ac:dyDescent="0.2">
      <c r="A12618" s="12" t="s">
        <v>3</v>
      </c>
      <c r="B12618" s="15" t="s">
        <v>11939</v>
      </c>
      <c r="C12618" s="15">
        <v>73006</v>
      </c>
      <c r="D12618" s="4" t="s">
        <v>1742</v>
      </c>
      <c r="E12618" s="12" t="s">
        <v>11</v>
      </c>
      <c r="F12618" s="12"/>
      <c r="G12618" s="12"/>
      <c r="H12618" s="12" t="s">
        <v>1747</v>
      </c>
      <c r="I12618" s="13">
        <v>1</v>
      </c>
      <c r="L12618" s="4"/>
    </row>
    <row r="12619" spans="1:12" ht="13.05" customHeight="1" x14ac:dyDescent="0.2">
      <c r="A12619" s="12" t="s">
        <v>3</v>
      </c>
      <c r="B12619" s="15" t="s">
        <v>11939</v>
      </c>
      <c r="C12619" s="15">
        <v>73006</v>
      </c>
      <c r="D12619" s="4" t="s">
        <v>1742</v>
      </c>
      <c r="E12619" s="12" t="s">
        <v>21</v>
      </c>
      <c r="F12619" s="12"/>
      <c r="G12619" s="12"/>
      <c r="H12619" s="12" t="s">
        <v>1748</v>
      </c>
      <c r="I12619" s="13">
        <v>1</v>
      </c>
      <c r="L12619" s="4"/>
    </row>
    <row r="12620" spans="1:12" ht="13.05" customHeight="1" x14ac:dyDescent="0.2">
      <c r="A12620" s="12" t="s">
        <v>3</v>
      </c>
      <c r="B12620" s="15" t="s">
        <v>11939</v>
      </c>
      <c r="C12620" s="15">
        <v>73006</v>
      </c>
      <c r="D12620" s="4" t="s">
        <v>1742</v>
      </c>
      <c r="E12620" s="12" t="s">
        <v>23</v>
      </c>
      <c r="F12620" s="12"/>
      <c r="G12620" s="12"/>
      <c r="H12620" s="12" t="s">
        <v>1749</v>
      </c>
      <c r="I12620" s="13">
        <v>1</v>
      </c>
      <c r="L12620" s="4"/>
    </row>
    <row r="12621" spans="1:12" ht="13.05" customHeight="1" x14ac:dyDescent="0.2">
      <c r="A12621" s="12" t="s">
        <v>3</v>
      </c>
      <c r="B12621" s="15" t="s">
        <v>11939</v>
      </c>
      <c r="C12621" s="15">
        <v>73006</v>
      </c>
      <c r="D12621" s="4" t="s">
        <v>1742</v>
      </c>
      <c r="E12621" s="12" t="s">
        <v>23</v>
      </c>
      <c r="F12621" s="12"/>
      <c r="G12621" s="12"/>
      <c r="H12621" s="12" t="s">
        <v>1742</v>
      </c>
      <c r="I12621" s="13">
        <v>1</v>
      </c>
      <c r="L12621" s="4"/>
    </row>
    <row r="12622" spans="1:12" ht="13.05" customHeight="1" x14ac:dyDescent="0.2">
      <c r="A12622" s="12" t="s">
        <v>3</v>
      </c>
      <c r="B12622" s="15" t="s">
        <v>11939</v>
      </c>
      <c r="C12622" s="15">
        <v>73006</v>
      </c>
      <c r="D12622" s="4" t="s">
        <v>1742</v>
      </c>
      <c r="E12622" s="12" t="s">
        <v>43</v>
      </c>
      <c r="F12622" s="12"/>
      <c r="G12622" s="12"/>
      <c r="H12622" s="12" t="s">
        <v>1750</v>
      </c>
      <c r="I12622" s="13">
        <v>1</v>
      </c>
      <c r="L12622" s="4"/>
    </row>
    <row r="12623" spans="1:12" ht="13.05" customHeight="1" x14ac:dyDescent="0.2">
      <c r="A12623" s="12" t="s">
        <v>3</v>
      </c>
      <c r="B12623" s="15" t="s">
        <v>11939</v>
      </c>
      <c r="C12623" s="15">
        <v>73006</v>
      </c>
      <c r="D12623" s="4" t="s">
        <v>1742</v>
      </c>
      <c r="E12623" s="12" t="s">
        <v>45</v>
      </c>
      <c r="F12623" s="12"/>
      <c r="G12623" s="12"/>
      <c r="H12623" s="12" t="s">
        <v>1751</v>
      </c>
      <c r="I12623" s="13">
        <v>1</v>
      </c>
      <c r="L12623" s="4"/>
    </row>
    <row r="12624" spans="1:12" ht="13.05" customHeight="1" x14ac:dyDescent="0.2">
      <c r="A12624" s="12" t="s">
        <v>3</v>
      </c>
      <c r="B12624" s="15" t="s">
        <v>11939</v>
      </c>
      <c r="C12624" s="15">
        <v>73006</v>
      </c>
      <c r="D12624" s="4" t="s">
        <v>1742</v>
      </c>
      <c r="E12624" s="12" t="s">
        <v>45</v>
      </c>
      <c r="F12624" s="12"/>
      <c r="G12624" s="12"/>
      <c r="H12624" s="12" t="s">
        <v>1752</v>
      </c>
      <c r="I12624" s="13">
        <v>1</v>
      </c>
      <c r="L12624" s="4"/>
    </row>
    <row r="12625" spans="1:12" ht="13.05" customHeight="1" x14ac:dyDescent="0.2">
      <c r="A12625" s="12" t="s">
        <v>3</v>
      </c>
      <c r="B12625" s="15" t="s">
        <v>11939</v>
      </c>
      <c r="C12625" s="15">
        <v>73006</v>
      </c>
      <c r="D12625" s="4" t="s">
        <v>1742</v>
      </c>
      <c r="E12625" s="12" t="s">
        <v>45</v>
      </c>
      <c r="F12625" s="12"/>
      <c r="G12625" s="12"/>
      <c r="H12625" s="12" t="s">
        <v>1753</v>
      </c>
      <c r="I12625" s="13">
        <v>1</v>
      </c>
      <c r="L12625" s="4"/>
    </row>
    <row r="12626" spans="1:12" ht="13.05" customHeight="1" x14ac:dyDescent="0.2">
      <c r="A12626" s="12" t="s">
        <v>3</v>
      </c>
      <c r="B12626" s="15" t="s">
        <v>11939</v>
      </c>
      <c r="C12626" s="15">
        <v>73006</v>
      </c>
      <c r="D12626" s="4" t="s">
        <v>1742</v>
      </c>
      <c r="E12626" s="12" t="s">
        <v>45</v>
      </c>
      <c r="F12626" s="12"/>
      <c r="G12626" s="12"/>
      <c r="H12626" s="12" t="s">
        <v>1754</v>
      </c>
      <c r="I12626" s="13">
        <v>1</v>
      </c>
      <c r="L12626" s="4"/>
    </row>
    <row r="12627" spans="1:12" ht="13.05" customHeight="1" x14ac:dyDescent="0.2">
      <c r="A12627" s="12" t="s">
        <v>3</v>
      </c>
      <c r="B12627" s="15" t="s">
        <v>11939</v>
      </c>
      <c r="C12627" s="15">
        <v>73006</v>
      </c>
      <c r="D12627" s="4" t="s">
        <v>1742</v>
      </c>
      <c r="E12627" s="12" t="s">
        <v>45</v>
      </c>
      <c r="F12627" s="12"/>
      <c r="G12627" s="12"/>
      <c r="H12627" s="12" t="s">
        <v>1755</v>
      </c>
      <c r="I12627" s="13">
        <v>1</v>
      </c>
      <c r="L12627" s="4"/>
    </row>
    <row r="12628" spans="1:12" ht="13.05" customHeight="1" x14ac:dyDescent="0.2">
      <c r="A12628" s="12" t="s">
        <v>3</v>
      </c>
      <c r="B12628" s="15" t="s">
        <v>11939</v>
      </c>
      <c r="C12628" s="15">
        <v>73006</v>
      </c>
      <c r="D12628" s="4" t="s">
        <v>1742</v>
      </c>
      <c r="E12628" s="12" t="s">
        <v>45</v>
      </c>
      <c r="F12628" s="12"/>
      <c r="G12628" s="12"/>
      <c r="H12628" s="12" t="s">
        <v>1756</v>
      </c>
      <c r="I12628" s="13">
        <v>1</v>
      </c>
      <c r="L12628" s="4"/>
    </row>
    <row r="12629" spans="1:12" ht="13.05" customHeight="1" x14ac:dyDescent="0.2">
      <c r="A12629" s="12" t="s">
        <v>3</v>
      </c>
      <c r="B12629" s="15" t="s">
        <v>11939</v>
      </c>
      <c r="C12629" s="15">
        <v>73006</v>
      </c>
      <c r="D12629" s="4" t="s">
        <v>1742</v>
      </c>
      <c r="E12629" s="12" t="s">
        <v>45</v>
      </c>
      <c r="F12629" s="12"/>
      <c r="G12629" s="12"/>
      <c r="H12629" s="12" t="s">
        <v>1757</v>
      </c>
      <c r="I12629" s="13">
        <v>1</v>
      </c>
      <c r="L12629" s="4"/>
    </row>
    <row r="12630" spans="1:12" ht="13.05" customHeight="1" x14ac:dyDescent="0.2">
      <c r="A12630" s="12" t="s">
        <v>3</v>
      </c>
      <c r="B12630" s="15" t="s">
        <v>11939</v>
      </c>
      <c r="C12630" s="15">
        <v>73006</v>
      </c>
      <c r="D12630" s="4" t="s">
        <v>1742</v>
      </c>
      <c r="E12630" s="12" t="s">
        <v>45</v>
      </c>
      <c r="F12630" s="12"/>
      <c r="G12630" s="12"/>
      <c r="H12630" s="12" t="s">
        <v>1758</v>
      </c>
      <c r="I12630" s="13">
        <v>1</v>
      </c>
      <c r="L12630" s="4"/>
    </row>
    <row r="12631" spans="1:12" ht="13.05" customHeight="1" x14ac:dyDescent="0.2">
      <c r="A12631" s="12" t="s">
        <v>3</v>
      </c>
      <c r="B12631" s="15" t="s">
        <v>11939</v>
      </c>
      <c r="C12631" s="15">
        <v>73006</v>
      </c>
      <c r="D12631" s="4" t="s">
        <v>1742</v>
      </c>
      <c r="E12631" s="12" t="s">
        <v>45</v>
      </c>
      <c r="F12631" s="12"/>
      <c r="G12631" s="12"/>
      <c r="H12631" s="12" t="s">
        <v>1759</v>
      </c>
      <c r="I12631" s="13">
        <v>1</v>
      </c>
      <c r="L12631" s="4"/>
    </row>
    <row r="12632" spans="1:12" ht="13.05" customHeight="1" x14ac:dyDescent="0.2">
      <c r="A12632" s="12" t="s">
        <v>3</v>
      </c>
      <c r="B12632" s="15" t="s">
        <v>11939</v>
      </c>
      <c r="C12632" s="15">
        <v>73006</v>
      </c>
      <c r="D12632" s="4" t="s">
        <v>1742</v>
      </c>
      <c r="E12632" s="12" t="s">
        <v>45</v>
      </c>
      <c r="F12632" s="12"/>
      <c r="G12632" s="12"/>
      <c r="H12632" s="12" t="s">
        <v>1760</v>
      </c>
      <c r="I12632" s="13">
        <v>1</v>
      </c>
      <c r="L12632" s="4"/>
    </row>
    <row r="12633" spans="1:12" ht="13.05" customHeight="1" x14ac:dyDescent="0.2">
      <c r="A12633" s="12" t="s">
        <v>3</v>
      </c>
      <c r="B12633" s="15" t="s">
        <v>11939</v>
      </c>
      <c r="C12633" s="15">
        <v>73006</v>
      </c>
      <c r="D12633" s="4" t="s">
        <v>1742</v>
      </c>
      <c r="E12633" s="12" t="s">
        <v>646</v>
      </c>
      <c r="F12633" s="12"/>
      <c r="G12633" s="12"/>
      <c r="H12633" s="12" t="s">
        <v>1761</v>
      </c>
      <c r="I12633" s="13">
        <v>1</v>
      </c>
      <c r="L12633" s="4"/>
    </row>
    <row r="12634" spans="1:12" ht="13.05" customHeight="1" x14ac:dyDescent="0.2">
      <c r="A12634" s="12" t="s">
        <v>3</v>
      </c>
      <c r="B12634" s="15" t="s">
        <v>11939</v>
      </c>
      <c r="C12634" s="15">
        <v>73006</v>
      </c>
      <c r="D12634" s="4" t="s">
        <v>1742</v>
      </c>
      <c r="E12634" s="12" t="s">
        <v>56</v>
      </c>
      <c r="F12634" s="12"/>
      <c r="G12634" s="12"/>
      <c r="H12634" s="12" t="s">
        <v>1762</v>
      </c>
      <c r="I12634" s="13">
        <v>1</v>
      </c>
      <c r="L12634" s="4"/>
    </row>
    <row r="12635" spans="1:12" ht="13.05" customHeight="1" x14ac:dyDescent="0.2">
      <c r="A12635" s="12" t="s">
        <v>3</v>
      </c>
      <c r="B12635" s="15" t="s">
        <v>11939</v>
      </c>
      <c r="C12635" s="15">
        <v>73006</v>
      </c>
      <c r="D12635" s="4" t="s">
        <v>1742</v>
      </c>
      <c r="E12635" s="12" t="s">
        <v>171</v>
      </c>
      <c r="F12635" s="12"/>
      <c r="G12635" s="12"/>
      <c r="H12635" s="12" t="s">
        <v>1763</v>
      </c>
      <c r="I12635" s="13">
        <v>1</v>
      </c>
      <c r="L12635" s="4"/>
    </row>
    <row r="12636" spans="1:12" ht="13.05" customHeight="1" x14ac:dyDescent="0.2">
      <c r="A12636" s="12" t="s">
        <v>3</v>
      </c>
      <c r="B12636" s="15" t="s">
        <v>11939</v>
      </c>
      <c r="C12636" s="15">
        <v>73006</v>
      </c>
      <c r="D12636" s="4" t="s">
        <v>1742</v>
      </c>
      <c r="E12636" s="12" t="s">
        <v>59</v>
      </c>
      <c r="F12636" s="12"/>
      <c r="G12636" s="12"/>
      <c r="H12636" s="12" t="s">
        <v>1764</v>
      </c>
      <c r="I12636" s="13">
        <v>1</v>
      </c>
      <c r="L12636" s="4"/>
    </row>
    <row r="12637" spans="1:12" ht="13.05" customHeight="1" x14ac:dyDescent="0.2">
      <c r="A12637" s="12" t="s">
        <v>3</v>
      </c>
      <c r="B12637" s="15" t="s">
        <v>11939</v>
      </c>
      <c r="C12637" s="15">
        <v>73006</v>
      </c>
      <c r="D12637" s="4" t="s">
        <v>1742</v>
      </c>
      <c r="E12637" s="12" t="s">
        <v>59</v>
      </c>
      <c r="F12637" s="12"/>
      <c r="G12637" s="12"/>
      <c r="H12637" s="12" t="s">
        <v>1765</v>
      </c>
      <c r="I12637" s="13">
        <v>1</v>
      </c>
      <c r="L12637" s="4"/>
    </row>
    <row r="12638" spans="1:12" ht="13.05" customHeight="1" x14ac:dyDescent="0.2">
      <c r="A12638" s="12" t="s">
        <v>3</v>
      </c>
      <c r="B12638" s="15" t="s">
        <v>11939</v>
      </c>
      <c r="C12638" s="15">
        <v>73006</v>
      </c>
      <c r="D12638" s="4" t="s">
        <v>1742</v>
      </c>
      <c r="E12638" s="12" t="s">
        <v>59</v>
      </c>
      <c r="F12638" s="12"/>
      <c r="G12638" s="12"/>
      <c r="H12638" s="12" t="s">
        <v>1766</v>
      </c>
      <c r="I12638" s="13">
        <v>1</v>
      </c>
      <c r="L12638" s="4"/>
    </row>
    <row r="12639" spans="1:12" ht="13.05" customHeight="1" x14ac:dyDescent="0.2">
      <c r="A12639" s="12" t="s">
        <v>3</v>
      </c>
      <c r="B12639" s="15" t="s">
        <v>11939</v>
      </c>
      <c r="C12639" s="15">
        <v>73006</v>
      </c>
      <c r="D12639" s="4" t="s">
        <v>1742</v>
      </c>
      <c r="E12639" s="12" t="s">
        <v>64</v>
      </c>
      <c r="F12639" s="12"/>
      <c r="G12639" s="12"/>
      <c r="H12639" s="12" t="s">
        <v>1767</v>
      </c>
      <c r="I12639" s="13">
        <v>1</v>
      </c>
      <c r="L12639" s="4"/>
    </row>
    <row r="12640" spans="1:12" ht="13.05" customHeight="1" x14ac:dyDescent="0.2">
      <c r="A12640" s="12" t="s">
        <v>3</v>
      </c>
      <c r="B12640" s="15" t="s">
        <v>11939</v>
      </c>
      <c r="C12640" s="15">
        <v>73006</v>
      </c>
      <c r="D12640" s="4" t="s">
        <v>1742</v>
      </c>
      <c r="E12640" s="12" t="s">
        <v>64</v>
      </c>
      <c r="F12640" s="12"/>
      <c r="G12640" s="12"/>
      <c r="H12640" s="12" t="s">
        <v>1768</v>
      </c>
      <c r="I12640" s="13">
        <v>1</v>
      </c>
      <c r="L12640" s="4"/>
    </row>
    <row r="12641" spans="1:12" ht="13.05" customHeight="1" x14ac:dyDescent="0.2">
      <c r="A12641" s="12" t="s">
        <v>3</v>
      </c>
      <c r="B12641" s="15" t="s">
        <v>11939</v>
      </c>
      <c r="C12641" s="15">
        <v>73006</v>
      </c>
      <c r="D12641" s="4" t="s">
        <v>1742</v>
      </c>
      <c r="E12641" s="12" t="s">
        <v>64</v>
      </c>
      <c r="F12641" s="12"/>
      <c r="G12641" s="12"/>
      <c r="H12641" s="12" t="s">
        <v>1769</v>
      </c>
      <c r="I12641" s="13">
        <v>1</v>
      </c>
      <c r="L12641" s="4"/>
    </row>
    <row r="12642" spans="1:12" ht="13.05" customHeight="1" x14ac:dyDescent="0.2">
      <c r="A12642" s="12" t="s">
        <v>3</v>
      </c>
      <c r="B12642" s="15" t="s">
        <v>11939</v>
      </c>
      <c r="C12642" s="15">
        <v>73006</v>
      </c>
      <c r="D12642" s="4" t="s">
        <v>1742</v>
      </c>
      <c r="E12642" s="12" t="s">
        <v>64</v>
      </c>
      <c r="F12642" s="12"/>
      <c r="G12642" s="12"/>
      <c r="H12642" s="12" t="s">
        <v>1770</v>
      </c>
      <c r="I12642" s="13">
        <v>1</v>
      </c>
      <c r="L12642" s="4"/>
    </row>
    <row r="12643" spans="1:12" ht="13.05" customHeight="1" x14ac:dyDescent="0.2">
      <c r="A12643" s="12" t="s">
        <v>3</v>
      </c>
      <c r="B12643" s="15" t="s">
        <v>11939</v>
      </c>
      <c r="C12643" s="15">
        <v>73006</v>
      </c>
      <c r="D12643" s="4" t="s">
        <v>1742</v>
      </c>
      <c r="E12643" s="12" t="s">
        <v>64</v>
      </c>
      <c r="F12643" s="12"/>
      <c r="G12643" s="12"/>
      <c r="H12643" s="12" t="s">
        <v>1771</v>
      </c>
      <c r="I12643" s="13">
        <v>1</v>
      </c>
      <c r="L12643" s="4"/>
    </row>
    <row r="12644" spans="1:12" ht="13.05" customHeight="1" x14ac:dyDescent="0.2">
      <c r="A12644" s="12" t="s">
        <v>3</v>
      </c>
      <c r="B12644" s="15" t="s">
        <v>11939</v>
      </c>
      <c r="C12644" s="15">
        <v>73006</v>
      </c>
      <c r="D12644" s="4" t="s">
        <v>1742</v>
      </c>
      <c r="E12644" s="12" t="s">
        <v>64</v>
      </c>
      <c r="F12644" s="12"/>
      <c r="G12644" s="12"/>
      <c r="H12644" s="12" t="s">
        <v>1772</v>
      </c>
      <c r="I12644" s="13">
        <v>1</v>
      </c>
      <c r="L12644" s="4"/>
    </row>
    <row r="12645" spans="1:12" ht="13.05" customHeight="1" x14ac:dyDescent="0.2">
      <c r="A12645" s="12" t="s">
        <v>3</v>
      </c>
      <c r="B12645" s="15" t="s">
        <v>11939</v>
      </c>
      <c r="C12645" s="15">
        <v>73006</v>
      </c>
      <c r="D12645" s="4" t="s">
        <v>1742</v>
      </c>
      <c r="E12645" s="12" t="s">
        <v>64</v>
      </c>
      <c r="F12645" s="12"/>
      <c r="G12645" s="12"/>
      <c r="H12645" s="12" t="s">
        <v>1773</v>
      </c>
      <c r="I12645" s="13">
        <v>1</v>
      </c>
      <c r="L12645" s="4"/>
    </row>
    <row r="12646" spans="1:12" ht="13.05" customHeight="1" x14ac:dyDescent="0.2">
      <c r="A12646" s="12" t="s">
        <v>3</v>
      </c>
      <c r="B12646" s="15" t="s">
        <v>11939</v>
      </c>
      <c r="C12646" s="15">
        <v>73006</v>
      </c>
      <c r="D12646" s="4" t="s">
        <v>1742</v>
      </c>
      <c r="E12646" s="12" t="s">
        <v>64</v>
      </c>
      <c r="F12646" s="12"/>
      <c r="G12646" s="12"/>
      <c r="H12646" s="12" t="s">
        <v>1774</v>
      </c>
      <c r="I12646" s="13">
        <v>1</v>
      </c>
      <c r="L12646" s="4"/>
    </row>
    <row r="12647" spans="1:12" ht="13.05" customHeight="1" x14ac:dyDescent="0.2">
      <c r="A12647" s="12" t="s">
        <v>3</v>
      </c>
      <c r="B12647" s="15" t="s">
        <v>11939</v>
      </c>
      <c r="C12647" s="15">
        <v>73006</v>
      </c>
      <c r="D12647" s="4" t="s">
        <v>1742</v>
      </c>
      <c r="E12647" s="12" t="s">
        <v>64</v>
      </c>
      <c r="F12647" s="12"/>
      <c r="G12647" s="12"/>
      <c r="H12647" s="12" t="s">
        <v>1775</v>
      </c>
      <c r="I12647" s="13">
        <v>1</v>
      </c>
      <c r="L12647" s="4"/>
    </row>
    <row r="12648" spans="1:12" ht="13.05" customHeight="1" x14ac:dyDescent="0.2">
      <c r="A12648" s="12" t="s">
        <v>3</v>
      </c>
      <c r="B12648" s="15" t="s">
        <v>11939</v>
      </c>
      <c r="C12648" s="15">
        <v>73006</v>
      </c>
      <c r="D12648" s="4" t="s">
        <v>1742</v>
      </c>
      <c r="E12648" s="12" t="s">
        <v>64</v>
      </c>
      <c r="F12648" s="12"/>
      <c r="G12648" s="12"/>
      <c r="H12648" s="12" t="s">
        <v>1776</v>
      </c>
      <c r="I12648" s="13">
        <v>1</v>
      </c>
      <c r="L12648" s="4"/>
    </row>
    <row r="12649" spans="1:12" ht="13.05" customHeight="1" x14ac:dyDescent="0.2">
      <c r="A12649" s="12" t="s">
        <v>3</v>
      </c>
      <c r="B12649" s="15" t="s">
        <v>11939</v>
      </c>
      <c r="C12649" s="15">
        <v>73006</v>
      </c>
      <c r="D12649" s="4" t="s">
        <v>1742</v>
      </c>
      <c r="E12649" s="12" t="s">
        <v>64</v>
      </c>
      <c r="F12649" s="12"/>
      <c r="G12649" s="12"/>
      <c r="H12649" s="12" t="s">
        <v>1777</v>
      </c>
      <c r="I12649" s="13">
        <v>1</v>
      </c>
      <c r="L12649" s="4"/>
    </row>
    <row r="12650" spans="1:12" ht="13.05" customHeight="1" x14ac:dyDescent="0.2">
      <c r="A12650" s="12" t="s">
        <v>3</v>
      </c>
      <c r="B12650" s="15" t="s">
        <v>11939</v>
      </c>
      <c r="C12650" s="15">
        <v>73006</v>
      </c>
      <c r="D12650" s="4" t="s">
        <v>1742</v>
      </c>
      <c r="E12650" s="12" t="s">
        <v>64</v>
      </c>
      <c r="F12650" s="12"/>
      <c r="G12650" s="12"/>
      <c r="H12650" s="12" t="s">
        <v>1778</v>
      </c>
      <c r="I12650" s="13">
        <v>1</v>
      </c>
      <c r="L12650" s="4"/>
    </row>
    <row r="12651" spans="1:12" ht="13.05" customHeight="1" x14ac:dyDescent="0.2">
      <c r="A12651" s="12" t="s">
        <v>3</v>
      </c>
      <c r="B12651" s="15" t="s">
        <v>11939</v>
      </c>
      <c r="C12651" s="15">
        <v>73006</v>
      </c>
      <c r="D12651" s="4" t="s">
        <v>1742</v>
      </c>
      <c r="E12651" s="12" t="s">
        <v>75</v>
      </c>
      <c r="F12651" s="12"/>
      <c r="G12651" s="12"/>
      <c r="H12651" s="12" t="s">
        <v>1742</v>
      </c>
      <c r="I12651" s="13">
        <v>1</v>
      </c>
      <c r="L12651" s="4"/>
    </row>
    <row r="12652" spans="1:12" ht="13.05" customHeight="1" x14ac:dyDescent="0.2">
      <c r="A12652" s="12" t="s">
        <v>3</v>
      </c>
      <c r="B12652" s="15" t="s">
        <v>11939</v>
      </c>
      <c r="C12652" s="15">
        <v>73006</v>
      </c>
      <c r="D12652" s="4" t="s">
        <v>1742</v>
      </c>
      <c r="E12652" s="12" t="s">
        <v>76</v>
      </c>
      <c r="F12652" s="12"/>
      <c r="G12652" s="12"/>
      <c r="H12652" s="12" t="s">
        <v>1779</v>
      </c>
      <c r="I12652" s="13">
        <v>1</v>
      </c>
      <c r="L12652" s="4"/>
    </row>
    <row r="12653" spans="1:12" ht="13.05" customHeight="1" x14ac:dyDescent="0.2">
      <c r="A12653" s="12" t="s">
        <v>3</v>
      </c>
      <c r="B12653" s="15" t="s">
        <v>11939</v>
      </c>
      <c r="C12653" s="15">
        <v>73006</v>
      </c>
      <c r="D12653" s="4" t="s">
        <v>1742</v>
      </c>
      <c r="E12653" s="12" t="s">
        <v>76</v>
      </c>
      <c r="F12653" s="12"/>
      <c r="G12653" s="12"/>
      <c r="H12653" s="12" t="s">
        <v>1752</v>
      </c>
      <c r="I12653" s="13">
        <v>1</v>
      </c>
      <c r="L12653" s="4"/>
    </row>
    <row r="12654" spans="1:12" ht="13.05" customHeight="1" x14ac:dyDescent="0.2">
      <c r="A12654" s="12" t="s">
        <v>3</v>
      </c>
      <c r="B12654" s="15" t="s">
        <v>11939</v>
      </c>
      <c r="C12654" s="15">
        <v>73006</v>
      </c>
      <c r="D12654" s="4" t="s">
        <v>1742</v>
      </c>
      <c r="E12654" s="12" t="s">
        <v>80</v>
      </c>
      <c r="F12654" s="12"/>
      <c r="G12654" s="12"/>
      <c r="H12654" s="12" t="s">
        <v>1780</v>
      </c>
      <c r="I12654" s="13">
        <v>1</v>
      </c>
      <c r="L12654" s="4"/>
    </row>
    <row r="12655" spans="1:12" ht="13.05" customHeight="1" x14ac:dyDescent="0.2">
      <c r="A12655" s="12" t="s">
        <v>3</v>
      </c>
      <c r="B12655" s="15" t="s">
        <v>11939</v>
      </c>
      <c r="C12655" s="15">
        <v>73006</v>
      </c>
      <c r="D12655" s="4" t="s">
        <v>1742</v>
      </c>
      <c r="E12655" s="12" t="s">
        <v>80</v>
      </c>
      <c r="F12655" s="12"/>
      <c r="G12655" s="12"/>
      <c r="H12655" s="12" t="s">
        <v>1781</v>
      </c>
      <c r="I12655" s="13">
        <v>1</v>
      </c>
      <c r="L12655" s="4"/>
    </row>
    <row r="12656" spans="1:12" ht="13.05" customHeight="1" x14ac:dyDescent="0.2">
      <c r="A12656" s="12" t="s">
        <v>3</v>
      </c>
      <c r="B12656" s="15" t="s">
        <v>11939</v>
      </c>
      <c r="C12656" s="15">
        <v>73006</v>
      </c>
      <c r="D12656" s="4" t="s">
        <v>1742</v>
      </c>
      <c r="E12656" s="12" t="s">
        <v>83</v>
      </c>
      <c r="F12656" s="12"/>
      <c r="G12656" s="12"/>
      <c r="H12656" s="12" t="s">
        <v>1782</v>
      </c>
      <c r="I12656" s="13">
        <v>1</v>
      </c>
      <c r="L12656" s="4"/>
    </row>
    <row r="12657" spans="1:12" ht="13.05" customHeight="1" x14ac:dyDescent="0.2">
      <c r="A12657" s="12" t="s">
        <v>3</v>
      </c>
      <c r="B12657" s="15" t="s">
        <v>11939</v>
      </c>
      <c r="C12657" s="15">
        <v>73006</v>
      </c>
      <c r="D12657" s="4" t="s">
        <v>1742</v>
      </c>
      <c r="E12657" s="12" t="s">
        <v>83</v>
      </c>
      <c r="F12657" s="12"/>
      <c r="G12657" s="12"/>
      <c r="H12657" s="12" t="s">
        <v>1783</v>
      </c>
      <c r="I12657" s="13">
        <v>1</v>
      </c>
      <c r="L12657" s="4"/>
    </row>
    <row r="12658" spans="1:12" ht="13.05" customHeight="1" x14ac:dyDescent="0.2">
      <c r="A12658" s="12" t="s">
        <v>3</v>
      </c>
      <c r="B12658" s="15" t="s">
        <v>11939</v>
      </c>
      <c r="C12658" s="15">
        <v>73006</v>
      </c>
      <c r="D12658" s="4" t="s">
        <v>1742</v>
      </c>
      <c r="E12658" s="12" t="s">
        <v>83</v>
      </c>
      <c r="F12658" s="12"/>
      <c r="G12658" s="12"/>
      <c r="H12658" s="12" t="s">
        <v>1784</v>
      </c>
      <c r="I12658" s="13">
        <v>1</v>
      </c>
      <c r="L12658" s="4"/>
    </row>
    <row r="12659" spans="1:12" ht="13.05" customHeight="1" x14ac:dyDescent="0.2">
      <c r="A12659" s="12" t="s">
        <v>3</v>
      </c>
      <c r="B12659" s="15" t="s">
        <v>11939</v>
      </c>
      <c r="C12659" s="15">
        <v>73006</v>
      </c>
      <c r="D12659" s="4" t="s">
        <v>1742</v>
      </c>
      <c r="E12659" s="12" t="s">
        <v>83</v>
      </c>
      <c r="F12659" s="12"/>
      <c r="G12659" s="12"/>
      <c r="H12659" s="12" t="s">
        <v>1785</v>
      </c>
      <c r="I12659" s="13">
        <v>1</v>
      </c>
      <c r="L12659" s="4"/>
    </row>
    <row r="12660" spans="1:12" ht="13.05" customHeight="1" x14ac:dyDescent="0.2">
      <c r="A12660" s="12" t="s">
        <v>3</v>
      </c>
      <c r="B12660" s="15" t="s">
        <v>11939</v>
      </c>
      <c r="C12660" s="15">
        <v>73006</v>
      </c>
      <c r="D12660" s="4" t="s">
        <v>1742</v>
      </c>
      <c r="E12660" s="12" t="s">
        <v>83</v>
      </c>
      <c r="F12660" s="12"/>
      <c r="G12660" s="12"/>
      <c r="H12660" s="12" t="s">
        <v>1786</v>
      </c>
      <c r="I12660" s="13">
        <v>1</v>
      </c>
      <c r="L12660" s="4"/>
    </row>
    <row r="12661" spans="1:12" ht="13.05" customHeight="1" x14ac:dyDescent="0.2">
      <c r="A12661" s="12" t="s">
        <v>3</v>
      </c>
      <c r="B12661" s="15" t="s">
        <v>11939</v>
      </c>
      <c r="C12661" s="15">
        <v>73006</v>
      </c>
      <c r="D12661" s="4" t="s">
        <v>1742</v>
      </c>
      <c r="E12661" s="12" t="s">
        <v>83</v>
      </c>
      <c r="F12661" s="12"/>
      <c r="G12661" s="12"/>
      <c r="H12661" s="12" t="s">
        <v>1787</v>
      </c>
      <c r="I12661" s="13">
        <v>1</v>
      </c>
      <c r="L12661" s="4"/>
    </row>
    <row r="12662" spans="1:12" ht="13.05" customHeight="1" x14ac:dyDescent="0.2">
      <c r="A12662" s="12" t="s">
        <v>3</v>
      </c>
      <c r="B12662" s="15" t="s">
        <v>11939</v>
      </c>
      <c r="C12662" s="15">
        <v>73006</v>
      </c>
      <c r="D12662" s="4" t="s">
        <v>1742</v>
      </c>
      <c r="E12662" s="12" t="s">
        <v>83</v>
      </c>
      <c r="F12662" s="12"/>
      <c r="G12662" s="12"/>
      <c r="H12662" s="12" t="s">
        <v>1788</v>
      </c>
      <c r="I12662" s="13">
        <v>1</v>
      </c>
      <c r="L12662" s="4"/>
    </row>
    <row r="12663" spans="1:12" ht="13.05" customHeight="1" x14ac:dyDescent="0.2">
      <c r="A12663" s="12" t="s">
        <v>3</v>
      </c>
      <c r="B12663" s="15" t="s">
        <v>11939</v>
      </c>
      <c r="C12663" s="15">
        <v>73006</v>
      </c>
      <c r="D12663" s="4" t="s">
        <v>1742</v>
      </c>
      <c r="E12663" s="12" t="s">
        <v>83</v>
      </c>
      <c r="F12663" s="12"/>
      <c r="G12663" s="12"/>
      <c r="H12663" s="12" t="s">
        <v>1789</v>
      </c>
      <c r="I12663" s="13">
        <v>1</v>
      </c>
      <c r="L12663" s="4"/>
    </row>
    <row r="12664" spans="1:12" ht="13.05" customHeight="1" x14ac:dyDescent="0.2">
      <c r="A12664" s="12" t="s">
        <v>3</v>
      </c>
      <c r="B12664" s="15" t="s">
        <v>11939</v>
      </c>
      <c r="C12664" s="15">
        <v>73006</v>
      </c>
      <c r="D12664" s="4" t="s">
        <v>1742</v>
      </c>
      <c r="E12664" s="12" t="s">
        <v>93</v>
      </c>
      <c r="F12664" s="12"/>
      <c r="G12664" s="12"/>
      <c r="H12664" s="12" t="s">
        <v>1742</v>
      </c>
      <c r="I12664" s="13">
        <v>1</v>
      </c>
      <c r="L12664" s="4"/>
    </row>
    <row r="12665" spans="1:12" ht="13.05" customHeight="1" x14ac:dyDescent="0.2">
      <c r="A12665" s="12" t="s">
        <v>3</v>
      </c>
      <c r="B12665" s="15" t="s">
        <v>11939</v>
      </c>
      <c r="C12665" s="15">
        <v>73006</v>
      </c>
      <c r="D12665" s="4" t="s">
        <v>1742</v>
      </c>
      <c r="E12665" s="12" t="s">
        <v>95</v>
      </c>
      <c r="F12665" s="12"/>
      <c r="G12665" s="12"/>
      <c r="H12665" s="12" t="s">
        <v>1790</v>
      </c>
      <c r="I12665" s="13">
        <v>1</v>
      </c>
      <c r="L12665" s="4"/>
    </row>
    <row r="12666" spans="1:12" ht="13.05" customHeight="1" x14ac:dyDescent="0.2">
      <c r="A12666" s="12" t="s">
        <v>3</v>
      </c>
      <c r="B12666" s="15" t="s">
        <v>11939</v>
      </c>
      <c r="C12666" s="15">
        <v>73006</v>
      </c>
      <c r="D12666" s="4" t="s">
        <v>1742</v>
      </c>
      <c r="E12666" s="12" t="s">
        <v>105</v>
      </c>
      <c r="F12666" s="12"/>
      <c r="G12666" s="12"/>
      <c r="H12666" s="12" t="s">
        <v>1782</v>
      </c>
      <c r="I12666" s="13">
        <v>1</v>
      </c>
      <c r="L12666" s="4"/>
    </row>
    <row r="12667" spans="1:12" ht="13.05" customHeight="1" x14ac:dyDescent="0.2">
      <c r="A12667" s="12" t="s">
        <v>3</v>
      </c>
      <c r="B12667" s="15" t="s">
        <v>11939</v>
      </c>
      <c r="C12667" s="15">
        <v>73006</v>
      </c>
      <c r="D12667" s="4" t="s">
        <v>1742</v>
      </c>
      <c r="E12667" s="12" t="s">
        <v>105</v>
      </c>
      <c r="F12667" s="12"/>
      <c r="G12667" s="12"/>
      <c r="H12667" s="12" t="s">
        <v>1791</v>
      </c>
      <c r="I12667" s="13">
        <v>1</v>
      </c>
      <c r="L12667" s="4"/>
    </row>
    <row r="12668" spans="1:12" ht="13.05" customHeight="1" x14ac:dyDescent="0.2">
      <c r="A12668" s="12" t="s">
        <v>3</v>
      </c>
      <c r="B12668" s="15" t="s">
        <v>11939</v>
      </c>
      <c r="C12668" s="15">
        <v>73006</v>
      </c>
      <c r="D12668" s="4" t="s">
        <v>1742</v>
      </c>
      <c r="E12668" s="12" t="s">
        <v>105</v>
      </c>
      <c r="F12668" s="12"/>
      <c r="G12668" s="12"/>
      <c r="H12668" s="12" t="s">
        <v>1792</v>
      </c>
      <c r="I12668" s="13">
        <v>1</v>
      </c>
      <c r="L12668" s="4"/>
    </row>
    <row r="12669" spans="1:12" ht="13.05" customHeight="1" x14ac:dyDescent="0.2">
      <c r="A12669" s="12" t="s">
        <v>3</v>
      </c>
      <c r="B12669" s="15" t="s">
        <v>11939</v>
      </c>
      <c r="C12669" s="15">
        <v>73006</v>
      </c>
      <c r="D12669" s="4" t="s">
        <v>1742</v>
      </c>
      <c r="E12669" s="12" t="s">
        <v>105</v>
      </c>
      <c r="F12669" s="12"/>
      <c r="G12669" s="12"/>
      <c r="H12669" s="12" t="s">
        <v>1793</v>
      </c>
      <c r="I12669" s="13">
        <v>1</v>
      </c>
      <c r="L12669" s="4"/>
    </row>
    <row r="12670" spans="1:12" ht="13.05" customHeight="1" x14ac:dyDescent="0.2">
      <c r="A12670" s="12" t="s">
        <v>3</v>
      </c>
      <c r="B12670" s="15" t="s">
        <v>11939</v>
      </c>
      <c r="C12670" s="15">
        <v>73006</v>
      </c>
      <c r="D12670" s="4" t="s">
        <v>1742</v>
      </c>
      <c r="E12670" s="12" t="s">
        <v>105</v>
      </c>
      <c r="F12670" s="12"/>
      <c r="G12670" s="12"/>
      <c r="H12670" s="12" t="s">
        <v>1794</v>
      </c>
      <c r="I12670" s="13">
        <v>1</v>
      </c>
      <c r="L12670" s="4"/>
    </row>
    <row r="12671" spans="1:12" ht="13.05" customHeight="1" x14ac:dyDescent="0.2">
      <c r="A12671" s="12" t="s">
        <v>3</v>
      </c>
      <c r="B12671" s="15" t="s">
        <v>11939</v>
      </c>
      <c r="C12671" s="15">
        <v>73006</v>
      </c>
      <c r="D12671" s="4" t="s">
        <v>1742</v>
      </c>
      <c r="E12671" s="12" t="s">
        <v>105</v>
      </c>
      <c r="F12671" s="12"/>
      <c r="G12671" s="12"/>
      <c r="H12671" s="12" t="s">
        <v>1795</v>
      </c>
      <c r="I12671" s="13">
        <v>1</v>
      </c>
      <c r="L12671" s="4"/>
    </row>
    <row r="12672" spans="1:12" ht="13.05" customHeight="1" x14ac:dyDescent="0.2">
      <c r="A12672" s="12" t="s">
        <v>3</v>
      </c>
      <c r="B12672" s="15" t="s">
        <v>11939</v>
      </c>
      <c r="C12672" s="15">
        <v>73006</v>
      </c>
      <c r="D12672" s="4" t="s">
        <v>1742</v>
      </c>
      <c r="E12672" s="12" t="s">
        <v>105</v>
      </c>
      <c r="F12672" s="12"/>
      <c r="G12672" s="12"/>
      <c r="H12672" s="12" t="s">
        <v>1784</v>
      </c>
      <c r="I12672" s="13">
        <v>1</v>
      </c>
      <c r="L12672" s="4"/>
    </row>
    <row r="12673" spans="1:12" ht="13.05" customHeight="1" x14ac:dyDescent="0.2">
      <c r="A12673" s="12" t="s">
        <v>3</v>
      </c>
      <c r="B12673" s="15" t="s">
        <v>11939</v>
      </c>
      <c r="C12673" s="15">
        <v>73006</v>
      </c>
      <c r="D12673" s="4" t="s">
        <v>1742</v>
      </c>
      <c r="E12673" s="12" t="s">
        <v>105</v>
      </c>
      <c r="F12673" s="12"/>
      <c r="G12673" s="12"/>
      <c r="H12673" s="12" t="s">
        <v>1796</v>
      </c>
      <c r="I12673" s="13">
        <v>1</v>
      </c>
      <c r="L12673" s="4"/>
    </row>
    <row r="12674" spans="1:12" ht="13.05" customHeight="1" x14ac:dyDescent="0.2">
      <c r="A12674" s="12" t="s">
        <v>3</v>
      </c>
      <c r="B12674" s="15" t="s">
        <v>11939</v>
      </c>
      <c r="C12674" s="15">
        <v>73006</v>
      </c>
      <c r="D12674" s="4" t="s">
        <v>1742</v>
      </c>
      <c r="E12674" s="12" t="s">
        <v>105</v>
      </c>
      <c r="F12674" s="12"/>
      <c r="G12674" s="12"/>
      <c r="H12674" s="12" t="s">
        <v>1785</v>
      </c>
      <c r="I12674" s="13">
        <v>1</v>
      </c>
      <c r="L12674" s="4"/>
    </row>
    <row r="12675" spans="1:12" ht="13.05" customHeight="1" x14ac:dyDescent="0.2">
      <c r="A12675" s="12" t="s">
        <v>3</v>
      </c>
      <c r="B12675" s="15" t="s">
        <v>11939</v>
      </c>
      <c r="C12675" s="15">
        <v>73006</v>
      </c>
      <c r="D12675" s="4" t="s">
        <v>1742</v>
      </c>
      <c r="E12675" s="12" t="s">
        <v>105</v>
      </c>
      <c r="F12675" s="12"/>
      <c r="G12675" s="12"/>
      <c r="H12675" s="12" t="s">
        <v>1797</v>
      </c>
      <c r="I12675" s="13">
        <v>1</v>
      </c>
      <c r="L12675" s="4"/>
    </row>
    <row r="12676" spans="1:12" ht="13.05" customHeight="1" x14ac:dyDescent="0.2">
      <c r="A12676" s="12" t="s">
        <v>3</v>
      </c>
      <c r="B12676" s="15" t="s">
        <v>11939</v>
      </c>
      <c r="C12676" s="15">
        <v>73006</v>
      </c>
      <c r="D12676" s="4" t="s">
        <v>1742</v>
      </c>
      <c r="E12676" s="12" t="s">
        <v>105</v>
      </c>
      <c r="F12676" s="12"/>
      <c r="G12676" s="12"/>
      <c r="H12676" s="12" t="s">
        <v>1798</v>
      </c>
      <c r="I12676" s="13">
        <v>1</v>
      </c>
      <c r="L12676" s="4"/>
    </row>
    <row r="12677" spans="1:12" ht="13.05" customHeight="1" x14ac:dyDescent="0.2">
      <c r="A12677" s="12" t="s">
        <v>3</v>
      </c>
      <c r="B12677" s="15" t="s">
        <v>11939</v>
      </c>
      <c r="C12677" s="15">
        <v>73006</v>
      </c>
      <c r="D12677" s="4" t="s">
        <v>1742</v>
      </c>
      <c r="E12677" s="12" t="s">
        <v>105</v>
      </c>
      <c r="F12677" s="12"/>
      <c r="G12677" s="12"/>
      <c r="H12677" s="12" t="s">
        <v>1799</v>
      </c>
      <c r="I12677" s="13">
        <v>1</v>
      </c>
      <c r="L12677" s="4"/>
    </row>
    <row r="12678" spans="1:12" ht="13.05" customHeight="1" x14ac:dyDescent="0.2">
      <c r="A12678" s="12" t="s">
        <v>3</v>
      </c>
      <c r="B12678" s="15" t="s">
        <v>11939</v>
      </c>
      <c r="C12678" s="15">
        <v>73006</v>
      </c>
      <c r="D12678" s="61" t="s">
        <v>1742</v>
      </c>
      <c r="E12678" s="12" t="s">
        <v>105</v>
      </c>
      <c r="F12678" s="12"/>
      <c r="G12678" s="12"/>
      <c r="H12678" s="12" t="s">
        <v>1787</v>
      </c>
      <c r="I12678" s="13">
        <v>1</v>
      </c>
      <c r="L12678" s="4"/>
    </row>
    <row r="12679" spans="1:12" ht="13.05" customHeight="1" x14ac:dyDescent="0.2">
      <c r="A12679" s="12" t="s">
        <v>3</v>
      </c>
      <c r="B12679" s="15" t="s">
        <v>11939</v>
      </c>
      <c r="C12679" s="15">
        <v>73006</v>
      </c>
      <c r="D12679" s="4" t="s">
        <v>1742</v>
      </c>
      <c r="E12679" s="12" t="s">
        <v>105</v>
      </c>
      <c r="F12679" s="12"/>
      <c r="G12679" s="12"/>
      <c r="H12679" s="12" t="s">
        <v>1800</v>
      </c>
      <c r="I12679" s="13">
        <v>1</v>
      </c>
      <c r="L12679" s="4"/>
    </row>
    <row r="12680" spans="1:12" ht="13.05" customHeight="1" x14ac:dyDescent="0.2">
      <c r="A12680" s="12" t="s">
        <v>3</v>
      </c>
      <c r="B12680" s="15" t="s">
        <v>11939</v>
      </c>
      <c r="C12680" s="15">
        <v>73006</v>
      </c>
      <c r="D12680" s="4" t="s">
        <v>1742</v>
      </c>
      <c r="E12680" s="12" t="s">
        <v>105</v>
      </c>
      <c r="F12680" s="12"/>
      <c r="G12680" s="12"/>
      <c r="H12680" s="12" t="s">
        <v>1789</v>
      </c>
      <c r="I12680" s="13">
        <v>1</v>
      </c>
      <c r="L12680" s="4"/>
    </row>
    <row r="12681" spans="1:12" ht="13.05" customHeight="1" x14ac:dyDescent="0.2">
      <c r="A12681" s="12" t="s">
        <v>3</v>
      </c>
      <c r="B12681" s="15" t="s">
        <v>11939</v>
      </c>
      <c r="C12681" s="15">
        <v>73006</v>
      </c>
      <c r="D12681" s="4" t="s">
        <v>1742</v>
      </c>
      <c r="E12681" s="12" t="s">
        <v>105</v>
      </c>
      <c r="F12681" s="12"/>
      <c r="G12681" s="12"/>
      <c r="H12681" s="12" t="s">
        <v>1801</v>
      </c>
      <c r="I12681" s="13">
        <v>1</v>
      </c>
      <c r="L12681" s="4"/>
    </row>
    <row r="12682" spans="1:12" ht="13.05" customHeight="1" x14ac:dyDescent="0.2">
      <c r="A12682" s="12" t="s">
        <v>3</v>
      </c>
      <c r="B12682" s="15" t="s">
        <v>11939</v>
      </c>
      <c r="C12682" s="15">
        <v>73006</v>
      </c>
      <c r="D12682" s="4" t="s">
        <v>1742</v>
      </c>
      <c r="E12682" s="12" t="s">
        <v>108</v>
      </c>
      <c r="F12682" s="12"/>
      <c r="G12682" s="12"/>
      <c r="H12682" s="12" t="s">
        <v>1742</v>
      </c>
      <c r="I12682" s="13">
        <v>1</v>
      </c>
      <c r="L12682" s="4"/>
    </row>
    <row r="12683" spans="1:12" ht="13.05" customHeight="1" x14ac:dyDescent="0.2">
      <c r="A12683" s="12" t="s">
        <v>3</v>
      </c>
      <c r="B12683" s="15" t="s">
        <v>11939</v>
      </c>
      <c r="C12683" s="15">
        <v>73006</v>
      </c>
      <c r="D12683" s="4" t="s">
        <v>1742</v>
      </c>
      <c r="E12683" s="12" t="s">
        <v>109</v>
      </c>
      <c r="F12683" s="12"/>
      <c r="G12683" s="12"/>
      <c r="H12683" s="12" t="s">
        <v>1802</v>
      </c>
      <c r="I12683" s="13">
        <v>1</v>
      </c>
      <c r="L12683" s="4"/>
    </row>
    <row r="12684" spans="1:12" ht="13.05" customHeight="1" x14ac:dyDescent="0.2">
      <c r="A12684" s="12" t="s">
        <v>3</v>
      </c>
      <c r="B12684" s="15" t="s">
        <v>11939</v>
      </c>
      <c r="C12684" s="15">
        <v>73006</v>
      </c>
      <c r="D12684" s="4" t="s">
        <v>1742</v>
      </c>
      <c r="E12684" s="12" t="s">
        <v>114</v>
      </c>
      <c r="F12684" s="12"/>
      <c r="G12684" s="12"/>
      <c r="H12684" s="12" t="s">
        <v>1803</v>
      </c>
      <c r="I12684" s="13">
        <v>1</v>
      </c>
      <c r="L12684" s="4"/>
    </row>
    <row r="12685" spans="1:12" ht="13.05" customHeight="1" x14ac:dyDescent="0.2">
      <c r="A12685" s="12" t="s">
        <v>3</v>
      </c>
      <c r="B12685" s="15" t="s">
        <v>11939</v>
      </c>
      <c r="C12685" s="15">
        <v>73006</v>
      </c>
      <c r="D12685" s="4" t="s">
        <v>1742</v>
      </c>
      <c r="E12685" s="12" t="s">
        <v>116</v>
      </c>
      <c r="F12685" s="12"/>
      <c r="G12685" s="12"/>
      <c r="H12685" s="12" t="s">
        <v>1804</v>
      </c>
      <c r="I12685" s="13">
        <v>1</v>
      </c>
      <c r="L12685" s="4"/>
    </row>
    <row r="12686" spans="1:12" ht="13.05" customHeight="1" x14ac:dyDescent="0.2">
      <c r="A12686" s="12" t="s">
        <v>3</v>
      </c>
      <c r="B12686" s="15" t="s">
        <v>11939</v>
      </c>
      <c r="C12686" s="15">
        <v>73006</v>
      </c>
      <c r="D12686" s="4" t="s">
        <v>1742</v>
      </c>
      <c r="E12686" s="12" t="s">
        <v>118</v>
      </c>
      <c r="F12686" s="12"/>
      <c r="G12686" s="12"/>
      <c r="H12686" s="12" t="s">
        <v>1784</v>
      </c>
      <c r="I12686" s="13">
        <v>1</v>
      </c>
      <c r="L12686" s="4"/>
    </row>
    <row r="12687" spans="1:12" ht="13.05" customHeight="1" x14ac:dyDescent="0.2">
      <c r="A12687" s="12" t="s">
        <v>3</v>
      </c>
      <c r="B12687" s="15" t="s">
        <v>11939</v>
      </c>
      <c r="C12687" s="15">
        <v>73006</v>
      </c>
      <c r="D12687" s="4" t="s">
        <v>1742</v>
      </c>
      <c r="E12687" s="12" t="s">
        <v>125</v>
      </c>
      <c r="F12687" s="12"/>
      <c r="G12687" s="12"/>
      <c r="H12687" s="12" t="s">
        <v>1805</v>
      </c>
      <c r="I12687" s="13">
        <v>1</v>
      </c>
      <c r="L12687" s="4"/>
    </row>
    <row r="12688" spans="1:12" ht="13.05" customHeight="1" x14ac:dyDescent="0.2">
      <c r="A12688" s="12" t="s">
        <v>3</v>
      </c>
      <c r="B12688" s="15" t="s">
        <v>11939</v>
      </c>
      <c r="C12688" s="15">
        <v>73006</v>
      </c>
      <c r="D12688" s="4" t="s">
        <v>1742</v>
      </c>
      <c r="E12688" s="12" t="s">
        <v>245</v>
      </c>
      <c r="F12688" s="12"/>
      <c r="G12688" s="12"/>
      <c r="H12688" s="12" t="s">
        <v>1806</v>
      </c>
      <c r="I12688" s="13">
        <v>1</v>
      </c>
      <c r="L12688" s="4"/>
    </row>
    <row r="12689" spans="1:12" ht="13.05" customHeight="1" x14ac:dyDescent="0.2">
      <c r="A12689" s="12" t="s">
        <v>3</v>
      </c>
      <c r="B12689" s="15" t="s">
        <v>11939</v>
      </c>
      <c r="C12689" s="15">
        <v>73006</v>
      </c>
      <c r="D12689" s="4" t="s">
        <v>1742</v>
      </c>
      <c r="E12689" s="12" t="s">
        <v>127</v>
      </c>
      <c r="F12689" s="12"/>
      <c r="G12689" s="12"/>
      <c r="H12689" s="12" t="s">
        <v>1807</v>
      </c>
      <c r="I12689" s="13">
        <v>1</v>
      </c>
      <c r="L12689" s="4"/>
    </row>
    <row r="12690" spans="1:12" ht="13.05" customHeight="1" x14ac:dyDescent="0.2">
      <c r="A12690" s="12" t="s">
        <v>3</v>
      </c>
      <c r="B12690" s="15" t="s">
        <v>11939</v>
      </c>
      <c r="C12690" s="15">
        <v>73006</v>
      </c>
      <c r="D12690" s="4" t="s">
        <v>1742</v>
      </c>
      <c r="E12690" s="12" t="s">
        <v>137</v>
      </c>
      <c r="F12690" s="12"/>
      <c r="G12690" s="12"/>
      <c r="H12690" s="12" t="s">
        <v>1808</v>
      </c>
      <c r="I12690" s="13">
        <v>1</v>
      </c>
      <c r="L12690" s="4"/>
    </row>
    <row r="12691" spans="1:12" ht="13.05" customHeight="1" x14ac:dyDescent="0.2">
      <c r="A12691" s="12" t="s">
        <v>3</v>
      </c>
      <c r="B12691" s="15" t="s">
        <v>11939</v>
      </c>
      <c r="C12691" s="15">
        <v>73006</v>
      </c>
      <c r="D12691" s="4" t="s">
        <v>1742</v>
      </c>
      <c r="E12691" s="12" t="s">
        <v>140</v>
      </c>
      <c r="F12691" s="12"/>
      <c r="G12691" s="12"/>
      <c r="H12691" s="12" t="s">
        <v>1809</v>
      </c>
      <c r="I12691" s="13">
        <v>1</v>
      </c>
      <c r="L12691" s="4"/>
    </row>
    <row r="12692" spans="1:12" ht="13.05" customHeight="1" x14ac:dyDescent="0.2">
      <c r="A12692" s="12" t="s">
        <v>3</v>
      </c>
      <c r="B12692" s="15" t="s">
        <v>11939</v>
      </c>
      <c r="C12692" s="15">
        <v>73006</v>
      </c>
      <c r="D12692" s="4" t="s">
        <v>1742</v>
      </c>
      <c r="E12692" s="12" t="s">
        <v>200</v>
      </c>
      <c r="F12692" s="12"/>
      <c r="G12692" s="12"/>
      <c r="H12692" s="12" t="s">
        <v>1810</v>
      </c>
      <c r="I12692" s="13">
        <v>1</v>
      </c>
      <c r="L12692" s="4"/>
    </row>
    <row r="12693" spans="1:12" ht="13.05" customHeight="1" x14ac:dyDescent="0.2">
      <c r="A12693" s="12" t="s">
        <v>3</v>
      </c>
      <c r="B12693" s="15" t="s">
        <v>11939</v>
      </c>
      <c r="C12693" s="15">
        <v>73009</v>
      </c>
      <c r="D12693" s="4" t="s">
        <v>1953</v>
      </c>
      <c r="E12693" s="12" t="s">
        <v>8</v>
      </c>
      <c r="F12693" s="12"/>
      <c r="G12693" s="12"/>
      <c r="H12693" s="12" t="s">
        <v>1954</v>
      </c>
      <c r="I12693" s="13">
        <v>1</v>
      </c>
      <c r="L12693" s="4"/>
    </row>
    <row r="12694" spans="1:12" ht="13.05" customHeight="1" x14ac:dyDescent="0.2">
      <c r="A12694" s="12" t="s">
        <v>3</v>
      </c>
      <c r="B12694" s="15" t="s">
        <v>11939</v>
      </c>
      <c r="C12694" s="15">
        <v>73009</v>
      </c>
      <c r="D12694" s="4" t="s">
        <v>1953</v>
      </c>
      <c r="E12694" s="12" t="s">
        <v>11</v>
      </c>
      <c r="F12694" s="12"/>
      <c r="G12694" s="12"/>
      <c r="H12694" s="12" t="s">
        <v>1955</v>
      </c>
      <c r="I12694" s="13">
        <v>1</v>
      </c>
      <c r="L12694" s="4"/>
    </row>
    <row r="12695" spans="1:12" ht="13.05" customHeight="1" x14ac:dyDescent="0.2">
      <c r="A12695" s="12" t="s">
        <v>3</v>
      </c>
      <c r="B12695" s="15" t="s">
        <v>11939</v>
      </c>
      <c r="C12695" s="15">
        <v>73009</v>
      </c>
      <c r="D12695" s="4" t="s">
        <v>1953</v>
      </c>
      <c r="E12695" s="12" t="s">
        <v>11</v>
      </c>
      <c r="F12695" s="12"/>
      <c r="G12695" s="12"/>
      <c r="H12695" s="12" t="s">
        <v>1956</v>
      </c>
      <c r="I12695" s="13">
        <v>1</v>
      </c>
      <c r="L12695" s="4"/>
    </row>
    <row r="12696" spans="1:12" ht="13.05" customHeight="1" x14ac:dyDescent="0.2">
      <c r="A12696" s="12" t="s">
        <v>3</v>
      </c>
      <c r="B12696" s="15" t="s">
        <v>11939</v>
      </c>
      <c r="C12696" s="15">
        <v>73009</v>
      </c>
      <c r="D12696" s="4" t="s">
        <v>1953</v>
      </c>
      <c r="E12696" s="12" t="s">
        <v>21</v>
      </c>
      <c r="F12696" s="12"/>
      <c r="G12696" s="12"/>
      <c r="H12696" s="12" t="s">
        <v>1957</v>
      </c>
      <c r="I12696" s="13">
        <v>1</v>
      </c>
      <c r="L12696" s="4"/>
    </row>
    <row r="12697" spans="1:12" ht="13.05" customHeight="1" x14ac:dyDescent="0.2">
      <c r="A12697" s="12" t="s">
        <v>3</v>
      </c>
      <c r="B12697" s="15" t="s">
        <v>11939</v>
      </c>
      <c r="C12697" s="15">
        <v>73009</v>
      </c>
      <c r="D12697" s="4" t="s">
        <v>1953</v>
      </c>
      <c r="E12697" s="12" t="s">
        <v>23</v>
      </c>
      <c r="F12697" s="12"/>
      <c r="G12697" s="12"/>
      <c r="H12697" s="12" t="s">
        <v>1953</v>
      </c>
      <c r="I12697" s="13">
        <v>1</v>
      </c>
      <c r="L12697" s="4"/>
    </row>
    <row r="12698" spans="1:12" ht="13.05" customHeight="1" x14ac:dyDescent="0.2">
      <c r="A12698" s="12" t="s">
        <v>3</v>
      </c>
      <c r="B12698" s="15" t="s">
        <v>11939</v>
      </c>
      <c r="C12698" s="15">
        <v>73009</v>
      </c>
      <c r="D12698" s="4" t="s">
        <v>1953</v>
      </c>
      <c r="E12698" s="12" t="s">
        <v>29</v>
      </c>
      <c r="F12698" s="12"/>
      <c r="G12698" s="12"/>
      <c r="H12698" s="12" t="s">
        <v>1958</v>
      </c>
      <c r="I12698" s="13">
        <v>1</v>
      </c>
      <c r="L12698" s="4"/>
    </row>
    <row r="12699" spans="1:12" ht="13.05" customHeight="1" x14ac:dyDescent="0.2">
      <c r="A12699" s="12" t="s">
        <v>3</v>
      </c>
      <c r="B12699" s="15" t="s">
        <v>11939</v>
      </c>
      <c r="C12699" s="15">
        <v>73009</v>
      </c>
      <c r="D12699" s="4" t="s">
        <v>1953</v>
      </c>
      <c r="E12699" s="12" t="s">
        <v>36</v>
      </c>
      <c r="F12699" s="12"/>
      <c r="G12699" s="12"/>
      <c r="H12699" s="12" t="s">
        <v>1959</v>
      </c>
      <c r="I12699" s="13">
        <v>1</v>
      </c>
      <c r="L12699" s="4"/>
    </row>
    <row r="12700" spans="1:12" ht="13.05" customHeight="1" x14ac:dyDescent="0.2">
      <c r="A12700" s="12" t="s">
        <v>3</v>
      </c>
      <c r="B12700" s="15" t="s">
        <v>11939</v>
      </c>
      <c r="C12700" s="15">
        <v>73009</v>
      </c>
      <c r="D12700" s="4" t="s">
        <v>1953</v>
      </c>
      <c r="E12700" s="12" t="s">
        <v>45</v>
      </c>
      <c r="F12700" s="12"/>
      <c r="G12700" s="12"/>
      <c r="H12700" s="12" t="s">
        <v>1960</v>
      </c>
      <c r="I12700" s="13">
        <v>1</v>
      </c>
      <c r="L12700" s="4"/>
    </row>
    <row r="12701" spans="1:12" ht="13.05" customHeight="1" x14ac:dyDescent="0.2">
      <c r="A12701" s="12" t="s">
        <v>3</v>
      </c>
      <c r="B12701" s="15" t="s">
        <v>11939</v>
      </c>
      <c r="C12701" s="15">
        <v>73009</v>
      </c>
      <c r="D12701" s="4" t="s">
        <v>1953</v>
      </c>
      <c r="E12701" s="12" t="s">
        <v>64</v>
      </c>
      <c r="F12701" s="12"/>
      <c r="G12701" s="12"/>
      <c r="H12701" s="12" t="s">
        <v>1961</v>
      </c>
      <c r="I12701" s="13">
        <v>1</v>
      </c>
      <c r="L12701" s="4"/>
    </row>
    <row r="12702" spans="1:12" ht="13.05" customHeight="1" x14ac:dyDescent="0.2">
      <c r="A12702" s="12" t="s">
        <v>3</v>
      </c>
      <c r="B12702" s="15" t="s">
        <v>11939</v>
      </c>
      <c r="C12702" s="15">
        <v>73009</v>
      </c>
      <c r="D12702" s="4" t="s">
        <v>1953</v>
      </c>
      <c r="E12702" s="12" t="s">
        <v>64</v>
      </c>
      <c r="F12702" s="12"/>
      <c r="G12702" s="12"/>
      <c r="H12702" s="12" t="s">
        <v>1962</v>
      </c>
      <c r="I12702" s="13">
        <v>1</v>
      </c>
      <c r="L12702" s="4"/>
    </row>
    <row r="12703" spans="1:12" ht="13.05" customHeight="1" x14ac:dyDescent="0.2">
      <c r="A12703" s="12" t="s">
        <v>3</v>
      </c>
      <c r="B12703" s="15" t="s">
        <v>11939</v>
      </c>
      <c r="C12703" s="15">
        <v>73009</v>
      </c>
      <c r="D12703" s="4" t="s">
        <v>1953</v>
      </c>
      <c r="E12703" s="12" t="s">
        <v>64</v>
      </c>
      <c r="F12703" s="12"/>
      <c r="G12703" s="12"/>
      <c r="H12703" s="12" t="s">
        <v>1963</v>
      </c>
      <c r="I12703" s="13">
        <v>1</v>
      </c>
      <c r="L12703" s="4"/>
    </row>
    <row r="12704" spans="1:12" ht="13.05" customHeight="1" x14ac:dyDescent="0.2">
      <c r="A12704" s="12" t="s">
        <v>3</v>
      </c>
      <c r="B12704" s="15" t="s">
        <v>11939</v>
      </c>
      <c r="C12704" s="15">
        <v>73009</v>
      </c>
      <c r="D12704" s="4" t="s">
        <v>1953</v>
      </c>
      <c r="E12704" s="12" t="s">
        <v>64</v>
      </c>
      <c r="F12704" s="12"/>
      <c r="G12704" s="12"/>
      <c r="H12704" s="12" t="s">
        <v>1964</v>
      </c>
      <c r="I12704" s="13">
        <v>1</v>
      </c>
      <c r="L12704" s="4"/>
    </row>
    <row r="12705" spans="1:12" ht="13.05" customHeight="1" x14ac:dyDescent="0.2">
      <c r="A12705" s="12" t="s">
        <v>3</v>
      </c>
      <c r="B12705" s="15" t="s">
        <v>11939</v>
      </c>
      <c r="C12705" s="15">
        <v>73009</v>
      </c>
      <c r="D12705" s="4" t="s">
        <v>1953</v>
      </c>
      <c r="E12705" s="12" t="s">
        <v>64</v>
      </c>
      <c r="F12705" s="12"/>
      <c r="G12705" s="12"/>
      <c r="H12705" s="12" t="s">
        <v>1965</v>
      </c>
      <c r="I12705" s="13">
        <v>1</v>
      </c>
      <c r="L12705" s="4"/>
    </row>
    <row r="12706" spans="1:12" ht="13.05" customHeight="1" x14ac:dyDescent="0.2">
      <c r="A12706" s="12" t="s">
        <v>3</v>
      </c>
      <c r="B12706" s="15" t="s">
        <v>11939</v>
      </c>
      <c r="C12706" s="15">
        <v>73009</v>
      </c>
      <c r="D12706" s="4" t="s">
        <v>1953</v>
      </c>
      <c r="E12706" s="12" t="s">
        <v>64</v>
      </c>
      <c r="F12706" s="12"/>
      <c r="G12706" s="12"/>
      <c r="H12706" s="12" t="s">
        <v>1966</v>
      </c>
      <c r="I12706" s="13">
        <v>1</v>
      </c>
      <c r="L12706" s="4"/>
    </row>
    <row r="12707" spans="1:12" ht="13.05" customHeight="1" x14ac:dyDescent="0.2">
      <c r="A12707" s="12" t="s">
        <v>3</v>
      </c>
      <c r="B12707" s="15" t="s">
        <v>11939</v>
      </c>
      <c r="C12707" s="15">
        <v>73009</v>
      </c>
      <c r="D12707" s="4" t="s">
        <v>1953</v>
      </c>
      <c r="E12707" s="12" t="s">
        <v>75</v>
      </c>
      <c r="F12707" s="12"/>
      <c r="G12707" s="12"/>
      <c r="H12707" s="12" t="s">
        <v>1953</v>
      </c>
      <c r="I12707" s="13">
        <v>1</v>
      </c>
      <c r="L12707" s="4"/>
    </row>
    <row r="12708" spans="1:12" ht="13.05" customHeight="1" x14ac:dyDescent="0.2">
      <c r="A12708" s="12" t="s">
        <v>3</v>
      </c>
      <c r="B12708" s="15" t="s">
        <v>11939</v>
      </c>
      <c r="C12708" s="15">
        <v>73009</v>
      </c>
      <c r="D12708" s="4" t="s">
        <v>1953</v>
      </c>
      <c r="E12708" s="12" t="s">
        <v>76</v>
      </c>
      <c r="F12708" s="12"/>
      <c r="G12708" s="12"/>
      <c r="H12708" s="12" t="s">
        <v>1967</v>
      </c>
      <c r="I12708" s="13">
        <v>1</v>
      </c>
      <c r="L12708" s="4"/>
    </row>
    <row r="12709" spans="1:12" ht="13.05" customHeight="1" x14ac:dyDescent="0.2">
      <c r="A12709" s="12" t="s">
        <v>3</v>
      </c>
      <c r="B12709" s="15" t="s">
        <v>11939</v>
      </c>
      <c r="C12709" s="15">
        <v>73009</v>
      </c>
      <c r="D12709" s="4" t="s">
        <v>1953</v>
      </c>
      <c r="E12709" s="12" t="s">
        <v>80</v>
      </c>
      <c r="F12709" s="12"/>
      <c r="G12709" s="12"/>
      <c r="H12709" s="12" t="s">
        <v>1968</v>
      </c>
      <c r="I12709" s="13">
        <v>1</v>
      </c>
      <c r="L12709" s="4"/>
    </row>
    <row r="12710" spans="1:12" ht="13.05" customHeight="1" x14ac:dyDescent="0.2">
      <c r="A12710" s="12" t="s">
        <v>3</v>
      </c>
      <c r="B12710" s="15" t="s">
        <v>11939</v>
      </c>
      <c r="C12710" s="15">
        <v>73009</v>
      </c>
      <c r="D12710" s="4" t="s">
        <v>1953</v>
      </c>
      <c r="E12710" s="12" t="s">
        <v>83</v>
      </c>
      <c r="F12710" s="12"/>
      <c r="G12710" s="12"/>
      <c r="H12710" s="12" t="s">
        <v>1953</v>
      </c>
      <c r="I12710" s="13">
        <v>1</v>
      </c>
      <c r="L12710" s="4"/>
    </row>
    <row r="12711" spans="1:12" ht="13.05" customHeight="1" x14ac:dyDescent="0.2">
      <c r="A12711" s="12" t="s">
        <v>3</v>
      </c>
      <c r="B12711" s="15" t="s">
        <v>11939</v>
      </c>
      <c r="C12711" s="15">
        <v>73009</v>
      </c>
      <c r="D12711" s="4" t="s">
        <v>1953</v>
      </c>
      <c r="E12711" s="12" t="s">
        <v>93</v>
      </c>
      <c r="F12711" s="12"/>
      <c r="G12711" s="12"/>
      <c r="H12711" s="12" t="s">
        <v>1953</v>
      </c>
      <c r="I12711" s="13">
        <v>1</v>
      </c>
      <c r="L12711" s="4"/>
    </row>
    <row r="12712" spans="1:12" ht="13.05" customHeight="1" x14ac:dyDescent="0.2">
      <c r="A12712" s="12" t="s">
        <v>3</v>
      </c>
      <c r="B12712" s="15" t="s">
        <v>11939</v>
      </c>
      <c r="C12712" s="15">
        <v>73009</v>
      </c>
      <c r="D12712" s="4" t="s">
        <v>1953</v>
      </c>
      <c r="E12712" s="12" t="s">
        <v>105</v>
      </c>
      <c r="F12712" s="12"/>
      <c r="G12712" s="12"/>
      <c r="H12712" s="12" t="s">
        <v>1953</v>
      </c>
      <c r="I12712" s="13">
        <v>1</v>
      </c>
      <c r="L12712" s="4"/>
    </row>
    <row r="12713" spans="1:12" ht="13.05" customHeight="1" x14ac:dyDescent="0.2">
      <c r="A12713" s="12" t="s">
        <v>3</v>
      </c>
      <c r="B12713" s="15" t="s">
        <v>11939</v>
      </c>
      <c r="C12713" s="15">
        <v>73009</v>
      </c>
      <c r="D12713" s="4" t="s">
        <v>1953</v>
      </c>
      <c r="E12713" s="12" t="s">
        <v>105</v>
      </c>
      <c r="F12713" s="12"/>
      <c r="G12713" s="12"/>
      <c r="H12713" s="12" t="s">
        <v>1969</v>
      </c>
      <c r="I12713" s="13">
        <v>1</v>
      </c>
      <c r="L12713" s="4"/>
    </row>
    <row r="12714" spans="1:12" ht="13.05" customHeight="1" x14ac:dyDescent="0.2">
      <c r="A12714" s="12" t="s">
        <v>3</v>
      </c>
      <c r="B12714" s="15" t="s">
        <v>11939</v>
      </c>
      <c r="C12714" s="15">
        <v>73009</v>
      </c>
      <c r="D12714" s="4" t="s">
        <v>1953</v>
      </c>
      <c r="E12714" s="12" t="s">
        <v>105</v>
      </c>
      <c r="F12714" s="12"/>
      <c r="G12714" s="12"/>
      <c r="H12714" s="12" t="s">
        <v>1786</v>
      </c>
      <c r="I12714" s="13">
        <v>1</v>
      </c>
      <c r="L12714" s="4"/>
    </row>
    <row r="12715" spans="1:12" ht="13.05" customHeight="1" x14ac:dyDescent="0.2">
      <c r="A12715" s="12" t="s">
        <v>3</v>
      </c>
      <c r="B12715" s="15" t="s">
        <v>11939</v>
      </c>
      <c r="C12715" s="15">
        <v>73009</v>
      </c>
      <c r="D12715" s="4" t="s">
        <v>1953</v>
      </c>
      <c r="E12715" s="12" t="s">
        <v>105</v>
      </c>
      <c r="F12715" s="12"/>
      <c r="G12715" s="12"/>
      <c r="H12715" s="12" t="s">
        <v>1970</v>
      </c>
      <c r="I12715" s="13">
        <v>1</v>
      </c>
      <c r="L12715" s="4"/>
    </row>
    <row r="12716" spans="1:12" ht="13.05" customHeight="1" x14ac:dyDescent="0.2">
      <c r="A12716" s="12" t="s">
        <v>3</v>
      </c>
      <c r="B12716" s="15" t="s">
        <v>11939</v>
      </c>
      <c r="C12716" s="15">
        <v>73009</v>
      </c>
      <c r="D12716" s="4" t="s">
        <v>1953</v>
      </c>
      <c r="E12716" s="12" t="s">
        <v>105</v>
      </c>
      <c r="F12716" s="12"/>
      <c r="G12716" s="12"/>
      <c r="H12716" s="12" t="s">
        <v>1971</v>
      </c>
      <c r="I12716" s="13">
        <v>1</v>
      </c>
      <c r="L12716" s="4"/>
    </row>
    <row r="12717" spans="1:12" ht="13.05" customHeight="1" x14ac:dyDescent="0.2">
      <c r="A12717" s="12" t="s">
        <v>3</v>
      </c>
      <c r="B12717" s="15" t="s">
        <v>11939</v>
      </c>
      <c r="C12717" s="15">
        <v>73009</v>
      </c>
      <c r="D12717" s="4" t="s">
        <v>1953</v>
      </c>
      <c r="E12717" s="12" t="s">
        <v>108</v>
      </c>
      <c r="F12717" s="12"/>
      <c r="G12717" s="12"/>
      <c r="H12717" s="12" t="s">
        <v>1953</v>
      </c>
      <c r="I12717" s="13">
        <v>1</v>
      </c>
      <c r="L12717" s="4"/>
    </row>
    <row r="12718" spans="1:12" ht="13.05" customHeight="1" x14ac:dyDescent="0.2">
      <c r="A12718" s="12" t="s">
        <v>3</v>
      </c>
      <c r="B12718" s="15" t="s">
        <v>11939</v>
      </c>
      <c r="C12718" s="15">
        <v>73009</v>
      </c>
      <c r="D12718" s="4" t="s">
        <v>1953</v>
      </c>
      <c r="E12718" s="12" t="s">
        <v>109</v>
      </c>
      <c r="F12718" s="12"/>
      <c r="G12718" s="12"/>
      <c r="H12718" s="12" t="s">
        <v>1972</v>
      </c>
      <c r="I12718" s="13">
        <v>1</v>
      </c>
      <c r="L12718" s="4"/>
    </row>
    <row r="12719" spans="1:12" ht="13.05" customHeight="1" x14ac:dyDescent="0.2">
      <c r="A12719" s="12" t="s">
        <v>3</v>
      </c>
      <c r="B12719" s="15" t="s">
        <v>11939</v>
      </c>
      <c r="C12719" s="15">
        <v>73009</v>
      </c>
      <c r="D12719" s="4" t="s">
        <v>1953</v>
      </c>
      <c r="E12719" s="12" t="s">
        <v>245</v>
      </c>
      <c r="F12719" s="12"/>
      <c r="G12719" s="12"/>
      <c r="H12719" s="12" t="s">
        <v>1973</v>
      </c>
      <c r="I12719" s="13">
        <v>1</v>
      </c>
      <c r="L12719" s="4"/>
    </row>
    <row r="12720" spans="1:12" ht="13.05" customHeight="1" x14ac:dyDescent="0.2">
      <c r="A12720" s="12" t="s">
        <v>3</v>
      </c>
      <c r="B12720" s="15" t="s">
        <v>11939</v>
      </c>
      <c r="C12720" s="15">
        <v>73009</v>
      </c>
      <c r="D12720" s="4" t="s">
        <v>1953</v>
      </c>
      <c r="E12720" s="12" t="s">
        <v>245</v>
      </c>
      <c r="F12720" s="12"/>
      <c r="G12720" s="12"/>
      <c r="H12720" s="12" t="s">
        <v>1974</v>
      </c>
      <c r="I12720" s="13">
        <v>1</v>
      </c>
      <c r="L12720" s="4"/>
    </row>
    <row r="12721" spans="1:12" ht="13.05" customHeight="1" x14ac:dyDescent="0.2">
      <c r="A12721" s="12" t="s">
        <v>3</v>
      </c>
      <c r="B12721" s="15" t="s">
        <v>11939</v>
      </c>
      <c r="C12721" s="15">
        <v>73009</v>
      </c>
      <c r="D12721" s="4" t="s">
        <v>1953</v>
      </c>
      <c r="E12721" s="12" t="s">
        <v>245</v>
      </c>
      <c r="F12721" s="12"/>
      <c r="G12721" s="12"/>
      <c r="H12721" s="12" t="s">
        <v>1975</v>
      </c>
      <c r="I12721" s="13">
        <v>1</v>
      </c>
      <c r="L12721" s="4"/>
    </row>
    <row r="12722" spans="1:12" ht="13.05" customHeight="1" x14ac:dyDescent="0.2">
      <c r="A12722" s="12" t="s">
        <v>3</v>
      </c>
      <c r="B12722" s="15" t="s">
        <v>11939</v>
      </c>
      <c r="C12722" s="15">
        <v>73022</v>
      </c>
      <c r="D12722" s="4" t="s">
        <v>4839</v>
      </c>
      <c r="E12722" s="12" t="s">
        <v>11</v>
      </c>
      <c r="F12722" s="12"/>
      <c r="G12722" s="12"/>
      <c r="H12722" s="12" t="s">
        <v>4840</v>
      </c>
      <c r="I12722" s="13">
        <v>1</v>
      </c>
      <c r="L12722" s="4"/>
    </row>
    <row r="12723" spans="1:12" ht="13.05" customHeight="1" x14ac:dyDescent="0.2">
      <c r="A12723" s="12" t="s">
        <v>3</v>
      </c>
      <c r="B12723" s="15" t="s">
        <v>11939</v>
      </c>
      <c r="C12723" s="15">
        <v>73022</v>
      </c>
      <c r="D12723" s="4" t="s">
        <v>4839</v>
      </c>
      <c r="E12723" s="12" t="s">
        <v>11</v>
      </c>
      <c r="F12723" s="12"/>
      <c r="G12723" s="12"/>
      <c r="H12723" s="12" t="s">
        <v>4841</v>
      </c>
      <c r="I12723" s="13">
        <v>1</v>
      </c>
      <c r="L12723" s="4"/>
    </row>
    <row r="12724" spans="1:12" ht="13.05" customHeight="1" x14ac:dyDescent="0.2">
      <c r="A12724" s="12" t="s">
        <v>3</v>
      </c>
      <c r="B12724" s="15" t="s">
        <v>11939</v>
      </c>
      <c r="C12724" s="15">
        <v>73022</v>
      </c>
      <c r="D12724" s="4" t="s">
        <v>4839</v>
      </c>
      <c r="E12724" s="12" t="s">
        <v>21</v>
      </c>
      <c r="F12724" s="12"/>
      <c r="G12724" s="12"/>
      <c r="H12724" s="12" t="s">
        <v>4842</v>
      </c>
      <c r="I12724" s="13">
        <v>1</v>
      </c>
      <c r="L12724" s="4"/>
    </row>
    <row r="12725" spans="1:12" ht="13.05" customHeight="1" x14ac:dyDescent="0.2">
      <c r="A12725" s="12" t="s">
        <v>3</v>
      </c>
      <c r="B12725" s="15" t="s">
        <v>11939</v>
      </c>
      <c r="C12725" s="15">
        <v>73022</v>
      </c>
      <c r="D12725" s="4" t="s">
        <v>4839</v>
      </c>
      <c r="E12725" s="12" t="s">
        <v>45</v>
      </c>
      <c r="F12725" s="12"/>
      <c r="G12725" s="12"/>
      <c r="H12725" s="12" t="s">
        <v>4843</v>
      </c>
      <c r="I12725" s="13">
        <v>1</v>
      </c>
      <c r="L12725" s="4"/>
    </row>
    <row r="12726" spans="1:12" ht="13.05" customHeight="1" x14ac:dyDescent="0.2">
      <c r="A12726" s="12" t="s">
        <v>3</v>
      </c>
      <c r="B12726" s="15" t="s">
        <v>11939</v>
      </c>
      <c r="C12726" s="15">
        <v>73022</v>
      </c>
      <c r="D12726" s="4" t="s">
        <v>4839</v>
      </c>
      <c r="E12726" s="12" t="s">
        <v>45</v>
      </c>
      <c r="F12726" s="12"/>
      <c r="G12726" s="12"/>
      <c r="H12726" s="12" t="s">
        <v>4844</v>
      </c>
      <c r="I12726" s="13">
        <v>1</v>
      </c>
      <c r="L12726" s="4"/>
    </row>
    <row r="12727" spans="1:12" ht="13.05" customHeight="1" x14ac:dyDescent="0.2">
      <c r="A12727" s="12" t="s">
        <v>3</v>
      </c>
      <c r="B12727" s="15" t="s">
        <v>11939</v>
      </c>
      <c r="C12727" s="15">
        <v>73022</v>
      </c>
      <c r="D12727" s="4" t="s">
        <v>4839</v>
      </c>
      <c r="E12727" s="12" t="s">
        <v>64</v>
      </c>
      <c r="F12727" s="12"/>
      <c r="G12727" s="12"/>
      <c r="H12727" s="12" t="s">
        <v>4845</v>
      </c>
      <c r="I12727" s="13">
        <v>1</v>
      </c>
      <c r="L12727" s="4"/>
    </row>
    <row r="12728" spans="1:12" ht="13.05" customHeight="1" x14ac:dyDescent="0.2">
      <c r="A12728" s="12" t="s">
        <v>3</v>
      </c>
      <c r="B12728" s="15" t="s">
        <v>11939</v>
      </c>
      <c r="C12728" s="15">
        <v>73022</v>
      </c>
      <c r="D12728" s="4" t="s">
        <v>4839</v>
      </c>
      <c r="E12728" s="12" t="s">
        <v>64</v>
      </c>
      <c r="F12728" s="12"/>
      <c r="G12728" s="12"/>
      <c r="H12728" s="12" t="s">
        <v>4846</v>
      </c>
      <c r="I12728" s="13">
        <v>1</v>
      </c>
      <c r="L12728" s="4"/>
    </row>
    <row r="12729" spans="1:12" ht="13.05" customHeight="1" x14ac:dyDescent="0.2">
      <c r="A12729" s="12" t="s">
        <v>3</v>
      </c>
      <c r="B12729" s="15" t="s">
        <v>11939</v>
      </c>
      <c r="C12729" s="15">
        <v>73022</v>
      </c>
      <c r="D12729" s="4" t="s">
        <v>4839</v>
      </c>
      <c r="E12729" s="12" t="s">
        <v>64</v>
      </c>
      <c r="F12729" s="12"/>
      <c r="G12729" s="12"/>
      <c r="H12729" s="12" t="s">
        <v>4847</v>
      </c>
      <c r="I12729" s="13">
        <v>1</v>
      </c>
      <c r="L12729" s="4"/>
    </row>
    <row r="12730" spans="1:12" ht="13.05" customHeight="1" x14ac:dyDescent="0.2">
      <c r="A12730" s="12" t="s">
        <v>3</v>
      </c>
      <c r="B12730" s="15" t="s">
        <v>11939</v>
      </c>
      <c r="C12730" s="15">
        <v>73022</v>
      </c>
      <c r="D12730" s="4" t="s">
        <v>4839</v>
      </c>
      <c r="E12730" s="12" t="s">
        <v>64</v>
      </c>
      <c r="F12730" s="12"/>
      <c r="G12730" s="12"/>
      <c r="H12730" s="12" t="s">
        <v>4848</v>
      </c>
      <c r="I12730" s="13">
        <v>1</v>
      </c>
      <c r="L12730" s="4"/>
    </row>
    <row r="12731" spans="1:12" ht="13.05" customHeight="1" x14ac:dyDescent="0.2">
      <c r="A12731" s="12" t="s">
        <v>3</v>
      </c>
      <c r="B12731" s="15" t="s">
        <v>11939</v>
      </c>
      <c r="C12731" s="15">
        <v>73022</v>
      </c>
      <c r="D12731" s="4" t="s">
        <v>4839</v>
      </c>
      <c r="E12731" s="12" t="s">
        <v>80</v>
      </c>
      <c r="F12731" s="12"/>
      <c r="G12731" s="12"/>
      <c r="H12731" s="12" t="s">
        <v>4849</v>
      </c>
      <c r="I12731" s="13">
        <v>1</v>
      </c>
      <c r="L12731" s="4"/>
    </row>
    <row r="12732" spans="1:12" ht="13.05" customHeight="1" x14ac:dyDescent="0.2">
      <c r="A12732" s="12" t="s">
        <v>3</v>
      </c>
      <c r="B12732" s="15" t="s">
        <v>11939</v>
      </c>
      <c r="C12732" s="15">
        <v>73022</v>
      </c>
      <c r="D12732" s="4" t="s">
        <v>4839</v>
      </c>
      <c r="E12732" s="12" t="s">
        <v>83</v>
      </c>
      <c r="F12732" s="12"/>
      <c r="G12732" s="12"/>
      <c r="H12732" s="12" t="s">
        <v>4839</v>
      </c>
      <c r="I12732" s="13">
        <v>1</v>
      </c>
      <c r="L12732" s="4"/>
    </row>
    <row r="12733" spans="1:12" ht="13.05" customHeight="1" x14ac:dyDescent="0.2">
      <c r="A12733" s="12" t="s">
        <v>3</v>
      </c>
      <c r="B12733" s="15" t="s">
        <v>11939</v>
      </c>
      <c r="C12733" s="15">
        <v>73022</v>
      </c>
      <c r="D12733" s="61" t="s">
        <v>4839</v>
      </c>
      <c r="E12733" s="12" t="s">
        <v>83</v>
      </c>
      <c r="F12733" s="12"/>
      <c r="G12733" s="12"/>
      <c r="H12733" s="12" t="s">
        <v>4850</v>
      </c>
      <c r="I12733" s="13">
        <v>1</v>
      </c>
      <c r="L12733" s="4"/>
    </row>
    <row r="12734" spans="1:12" ht="13.05" customHeight="1" x14ac:dyDescent="0.2">
      <c r="A12734" s="12" t="s">
        <v>3</v>
      </c>
      <c r="B12734" s="15" t="s">
        <v>11939</v>
      </c>
      <c r="C12734" s="15">
        <v>73022</v>
      </c>
      <c r="D12734" s="61" t="s">
        <v>4839</v>
      </c>
      <c r="E12734" s="12" t="s">
        <v>105</v>
      </c>
      <c r="F12734" s="12"/>
      <c r="G12734" s="12"/>
      <c r="H12734" s="12" t="s">
        <v>4839</v>
      </c>
      <c r="I12734" s="13">
        <v>1</v>
      </c>
      <c r="L12734" s="4"/>
    </row>
    <row r="12735" spans="1:12" ht="13.05" customHeight="1" x14ac:dyDescent="0.2">
      <c r="A12735" s="12" t="s">
        <v>3</v>
      </c>
      <c r="B12735" s="15" t="s">
        <v>11939</v>
      </c>
      <c r="C12735" s="15">
        <v>73022</v>
      </c>
      <c r="D12735" s="61" t="s">
        <v>4839</v>
      </c>
      <c r="E12735" s="12" t="s">
        <v>105</v>
      </c>
      <c r="F12735" s="12"/>
      <c r="G12735" s="12"/>
      <c r="H12735" s="12" t="s">
        <v>4851</v>
      </c>
      <c r="I12735" s="13">
        <v>1</v>
      </c>
      <c r="L12735" s="4"/>
    </row>
    <row r="12736" spans="1:12" ht="13.05" customHeight="1" x14ac:dyDescent="0.2">
      <c r="A12736" s="12" t="s">
        <v>3</v>
      </c>
      <c r="B12736" s="15" t="s">
        <v>11939</v>
      </c>
      <c r="C12736" s="15">
        <v>73022</v>
      </c>
      <c r="D12736" s="61" t="s">
        <v>4839</v>
      </c>
      <c r="E12736" s="12" t="s">
        <v>116</v>
      </c>
      <c r="F12736" s="12"/>
      <c r="G12736" s="12"/>
      <c r="H12736" s="12" t="s">
        <v>4852</v>
      </c>
      <c r="I12736" s="13">
        <v>1</v>
      </c>
      <c r="L12736" s="4"/>
    </row>
    <row r="12737" spans="1:12" ht="13.05" customHeight="1" x14ac:dyDescent="0.2">
      <c r="A12737" s="12" t="s">
        <v>3</v>
      </c>
      <c r="B12737" s="15" t="s">
        <v>11939</v>
      </c>
      <c r="C12737" s="15">
        <v>73022</v>
      </c>
      <c r="D12737" s="4" t="s">
        <v>4839</v>
      </c>
      <c r="E12737" s="12" t="s">
        <v>245</v>
      </c>
      <c r="F12737" s="12"/>
      <c r="G12737" s="12"/>
      <c r="H12737" s="12" t="s">
        <v>4853</v>
      </c>
      <c r="I12737" s="13">
        <v>1</v>
      </c>
      <c r="L12737" s="4"/>
    </row>
    <row r="12738" spans="1:12" ht="13.05" customHeight="1" x14ac:dyDescent="0.2">
      <c r="A12738" s="12" t="s">
        <v>3</v>
      </c>
      <c r="B12738" s="15" t="s">
        <v>11939</v>
      </c>
      <c r="C12738" s="15">
        <v>73022</v>
      </c>
      <c r="D12738" s="4" t="s">
        <v>4839</v>
      </c>
      <c r="E12738" s="12" t="s">
        <v>127</v>
      </c>
      <c r="F12738" s="12"/>
      <c r="G12738" s="12"/>
      <c r="H12738" s="12" t="s">
        <v>4854</v>
      </c>
      <c r="I12738" s="13">
        <v>1</v>
      </c>
      <c r="L12738" s="4"/>
    </row>
    <row r="12739" spans="1:12" ht="13.05" customHeight="1" x14ac:dyDescent="0.2">
      <c r="A12739" s="12" t="s">
        <v>3</v>
      </c>
      <c r="B12739" s="15" t="s">
        <v>11939</v>
      </c>
      <c r="C12739" s="15">
        <v>73028</v>
      </c>
      <c r="D12739" s="4" t="s">
        <v>5111</v>
      </c>
      <c r="E12739" s="12" t="s">
        <v>5112</v>
      </c>
      <c r="F12739" s="12"/>
      <c r="G12739" s="12"/>
      <c r="H12739" s="12" t="s">
        <v>5112</v>
      </c>
      <c r="I12739" s="13">
        <v>0</v>
      </c>
      <c r="L12739" s="4"/>
    </row>
    <row r="12740" spans="1:12" ht="13.05" customHeight="1" x14ac:dyDescent="0.2">
      <c r="A12740" s="12" t="s">
        <v>3</v>
      </c>
      <c r="B12740" s="15" t="s">
        <v>11939</v>
      </c>
      <c r="C12740" s="15">
        <v>73032</v>
      </c>
      <c r="D12740" s="4" t="s">
        <v>5270</v>
      </c>
      <c r="E12740" s="12" t="s">
        <v>11</v>
      </c>
      <c r="F12740" s="12"/>
      <c r="G12740" s="12"/>
      <c r="H12740" s="12" t="s">
        <v>5271</v>
      </c>
      <c r="I12740" s="13">
        <v>1</v>
      </c>
      <c r="L12740" s="4"/>
    </row>
    <row r="12741" spans="1:12" ht="13.05" customHeight="1" x14ac:dyDescent="0.2">
      <c r="A12741" s="12" t="s">
        <v>3</v>
      </c>
      <c r="B12741" s="15" t="s">
        <v>11939</v>
      </c>
      <c r="C12741" s="15">
        <v>73032</v>
      </c>
      <c r="D12741" s="4" t="s">
        <v>5270</v>
      </c>
      <c r="E12741" s="12" t="s">
        <v>11</v>
      </c>
      <c r="F12741" s="12"/>
      <c r="G12741" s="12"/>
      <c r="H12741" s="12" t="s">
        <v>5272</v>
      </c>
      <c r="I12741" s="13">
        <v>1</v>
      </c>
      <c r="L12741" s="4"/>
    </row>
    <row r="12742" spans="1:12" ht="13.05" customHeight="1" x14ac:dyDescent="0.2">
      <c r="A12742" s="12" t="s">
        <v>3</v>
      </c>
      <c r="B12742" s="15" t="s">
        <v>11939</v>
      </c>
      <c r="C12742" s="15">
        <v>73032</v>
      </c>
      <c r="D12742" s="4" t="s">
        <v>5270</v>
      </c>
      <c r="E12742" s="12" t="s">
        <v>11</v>
      </c>
      <c r="F12742" s="12"/>
      <c r="G12742" s="12"/>
      <c r="H12742" s="12" t="s">
        <v>5273</v>
      </c>
      <c r="I12742" s="13">
        <v>1</v>
      </c>
      <c r="L12742" s="4"/>
    </row>
    <row r="12743" spans="1:12" ht="13.05" customHeight="1" x14ac:dyDescent="0.2">
      <c r="A12743" s="12" t="s">
        <v>3</v>
      </c>
      <c r="B12743" s="15" t="s">
        <v>11939</v>
      </c>
      <c r="C12743" s="15">
        <v>73032</v>
      </c>
      <c r="D12743" s="4" t="s">
        <v>5270</v>
      </c>
      <c r="E12743" s="12" t="s">
        <v>29</v>
      </c>
      <c r="F12743" s="12"/>
      <c r="G12743" s="12"/>
      <c r="H12743" s="12" t="s">
        <v>5274</v>
      </c>
      <c r="I12743" s="13">
        <v>1</v>
      </c>
      <c r="L12743" s="4"/>
    </row>
    <row r="12744" spans="1:12" ht="13.05" customHeight="1" x14ac:dyDescent="0.2">
      <c r="A12744" s="12" t="s">
        <v>3</v>
      </c>
      <c r="B12744" s="15" t="s">
        <v>11939</v>
      </c>
      <c r="C12744" s="15">
        <v>73032</v>
      </c>
      <c r="D12744" s="4" t="s">
        <v>5270</v>
      </c>
      <c r="E12744" s="12" t="s">
        <v>36</v>
      </c>
      <c r="F12744" s="12"/>
      <c r="G12744" s="12"/>
      <c r="H12744" s="12" t="s">
        <v>5275</v>
      </c>
      <c r="I12744" s="13">
        <v>1</v>
      </c>
      <c r="L12744" s="4"/>
    </row>
    <row r="12745" spans="1:12" ht="13.05" customHeight="1" x14ac:dyDescent="0.2">
      <c r="A12745" s="12" t="s">
        <v>3</v>
      </c>
      <c r="B12745" s="15" t="s">
        <v>11939</v>
      </c>
      <c r="C12745" s="15">
        <v>73032</v>
      </c>
      <c r="D12745" s="4" t="s">
        <v>5270</v>
      </c>
      <c r="E12745" s="12" t="s">
        <v>36</v>
      </c>
      <c r="F12745" s="12"/>
      <c r="G12745" s="12"/>
      <c r="H12745" s="12" t="s">
        <v>5276</v>
      </c>
      <c r="I12745" s="13">
        <v>1</v>
      </c>
      <c r="L12745" s="4"/>
    </row>
    <row r="12746" spans="1:12" ht="13.05" customHeight="1" x14ac:dyDescent="0.2">
      <c r="A12746" s="12" t="s">
        <v>3</v>
      </c>
      <c r="B12746" s="15" t="s">
        <v>11939</v>
      </c>
      <c r="C12746" s="15">
        <v>73032</v>
      </c>
      <c r="D12746" s="4" t="s">
        <v>5270</v>
      </c>
      <c r="E12746" s="12" t="s">
        <v>45</v>
      </c>
      <c r="F12746" s="12"/>
      <c r="G12746" s="12"/>
      <c r="H12746" s="12" t="s">
        <v>5277</v>
      </c>
      <c r="I12746" s="13">
        <v>1</v>
      </c>
      <c r="L12746" s="4"/>
    </row>
    <row r="12747" spans="1:12" ht="13.05" customHeight="1" x14ac:dyDescent="0.2">
      <c r="A12747" s="12" t="s">
        <v>3</v>
      </c>
      <c r="B12747" s="15" t="s">
        <v>11939</v>
      </c>
      <c r="C12747" s="15">
        <v>73032</v>
      </c>
      <c r="D12747" s="4" t="s">
        <v>5270</v>
      </c>
      <c r="E12747" s="12" t="s">
        <v>45</v>
      </c>
      <c r="F12747" s="12"/>
      <c r="G12747" s="12"/>
      <c r="H12747" s="12" t="s">
        <v>5278</v>
      </c>
      <c r="I12747" s="13">
        <v>1</v>
      </c>
      <c r="L12747" s="4"/>
    </row>
    <row r="12748" spans="1:12" ht="13.05" customHeight="1" x14ac:dyDescent="0.2">
      <c r="A12748" s="12" t="s">
        <v>3</v>
      </c>
      <c r="B12748" s="15" t="s">
        <v>11939</v>
      </c>
      <c r="C12748" s="15">
        <v>73032</v>
      </c>
      <c r="D12748" s="4" t="s">
        <v>5270</v>
      </c>
      <c r="E12748" s="12" t="s">
        <v>171</v>
      </c>
      <c r="F12748" s="12"/>
      <c r="G12748" s="12"/>
      <c r="H12748" s="12" t="s">
        <v>5279</v>
      </c>
      <c r="I12748" s="13">
        <v>1</v>
      </c>
      <c r="L12748" s="4"/>
    </row>
    <row r="12749" spans="1:12" ht="13.05" customHeight="1" x14ac:dyDescent="0.2">
      <c r="A12749" s="12" t="s">
        <v>3</v>
      </c>
      <c r="B12749" s="15" t="s">
        <v>11939</v>
      </c>
      <c r="C12749" s="15">
        <v>73032</v>
      </c>
      <c r="D12749" s="4" t="s">
        <v>5270</v>
      </c>
      <c r="E12749" s="12" t="s">
        <v>171</v>
      </c>
      <c r="F12749" s="12"/>
      <c r="G12749" s="12"/>
      <c r="H12749" s="12" t="s">
        <v>5280</v>
      </c>
      <c r="I12749" s="13">
        <v>1</v>
      </c>
      <c r="L12749" s="4"/>
    </row>
    <row r="12750" spans="1:12" ht="13.05" customHeight="1" x14ac:dyDescent="0.2">
      <c r="A12750" s="12" t="s">
        <v>3</v>
      </c>
      <c r="B12750" s="15" t="s">
        <v>11939</v>
      </c>
      <c r="C12750" s="15">
        <v>73032</v>
      </c>
      <c r="D12750" s="4" t="s">
        <v>5270</v>
      </c>
      <c r="E12750" s="12" t="s">
        <v>171</v>
      </c>
      <c r="F12750" s="12"/>
      <c r="G12750" s="12"/>
      <c r="H12750" s="12" t="s">
        <v>5281</v>
      </c>
      <c r="I12750" s="13">
        <v>1</v>
      </c>
      <c r="L12750" s="4"/>
    </row>
    <row r="12751" spans="1:12" ht="13.05" customHeight="1" x14ac:dyDescent="0.2">
      <c r="A12751" s="12" t="s">
        <v>3</v>
      </c>
      <c r="B12751" s="15" t="s">
        <v>11939</v>
      </c>
      <c r="C12751" s="15">
        <v>73032</v>
      </c>
      <c r="D12751" s="4" t="s">
        <v>5270</v>
      </c>
      <c r="E12751" s="12" t="s">
        <v>59</v>
      </c>
      <c r="F12751" s="12"/>
      <c r="G12751" s="12"/>
      <c r="H12751" s="12" t="s">
        <v>5282</v>
      </c>
      <c r="I12751" s="13">
        <v>1</v>
      </c>
      <c r="L12751" s="4"/>
    </row>
    <row r="12752" spans="1:12" ht="13.05" customHeight="1" x14ac:dyDescent="0.2">
      <c r="A12752" s="12" t="s">
        <v>3</v>
      </c>
      <c r="B12752" s="15" t="s">
        <v>11939</v>
      </c>
      <c r="C12752" s="15">
        <v>73032</v>
      </c>
      <c r="D12752" s="4" t="s">
        <v>5270</v>
      </c>
      <c r="E12752" s="12" t="s">
        <v>64</v>
      </c>
      <c r="F12752" s="12"/>
      <c r="G12752" s="12"/>
      <c r="H12752" s="12" t="s">
        <v>5283</v>
      </c>
      <c r="I12752" s="13">
        <v>1</v>
      </c>
      <c r="L12752" s="4"/>
    </row>
    <row r="12753" spans="1:12" ht="13.05" customHeight="1" x14ac:dyDescent="0.2">
      <c r="A12753" s="12" t="s">
        <v>3</v>
      </c>
      <c r="B12753" s="15" t="s">
        <v>11939</v>
      </c>
      <c r="C12753" s="15">
        <v>73032</v>
      </c>
      <c r="D12753" s="4" t="s">
        <v>5270</v>
      </c>
      <c r="E12753" s="12" t="s">
        <v>64</v>
      </c>
      <c r="F12753" s="12"/>
      <c r="G12753" s="12"/>
      <c r="H12753" s="12" t="s">
        <v>5284</v>
      </c>
      <c r="I12753" s="13">
        <v>1</v>
      </c>
      <c r="L12753" s="4"/>
    </row>
    <row r="12754" spans="1:12" ht="13.05" customHeight="1" x14ac:dyDescent="0.2">
      <c r="A12754" s="12" t="s">
        <v>3</v>
      </c>
      <c r="B12754" s="15" t="s">
        <v>11939</v>
      </c>
      <c r="C12754" s="15">
        <v>73032</v>
      </c>
      <c r="D12754" s="4" t="s">
        <v>5270</v>
      </c>
      <c r="E12754" s="12" t="s">
        <v>64</v>
      </c>
      <c r="F12754" s="12"/>
      <c r="G12754" s="12"/>
      <c r="H12754" s="12" t="s">
        <v>5285</v>
      </c>
      <c r="I12754" s="13">
        <v>1</v>
      </c>
      <c r="L12754" s="4"/>
    </row>
    <row r="12755" spans="1:12" ht="13.05" customHeight="1" x14ac:dyDescent="0.2">
      <c r="A12755" s="12" t="s">
        <v>3</v>
      </c>
      <c r="B12755" s="15" t="s">
        <v>11939</v>
      </c>
      <c r="C12755" s="15">
        <v>73032</v>
      </c>
      <c r="D12755" s="4" t="s">
        <v>5270</v>
      </c>
      <c r="E12755" s="12" t="s">
        <v>64</v>
      </c>
      <c r="F12755" s="12"/>
      <c r="G12755" s="12"/>
      <c r="H12755" s="12" t="s">
        <v>5286</v>
      </c>
      <c r="I12755" s="13">
        <v>1</v>
      </c>
      <c r="L12755" s="4"/>
    </row>
    <row r="12756" spans="1:12" ht="13.05" customHeight="1" x14ac:dyDescent="0.2">
      <c r="A12756" s="12" t="s">
        <v>3</v>
      </c>
      <c r="B12756" s="15" t="s">
        <v>11939</v>
      </c>
      <c r="C12756" s="15">
        <v>73032</v>
      </c>
      <c r="D12756" s="4" t="s">
        <v>5270</v>
      </c>
      <c r="E12756" s="12" t="s">
        <v>76</v>
      </c>
      <c r="F12756" s="12"/>
      <c r="G12756" s="12"/>
      <c r="H12756" s="12" t="s">
        <v>5277</v>
      </c>
      <c r="I12756" s="13">
        <v>1</v>
      </c>
      <c r="L12756" s="4"/>
    </row>
    <row r="12757" spans="1:12" ht="13.05" customHeight="1" x14ac:dyDescent="0.2">
      <c r="A12757" s="12" t="s">
        <v>3</v>
      </c>
      <c r="B12757" s="15" t="s">
        <v>11939</v>
      </c>
      <c r="C12757" s="15">
        <v>73032</v>
      </c>
      <c r="D12757" s="4" t="s">
        <v>5270</v>
      </c>
      <c r="E12757" s="12" t="s">
        <v>83</v>
      </c>
      <c r="F12757" s="12"/>
      <c r="G12757" s="12"/>
      <c r="H12757" s="12" t="s">
        <v>5287</v>
      </c>
      <c r="I12757" s="13">
        <v>1</v>
      </c>
      <c r="L12757" s="4"/>
    </row>
    <row r="12758" spans="1:12" ht="13.05" customHeight="1" x14ac:dyDescent="0.2">
      <c r="A12758" s="12" t="s">
        <v>3</v>
      </c>
      <c r="B12758" s="15" t="s">
        <v>11939</v>
      </c>
      <c r="C12758" s="15">
        <v>73032</v>
      </c>
      <c r="D12758" s="4" t="s">
        <v>5270</v>
      </c>
      <c r="E12758" s="12" t="s">
        <v>83</v>
      </c>
      <c r="F12758" s="12"/>
      <c r="G12758" s="12"/>
      <c r="H12758" s="12" t="s">
        <v>5288</v>
      </c>
      <c r="I12758" s="13">
        <v>1</v>
      </c>
      <c r="L12758" s="4"/>
    </row>
    <row r="12759" spans="1:12" ht="13.05" customHeight="1" x14ac:dyDescent="0.2">
      <c r="A12759" s="12" t="s">
        <v>3</v>
      </c>
      <c r="B12759" s="15" t="s">
        <v>11939</v>
      </c>
      <c r="C12759" s="15">
        <v>73032</v>
      </c>
      <c r="D12759" s="4" t="s">
        <v>5270</v>
      </c>
      <c r="E12759" s="12" t="s">
        <v>105</v>
      </c>
      <c r="F12759" s="12"/>
      <c r="G12759" s="12"/>
      <c r="H12759" s="12" t="s">
        <v>5287</v>
      </c>
      <c r="I12759" s="13">
        <v>1</v>
      </c>
      <c r="L12759" s="4"/>
    </row>
    <row r="12760" spans="1:12" ht="13.05" customHeight="1" x14ac:dyDescent="0.2">
      <c r="A12760" s="12" t="s">
        <v>3</v>
      </c>
      <c r="B12760" s="15" t="s">
        <v>11939</v>
      </c>
      <c r="C12760" s="15">
        <v>73032</v>
      </c>
      <c r="D12760" s="4" t="s">
        <v>5270</v>
      </c>
      <c r="E12760" s="12" t="s">
        <v>105</v>
      </c>
      <c r="F12760" s="12"/>
      <c r="G12760" s="12"/>
      <c r="H12760" s="12" t="s">
        <v>5289</v>
      </c>
      <c r="I12760" s="13">
        <v>1</v>
      </c>
      <c r="L12760" s="4"/>
    </row>
    <row r="12761" spans="1:12" ht="13.05" customHeight="1" x14ac:dyDescent="0.2">
      <c r="A12761" s="12" t="s">
        <v>3</v>
      </c>
      <c r="B12761" s="15" t="s">
        <v>11939</v>
      </c>
      <c r="C12761" s="15">
        <v>73032</v>
      </c>
      <c r="D12761" s="4" t="s">
        <v>5270</v>
      </c>
      <c r="E12761" s="12" t="s">
        <v>105</v>
      </c>
      <c r="F12761" s="12"/>
      <c r="G12761" s="12"/>
      <c r="H12761" s="12" t="s">
        <v>5270</v>
      </c>
      <c r="I12761" s="13">
        <v>1</v>
      </c>
      <c r="L12761" s="4"/>
    </row>
    <row r="12762" spans="1:12" ht="13.05" customHeight="1" x14ac:dyDescent="0.2">
      <c r="A12762" s="12" t="s">
        <v>3</v>
      </c>
      <c r="B12762" s="15" t="s">
        <v>11939</v>
      </c>
      <c r="C12762" s="15">
        <v>73032</v>
      </c>
      <c r="D12762" s="4" t="s">
        <v>5270</v>
      </c>
      <c r="E12762" s="12" t="s">
        <v>105</v>
      </c>
      <c r="F12762" s="12"/>
      <c r="G12762" s="12"/>
      <c r="H12762" s="12" t="s">
        <v>5290</v>
      </c>
      <c r="I12762" s="13">
        <v>1</v>
      </c>
      <c r="L12762" s="4"/>
    </row>
    <row r="12763" spans="1:12" ht="13.05" customHeight="1" x14ac:dyDescent="0.2">
      <c r="A12763" s="12" t="s">
        <v>3</v>
      </c>
      <c r="B12763" s="15" t="s">
        <v>11939</v>
      </c>
      <c r="C12763" s="15">
        <v>73032</v>
      </c>
      <c r="D12763" s="4" t="s">
        <v>5270</v>
      </c>
      <c r="E12763" s="12" t="s">
        <v>105</v>
      </c>
      <c r="F12763" s="12"/>
      <c r="G12763" s="12"/>
      <c r="H12763" s="12" t="s">
        <v>5291</v>
      </c>
      <c r="I12763" s="13">
        <v>1</v>
      </c>
      <c r="L12763" s="4"/>
    </row>
    <row r="12764" spans="1:12" ht="13.05" customHeight="1" x14ac:dyDescent="0.2">
      <c r="A12764" s="12" t="s">
        <v>3</v>
      </c>
      <c r="B12764" s="15" t="s">
        <v>11939</v>
      </c>
      <c r="C12764" s="15">
        <v>73032</v>
      </c>
      <c r="D12764" s="4" t="s">
        <v>5270</v>
      </c>
      <c r="E12764" s="12" t="s">
        <v>116</v>
      </c>
      <c r="F12764" s="12"/>
      <c r="G12764" s="12"/>
      <c r="H12764" s="12" t="s">
        <v>5292</v>
      </c>
      <c r="I12764" s="13">
        <v>1</v>
      </c>
      <c r="L12764" s="4"/>
    </row>
    <row r="12765" spans="1:12" ht="13.05" customHeight="1" x14ac:dyDescent="0.2">
      <c r="A12765" s="12" t="s">
        <v>3</v>
      </c>
      <c r="B12765" s="15" t="s">
        <v>11939</v>
      </c>
      <c r="C12765" s="15">
        <v>73040</v>
      </c>
      <c r="D12765" s="4" t="s">
        <v>6174</v>
      </c>
      <c r="E12765" s="12" t="s">
        <v>11</v>
      </c>
      <c r="F12765" s="12"/>
      <c r="G12765" s="12"/>
      <c r="H12765" s="12" t="s">
        <v>6175</v>
      </c>
      <c r="I12765" s="13">
        <v>1</v>
      </c>
      <c r="L12765" s="4"/>
    </row>
    <row r="12766" spans="1:12" ht="13.05" customHeight="1" x14ac:dyDescent="0.2">
      <c r="A12766" s="12" t="s">
        <v>3</v>
      </c>
      <c r="B12766" s="15" t="s">
        <v>11939</v>
      </c>
      <c r="C12766" s="15">
        <v>73040</v>
      </c>
      <c r="D12766" s="4" t="s">
        <v>6174</v>
      </c>
      <c r="E12766" s="12" t="s">
        <v>11</v>
      </c>
      <c r="F12766" s="12"/>
      <c r="G12766" s="12"/>
      <c r="H12766" s="12" t="s">
        <v>6176</v>
      </c>
      <c r="I12766" s="13">
        <v>1</v>
      </c>
      <c r="L12766" s="4"/>
    </row>
    <row r="12767" spans="1:12" ht="13.05" customHeight="1" x14ac:dyDescent="0.2">
      <c r="A12767" s="12" t="s">
        <v>3</v>
      </c>
      <c r="B12767" s="15" t="s">
        <v>11939</v>
      </c>
      <c r="C12767" s="15">
        <v>73040</v>
      </c>
      <c r="D12767" s="4" t="s">
        <v>6174</v>
      </c>
      <c r="E12767" s="12" t="s">
        <v>11</v>
      </c>
      <c r="F12767" s="12"/>
      <c r="G12767" s="12"/>
      <c r="H12767" s="12" t="s">
        <v>6177</v>
      </c>
      <c r="I12767" s="13">
        <v>1</v>
      </c>
      <c r="L12767" s="4"/>
    </row>
    <row r="12768" spans="1:12" ht="13.05" customHeight="1" x14ac:dyDescent="0.2">
      <c r="A12768" s="12" t="s">
        <v>3</v>
      </c>
      <c r="B12768" s="15" t="s">
        <v>11939</v>
      </c>
      <c r="C12768" s="15">
        <v>73040</v>
      </c>
      <c r="D12768" s="4" t="s">
        <v>6174</v>
      </c>
      <c r="E12768" s="12" t="s">
        <v>21</v>
      </c>
      <c r="F12768" s="12"/>
      <c r="G12768" s="12"/>
      <c r="H12768" s="12" t="s">
        <v>6178</v>
      </c>
      <c r="I12768" s="13">
        <v>1</v>
      </c>
      <c r="L12768" s="4"/>
    </row>
    <row r="12769" spans="1:12" ht="13.05" customHeight="1" x14ac:dyDescent="0.2">
      <c r="A12769" s="12" t="s">
        <v>3</v>
      </c>
      <c r="B12769" s="15" t="s">
        <v>11939</v>
      </c>
      <c r="C12769" s="15">
        <v>73040</v>
      </c>
      <c r="D12769" s="4" t="s">
        <v>6174</v>
      </c>
      <c r="E12769" s="12" t="s">
        <v>45</v>
      </c>
      <c r="F12769" s="12"/>
      <c r="G12769" s="12"/>
      <c r="H12769" s="12" t="s">
        <v>6179</v>
      </c>
      <c r="I12769" s="13">
        <v>1</v>
      </c>
      <c r="L12769" s="4"/>
    </row>
    <row r="12770" spans="1:12" ht="13.05" customHeight="1" x14ac:dyDescent="0.2">
      <c r="A12770" s="12" t="s">
        <v>3</v>
      </c>
      <c r="B12770" s="15" t="s">
        <v>11939</v>
      </c>
      <c r="C12770" s="15">
        <v>73040</v>
      </c>
      <c r="D12770" s="4" t="s">
        <v>6174</v>
      </c>
      <c r="E12770" s="12" t="s">
        <v>45</v>
      </c>
      <c r="F12770" s="12"/>
      <c r="G12770" s="12"/>
      <c r="H12770" s="12" t="s">
        <v>6180</v>
      </c>
      <c r="I12770" s="13">
        <v>1</v>
      </c>
      <c r="L12770" s="4"/>
    </row>
    <row r="12771" spans="1:12" ht="13.05" customHeight="1" x14ac:dyDescent="0.2">
      <c r="A12771" s="12" t="s">
        <v>3</v>
      </c>
      <c r="B12771" s="15" t="s">
        <v>11939</v>
      </c>
      <c r="C12771" s="15">
        <v>73040</v>
      </c>
      <c r="D12771" s="4" t="s">
        <v>6174</v>
      </c>
      <c r="E12771" s="12" t="s">
        <v>45</v>
      </c>
      <c r="F12771" s="12"/>
      <c r="G12771" s="12"/>
      <c r="H12771" s="12" t="s">
        <v>6181</v>
      </c>
      <c r="I12771" s="13">
        <v>1</v>
      </c>
      <c r="L12771" s="4"/>
    </row>
    <row r="12772" spans="1:12" ht="13.05" customHeight="1" x14ac:dyDescent="0.2">
      <c r="A12772" s="12" t="s">
        <v>3</v>
      </c>
      <c r="B12772" s="15" t="s">
        <v>11939</v>
      </c>
      <c r="C12772" s="15">
        <v>73040</v>
      </c>
      <c r="D12772" s="4" t="s">
        <v>6174</v>
      </c>
      <c r="E12772" s="12" t="s">
        <v>56</v>
      </c>
      <c r="F12772" s="12"/>
      <c r="G12772" s="12"/>
      <c r="H12772" s="12" t="s">
        <v>6182</v>
      </c>
      <c r="I12772" s="13">
        <v>1</v>
      </c>
      <c r="L12772" s="4"/>
    </row>
    <row r="12773" spans="1:12" ht="13.05" customHeight="1" x14ac:dyDescent="0.2">
      <c r="A12773" s="12" t="s">
        <v>3</v>
      </c>
      <c r="B12773" s="15" t="s">
        <v>11939</v>
      </c>
      <c r="C12773" s="15">
        <v>73040</v>
      </c>
      <c r="D12773" s="4" t="s">
        <v>6174</v>
      </c>
      <c r="E12773" s="12" t="s">
        <v>56</v>
      </c>
      <c r="F12773" s="12"/>
      <c r="G12773" s="12"/>
      <c r="H12773" s="12" t="s">
        <v>6183</v>
      </c>
      <c r="I12773" s="13">
        <v>1</v>
      </c>
      <c r="L12773" s="4"/>
    </row>
    <row r="12774" spans="1:12" ht="13.05" customHeight="1" x14ac:dyDescent="0.2">
      <c r="A12774" s="12" t="s">
        <v>3</v>
      </c>
      <c r="B12774" s="15" t="s">
        <v>11939</v>
      </c>
      <c r="C12774" s="15">
        <v>73040</v>
      </c>
      <c r="D12774" s="4" t="s">
        <v>6174</v>
      </c>
      <c r="E12774" s="12" t="s">
        <v>56</v>
      </c>
      <c r="F12774" s="12"/>
      <c r="G12774" s="12"/>
      <c r="H12774" s="12" t="s">
        <v>6184</v>
      </c>
      <c r="I12774" s="13">
        <v>1</v>
      </c>
      <c r="L12774" s="4"/>
    </row>
    <row r="12775" spans="1:12" ht="13.05" customHeight="1" x14ac:dyDescent="0.2">
      <c r="A12775" s="12" t="s">
        <v>3</v>
      </c>
      <c r="B12775" s="15" t="s">
        <v>11939</v>
      </c>
      <c r="C12775" s="15">
        <v>73040</v>
      </c>
      <c r="D12775" s="4" t="s">
        <v>6174</v>
      </c>
      <c r="E12775" s="12" t="s">
        <v>64</v>
      </c>
      <c r="F12775" s="12"/>
      <c r="G12775" s="12"/>
      <c r="H12775" s="12" t="s">
        <v>6185</v>
      </c>
      <c r="I12775" s="13">
        <v>1</v>
      </c>
      <c r="L12775" s="4"/>
    </row>
    <row r="12776" spans="1:12" ht="13.05" customHeight="1" x14ac:dyDescent="0.2">
      <c r="A12776" s="12" t="s">
        <v>3</v>
      </c>
      <c r="B12776" s="15" t="s">
        <v>11939</v>
      </c>
      <c r="C12776" s="15">
        <v>73040</v>
      </c>
      <c r="D12776" s="4" t="s">
        <v>6174</v>
      </c>
      <c r="E12776" s="12" t="s">
        <v>64</v>
      </c>
      <c r="F12776" s="12"/>
      <c r="G12776" s="12"/>
      <c r="H12776" s="12" t="s">
        <v>6186</v>
      </c>
      <c r="I12776" s="13">
        <v>1</v>
      </c>
      <c r="L12776" s="4"/>
    </row>
    <row r="12777" spans="1:12" ht="13.05" customHeight="1" x14ac:dyDescent="0.2">
      <c r="A12777" s="12" t="s">
        <v>3</v>
      </c>
      <c r="B12777" s="15" t="s">
        <v>11939</v>
      </c>
      <c r="C12777" s="15">
        <v>73040</v>
      </c>
      <c r="D12777" s="4" t="s">
        <v>6174</v>
      </c>
      <c r="E12777" s="12" t="s">
        <v>64</v>
      </c>
      <c r="F12777" s="12"/>
      <c r="G12777" s="12"/>
      <c r="H12777" s="12" t="s">
        <v>6187</v>
      </c>
      <c r="I12777" s="13">
        <v>1</v>
      </c>
      <c r="L12777" s="4"/>
    </row>
    <row r="12778" spans="1:12" ht="13.05" customHeight="1" x14ac:dyDescent="0.2">
      <c r="A12778" s="12" t="s">
        <v>3</v>
      </c>
      <c r="B12778" s="15" t="s">
        <v>11939</v>
      </c>
      <c r="C12778" s="15">
        <v>73040</v>
      </c>
      <c r="D12778" s="4" t="s">
        <v>6174</v>
      </c>
      <c r="E12778" s="12" t="s">
        <v>64</v>
      </c>
      <c r="F12778" s="12"/>
      <c r="G12778" s="12"/>
      <c r="H12778" s="12" t="s">
        <v>6188</v>
      </c>
      <c r="I12778" s="13">
        <v>1</v>
      </c>
      <c r="L12778" s="4"/>
    </row>
    <row r="12779" spans="1:12" ht="13.05" customHeight="1" x14ac:dyDescent="0.2">
      <c r="A12779" s="12" t="s">
        <v>3</v>
      </c>
      <c r="B12779" s="15" t="s">
        <v>11939</v>
      </c>
      <c r="C12779" s="15">
        <v>73040</v>
      </c>
      <c r="D12779" s="4" t="s">
        <v>6174</v>
      </c>
      <c r="E12779" s="12" t="s">
        <v>64</v>
      </c>
      <c r="F12779" s="12"/>
      <c r="G12779" s="12"/>
      <c r="H12779" s="12" t="s">
        <v>6189</v>
      </c>
      <c r="I12779" s="13">
        <v>1</v>
      </c>
      <c r="L12779" s="4"/>
    </row>
    <row r="12780" spans="1:12" ht="13.05" customHeight="1" x14ac:dyDescent="0.2">
      <c r="A12780" s="12" t="s">
        <v>3</v>
      </c>
      <c r="B12780" s="15" t="s">
        <v>11939</v>
      </c>
      <c r="C12780" s="15">
        <v>73040</v>
      </c>
      <c r="D12780" s="4" t="s">
        <v>6174</v>
      </c>
      <c r="E12780" s="12" t="s">
        <v>64</v>
      </c>
      <c r="F12780" s="12"/>
      <c r="G12780" s="12"/>
      <c r="H12780" s="12" t="s">
        <v>6190</v>
      </c>
      <c r="I12780" s="13">
        <v>1</v>
      </c>
      <c r="L12780" s="4"/>
    </row>
    <row r="12781" spans="1:12" ht="13.05" customHeight="1" x14ac:dyDescent="0.2">
      <c r="A12781" s="12" t="s">
        <v>3</v>
      </c>
      <c r="B12781" s="15" t="s">
        <v>11939</v>
      </c>
      <c r="C12781" s="15">
        <v>73040</v>
      </c>
      <c r="D12781" s="4" t="s">
        <v>6174</v>
      </c>
      <c r="E12781" s="12" t="s">
        <v>76</v>
      </c>
      <c r="F12781" s="12"/>
      <c r="G12781" s="12"/>
      <c r="H12781" s="12" t="s">
        <v>6191</v>
      </c>
      <c r="I12781" s="13">
        <v>1</v>
      </c>
      <c r="L12781" s="4"/>
    </row>
    <row r="12782" spans="1:12" ht="13.05" customHeight="1" x14ac:dyDescent="0.2">
      <c r="A12782" s="12" t="s">
        <v>3</v>
      </c>
      <c r="B12782" s="15" t="s">
        <v>11939</v>
      </c>
      <c r="C12782" s="15">
        <v>73040</v>
      </c>
      <c r="D12782" s="4" t="s">
        <v>6174</v>
      </c>
      <c r="E12782" s="12" t="s">
        <v>80</v>
      </c>
      <c r="F12782" s="12"/>
      <c r="G12782" s="12"/>
      <c r="H12782" s="12" t="s">
        <v>6192</v>
      </c>
      <c r="I12782" s="13">
        <v>1</v>
      </c>
      <c r="L12782" s="4"/>
    </row>
    <row r="12783" spans="1:12" ht="13.05" customHeight="1" x14ac:dyDescent="0.2">
      <c r="A12783" s="12" t="s">
        <v>3</v>
      </c>
      <c r="B12783" s="15" t="s">
        <v>11939</v>
      </c>
      <c r="C12783" s="15">
        <v>73040</v>
      </c>
      <c r="D12783" s="4" t="s">
        <v>6174</v>
      </c>
      <c r="E12783" s="12" t="s">
        <v>83</v>
      </c>
      <c r="F12783" s="12"/>
      <c r="G12783" s="12"/>
      <c r="H12783" s="12" t="s">
        <v>6193</v>
      </c>
      <c r="I12783" s="13">
        <v>1</v>
      </c>
      <c r="L12783" s="4"/>
    </row>
    <row r="12784" spans="1:12" ht="13.05" customHeight="1" x14ac:dyDescent="0.2">
      <c r="A12784" s="12" t="s">
        <v>3</v>
      </c>
      <c r="B12784" s="15" t="s">
        <v>11939</v>
      </c>
      <c r="C12784" s="15">
        <v>73040</v>
      </c>
      <c r="D12784" s="4" t="s">
        <v>6174</v>
      </c>
      <c r="E12784" s="12" t="s">
        <v>83</v>
      </c>
      <c r="F12784" s="12"/>
      <c r="G12784" s="12"/>
      <c r="H12784" s="12" t="s">
        <v>6194</v>
      </c>
      <c r="I12784" s="13">
        <v>1</v>
      </c>
      <c r="L12784" s="4"/>
    </row>
    <row r="12785" spans="1:12" ht="13.05" customHeight="1" x14ac:dyDescent="0.2">
      <c r="A12785" s="12" t="s">
        <v>3</v>
      </c>
      <c r="B12785" s="15" t="s">
        <v>11939</v>
      </c>
      <c r="C12785" s="15">
        <v>73040</v>
      </c>
      <c r="D12785" s="4" t="s">
        <v>6174</v>
      </c>
      <c r="E12785" s="12" t="s">
        <v>95</v>
      </c>
      <c r="F12785" s="12"/>
      <c r="G12785" s="12"/>
      <c r="H12785" s="12" t="s">
        <v>6195</v>
      </c>
      <c r="I12785" s="13">
        <v>1</v>
      </c>
      <c r="L12785" s="4"/>
    </row>
    <row r="12786" spans="1:12" ht="13.05" customHeight="1" x14ac:dyDescent="0.2">
      <c r="A12786" s="12" t="s">
        <v>3</v>
      </c>
      <c r="B12786" s="15" t="s">
        <v>11939</v>
      </c>
      <c r="C12786" s="15">
        <v>73040</v>
      </c>
      <c r="D12786" s="4" t="s">
        <v>6174</v>
      </c>
      <c r="E12786" s="12" t="s">
        <v>105</v>
      </c>
      <c r="F12786" s="12"/>
      <c r="G12786" s="12"/>
      <c r="H12786" s="12" t="s">
        <v>6196</v>
      </c>
      <c r="I12786" s="13">
        <v>1</v>
      </c>
      <c r="L12786" s="4"/>
    </row>
    <row r="12787" spans="1:12" ht="13.05" customHeight="1" x14ac:dyDescent="0.2">
      <c r="A12787" s="12" t="s">
        <v>3</v>
      </c>
      <c r="B12787" s="15" t="s">
        <v>11939</v>
      </c>
      <c r="C12787" s="15">
        <v>73040</v>
      </c>
      <c r="D12787" s="4" t="s">
        <v>6174</v>
      </c>
      <c r="E12787" s="12" t="s">
        <v>105</v>
      </c>
      <c r="F12787" s="12"/>
      <c r="G12787" s="12"/>
      <c r="H12787" s="12" t="s">
        <v>6197</v>
      </c>
      <c r="I12787" s="13">
        <v>1</v>
      </c>
      <c r="L12787" s="4"/>
    </row>
    <row r="12788" spans="1:12" ht="13.05" customHeight="1" x14ac:dyDescent="0.2">
      <c r="A12788" s="12" t="s">
        <v>3</v>
      </c>
      <c r="B12788" s="15" t="s">
        <v>11939</v>
      </c>
      <c r="C12788" s="15">
        <v>73040</v>
      </c>
      <c r="D12788" s="4" t="s">
        <v>6174</v>
      </c>
      <c r="E12788" s="12" t="s">
        <v>105</v>
      </c>
      <c r="F12788" s="12"/>
      <c r="G12788" s="12"/>
      <c r="H12788" s="12" t="s">
        <v>6174</v>
      </c>
      <c r="I12788" s="13">
        <v>1</v>
      </c>
      <c r="L12788" s="4"/>
    </row>
    <row r="12789" spans="1:12" ht="13.05" customHeight="1" x14ac:dyDescent="0.2">
      <c r="A12789" s="12" t="s">
        <v>3</v>
      </c>
      <c r="B12789" s="15" t="s">
        <v>11939</v>
      </c>
      <c r="C12789" s="15">
        <v>73040</v>
      </c>
      <c r="D12789" s="4" t="s">
        <v>6174</v>
      </c>
      <c r="E12789" s="12" t="s">
        <v>105</v>
      </c>
      <c r="F12789" s="12"/>
      <c r="G12789" s="12"/>
      <c r="H12789" s="12" t="s">
        <v>6198</v>
      </c>
      <c r="I12789" s="13">
        <v>1</v>
      </c>
      <c r="L12789" s="4"/>
    </row>
    <row r="12790" spans="1:12" ht="13.05" customHeight="1" x14ac:dyDescent="0.2">
      <c r="A12790" s="12" t="s">
        <v>3</v>
      </c>
      <c r="B12790" s="15" t="s">
        <v>11939</v>
      </c>
      <c r="C12790" s="15">
        <v>73040</v>
      </c>
      <c r="D12790" s="4" t="s">
        <v>6174</v>
      </c>
      <c r="E12790" s="12" t="s">
        <v>105</v>
      </c>
      <c r="F12790" s="12"/>
      <c r="G12790" s="12"/>
      <c r="H12790" s="12" t="s">
        <v>6194</v>
      </c>
      <c r="I12790" s="13">
        <v>1</v>
      </c>
      <c r="L12790" s="4"/>
    </row>
    <row r="12791" spans="1:12" ht="13.05" customHeight="1" x14ac:dyDescent="0.2">
      <c r="A12791" s="12" t="s">
        <v>3</v>
      </c>
      <c r="B12791" s="15" t="s">
        <v>11939</v>
      </c>
      <c r="C12791" s="15">
        <v>73040</v>
      </c>
      <c r="D12791" s="4" t="s">
        <v>6174</v>
      </c>
      <c r="E12791" s="12" t="s">
        <v>105</v>
      </c>
      <c r="F12791" s="12"/>
      <c r="G12791" s="12"/>
      <c r="H12791" s="12" t="s">
        <v>6199</v>
      </c>
      <c r="I12791" s="13">
        <v>1</v>
      </c>
      <c r="L12791" s="4"/>
    </row>
    <row r="12792" spans="1:12" ht="13.05" customHeight="1" x14ac:dyDescent="0.2">
      <c r="A12792" s="12" t="s">
        <v>3</v>
      </c>
      <c r="B12792" s="15" t="s">
        <v>11939</v>
      </c>
      <c r="C12792" s="15">
        <v>73040</v>
      </c>
      <c r="D12792" s="4" t="s">
        <v>6174</v>
      </c>
      <c r="E12792" s="12" t="s">
        <v>108</v>
      </c>
      <c r="F12792" s="12"/>
      <c r="G12792" s="12"/>
      <c r="H12792" s="12" t="s">
        <v>6174</v>
      </c>
      <c r="I12792" s="13">
        <v>1</v>
      </c>
      <c r="L12792" s="4"/>
    </row>
    <row r="12793" spans="1:12" ht="13.05" customHeight="1" x14ac:dyDescent="0.2">
      <c r="A12793" s="12" t="s">
        <v>3</v>
      </c>
      <c r="B12793" s="15" t="s">
        <v>11939</v>
      </c>
      <c r="C12793" s="15">
        <v>73040</v>
      </c>
      <c r="D12793" s="4" t="s">
        <v>6174</v>
      </c>
      <c r="E12793" s="12" t="s">
        <v>245</v>
      </c>
      <c r="F12793" s="12"/>
      <c r="G12793" s="12"/>
      <c r="H12793" s="12" t="s">
        <v>6200</v>
      </c>
      <c r="I12793" s="13">
        <v>1</v>
      </c>
      <c r="L12793" s="4"/>
    </row>
    <row r="12794" spans="1:12" ht="13.05" customHeight="1" x14ac:dyDescent="0.2">
      <c r="A12794" s="12" t="s">
        <v>3</v>
      </c>
      <c r="B12794" s="15" t="s">
        <v>11939</v>
      </c>
      <c r="C12794" s="15">
        <v>73040</v>
      </c>
      <c r="D12794" s="4" t="s">
        <v>6174</v>
      </c>
      <c r="E12794" s="12" t="s">
        <v>200</v>
      </c>
      <c r="F12794" s="12"/>
      <c r="G12794" s="12"/>
      <c r="H12794" s="12" t="s">
        <v>6201</v>
      </c>
      <c r="I12794" s="13">
        <v>1</v>
      </c>
      <c r="L12794" s="4"/>
    </row>
    <row r="12795" spans="1:12" ht="13.05" customHeight="1" x14ac:dyDescent="0.2">
      <c r="A12795" s="12" t="s">
        <v>3</v>
      </c>
      <c r="B12795" s="15" t="s">
        <v>11939</v>
      </c>
      <c r="C12795" s="15">
        <v>73042</v>
      </c>
      <c r="D12795" s="4" t="s">
        <v>6490</v>
      </c>
      <c r="E12795" s="12" t="s">
        <v>11</v>
      </c>
      <c r="F12795" s="12"/>
      <c r="G12795" s="12"/>
      <c r="H12795" s="12" t="s">
        <v>6491</v>
      </c>
      <c r="I12795" s="13">
        <v>1</v>
      </c>
      <c r="L12795" s="4"/>
    </row>
    <row r="12796" spans="1:12" ht="13.05" customHeight="1" x14ac:dyDescent="0.2">
      <c r="A12796" s="12" t="s">
        <v>3</v>
      </c>
      <c r="B12796" s="15" t="s">
        <v>11939</v>
      </c>
      <c r="C12796" s="15">
        <v>73042</v>
      </c>
      <c r="D12796" s="4" t="s">
        <v>6490</v>
      </c>
      <c r="E12796" s="12" t="s">
        <v>21</v>
      </c>
      <c r="F12796" s="12"/>
      <c r="G12796" s="12"/>
      <c r="H12796" s="12" t="s">
        <v>6492</v>
      </c>
      <c r="I12796" s="13">
        <v>1</v>
      </c>
      <c r="L12796" s="4"/>
    </row>
    <row r="12797" spans="1:12" ht="13.05" customHeight="1" x14ac:dyDescent="0.2">
      <c r="A12797" s="12" t="s">
        <v>3</v>
      </c>
      <c r="B12797" s="15" t="s">
        <v>11939</v>
      </c>
      <c r="C12797" s="15">
        <v>73042</v>
      </c>
      <c r="D12797" s="4" t="s">
        <v>6490</v>
      </c>
      <c r="E12797" s="12" t="s">
        <v>23</v>
      </c>
      <c r="F12797" s="12"/>
      <c r="G12797" s="12"/>
      <c r="H12797" s="12" t="s">
        <v>6490</v>
      </c>
      <c r="I12797" s="13">
        <v>1</v>
      </c>
      <c r="L12797" s="4"/>
    </row>
    <row r="12798" spans="1:12" ht="13.05" customHeight="1" x14ac:dyDescent="0.2">
      <c r="A12798" s="12" t="s">
        <v>3</v>
      </c>
      <c r="B12798" s="15" t="s">
        <v>11939</v>
      </c>
      <c r="C12798" s="15">
        <v>73042</v>
      </c>
      <c r="D12798" s="4" t="s">
        <v>6490</v>
      </c>
      <c r="E12798" s="12" t="s">
        <v>29</v>
      </c>
      <c r="F12798" s="12"/>
      <c r="G12798" s="12"/>
      <c r="H12798" s="12" t="s">
        <v>6493</v>
      </c>
      <c r="I12798" s="13">
        <v>1</v>
      </c>
      <c r="L12798" s="4"/>
    </row>
    <row r="12799" spans="1:12" ht="13.05" customHeight="1" x14ac:dyDescent="0.2">
      <c r="A12799" s="12" t="s">
        <v>3</v>
      </c>
      <c r="B12799" s="15" t="s">
        <v>11939</v>
      </c>
      <c r="C12799" s="15">
        <v>73042</v>
      </c>
      <c r="D12799" s="4" t="s">
        <v>6490</v>
      </c>
      <c r="E12799" s="12" t="s">
        <v>36</v>
      </c>
      <c r="F12799" s="12"/>
      <c r="G12799" s="12"/>
      <c r="H12799" s="12" t="s">
        <v>6494</v>
      </c>
      <c r="I12799" s="13">
        <v>1</v>
      </c>
      <c r="L12799" s="4"/>
    </row>
    <row r="12800" spans="1:12" ht="13.05" customHeight="1" x14ac:dyDescent="0.2">
      <c r="A12800" s="12" t="s">
        <v>3</v>
      </c>
      <c r="B12800" s="15" t="s">
        <v>11939</v>
      </c>
      <c r="C12800" s="15">
        <v>73042</v>
      </c>
      <c r="D12800" s="4" t="s">
        <v>6490</v>
      </c>
      <c r="E12800" s="12" t="s">
        <v>45</v>
      </c>
      <c r="F12800" s="12"/>
      <c r="G12800" s="12"/>
      <c r="H12800" s="12" t="s">
        <v>6495</v>
      </c>
      <c r="I12800" s="13">
        <v>1</v>
      </c>
      <c r="L12800" s="4"/>
    </row>
    <row r="12801" spans="1:12" ht="13.05" customHeight="1" x14ac:dyDescent="0.2">
      <c r="A12801" s="12" t="s">
        <v>3</v>
      </c>
      <c r="B12801" s="15" t="s">
        <v>11939</v>
      </c>
      <c r="C12801" s="15">
        <v>73042</v>
      </c>
      <c r="D12801" s="4" t="s">
        <v>6490</v>
      </c>
      <c r="E12801" s="12" t="s">
        <v>45</v>
      </c>
      <c r="F12801" s="12"/>
      <c r="G12801" s="12"/>
      <c r="H12801" s="12" t="s">
        <v>6496</v>
      </c>
      <c r="I12801" s="13">
        <v>1</v>
      </c>
      <c r="L12801" s="4"/>
    </row>
    <row r="12802" spans="1:12" ht="13.05" customHeight="1" x14ac:dyDescent="0.2">
      <c r="A12802" s="12" t="s">
        <v>3</v>
      </c>
      <c r="B12802" s="15" t="s">
        <v>11939</v>
      </c>
      <c r="C12802" s="15">
        <v>73042</v>
      </c>
      <c r="D12802" s="4" t="s">
        <v>6490</v>
      </c>
      <c r="E12802" s="12" t="s">
        <v>45</v>
      </c>
      <c r="F12802" s="12"/>
      <c r="G12802" s="12"/>
      <c r="H12802" s="12" t="s">
        <v>6497</v>
      </c>
      <c r="I12802" s="13">
        <v>1</v>
      </c>
      <c r="L12802" s="4"/>
    </row>
    <row r="12803" spans="1:12" ht="13.05" customHeight="1" x14ac:dyDescent="0.2">
      <c r="A12803" s="12" t="s">
        <v>3</v>
      </c>
      <c r="B12803" s="15" t="s">
        <v>11939</v>
      </c>
      <c r="C12803" s="15">
        <v>73042</v>
      </c>
      <c r="D12803" s="4" t="s">
        <v>6490</v>
      </c>
      <c r="E12803" s="12" t="s">
        <v>45</v>
      </c>
      <c r="F12803" s="12"/>
      <c r="G12803" s="12"/>
      <c r="H12803" s="12" t="s">
        <v>6498</v>
      </c>
      <c r="I12803" s="13">
        <v>1</v>
      </c>
      <c r="L12803" s="4"/>
    </row>
    <row r="12804" spans="1:12" ht="13.05" customHeight="1" x14ac:dyDescent="0.2">
      <c r="A12804" s="12" t="s">
        <v>3</v>
      </c>
      <c r="B12804" s="15" t="s">
        <v>11939</v>
      </c>
      <c r="C12804" s="15">
        <v>73042</v>
      </c>
      <c r="D12804" s="4" t="s">
        <v>6490</v>
      </c>
      <c r="E12804" s="12" t="s">
        <v>45</v>
      </c>
      <c r="F12804" s="12"/>
      <c r="G12804" s="12"/>
      <c r="H12804" s="12" t="s">
        <v>6499</v>
      </c>
      <c r="I12804" s="13">
        <v>1</v>
      </c>
      <c r="L12804" s="4"/>
    </row>
    <row r="12805" spans="1:12" ht="13.05" customHeight="1" x14ac:dyDescent="0.2">
      <c r="A12805" s="12" t="s">
        <v>3</v>
      </c>
      <c r="B12805" s="15" t="s">
        <v>11939</v>
      </c>
      <c r="C12805" s="15">
        <v>73042</v>
      </c>
      <c r="D12805" s="4" t="s">
        <v>6490</v>
      </c>
      <c r="E12805" s="12" t="s">
        <v>45</v>
      </c>
      <c r="F12805" s="12"/>
      <c r="G12805" s="12"/>
      <c r="H12805" s="12" t="s">
        <v>6500</v>
      </c>
      <c r="I12805" s="13">
        <v>1</v>
      </c>
      <c r="L12805" s="4"/>
    </row>
    <row r="12806" spans="1:12" ht="13.05" customHeight="1" x14ac:dyDescent="0.2">
      <c r="A12806" s="12" t="s">
        <v>3</v>
      </c>
      <c r="B12806" s="15" t="s">
        <v>11939</v>
      </c>
      <c r="C12806" s="15">
        <v>73042</v>
      </c>
      <c r="D12806" s="4" t="s">
        <v>6490</v>
      </c>
      <c r="E12806" s="12" t="s">
        <v>646</v>
      </c>
      <c r="F12806" s="12"/>
      <c r="G12806" s="12"/>
      <c r="H12806" s="12" t="s">
        <v>6501</v>
      </c>
      <c r="I12806" s="13">
        <v>1</v>
      </c>
      <c r="L12806" s="4"/>
    </row>
    <row r="12807" spans="1:12" ht="13.05" customHeight="1" x14ac:dyDescent="0.2">
      <c r="A12807" s="12" t="s">
        <v>3</v>
      </c>
      <c r="B12807" s="15" t="s">
        <v>11939</v>
      </c>
      <c r="C12807" s="15">
        <v>73042</v>
      </c>
      <c r="D12807" s="4" t="s">
        <v>6490</v>
      </c>
      <c r="E12807" s="12" t="s">
        <v>56</v>
      </c>
      <c r="F12807" s="12"/>
      <c r="G12807" s="12"/>
      <c r="H12807" s="12" t="s">
        <v>6502</v>
      </c>
      <c r="I12807" s="13">
        <v>1</v>
      </c>
      <c r="L12807" s="4"/>
    </row>
    <row r="12808" spans="1:12" ht="13.05" customHeight="1" x14ac:dyDescent="0.2">
      <c r="A12808" s="12" t="s">
        <v>3</v>
      </c>
      <c r="B12808" s="15" t="s">
        <v>11939</v>
      </c>
      <c r="C12808" s="15">
        <v>73042</v>
      </c>
      <c r="D12808" s="4" t="s">
        <v>6490</v>
      </c>
      <c r="E12808" s="12" t="s">
        <v>59</v>
      </c>
      <c r="F12808" s="12"/>
      <c r="G12808" s="12"/>
      <c r="H12808" s="12" t="s">
        <v>6503</v>
      </c>
      <c r="I12808" s="13">
        <v>1</v>
      </c>
      <c r="L12808" s="4"/>
    </row>
    <row r="12809" spans="1:12" ht="13.05" customHeight="1" x14ac:dyDescent="0.2">
      <c r="A12809" s="12" t="s">
        <v>3</v>
      </c>
      <c r="B12809" s="15" t="s">
        <v>11939</v>
      </c>
      <c r="C12809" s="15">
        <v>73042</v>
      </c>
      <c r="D12809" s="4" t="s">
        <v>6490</v>
      </c>
      <c r="E12809" s="12" t="s">
        <v>64</v>
      </c>
      <c r="F12809" s="12"/>
      <c r="G12809" s="12"/>
      <c r="H12809" s="12" t="s">
        <v>6504</v>
      </c>
      <c r="I12809" s="13">
        <v>1</v>
      </c>
      <c r="L12809" s="4"/>
    </row>
    <row r="12810" spans="1:12" ht="13.05" customHeight="1" x14ac:dyDescent="0.2">
      <c r="A12810" s="12" t="s">
        <v>3</v>
      </c>
      <c r="B12810" s="15" t="s">
        <v>11939</v>
      </c>
      <c r="C12810" s="15">
        <v>73042</v>
      </c>
      <c r="D12810" s="4" t="s">
        <v>6490</v>
      </c>
      <c r="E12810" s="12" t="s">
        <v>64</v>
      </c>
      <c r="F12810" s="12"/>
      <c r="G12810" s="12"/>
      <c r="H12810" s="12" t="s">
        <v>6505</v>
      </c>
      <c r="I12810" s="13">
        <v>1</v>
      </c>
      <c r="L12810" s="4"/>
    </row>
    <row r="12811" spans="1:12" ht="13.05" customHeight="1" x14ac:dyDescent="0.2">
      <c r="A12811" s="12" t="s">
        <v>3</v>
      </c>
      <c r="B12811" s="15" t="s">
        <v>11939</v>
      </c>
      <c r="C12811" s="15">
        <v>73042</v>
      </c>
      <c r="D12811" s="4" t="s">
        <v>6490</v>
      </c>
      <c r="E12811" s="12" t="s">
        <v>64</v>
      </c>
      <c r="F12811" s="12"/>
      <c r="G12811" s="12"/>
      <c r="H12811" s="12" t="s">
        <v>6506</v>
      </c>
      <c r="I12811" s="13">
        <v>1</v>
      </c>
      <c r="L12811" s="4"/>
    </row>
    <row r="12812" spans="1:12" ht="13.05" customHeight="1" x14ac:dyDescent="0.2">
      <c r="A12812" s="12" t="s">
        <v>3</v>
      </c>
      <c r="B12812" s="15" t="s">
        <v>11939</v>
      </c>
      <c r="C12812" s="15">
        <v>73042</v>
      </c>
      <c r="D12812" s="4" t="s">
        <v>6490</v>
      </c>
      <c r="E12812" s="12" t="s">
        <v>64</v>
      </c>
      <c r="F12812" s="12"/>
      <c r="G12812" s="12"/>
      <c r="H12812" s="12" t="s">
        <v>6507</v>
      </c>
      <c r="I12812" s="13">
        <v>1</v>
      </c>
      <c r="L12812" s="4"/>
    </row>
    <row r="12813" spans="1:12" ht="13.05" customHeight="1" x14ac:dyDescent="0.2">
      <c r="A12813" s="12" t="s">
        <v>3</v>
      </c>
      <c r="B12813" s="15" t="s">
        <v>11939</v>
      </c>
      <c r="C12813" s="15">
        <v>73042</v>
      </c>
      <c r="D12813" s="4" t="s">
        <v>6490</v>
      </c>
      <c r="E12813" s="12" t="s">
        <v>76</v>
      </c>
      <c r="F12813" s="12"/>
      <c r="G12813" s="12"/>
      <c r="H12813" s="12" t="s">
        <v>6496</v>
      </c>
      <c r="I12813" s="13">
        <v>1</v>
      </c>
      <c r="L12813" s="4"/>
    </row>
    <row r="12814" spans="1:12" ht="13.05" customHeight="1" x14ac:dyDescent="0.2">
      <c r="A12814" s="12" t="s">
        <v>3</v>
      </c>
      <c r="B12814" s="15" t="s">
        <v>11939</v>
      </c>
      <c r="C12814" s="15">
        <v>73042</v>
      </c>
      <c r="D12814" s="4" t="s">
        <v>6490</v>
      </c>
      <c r="E12814" s="12" t="s">
        <v>80</v>
      </c>
      <c r="F12814" s="12"/>
      <c r="G12814" s="12"/>
      <c r="H12814" s="12" t="s">
        <v>6508</v>
      </c>
      <c r="I12814" s="13">
        <v>1</v>
      </c>
      <c r="L12814" s="4"/>
    </row>
    <row r="12815" spans="1:12" ht="13.05" customHeight="1" x14ac:dyDescent="0.2">
      <c r="A12815" s="12" t="s">
        <v>3</v>
      </c>
      <c r="B12815" s="15" t="s">
        <v>11939</v>
      </c>
      <c r="C12815" s="15">
        <v>73042</v>
      </c>
      <c r="D12815" s="4" t="s">
        <v>6490</v>
      </c>
      <c r="E12815" s="12" t="s">
        <v>83</v>
      </c>
      <c r="F12815" s="12"/>
      <c r="G12815" s="12"/>
      <c r="H12815" s="12" t="s">
        <v>6509</v>
      </c>
      <c r="I12815" s="13">
        <v>1</v>
      </c>
      <c r="L12815" s="4"/>
    </row>
    <row r="12816" spans="1:12" ht="13.05" customHeight="1" x14ac:dyDescent="0.2">
      <c r="A12816" s="12" t="s">
        <v>3</v>
      </c>
      <c r="B12816" s="15" t="s">
        <v>11939</v>
      </c>
      <c r="C12816" s="15">
        <v>73042</v>
      </c>
      <c r="D12816" s="4" t="s">
        <v>6490</v>
      </c>
      <c r="E12816" s="12" t="s">
        <v>83</v>
      </c>
      <c r="F12816" s="12"/>
      <c r="G12816" s="12"/>
      <c r="H12816" s="12" t="s">
        <v>6490</v>
      </c>
      <c r="I12816" s="13">
        <v>1</v>
      </c>
      <c r="L12816" s="4"/>
    </row>
    <row r="12817" spans="1:12" ht="13.05" customHeight="1" x14ac:dyDescent="0.2">
      <c r="A12817" s="12" t="s">
        <v>3</v>
      </c>
      <c r="B12817" s="15" t="s">
        <v>11939</v>
      </c>
      <c r="C12817" s="15">
        <v>73042</v>
      </c>
      <c r="D12817" s="4" t="s">
        <v>6490</v>
      </c>
      <c r="E12817" s="12" t="s">
        <v>83</v>
      </c>
      <c r="F12817" s="12"/>
      <c r="G12817" s="12"/>
      <c r="H12817" s="12" t="s">
        <v>6510</v>
      </c>
      <c r="I12817" s="13">
        <v>1</v>
      </c>
      <c r="L12817" s="4"/>
    </row>
    <row r="12818" spans="1:12" ht="13.05" customHeight="1" x14ac:dyDescent="0.2">
      <c r="A12818" s="12" t="s">
        <v>3</v>
      </c>
      <c r="B12818" s="15" t="s">
        <v>11939</v>
      </c>
      <c r="C12818" s="15">
        <v>73042</v>
      </c>
      <c r="D12818" s="4" t="s">
        <v>6490</v>
      </c>
      <c r="E12818" s="12" t="s">
        <v>83</v>
      </c>
      <c r="F12818" s="12"/>
      <c r="G12818" s="12"/>
      <c r="H12818" s="12" t="s">
        <v>6511</v>
      </c>
      <c r="I12818" s="13">
        <v>1</v>
      </c>
      <c r="L12818" s="4"/>
    </row>
    <row r="12819" spans="1:12" ht="13.05" customHeight="1" x14ac:dyDescent="0.2">
      <c r="A12819" s="12" t="s">
        <v>3</v>
      </c>
      <c r="B12819" s="15" t="s">
        <v>11939</v>
      </c>
      <c r="C12819" s="15">
        <v>73042</v>
      </c>
      <c r="D12819" s="4" t="s">
        <v>6490</v>
      </c>
      <c r="E12819" s="12" t="s">
        <v>83</v>
      </c>
      <c r="F12819" s="12"/>
      <c r="G12819" s="12"/>
      <c r="H12819" s="12" t="s">
        <v>6512</v>
      </c>
      <c r="I12819" s="13">
        <v>1</v>
      </c>
      <c r="L12819" s="4"/>
    </row>
    <row r="12820" spans="1:12" ht="13.05" customHeight="1" x14ac:dyDescent="0.2">
      <c r="A12820" s="12" t="s">
        <v>3</v>
      </c>
      <c r="B12820" s="15" t="s">
        <v>11939</v>
      </c>
      <c r="C12820" s="15">
        <v>73042</v>
      </c>
      <c r="D12820" s="4" t="s">
        <v>6490</v>
      </c>
      <c r="E12820" s="12" t="s">
        <v>83</v>
      </c>
      <c r="F12820" s="12"/>
      <c r="G12820" s="12"/>
      <c r="H12820" s="12" t="s">
        <v>6513</v>
      </c>
      <c r="I12820" s="13">
        <v>1</v>
      </c>
      <c r="L12820" s="4"/>
    </row>
    <row r="12821" spans="1:12" ht="13.05" customHeight="1" x14ac:dyDescent="0.2">
      <c r="A12821" s="12" t="s">
        <v>3</v>
      </c>
      <c r="B12821" s="15" t="s">
        <v>11939</v>
      </c>
      <c r="C12821" s="15">
        <v>73042</v>
      </c>
      <c r="D12821" s="4" t="s">
        <v>6490</v>
      </c>
      <c r="E12821" s="12" t="s">
        <v>93</v>
      </c>
      <c r="F12821" s="12"/>
      <c r="G12821" s="12"/>
      <c r="H12821" s="12" t="s">
        <v>6469</v>
      </c>
      <c r="I12821" s="13">
        <v>1</v>
      </c>
      <c r="L12821" s="4"/>
    </row>
    <row r="12822" spans="1:12" ht="13.05" customHeight="1" x14ac:dyDescent="0.2">
      <c r="A12822" s="12" t="s">
        <v>3</v>
      </c>
      <c r="B12822" s="15" t="s">
        <v>11939</v>
      </c>
      <c r="C12822" s="15">
        <v>73042</v>
      </c>
      <c r="D12822" s="4" t="s">
        <v>6490</v>
      </c>
      <c r="E12822" s="12" t="s">
        <v>95</v>
      </c>
      <c r="F12822" s="12"/>
      <c r="G12822" s="12"/>
      <c r="H12822" s="12" t="s">
        <v>6514</v>
      </c>
      <c r="I12822" s="13">
        <v>1</v>
      </c>
      <c r="L12822" s="4"/>
    </row>
    <row r="12823" spans="1:12" ht="13.05" customHeight="1" x14ac:dyDescent="0.2">
      <c r="A12823" s="12" t="s">
        <v>3</v>
      </c>
      <c r="B12823" s="15" t="s">
        <v>11939</v>
      </c>
      <c r="C12823" s="15">
        <v>73042</v>
      </c>
      <c r="D12823" s="4" t="s">
        <v>6490</v>
      </c>
      <c r="E12823" s="12" t="s">
        <v>95</v>
      </c>
      <c r="F12823" s="12"/>
      <c r="G12823" s="12"/>
      <c r="H12823" s="12" t="s">
        <v>6515</v>
      </c>
      <c r="I12823" s="13">
        <v>1</v>
      </c>
      <c r="L12823" s="4"/>
    </row>
    <row r="12824" spans="1:12" ht="13.05" customHeight="1" x14ac:dyDescent="0.2">
      <c r="A12824" s="12" t="s">
        <v>3</v>
      </c>
      <c r="B12824" s="15" t="s">
        <v>11939</v>
      </c>
      <c r="C12824" s="15">
        <v>73042</v>
      </c>
      <c r="D12824" s="4" t="s">
        <v>6490</v>
      </c>
      <c r="E12824" s="12" t="s">
        <v>105</v>
      </c>
      <c r="F12824" s="12"/>
      <c r="G12824" s="12"/>
      <c r="H12824" s="12" t="s">
        <v>6517</v>
      </c>
      <c r="I12824" s="13">
        <v>1</v>
      </c>
      <c r="L12824" s="4"/>
    </row>
    <row r="12825" spans="1:12" ht="13.05" customHeight="1" x14ac:dyDescent="0.2">
      <c r="A12825" s="12" t="s">
        <v>3</v>
      </c>
      <c r="B12825" s="15" t="s">
        <v>11939</v>
      </c>
      <c r="C12825" s="15">
        <v>73042</v>
      </c>
      <c r="D12825" s="4" t="s">
        <v>6490</v>
      </c>
      <c r="E12825" s="12" t="s">
        <v>105</v>
      </c>
      <c r="F12825" s="12"/>
      <c r="G12825" s="12"/>
      <c r="H12825" s="12" t="s">
        <v>6509</v>
      </c>
      <c r="I12825" s="13">
        <v>1</v>
      </c>
      <c r="L12825" s="4"/>
    </row>
    <row r="12826" spans="1:12" ht="13.05" customHeight="1" x14ac:dyDescent="0.2">
      <c r="A12826" s="12" t="s">
        <v>3</v>
      </c>
      <c r="B12826" s="15" t="s">
        <v>11939</v>
      </c>
      <c r="C12826" s="15">
        <v>73042</v>
      </c>
      <c r="D12826" s="4" t="s">
        <v>6490</v>
      </c>
      <c r="E12826" s="12" t="s">
        <v>105</v>
      </c>
      <c r="F12826" s="12"/>
      <c r="G12826" s="12"/>
      <c r="H12826" s="12" t="s">
        <v>6518</v>
      </c>
      <c r="I12826" s="13">
        <v>1</v>
      </c>
      <c r="L12826" s="4"/>
    </row>
    <row r="12827" spans="1:12" ht="13.05" customHeight="1" x14ac:dyDescent="0.2">
      <c r="A12827" s="12" t="s">
        <v>3</v>
      </c>
      <c r="B12827" s="15" t="s">
        <v>11939</v>
      </c>
      <c r="C12827" s="15">
        <v>73042</v>
      </c>
      <c r="D12827" s="4" t="s">
        <v>6490</v>
      </c>
      <c r="E12827" s="12" t="s">
        <v>105</v>
      </c>
      <c r="F12827" s="12"/>
      <c r="G12827" s="12"/>
      <c r="H12827" s="12" t="s">
        <v>6519</v>
      </c>
      <c r="I12827" s="13">
        <v>1</v>
      </c>
      <c r="L12827" s="4"/>
    </row>
    <row r="12828" spans="1:12" ht="13.05" customHeight="1" x14ac:dyDescent="0.2">
      <c r="A12828" s="12" t="s">
        <v>3</v>
      </c>
      <c r="B12828" s="15" t="s">
        <v>11939</v>
      </c>
      <c r="C12828" s="15">
        <v>73042</v>
      </c>
      <c r="D12828" s="4" t="s">
        <v>6490</v>
      </c>
      <c r="E12828" s="12" t="s">
        <v>105</v>
      </c>
      <c r="F12828" s="12"/>
      <c r="G12828" s="12"/>
      <c r="H12828" s="12" t="s">
        <v>6510</v>
      </c>
      <c r="I12828" s="13">
        <v>1</v>
      </c>
      <c r="L12828" s="4"/>
    </row>
    <row r="12829" spans="1:12" ht="13.05" customHeight="1" x14ac:dyDescent="0.2">
      <c r="A12829" s="12" t="s">
        <v>3</v>
      </c>
      <c r="B12829" s="15" t="s">
        <v>11939</v>
      </c>
      <c r="C12829" s="15">
        <v>73042</v>
      </c>
      <c r="D12829" s="4" t="s">
        <v>6490</v>
      </c>
      <c r="E12829" s="12" t="s">
        <v>105</v>
      </c>
      <c r="F12829" s="12"/>
      <c r="G12829" s="12"/>
      <c r="H12829" s="12" t="s">
        <v>6511</v>
      </c>
      <c r="I12829" s="13">
        <v>1</v>
      </c>
      <c r="L12829" s="4"/>
    </row>
    <row r="12830" spans="1:12" ht="13.05" customHeight="1" x14ac:dyDescent="0.2">
      <c r="A12830" s="12" t="s">
        <v>3</v>
      </c>
      <c r="B12830" s="15" t="s">
        <v>11939</v>
      </c>
      <c r="C12830" s="15">
        <v>73042</v>
      </c>
      <c r="D12830" s="4" t="s">
        <v>6490</v>
      </c>
      <c r="E12830" s="12" t="s">
        <v>105</v>
      </c>
      <c r="F12830" s="12"/>
      <c r="G12830" s="12"/>
      <c r="H12830" s="12" t="s">
        <v>6513</v>
      </c>
      <c r="I12830" s="13">
        <v>1</v>
      </c>
      <c r="L12830" s="4"/>
    </row>
    <row r="12831" spans="1:12" ht="13.05" customHeight="1" x14ac:dyDescent="0.2">
      <c r="A12831" s="12" t="s">
        <v>3</v>
      </c>
      <c r="B12831" s="15" t="s">
        <v>11939</v>
      </c>
      <c r="C12831" s="15">
        <v>73042</v>
      </c>
      <c r="D12831" s="4" t="s">
        <v>6490</v>
      </c>
      <c r="E12831" s="12" t="s">
        <v>108</v>
      </c>
      <c r="F12831" s="12"/>
      <c r="G12831" s="12"/>
      <c r="H12831" s="12" t="s">
        <v>6490</v>
      </c>
      <c r="I12831" s="13">
        <v>1</v>
      </c>
      <c r="L12831" s="4"/>
    </row>
    <row r="12832" spans="1:12" ht="13.05" customHeight="1" x14ac:dyDescent="0.2">
      <c r="A12832" s="12" t="s">
        <v>3</v>
      </c>
      <c r="B12832" s="15" t="s">
        <v>11939</v>
      </c>
      <c r="C12832" s="15">
        <v>73042</v>
      </c>
      <c r="D12832" s="4" t="s">
        <v>6490</v>
      </c>
      <c r="E12832" s="12" t="s">
        <v>99</v>
      </c>
      <c r="F12832" s="12"/>
      <c r="G12832" s="12"/>
      <c r="H12832" s="12" t="s">
        <v>6516</v>
      </c>
      <c r="I12832" s="13">
        <v>1</v>
      </c>
      <c r="L12832" s="4"/>
    </row>
    <row r="12833" spans="1:12" ht="13.05" customHeight="1" x14ac:dyDescent="0.2">
      <c r="A12833" s="12" t="s">
        <v>3</v>
      </c>
      <c r="B12833" s="15" t="s">
        <v>11939</v>
      </c>
      <c r="C12833" s="15">
        <v>73042</v>
      </c>
      <c r="D12833" s="4" t="s">
        <v>6490</v>
      </c>
      <c r="E12833" s="12" t="s">
        <v>116</v>
      </c>
      <c r="F12833" s="12"/>
      <c r="G12833" s="12"/>
      <c r="H12833" s="12" t="s">
        <v>6520</v>
      </c>
      <c r="I12833" s="13">
        <v>1</v>
      </c>
      <c r="L12833" s="4"/>
    </row>
    <row r="12834" spans="1:12" ht="13.05" customHeight="1" x14ac:dyDescent="0.2">
      <c r="A12834" s="12" t="s">
        <v>3</v>
      </c>
      <c r="B12834" s="15" t="s">
        <v>11939</v>
      </c>
      <c r="C12834" s="15">
        <v>73042</v>
      </c>
      <c r="D12834" s="4" t="s">
        <v>6490</v>
      </c>
      <c r="E12834" s="12" t="s">
        <v>127</v>
      </c>
      <c r="F12834" s="12"/>
      <c r="G12834" s="12"/>
      <c r="H12834" s="12" t="s">
        <v>6521</v>
      </c>
      <c r="I12834" s="13">
        <v>1</v>
      </c>
      <c r="L12834" s="4"/>
    </row>
    <row r="12835" spans="1:12" ht="13.05" customHeight="1" x14ac:dyDescent="0.2">
      <c r="A12835" s="12" t="s">
        <v>3</v>
      </c>
      <c r="B12835" s="15" t="s">
        <v>11939</v>
      </c>
      <c r="C12835" s="15">
        <v>73042</v>
      </c>
      <c r="D12835" s="4" t="s">
        <v>6490</v>
      </c>
      <c r="E12835" s="12" t="s">
        <v>140</v>
      </c>
      <c r="F12835" s="12"/>
      <c r="G12835" s="12"/>
      <c r="H12835" s="12" t="s">
        <v>6522</v>
      </c>
      <c r="I12835" s="13">
        <v>1</v>
      </c>
      <c r="L12835" s="4"/>
    </row>
    <row r="12836" spans="1:12" ht="13.05" customHeight="1" x14ac:dyDescent="0.2">
      <c r="A12836" s="12" t="s">
        <v>3</v>
      </c>
      <c r="B12836" s="15" t="s">
        <v>11939</v>
      </c>
      <c r="C12836" s="15">
        <v>73066</v>
      </c>
      <c r="D12836" s="4" t="s">
        <v>9129</v>
      </c>
      <c r="E12836" s="12" t="s">
        <v>11</v>
      </c>
      <c r="F12836" s="12"/>
      <c r="G12836" s="12"/>
      <c r="H12836" s="12" t="s">
        <v>9130</v>
      </c>
      <c r="I12836" s="13">
        <v>1</v>
      </c>
      <c r="L12836" s="4"/>
    </row>
    <row r="12837" spans="1:12" ht="13.05" customHeight="1" x14ac:dyDescent="0.2">
      <c r="A12837" s="12" t="s">
        <v>3</v>
      </c>
      <c r="B12837" s="15" t="s">
        <v>11939</v>
      </c>
      <c r="C12837" s="15">
        <v>73066</v>
      </c>
      <c r="D12837" s="4" t="s">
        <v>9129</v>
      </c>
      <c r="E12837" s="12" t="s">
        <v>11</v>
      </c>
      <c r="F12837" s="12"/>
      <c r="G12837" s="12"/>
      <c r="H12837" s="12" t="s">
        <v>9131</v>
      </c>
      <c r="I12837" s="13">
        <v>1</v>
      </c>
      <c r="L12837" s="4"/>
    </row>
    <row r="12838" spans="1:12" ht="13.05" customHeight="1" x14ac:dyDescent="0.2">
      <c r="A12838" s="12" t="s">
        <v>3</v>
      </c>
      <c r="B12838" s="15" t="s">
        <v>11939</v>
      </c>
      <c r="C12838" s="15">
        <v>73066</v>
      </c>
      <c r="D12838" s="4" t="s">
        <v>9129</v>
      </c>
      <c r="E12838" s="12" t="s">
        <v>11</v>
      </c>
      <c r="F12838" s="12"/>
      <c r="G12838" s="12"/>
      <c r="H12838" s="12" t="s">
        <v>9132</v>
      </c>
      <c r="I12838" s="13">
        <v>1</v>
      </c>
      <c r="L12838" s="4"/>
    </row>
    <row r="12839" spans="1:12" ht="13.05" customHeight="1" x14ac:dyDescent="0.2">
      <c r="A12839" s="12" t="s">
        <v>3</v>
      </c>
      <c r="B12839" s="15" t="s">
        <v>11939</v>
      </c>
      <c r="C12839" s="15">
        <v>73066</v>
      </c>
      <c r="D12839" s="4" t="s">
        <v>9129</v>
      </c>
      <c r="E12839" s="12" t="s">
        <v>11</v>
      </c>
      <c r="F12839" s="12"/>
      <c r="G12839" s="12"/>
      <c r="H12839" s="12" t="s">
        <v>9133</v>
      </c>
      <c r="I12839" s="13">
        <v>1</v>
      </c>
      <c r="L12839" s="4"/>
    </row>
    <row r="12840" spans="1:12" ht="13.05" customHeight="1" x14ac:dyDescent="0.2">
      <c r="A12840" s="12" t="s">
        <v>3</v>
      </c>
      <c r="B12840" s="15" t="s">
        <v>11939</v>
      </c>
      <c r="C12840" s="15">
        <v>73066</v>
      </c>
      <c r="D12840" s="4" t="s">
        <v>9129</v>
      </c>
      <c r="E12840" s="12" t="s">
        <v>21</v>
      </c>
      <c r="F12840" s="12"/>
      <c r="G12840" s="12"/>
      <c r="H12840" s="12" t="s">
        <v>9134</v>
      </c>
      <c r="I12840" s="13">
        <v>1</v>
      </c>
      <c r="L12840" s="4"/>
    </row>
    <row r="12841" spans="1:12" ht="13.05" customHeight="1" x14ac:dyDescent="0.2">
      <c r="A12841" s="12" t="s">
        <v>3</v>
      </c>
      <c r="B12841" s="15" t="s">
        <v>11939</v>
      </c>
      <c r="C12841" s="15">
        <v>73066</v>
      </c>
      <c r="D12841" s="4" t="s">
        <v>9129</v>
      </c>
      <c r="E12841" s="12" t="s">
        <v>23</v>
      </c>
      <c r="F12841" s="12"/>
      <c r="G12841" s="12"/>
      <c r="H12841" s="12" t="s">
        <v>9135</v>
      </c>
      <c r="I12841" s="13">
        <v>1</v>
      </c>
      <c r="L12841" s="4"/>
    </row>
    <row r="12842" spans="1:12" ht="13.05" customHeight="1" x14ac:dyDescent="0.2">
      <c r="A12842" s="12" t="s">
        <v>3</v>
      </c>
      <c r="B12842" s="15" t="s">
        <v>11939</v>
      </c>
      <c r="C12842" s="15">
        <v>73066</v>
      </c>
      <c r="D12842" s="4" t="s">
        <v>9129</v>
      </c>
      <c r="E12842" s="12" t="s">
        <v>29</v>
      </c>
      <c r="F12842" s="12"/>
      <c r="G12842" s="12"/>
      <c r="H12842" s="12" t="s">
        <v>9136</v>
      </c>
      <c r="I12842" s="13">
        <v>1</v>
      </c>
      <c r="L12842" s="4"/>
    </row>
    <row r="12843" spans="1:12" ht="13.05" customHeight="1" x14ac:dyDescent="0.2">
      <c r="A12843" s="12" t="s">
        <v>3</v>
      </c>
      <c r="B12843" s="15" t="s">
        <v>11939</v>
      </c>
      <c r="C12843" s="15">
        <v>73066</v>
      </c>
      <c r="D12843" s="4" t="s">
        <v>9129</v>
      </c>
      <c r="E12843" s="12" t="s">
        <v>29</v>
      </c>
      <c r="F12843" s="12"/>
      <c r="G12843" s="12"/>
      <c r="H12843" s="12" t="s">
        <v>9137</v>
      </c>
      <c r="I12843" s="13">
        <v>1</v>
      </c>
      <c r="L12843" s="4"/>
    </row>
    <row r="12844" spans="1:12" ht="13.05" customHeight="1" x14ac:dyDescent="0.2">
      <c r="A12844" s="12" t="s">
        <v>3</v>
      </c>
      <c r="B12844" s="15" t="s">
        <v>11939</v>
      </c>
      <c r="C12844" s="15">
        <v>73066</v>
      </c>
      <c r="D12844" s="4" t="s">
        <v>9129</v>
      </c>
      <c r="E12844" s="12" t="s">
        <v>36</v>
      </c>
      <c r="F12844" s="12"/>
      <c r="G12844" s="12"/>
      <c r="H12844" s="12" t="s">
        <v>9138</v>
      </c>
      <c r="I12844" s="13">
        <v>1</v>
      </c>
      <c r="L12844" s="4"/>
    </row>
    <row r="12845" spans="1:12" ht="13.05" customHeight="1" x14ac:dyDescent="0.2">
      <c r="A12845" s="12" t="s">
        <v>3</v>
      </c>
      <c r="B12845" s="15" t="s">
        <v>11939</v>
      </c>
      <c r="C12845" s="15">
        <v>73066</v>
      </c>
      <c r="D12845" s="4" t="s">
        <v>9129</v>
      </c>
      <c r="E12845" s="12" t="s">
        <v>45</v>
      </c>
      <c r="F12845" s="12"/>
      <c r="G12845" s="12"/>
      <c r="H12845" s="12" t="s">
        <v>9139</v>
      </c>
      <c r="I12845" s="13">
        <v>1</v>
      </c>
      <c r="L12845" s="4"/>
    </row>
    <row r="12846" spans="1:12" ht="13.05" customHeight="1" x14ac:dyDescent="0.2">
      <c r="A12846" s="12" t="s">
        <v>3</v>
      </c>
      <c r="B12846" s="15" t="s">
        <v>11939</v>
      </c>
      <c r="C12846" s="15">
        <v>73066</v>
      </c>
      <c r="D12846" s="4" t="s">
        <v>9129</v>
      </c>
      <c r="E12846" s="12" t="s">
        <v>45</v>
      </c>
      <c r="F12846" s="12"/>
      <c r="G12846" s="12"/>
      <c r="H12846" s="12" t="s">
        <v>9140</v>
      </c>
      <c r="I12846" s="13">
        <v>1</v>
      </c>
      <c r="L12846" s="4"/>
    </row>
    <row r="12847" spans="1:12" ht="13.05" customHeight="1" x14ac:dyDescent="0.2">
      <c r="A12847" s="12" t="s">
        <v>3</v>
      </c>
      <c r="B12847" s="15" t="s">
        <v>11939</v>
      </c>
      <c r="C12847" s="15">
        <v>73066</v>
      </c>
      <c r="D12847" s="4" t="s">
        <v>9129</v>
      </c>
      <c r="E12847" s="12" t="s">
        <v>45</v>
      </c>
      <c r="F12847" s="12"/>
      <c r="G12847" s="12"/>
      <c r="H12847" s="12" t="s">
        <v>9141</v>
      </c>
      <c r="I12847" s="13">
        <v>1</v>
      </c>
      <c r="L12847" s="4"/>
    </row>
    <row r="12848" spans="1:12" ht="13.05" customHeight="1" x14ac:dyDescent="0.2">
      <c r="A12848" s="12" t="s">
        <v>3</v>
      </c>
      <c r="B12848" s="15" t="s">
        <v>11939</v>
      </c>
      <c r="C12848" s="15">
        <v>73066</v>
      </c>
      <c r="D12848" s="4" t="s">
        <v>9129</v>
      </c>
      <c r="E12848" s="12" t="s">
        <v>45</v>
      </c>
      <c r="F12848" s="12"/>
      <c r="G12848" s="12"/>
      <c r="H12848" s="12" t="s">
        <v>9142</v>
      </c>
      <c r="I12848" s="13">
        <v>1</v>
      </c>
      <c r="L12848" s="4"/>
    </row>
    <row r="12849" spans="1:12" ht="13.05" customHeight="1" x14ac:dyDescent="0.2">
      <c r="A12849" s="12" t="s">
        <v>3</v>
      </c>
      <c r="B12849" s="15" t="s">
        <v>11939</v>
      </c>
      <c r="C12849" s="15">
        <v>73066</v>
      </c>
      <c r="D12849" s="4" t="s">
        <v>9129</v>
      </c>
      <c r="E12849" s="12" t="s">
        <v>45</v>
      </c>
      <c r="F12849" s="12"/>
      <c r="G12849" s="12"/>
      <c r="H12849" s="12" t="s">
        <v>9143</v>
      </c>
      <c r="I12849" s="13">
        <v>1</v>
      </c>
      <c r="L12849" s="4"/>
    </row>
    <row r="12850" spans="1:12" ht="13.05" customHeight="1" x14ac:dyDescent="0.2">
      <c r="A12850" s="12" t="s">
        <v>3</v>
      </c>
      <c r="B12850" s="15" t="s">
        <v>11939</v>
      </c>
      <c r="C12850" s="15">
        <v>73066</v>
      </c>
      <c r="D12850" s="4" t="s">
        <v>9129</v>
      </c>
      <c r="E12850" s="12" t="s">
        <v>45</v>
      </c>
      <c r="F12850" s="12"/>
      <c r="G12850" s="12"/>
      <c r="H12850" s="12" t="s">
        <v>9144</v>
      </c>
      <c r="I12850" s="13">
        <v>1</v>
      </c>
      <c r="L12850" s="4"/>
    </row>
    <row r="12851" spans="1:12" ht="13.05" customHeight="1" x14ac:dyDescent="0.2">
      <c r="A12851" s="12" t="s">
        <v>3</v>
      </c>
      <c r="B12851" s="15" t="s">
        <v>11939</v>
      </c>
      <c r="C12851" s="15">
        <v>73066</v>
      </c>
      <c r="D12851" s="4" t="s">
        <v>9129</v>
      </c>
      <c r="E12851" s="12" t="s">
        <v>45</v>
      </c>
      <c r="F12851" s="12"/>
      <c r="G12851" s="12"/>
      <c r="H12851" s="12" t="s">
        <v>9145</v>
      </c>
      <c r="I12851" s="13">
        <v>1</v>
      </c>
      <c r="L12851" s="4"/>
    </row>
    <row r="12852" spans="1:12" ht="13.05" customHeight="1" x14ac:dyDescent="0.2">
      <c r="A12852" s="12" t="s">
        <v>3</v>
      </c>
      <c r="B12852" s="15" t="s">
        <v>11939</v>
      </c>
      <c r="C12852" s="15">
        <v>73066</v>
      </c>
      <c r="D12852" s="4" t="s">
        <v>9129</v>
      </c>
      <c r="E12852" s="12" t="s">
        <v>45</v>
      </c>
      <c r="F12852" s="12"/>
      <c r="G12852" s="12"/>
      <c r="H12852" s="12" t="s">
        <v>9146</v>
      </c>
      <c r="I12852" s="13">
        <v>1</v>
      </c>
      <c r="L12852" s="4"/>
    </row>
    <row r="12853" spans="1:12" ht="13.05" customHeight="1" x14ac:dyDescent="0.2">
      <c r="A12853" s="12" t="s">
        <v>3</v>
      </c>
      <c r="B12853" s="15" t="s">
        <v>11939</v>
      </c>
      <c r="C12853" s="15">
        <v>73066</v>
      </c>
      <c r="D12853" s="4" t="s">
        <v>9129</v>
      </c>
      <c r="E12853" s="12" t="s">
        <v>45</v>
      </c>
      <c r="F12853" s="12"/>
      <c r="G12853" s="12"/>
      <c r="H12853" s="12" t="s">
        <v>9147</v>
      </c>
      <c r="I12853" s="13">
        <v>1</v>
      </c>
      <c r="L12853" s="4"/>
    </row>
    <row r="12854" spans="1:12" ht="13.05" customHeight="1" x14ac:dyDescent="0.2">
      <c r="A12854" s="12" t="s">
        <v>3</v>
      </c>
      <c r="B12854" s="15" t="s">
        <v>11939</v>
      </c>
      <c r="C12854" s="15">
        <v>73066</v>
      </c>
      <c r="D12854" s="4" t="s">
        <v>9129</v>
      </c>
      <c r="E12854" s="12" t="s">
        <v>646</v>
      </c>
      <c r="F12854" s="12"/>
      <c r="G12854" s="12"/>
      <c r="H12854" s="12" t="s">
        <v>9148</v>
      </c>
      <c r="I12854" s="13">
        <v>1</v>
      </c>
      <c r="L12854" s="4"/>
    </row>
    <row r="12855" spans="1:12" ht="13.05" customHeight="1" x14ac:dyDescent="0.2">
      <c r="A12855" s="12" t="s">
        <v>3</v>
      </c>
      <c r="B12855" s="15" t="s">
        <v>11939</v>
      </c>
      <c r="C12855" s="15">
        <v>73066</v>
      </c>
      <c r="D12855" s="4" t="s">
        <v>9129</v>
      </c>
      <c r="E12855" s="12" t="s">
        <v>171</v>
      </c>
      <c r="F12855" s="12"/>
      <c r="G12855" s="12"/>
      <c r="H12855" s="12" t="s">
        <v>9149</v>
      </c>
      <c r="I12855" s="13">
        <v>1</v>
      </c>
      <c r="L12855" s="4"/>
    </row>
    <row r="12856" spans="1:12" ht="13.05" customHeight="1" x14ac:dyDescent="0.2">
      <c r="A12856" s="12" t="s">
        <v>3</v>
      </c>
      <c r="B12856" s="15" t="s">
        <v>11939</v>
      </c>
      <c r="C12856" s="15">
        <v>73066</v>
      </c>
      <c r="D12856" s="4" t="s">
        <v>9129</v>
      </c>
      <c r="E12856" s="12" t="s">
        <v>59</v>
      </c>
      <c r="F12856" s="12"/>
      <c r="G12856" s="12"/>
      <c r="H12856" s="12" t="s">
        <v>9150</v>
      </c>
      <c r="I12856" s="13">
        <v>1</v>
      </c>
      <c r="L12856" s="4"/>
    </row>
    <row r="12857" spans="1:12" ht="13.05" customHeight="1" x14ac:dyDescent="0.2">
      <c r="A12857" s="12" t="s">
        <v>3</v>
      </c>
      <c r="B12857" s="15" t="s">
        <v>11939</v>
      </c>
      <c r="C12857" s="15">
        <v>73066</v>
      </c>
      <c r="D12857" s="4" t="s">
        <v>9129</v>
      </c>
      <c r="E12857" s="12" t="s">
        <v>59</v>
      </c>
      <c r="F12857" s="12"/>
      <c r="G12857" s="12"/>
      <c r="H12857" s="12" t="s">
        <v>9151</v>
      </c>
      <c r="I12857" s="13">
        <v>1</v>
      </c>
      <c r="L12857" s="4"/>
    </row>
    <row r="12858" spans="1:12" ht="13.05" customHeight="1" x14ac:dyDescent="0.2">
      <c r="A12858" s="12" t="s">
        <v>3</v>
      </c>
      <c r="B12858" s="15" t="s">
        <v>11939</v>
      </c>
      <c r="C12858" s="15">
        <v>73066</v>
      </c>
      <c r="D12858" s="4" t="s">
        <v>9129</v>
      </c>
      <c r="E12858" s="12" t="s">
        <v>64</v>
      </c>
      <c r="F12858" s="12"/>
      <c r="G12858" s="12"/>
      <c r="H12858" s="12" t="s">
        <v>9152</v>
      </c>
      <c r="I12858" s="13">
        <v>1</v>
      </c>
      <c r="L12858" s="4"/>
    </row>
    <row r="12859" spans="1:12" ht="13.05" customHeight="1" x14ac:dyDescent="0.2">
      <c r="A12859" s="12" t="s">
        <v>3</v>
      </c>
      <c r="B12859" s="15" t="s">
        <v>11939</v>
      </c>
      <c r="C12859" s="15">
        <v>73066</v>
      </c>
      <c r="D12859" s="4" t="s">
        <v>9129</v>
      </c>
      <c r="E12859" s="12" t="s">
        <v>64</v>
      </c>
      <c r="F12859" s="12"/>
      <c r="G12859" s="12"/>
      <c r="H12859" s="12" t="s">
        <v>9153</v>
      </c>
      <c r="I12859" s="13">
        <v>1</v>
      </c>
      <c r="L12859" s="4"/>
    </row>
    <row r="12860" spans="1:12" ht="13.05" customHeight="1" x14ac:dyDescent="0.2">
      <c r="A12860" s="12" t="s">
        <v>3</v>
      </c>
      <c r="B12860" s="15" t="s">
        <v>11939</v>
      </c>
      <c r="C12860" s="15">
        <v>73066</v>
      </c>
      <c r="D12860" s="4" t="s">
        <v>9129</v>
      </c>
      <c r="E12860" s="12" t="s">
        <v>64</v>
      </c>
      <c r="F12860" s="12"/>
      <c r="G12860" s="12"/>
      <c r="H12860" s="12" t="s">
        <v>9154</v>
      </c>
      <c r="I12860" s="13">
        <v>1</v>
      </c>
      <c r="L12860" s="4"/>
    </row>
    <row r="12861" spans="1:12" ht="13.05" customHeight="1" x14ac:dyDescent="0.2">
      <c r="A12861" s="12" t="s">
        <v>3</v>
      </c>
      <c r="B12861" s="15" t="s">
        <v>11939</v>
      </c>
      <c r="C12861" s="15">
        <v>73066</v>
      </c>
      <c r="D12861" s="4" t="s">
        <v>9129</v>
      </c>
      <c r="E12861" s="12" t="s">
        <v>64</v>
      </c>
      <c r="F12861" s="12"/>
      <c r="G12861" s="12"/>
      <c r="H12861" s="12" t="s">
        <v>9155</v>
      </c>
      <c r="I12861" s="13">
        <v>1</v>
      </c>
      <c r="L12861" s="4"/>
    </row>
    <row r="12862" spans="1:12" ht="13.05" customHeight="1" x14ac:dyDescent="0.2">
      <c r="A12862" s="12" t="s">
        <v>3</v>
      </c>
      <c r="B12862" s="15" t="s">
        <v>11939</v>
      </c>
      <c r="C12862" s="15">
        <v>73066</v>
      </c>
      <c r="D12862" s="4" t="s">
        <v>9129</v>
      </c>
      <c r="E12862" s="12" t="s">
        <v>64</v>
      </c>
      <c r="F12862" s="12"/>
      <c r="G12862" s="12"/>
      <c r="H12862" s="12" t="s">
        <v>9156</v>
      </c>
      <c r="I12862" s="13">
        <v>1</v>
      </c>
      <c r="L12862" s="4"/>
    </row>
    <row r="12863" spans="1:12" ht="13.05" customHeight="1" x14ac:dyDescent="0.2">
      <c r="A12863" s="12" t="s">
        <v>3</v>
      </c>
      <c r="B12863" s="15" t="s">
        <v>11939</v>
      </c>
      <c r="C12863" s="15">
        <v>73066</v>
      </c>
      <c r="D12863" s="4" t="s">
        <v>9129</v>
      </c>
      <c r="E12863" s="12" t="s">
        <v>64</v>
      </c>
      <c r="F12863" s="12"/>
      <c r="G12863" s="12"/>
      <c r="H12863" s="12" t="s">
        <v>9157</v>
      </c>
      <c r="I12863" s="13">
        <v>1</v>
      </c>
      <c r="L12863" s="4"/>
    </row>
    <row r="12864" spans="1:12" ht="13.05" customHeight="1" x14ac:dyDescent="0.2">
      <c r="A12864" s="12" t="s">
        <v>3</v>
      </c>
      <c r="B12864" s="15" t="s">
        <v>11939</v>
      </c>
      <c r="C12864" s="15">
        <v>73066</v>
      </c>
      <c r="D12864" s="4" t="s">
        <v>9129</v>
      </c>
      <c r="E12864" s="12" t="s">
        <v>64</v>
      </c>
      <c r="F12864" s="12"/>
      <c r="G12864" s="12"/>
      <c r="H12864" s="12" t="s">
        <v>9158</v>
      </c>
      <c r="I12864" s="13">
        <v>1</v>
      </c>
      <c r="L12864" s="4"/>
    </row>
    <row r="12865" spans="1:12" ht="13.05" customHeight="1" x14ac:dyDescent="0.2">
      <c r="A12865" s="12" t="s">
        <v>3</v>
      </c>
      <c r="B12865" s="15" t="s">
        <v>11939</v>
      </c>
      <c r="C12865" s="15">
        <v>73066</v>
      </c>
      <c r="D12865" s="4" t="s">
        <v>9129</v>
      </c>
      <c r="E12865" s="12" t="s">
        <v>64</v>
      </c>
      <c r="F12865" s="12"/>
      <c r="G12865" s="12"/>
      <c r="H12865" s="12" t="s">
        <v>9159</v>
      </c>
      <c r="I12865" s="13">
        <v>1</v>
      </c>
      <c r="L12865" s="4"/>
    </row>
    <row r="12866" spans="1:12" ht="13.05" customHeight="1" x14ac:dyDescent="0.2">
      <c r="A12866" s="12" t="s">
        <v>3</v>
      </c>
      <c r="B12866" s="15" t="s">
        <v>11939</v>
      </c>
      <c r="C12866" s="15">
        <v>73066</v>
      </c>
      <c r="D12866" s="4" t="s">
        <v>9129</v>
      </c>
      <c r="E12866" s="12" t="s">
        <v>64</v>
      </c>
      <c r="F12866" s="12"/>
      <c r="G12866" s="12"/>
      <c r="H12866" s="12" t="s">
        <v>9160</v>
      </c>
      <c r="I12866" s="13">
        <v>1</v>
      </c>
      <c r="L12866" s="4"/>
    </row>
    <row r="12867" spans="1:12" ht="13.05" customHeight="1" x14ac:dyDescent="0.2">
      <c r="A12867" s="12" t="s">
        <v>3</v>
      </c>
      <c r="B12867" s="15" t="s">
        <v>11939</v>
      </c>
      <c r="C12867" s="15">
        <v>73066</v>
      </c>
      <c r="D12867" s="4" t="s">
        <v>9129</v>
      </c>
      <c r="E12867" s="12" t="s">
        <v>64</v>
      </c>
      <c r="F12867" s="12"/>
      <c r="G12867" s="12"/>
      <c r="H12867" s="12" t="s">
        <v>9161</v>
      </c>
      <c r="I12867" s="13">
        <v>1</v>
      </c>
      <c r="L12867" s="4"/>
    </row>
    <row r="12868" spans="1:12" ht="13.05" customHeight="1" x14ac:dyDescent="0.2">
      <c r="A12868" s="12" t="s">
        <v>3</v>
      </c>
      <c r="B12868" s="15" t="s">
        <v>11939</v>
      </c>
      <c r="C12868" s="15">
        <v>73066</v>
      </c>
      <c r="D12868" s="4" t="s">
        <v>9129</v>
      </c>
      <c r="E12868" s="12" t="s">
        <v>76</v>
      </c>
      <c r="F12868" s="12"/>
      <c r="G12868" s="12"/>
      <c r="H12868" s="12" t="s">
        <v>9143</v>
      </c>
      <c r="I12868" s="13">
        <v>1</v>
      </c>
      <c r="L12868" s="4"/>
    </row>
    <row r="12869" spans="1:12" ht="13.05" customHeight="1" x14ac:dyDescent="0.2">
      <c r="A12869" s="12" t="s">
        <v>3</v>
      </c>
      <c r="B12869" s="15" t="s">
        <v>11939</v>
      </c>
      <c r="C12869" s="15">
        <v>73066</v>
      </c>
      <c r="D12869" s="4" t="s">
        <v>9129</v>
      </c>
      <c r="E12869" s="12" t="s">
        <v>80</v>
      </c>
      <c r="F12869" s="12"/>
      <c r="G12869" s="12"/>
      <c r="H12869" s="12" t="s">
        <v>9162</v>
      </c>
      <c r="I12869" s="13">
        <v>1</v>
      </c>
      <c r="L12869" s="4"/>
    </row>
    <row r="12870" spans="1:12" ht="13.05" customHeight="1" x14ac:dyDescent="0.2">
      <c r="A12870" s="12" t="s">
        <v>3</v>
      </c>
      <c r="B12870" s="15" t="s">
        <v>11939</v>
      </c>
      <c r="C12870" s="15">
        <v>73066</v>
      </c>
      <c r="D12870" s="4" t="s">
        <v>9129</v>
      </c>
      <c r="E12870" s="12" t="s">
        <v>83</v>
      </c>
      <c r="F12870" s="12"/>
      <c r="G12870" s="12"/>
      <c r="H12870" s="12" t="s">
        <v>9163</v>
      </c>
      <c r="I12870" s="13">
        <v>1</v>
      </c>
      <c r="L12870" s="4"/>
    </row>
    <row r="12871" spans="1:12" ht="13.05" customHeight="1" x14ac:dyDescent="0.2">
      <c r="A12871" s="12" t="s">
        <v>3</v>
      </c>
      <c r="B12871" s="15" t="s">
        <v>11939</v>
      </c>
      <c r="C12871" s="15">
        <v>73066</v>
      </c>
      <c r="D12871" s="4" t="s">
        <v>9129</v>
      </c>
      <c r="E12871" s="12" t="s">
        <v>83</v>
      </c>
      <c r="F12871" s="12"/>
      <c r="G12871" s="12"/>
      <c r="H12871" s="12" t="s">
        <v>9164</v>
      </c>
      <c r="I12871" s="13">
        <v>1</v>
      </c>
      <c r="L12871" s="4"/>
    </row>
    <row r="12872" spans="1:12" ht="13.05" customHeight="1" x14ac:dyDescent="0.2">
      <c r="A12872" s="12" t="s">
        <v>3</v>
      </c>
      <c r="B12872" s="15" t="s">
        <v>11939</v>
      </c>
      <c r="C12872" s="15">
        <v>73066</v>
      </c>
      <c r="D12872" s="4" t="s">
        <v>9129</v>
      </c>
      <c r="E12872" s="12" t="s">
        <v>83</v>
      </c>
      <c r="F12872" s="12"/>
      <c r="G12872" s="12"/>
      <c r="H12872" s="12" t="s">
        <v>9165</v>
      </c>
      <c r="I12872" s="13">
        <v>1</v>
      </c>
      <c r="L12872" s="4"/>
    </row>
    <row r="12873" spans="1:12" ht="13.05" customHeight="1" x14ac:dyDescent="0.2">
      <c r="A12873" s="12" t="s">
        <v>3</v>
      </c>
      <c r="B12873" s="15" t="s">
        <v>11939</v>
      </c>
      <c r="C12873" s="15">
        <v>73066</v>
      </c>
      <c r="D12873" s="4" t="s">
        <v>9129</v>
      </c>
      <c r="E12873" s="12" t="s">
        <v>83</v>
      </c>
      <c r="F12873" s="12"/>
      <c r="G12873" s="12"/>
      <c r="H12873" s="12" t="s">
        <v>9166</v>
      </c>
      <c r="I12873" s="13">
        <v>1</v>
      </c>
      <c r="L12873" s="4"/>
    </row>
    <row r="12874" spans="1:12" ht="13.05" customHeight="1" x14ac:dyDescent="0.2">
      <c r="A12874" s="12" t="s">
        <v>3</v>
      </c>
      <c r="B12874" s="15" t="s">
        <v>11939</v>
      </c>
      <c r="C12874" s="15">
        <v>73066</v>
      </c>
      <c r="D12874" s="4" t="s">
        <v>9129</v>
      </c>
      <c r="E12874" s="12" t="s">
        <v>105</v>
      </c>
      <c r="F12874" s="12"/>
      <c r="G12874" s="12"/>
      <c r="H12874" s="12" t="s">
        <v>9168</v>
      </c>
      <c r="I12874" s="13">
        <v>1</v>
      </c>
      <c r="L12874" s="4"/>
    </row>
    <row r="12875" spans="1:12" ht="13.05" customHeight="1" x14ac:dyDescent="0.2">
      <c r="A12875" s="12" t="s">
        <v>3</v>
      </c>
      <c r="B12875" s="15" t="s">
        <v>11939</v>
      </c>
      <c r="C12875" s="15">
        <v>73066</v>
      </c>
      <c r="D12875" s="4" t="s">
        <v>9129</v>
      </c>
      <c r="E12875" s="12" t="s">
        <v>105</v>
      </c>
      <c r="F12875" s="12"/>
      <c r="G12875" s="12"/>
      <c r="H12875" s="12" t="s">
        <v>9163</v>
      </c>
      <c r="I12875" s="13">
        <v>1</v>
      </c>
      <c r="L12875" s="4"/>
    </row>
    <row r="12876" spans="1:12" ht="13.05" customHeight="1" x14ac:dyDescent="0.2">
      <c r="A12876" s="12" t="s">
        <v>3</v>
      </c>
      <c r="B12876" s="15" t="s">
        <v>11939</v>
      </c>
      <c r="C12876" s="15">
        <v>73066</v>
      </c>
      <c r="D12876" s="4" t="s">
        <v>9129</v>
      </c>
      <c r="E12876" s="12" t="s">
        <v>105</v>
      </c>
      <c r="F12876" s="12"/>
      <c r="G12876" s="12"/>
      <c r="H12876" s="12" t="s">
        <v>9164</v>
      </c>
      <c r="I12876" s="13">
        <v>1</v>
      </c>
      <c r="L12876" s="4"/>
    </row>
    <row r="12877" spans="1:12" ht="13.05" customHeight="1" x14ac:dyDescent="0.2">
      <c r="A12877" s="12" t="s">
        <v>3</v>
      </c>
      <c r="B12877" s="15" t="s">
        <v>11939</v>
      </c>
      <c r="C12877" s="15">
        <v>73066</v>
      </c>
      <c r="D12877" s="4" t="s">
        <v>9129</v>
      </c>
      <c r="E12877" s="12" t="s">
        <v>105</v>
      </c>
      <c r="F12877" s="12"/>
      <c r="G12877" s="12"/>
      <c r="H12877" s="12" t="s">
        <v>9169</v>
      </c>
      <c r="I12877" s="13">
        <v>1</v>
      </c>
      <c r="L12877" s="4"/>
    </row>
    <row r="12878" spans="1:12" ht="13.05" customHeight="1" x14ac:dyDescent="0.2">
      <c r="A12878" s="12" t="s">
        <v>3</v>
      </c>
      <c r="B12878" s="15" t="s">
        <v>11939</v>
      </c>
      <c r="C12878" s="15">
        <v>73066</v>
      </c>
      <c r="D12878" s="4" t="s">
        <v>9129</v>
      </c>
      <c r="E12878" s="12" t="s">
        <v>105</v>
      </c>
      <c r="F12878" s="12"/>
      <c r="G12878" s="12"/>
      <c r="H12878" s="12" t="s">
        <v>9165</v>
      </c>
      <c r="I12878" s="13">
        <v>1</v>
      </c>
      <c r="L12878" s="4"/>
    </row>
    <row r="12879" spans="1:12" ht="13.05" customHeight="1" x14ac:dyDescent="0.2">
      <c r="A12879" s="12" t="s">
        <v>3</v>
      </c>
      <c r="B12879" s="15" t="s">
        <v>11939</v>
      </c>
      <c r="C12879" s="15">
        <v>73066</v>
      </c>
      <c r="D12879" s="4" t="s">
        <v>9129</v>
      </c>
      <c r="E12879" s="12" t="s">
        <v>105</v>
      </c>
      <c r="F12879" s="12"/>
      <c r="G12879" s="12"/>
      <c r="H12879" s="12" t="s">
        <v>9170</v>
      </c>
      <c r="I12879" s="13">
        <v>1</v>
      </c>
      <c r="L12879" s="4"/>
    </row>
    <row r="12880" spans="1:12" ht="13.05" customHeight="1" x14ac:dyDescent="0.2">
      <c r="A12880" s="12" t="s">
        <v>3</v>
      </c>
      <c r="B12880" s="15" t="s">
        <v>11939</v>
      </c>
      <c r="C12880" s="15">
        <v>73066</v>
      </c>
      <c r="D12880" s="4" t="s">
        <v>9129</v>
      </c>
      <c r="E12880" s="12" t="s">
        <v>105</v>
      </c>
      <c r="F12880" s="12"/>
      <c r="G12880" s="12"/>
      <c r="H12880" s="12" t="s">
        <v>9171</v>
      </c>
      <c r="I12880" s="13">
        <v>1</v>
      </c>
      <c r="L12880" s="4"/>
    </row>
    <row r="12881" spans="1:12" ht="13.05" customHeight="1" x14ac:dyDescent="0.2">
      <c r="A12881" s="12" t="s">
        <v>3</v>
      </c>
      <c r="B12881" s="15" t="s">
        <v>11939</v>
      </c>
      <c r="C12881" s="15">
        <v>73066</v>
      </c>
      <c r="D12881" s="4" t="s">
        <v>9129</v>
      </c>
      <c r="E12881" s="12" t="s">
        <v>105</v>
      </c>
      <c r="F12881" s="12"/>
      <c r="G12881" s="12"/>
      <c r="H12881" s="12" t="s">
        <v>9172</v>
      </c>
      <c r="I12881" s="13">
        <v>1</v>
      </c>
      <c r="L12881" s="4"/>
    </row>
    <row r="12882" spans="1:12" ht="13.05" customHeight="1" x14ac:dyDescent="0.2">
      <c r="A12882" s="12" t="s">
        <v>3</v>
      </c>
      <c r="B12882" s="15" t="s">
        <v>11939</v>
      </c>
      <c r="C12882" s="15">
        <v>73066</v>
      </c>
      <c r="D12882" s="4" t="s">
        <v>9129</v>
      </c>
      <c r="E12882" s="12" t="s">
        <v>105</v>
      </c>
      <c r="F12882" s="12"/>
      <c r="G12882" s="12"/>
      <c r="H12882" s="12" t="s">
        <v>9173</v>
      </c>
      <c r="I12882" s="13">
        <v>1</v>
      </c>
      <c r="L12882" s="4"/>
    </row>
    <row r="12883" spans="1:12" ht="13.05" customHeight="1" x14ac:dyDescent="0.2">
      <c r="A12883" s="12" t="s">
        <v>3</v>
      </c>
      <c r="B12883" s="15" t="s">
        <v>11939</v>
      </c>
      <c r="C12883" s="15">
        <v>73066</v>
      </c>
      <c r="D12883" s="4" t="s">
        <v>9129</v>
      </c>
      <c r="E12883" s="12" t="s">
        <v>99</v>
      </c>
      <c r="F12883" s="12"/>
      <c r="G12883" s="12"/>
      <c r="H12883" s="12" t="s">
        <v>9167</v>
      </c>
      <c r="I12883" s="13">
        <v>1</v>
      </c>
      <c r="L12883" s="4"/>
    </row>
    <row r="12884" spans="1:12" ht="13.05" customHeight="1" x14ac:dyDescent="0.2">
      <c r="A12884" s="12" t="s">
        <v>3</v>
      </c>
      <c r="B12884" s="15" t="s">
        <v>11939</v>
      </c>
      <c r="C12884" s="15">
        <v>73066</v>
      </c>
      <c r="D12884" s="4" t="s">
        <v>9129</v>
      </c>
      <c r="E12884" s="12" t="s">
        <v>116</v>
      </c>
      <c r="F12884" s="12"/>
      <c r="G12884" s="12"/>
      <c r="H12884" s="12" t="s">
        <v>9174</v>
      </c>
      <c r="I12884" s="13">
        <v>1</v>
      </c>
      <c r="L12884" s="4"/>
    </row>
    <row r="12885" spans="1:12" ht="13.05" customHeight="1" x14ac:dyDescent="0.2">
      <c r="A12885" s="12" t="s">
        <v>3</v>
      </c>
      <c r="B12885" s="15" t="s">
        <v>11939</v>
      </c>
      <c r="C12885" s="15">
        <v>73066</v>
      </c>
      <c r="D12885" s="4" t="s">
        <v>9129</v>
      </c>
      <c r="E12885" s="12" t="s">
        <v>125</v>
      </c>
      <c r="F12885" s="12"/>
      <c r="G12885" s="12"/>
      <c r="H12885" s="12" t="s">
        <v>9175</v>
      </c>
      <c r="I12885" s="13">
        <v>1</v>
      </c>
      <c r="L12885" s="4"/>
    </row>
    <row r="12886" spans="1:12" ht="13.05" customHeight="1" x14ac:dyDescent="0.2">
      <c r="A12886" s="12" t="s">
        <v>3</v>
      </c>
      <c r="B12886" s="15" t="s">
        <v>11939</v>
      </c>
      <c r="C12886" s="15">
        <v>73066</v>
      </c>
      <c r="D12886" s="4" t="s">
        <v>9129</v>
      </c>
      <c r="E12886" s="12" t="s">
        <v>245</v>
      </c>
      <c r="F12886" s="12"/>
      <c r="G12886" s="12"/>
      <c r="H12886" s="12" t="s">
        <v>9176</v>
      </c>
      <c r="I12886" s="13">
        <v>1</v>
      </c>
      <c r="L12886" s="4"/>
    </row>
    <row r="12887" spans="1:12" ht="13.05" customHeight="1" x14ac:dyDescent="0.2">
      <c r="A12887" s="12" t="s">
        <v>3</v>
      </c>
      <c r="B12887" s="15" t="s">
        <v>11939</v>
      </c>
      <c r="C12887" s="15">
        <v>73066</v>
      </c>
      <c r="D12887" s="4" t="s">
        <v>9129</v>
      </c>
      <c r="E12887" s="12" t="s">
        <v>245</v>
      </c>
      <c r="F12887" s="12"/>
      <c r="G12887" s="12"/>
      <c r="H12887" s="12" t="s">
        <v>9177</v>
      </c>
      <c r="I12887" s="13">
        <v>1</v>
      </c>
      <c r="L12887" s="4"/>
    </row>
    <row r="12888" spans="1:12" ht="13.05" customHeight="1" x14ac:dyDescent="0.2">
      <c r="A12888" s="12" t="s">
        <v>3</v>
      </c>
      <c r="B12888" s="15" t="s">
        <v>11939</v>
      </c>
      <c r="C12888" s="15">
        <v>73066</v>
      </c>
      <c r="D12888" s="4" t="s">
        <v>9129</v>
      </c>
      <c r="E12888" s="12" t="s">
        <v>127</v>
      </c>
      <c r="F12888" s="12"/>
      <c r="G12888" s="12"/>
      <c r="H12888" s="12" t="s">
        <v>9178</v>
      </c>
      <c r="I12888" s="13">
        <v>1</v>
      </c>
      <c r="L12888" s="4"/>
    </row>
    <row r="12889" spans="1:12" ht="13.05" customHeight="1" x14ac:dyDescent="0.2">
      <c r="A12889" s="12" t="s">
        <v>3</v>
      </c>
      <c r="B12889" s="15" t="s">
        <v>11939</v>
      </c>
      <c r="C12889" s="15">
        <v>73083</v>
      </c>
      <c r="D12889" s="4" t="s">
        <v>9135</v>
      </c>
      <c r="E12889" s="12" t="s">
        <v>10</v>
      </c>
      <c r="F12889" s="12"/>
      <c r="G12889" s="12"/>
      <c r="H12889" s="12" t="s">
        <v>9135</v>
      </c>
      <c r="I12889" s="13">
        <v>1</v>
      </c>
      <c r="L12889" s="4"/>
    </row>
    <row r="12890" spans="1:12" ht="13.05" customHeight="1" x14ac:dyDescent="0.2">
      <c r="A12890" s="12" t="s">
        <v>3</v>
      </c>
      <c r="B12890" s="15" t="s">
        <v>11939</v>
      </c>
      <c r="C12890" s="15">
        <v>73083</v>
      </c>
      <c r="D12890" s="4" t="s">
        <v>9135</v>
      </c>
      <c r="E12890" s="12" t="s">
        <v>204</v>
      </c>
      <c r="F12890" s="12"/>
      <c r="G12890" s="12"/>
      <c r="H12890" s="12" t="s">
        <v>10266</v>
      </c>
      <c r="I12890" s="13">
        <v>1</v>
      </c>
      <c r="L12890" s="4"/>
    </row>
    <row r="12891" spans="1:12" ht="13.05" customHeight="1" x14ac:dyDescent="0.2">
      <c r="A12891" s="12" t="s">
        <v>3</v>
      </c>
      <c r="B12891" s="15" t="s">
        <v>11939</v>
      </c>
      <c r="C12891" s="15">
        <v>73083</v>
      </c>
      <c r="D12891" s="4" t="s">
        <v>9135</v>
      </c>
      <c r="E12891" s="12" t="s">
        <v>204</v>
      </c>
      <c r="F12891" s="12"/>
      <c r="G12891" s="12"/>
      <c r="H12891" s="12" t="s">
        <v>10267</v>
      </c>
      <c r="I12891" s="13">
        <v>1</v>
      </c>
      <c r="L12891" s="4"/>
    </row>
    <row r="12892" spans="1:12" ht="13.05" customHeight="1" x14ac:dyDescent="0.2">
      <c r="A12892" s="12" t="s">
        <v>3</v>
      </c>
      <c r="B12892" s="15" t="s">
        <v>11939</v>
      </c>
      <c r="C12892" s="15">
        <v>73083</v>
      </c>
      <c r="D12892" s="4" t="s">
        <v>9135</v>
      </c>
      <c r="E12892" s="12" t="s">
        <v>11</v>
      </c>
      <c r="F12892" s="12"/>
      <c r="G12892" s="12"/>
      <c r="H12892" s="12" t="s">
        <v>10268</v>
      </c>
      <c r="I12892" s="13">
        <v>1</v>
      </c>
      <c r="L12892" s="4"/>
    </row>
    <row r="12893" spans="1:12" ht="13.05" customHeight="1" x14ac:dyDescent="0.2">
      <c r="A12893" s="12" t="s">
        <v>3</v>
      </c>
      <c r="B12893" s="15" t="s">
        <v>11939</v>
      </c>
      <c r="C12893" s="15">
        <v>73083</v>
      </c>
      <c r="D12893" s="4" t="s">
        <v>9135</v>
      </c>
      <c r="E12893" s="12" t="s">
        <v>11</v>
      </c>
      <c r="F12893" s="12"/>
      <c r="G12893" s="12"/>
      <c r="H12893" s="12" t="s">
        <v>10269</v>
      </c>
      <c r="I12893" s="13">
        <v>1</v>
      </c>
      <c r="L12893" s="4"/>
    </row>
    <row r="12894" spans="1:12" ht="13.05" customHeight="1" x14ac:dyDescent="0.2">
      <c r="A12894" s="12" t="s">
        <v>3</v>
      </c>
      <c r="B12894" s="15" t="s">
        <v>11939</v>
      </c>
      <c r="C12894" s="15">
        <v>73083</v>
      </c>
      <c r="D12894" s="4" t="s">
        <v>9135</v>
      </c>
      <c r="E12894" s="12" t="s">
        <v>11</v>
      </c>
      <c r="F12894" s="12"/>
      <c r="G12894" s="12"/>
      <c r="H12894" s="12" t="s">
        <v>10270</v>
      </c>
      <c r="I12894" s="13">
        <v>1</v>
      </c>
      <c r="L12894" s="4"/>
    </row>
    <row r="12895" spans="1:12" ht="13.05" customHeight="1" x14ac:dyDescent="0.2">
      <c r="A12895" s="12" t="s">
        <v>3</v>
      </c>
      <c r="B12895" s="15" t="s">
        <v>11939</v>
      </c>
      <c r="C12895" s="15">
        <v>73083</v>
      </c>
      <c r="D12895" s="4" t="s">
        <v>9135</v>
      </c>
      <c r="E12895" s="12" t="s">
        <v>11</v>
      </c>
      <c r="F12895" s="12"/>
      <c r="G12895" s="12"/>
      <c r="H12895" s="12" t="s">
        <v>10271</v>
      </c>
      <c r="I12895" s="13">
        <v>1</v>
      </c>
      <c r="L12895" s="4"/>
    </row>
    <row r="12896" spans="1:12" ht="13.05" customHeight="1" x14ac:dyDescent="0.2">
      <c r="A12896" s="12" t="s">
        <v>3</v>
      </c>
      <c r="B12896" s="15" t="s">
        <v>11939</v>
      </c>
      <c r="C12896" s="15">
        <v>73083</v>
      </c>
      <c r="D12896" s="4" t="s">
        <v>9135</v>
      </c>
      <c r="E12896" s="12" t="s">
        <v>21</v>
      </c>
      <c r="F12896" s="12"/>
      <c r="G12896" s="12"/>
      <c r="H12896" s="12" t="s">
        <v>10272</v>
      </c>
      <c r="I12896" s="13">
        <v>1</v>
      </c>
      <c r="L12896" s="4"/>
    </row>
    <row r="12897" spans="1:12" ht="13.05" customHeight="1" x14ac:dyDescent="0.2">
      <c r="A12897" s="12" t="s">
        <v>3</v>
      </c>
      <c r="B12897" s="15" t="s">
        <v>11939</v>
      </c>
      <c r="C12897" s="15">
        <v>73083</v>
      </c>
      <c r="D12897" s="4" t="s">
        <v>9135</v>
      </c>
      <c r="E12897" s="12" t="s">
        <v>36</v>
      </c>
      <c r="F12897" s="12"/>
      <c r="G12897" s="12"/>
      <c r="H12897" s="12" t="s">
        <v>10273</v>
      </c>
      <c r="I12897" s="13">
        <v>1</v>
      </c>
      <c r="L12897" s="4"/>
    </row>
    <row r="12898" spans="1:12" ht="13.05" customHeight="1" x14ac:dyDescent="0.2">
      <c r="A12898" s="12" t="s">
        <v>3</v>
      </c>
      <c r="B12898" s="15" t="s">
        <v>11939</v>
      </c>
      <c r="C12898" s="15">
        <v>73083</v>
      </c>
      <c r="D12898" s="4" t="s">
        <v>9135</v>
      </c>
      <c r="E12898" s="12" t="s">
        <v>36</v>
      </c>
      <c r="F12898" s="12"/>
      <c r="G12898" s="12"/>
      <c r="H12898" s="12" t="s">
        <v>10274</v>
      </c>
      <c r="I12898" s="13">
        <v>1</v>
      </c>
      <c r="L12898" s="4"/>
    </row>
    <row r="12899" spans="1:12" ht="13.05" customHeight="1" x14ac:dyDescent="0.2">
      <c r="A12899" s="12" t="s">
        <v>3</v>
      </c>
      <c r="B12899" s="15" t="s">
        <v>11939</v>
      </c>
      <c r="C12899" s="15">
        <v>73083</v>
      </c>
      <c r="D12899" s="4" t="s">
        <v>9135</v>
      </c>
      <c r="E12899" s="12" t="s">
        <v>36</v>
      </c>
      <c r="F12899" s="12"/>
      <c r="G12899" s="12"/>
      <c r="H12899" s="12" t="s">
        <v>10275</v>
      </c>
      <c r="I12899" s="13">
        <v>1</v>
      </c>
      <c r="L12899" s="4"/>
    </row>
    <row r="12900" spans="1:12" ht="13.05" customHeight="1" x14ac:dyDescent="0.2">
      <c r="A12900" s="12" t="s">
        <v>3</v>
      </c>
      <c r="B12900" s="15" t="s">
        <v>11939</v>
      </c>
      <c r="C12900" s="15">
        <v>73083</v>
      </c>
      <c r="D12900" s="4" t="s">
        <v>9135</v>
      </c>
      <c r="E12900" s="12" t="s">
        <v>45</v>
      </c>
      <c r="F12900" s="12"/>
      <c r="G12900" s="12"/>
      <c r="H12900" s="12" t="s">
        <v>10276</v>
      </c>
      <c r="I12900" s="13">
        <v>1</v>
      </c>
      <c r="L12900" s="4"/>
    </row>
    <row r="12901" spans="1:12" ht="13.05" customHeight="1" x14ac:dyDescent="0.2">
      <c r="A12901" s="12" t="s">
        <v>3</v>
      </c>
      <c r="B12901" s="15" t="s">
        <v>11939</v>
      </c>
      <c r="C12901" s="15">
        <v>73083</v>
      </c>
      <c r="D12901" s="4" t="s">
        <v>9135</v>
      </c>
      <c r="E12901" s="12" t="s">
        <v>45</v>
      </c>
      <c r="F12901" s="12"/>
      <c r="G12901" s="12"/>
      <c r="H12901" s="12" t="s">
        <v>10277</v>
      </c>
      <c r="I12901" s="13">
        <v>1</v>
      </c>
      <c r="L12901" s="4"/>
    </row>
    <row r="12902" spans="1:12" ht="13.05" customHeight="1" x14ac:dyDescent="0.2">
      <c r="A12902" s="12" t="s">
        <v>3</v>
      </c>
      <c r="B12902" s="15" t="s">
        <v>11939</v>
      </c>
      <c r="C12902" s="15">
        <v>73083</v>
      </c>
      <c r="D12902" s="4" t="s">
        <v>9135</v>
      </c>
      <c r="E12902" s="12" t="s">
        <v>45</v>
      </c>
      <c r="F12902" s="12"/>
      <c r="G12902" s="12"/>
      <c r="H12902" s="12" t="s">
        <v>6191</v>
      </c>
      <c r="I12902" s="13">
        <v>1</v>
      </c>
      <c r="L12902" s="4"/>
    </row>
    <row r="12903" spans="1:12" ht="13.05" customHeight="1" x14ac:dyDescent="0.2">
      <c r="A12903" s="12" t="s">
        <v>3</v>
      </c>
      <c r="B12903" s="15" t="s">
        <v>11939</v>
      </c>
      <c r="C12903" s="15">
        <v>73083</v>
      </c>
      <c r="D12903" s="4" t="s">
        <v>9135</v>
      </c>
      <c r="E12903" s="12" t="s">
        <v>45</v>
      </c>
      <c r="F12903" s="12"/>
      <c r="G12903" s="12"/>
      <c r="H12903" s="12" t="s">
        <v>10278</v>
      </c>
      <c r="I12903" s="13">
        <v>1</v>
      </c>
      <c r="L12903" s="4"/>
    </row>
    <row r="12904" spans="1:12" ht="13.05" customHeight="1" x14ac:dyDescent="0.2">
      <c r="A12904" s="12" t="s">
        <v>3</v>
      </c>
      <c r="B12904" s="15" t="s">
        <v>11939</v>
      </c>
      <c r="C12904" s="15">
        <v>73083</v>
      </c>
      <c r="D12904" s="4" t="s">
        <v>9135</v>
      </c>
      <c r="E12904" s="12" t="s">
        <v>45</v>
      </c>
      <c r="F12904" s="12"/>
      <c r="G12904" s="12"/>
      <c r="H12904" s="12" t="s">
        <v>10279</v>
      </c>
      <c r="I12904" s="13">
        <v>1</v>
      </c>
      <c r="L12904" s="4"/>
    </row>
    <row r="12905" spans="1:12" ht="13.05" customHeight="1" x14ac:dyDescent="0.2">
      <c r="A12905" s="12" t="s">
        <v>3</v>
      </c>
      <c r="B12905" s="15" t="s">
        <v>11939</v>
      </c>
      <c r="C12905" s="15">
        <v>73083</v>
      </c>
      <c r="D12905" s="4" t="s">
        <v>9135</v>
      </c>
      <c r="E12905" s="12" t="s">
        <v>45</v>
      </c>
      <c r="F12905" s="12"/>
      <c r="G12905" s="12"/>
      <c r="H12905" s="12" t="s">
        <v>10280</v>
      </c>
      <c r="I12905" s="13">
        <v>1</v>
      </c>
      <c r="L12905" s="4"/>
    </row>
    <row r="12906" spans="1:12" ht="13.05" customHeight="1" x14ac:dyDescent="0.2">
      <c r="A12906" s="12" t="s">
        <v>3</v>
      </c>
      <c r="B12906" s="15" t="s">
        <v>11939</v>
      </c>
      <c r="C12906" s="15">
        <v>73083</v>
      </c>
      <c r="D12906" s="4" t="s">
        <v>9135</v>
      </c>
      <c r="E12906" s="12" t="s">
        <v>45</v>
      </c>
      <c r="F12906" s="12"/>
      <c r="G12906" s="12"/>
      <c r="H12906" s="12" t="s">
        <v>10281</v>
      </c>
      <c r="I12906" s="13">
        <v>1</v>
      </c>
      <c r="L12906" s="4"/>
    </row>
    <row r="12907" spans="1:12" ht="13.05" customHeight="1" x14ac:dyDescent="0.2">
      <c r="A12907" s="12" t="s">
        <v>3</v>
      </c>
      <c r="B12907" s="15" t="s">
        <v>11939</v>
      </c>
      <c r="C12907" s="15">
        <v>73083</v>
      </c>
      <c r="D12907" s="4" t="s">
        <v>9135</v>
      </c>
      <c r="E12907" s="12" t="s">
        <v>45</v>
      </c>
      <c r="F12907" s="12"/>
      <c r="G12907" s="12"/>
      <c r="H12907" s="12" t="s">
        <v>10282</v>
      </c>
      <c r="I12907" s="13">
        <v>1</v>
      </c>
      <c r="L12907" s="4"/>
    </row>
    <row r="12908" spans="1:12" ht="13.05" customHeight="1" x14ac:dyDescent="0.2">
      <c r="A12908" s="12" t="s">
        <v>3</v>
      </c>
      <c r="B12908" s="15" t="s">
        <v>11939</v>
      </c>
      <c r="C12908" s="15">
        <v>73083</v>
      </c>
      <c r="D12908" s="4" t="s">
        <v>9135</v>
      </c>
      <c r="E12908" s="12" t="s">
        <v>56</v>
      </c>
      <c r="F12908" s="12"/>
      <c r="G12908" s="12"/>
      <c r="H12908" s="12" t="s">
        <v>10283</v>
      </c>
      <c r="I12908" s="13">
        <v>1</v>
      </c>
      <c r="L12908" s="4"/>
    </row>
    <row r="12909" spans="1:12" ht="13.05" customHeight="1" x14ac:dyDescent="0.2">
      <c r="A12909" s="12" t="s">
        <v>3</v>
      </c>
      <c r="B12909" s="15" t="s">
        <v>11939</v>
      </c>
      <c r="C12909" s="15">
        <v>73083</v>
      </c>
      <c r="D12909" s="4" t="s">
        <v>9135</v>
      </c>
      <c r="E12909" s="12" t="s">
        <v>56</v>
      </c>
      <c r="F12909" s="12"/>
      <c r="G12909" s="12"/>
      <c r="H12909" s="12" t="s">
        <v>10284</v>
      </c>
      <c r="I12909" s="13">
        <v>1</v>
      </c>
      <c r="L12909" s="4"/>
    </row>
    <row r="12910" spans="1:12" ht="13.05" customHeight="1" x14ac:dyDescent="0.2">
      <c r="A12910" s="12" t="s">
        <v>3</v>
      </c>
      <c r="B12910" s="15" t="s">
        <v>11939</v>
      </c>
      <c r="C12910" s="15">
        <v>73083</v>
      </c>
      <c r="D12910" s="4" t="s">
        <v>9135</v>
      </c>
      <c r="E12910" s="12" t="s">
        <v>171</v>
      </c>
      <c r="F12910" s="12"/>
      <c r="G12910" s="12"/>
      <c r="H12910" s="12" t="s">
        <v>9135</v>
      </c>
      <c r="I12910" s="13">
        <v>1</v>
      </c>
      <c r="L12910" s="4"/>
    </row>
    <row r="12911" spans="1:12" ht="13.05" customHeight="1" x14ac:dyDescent="0.2">
      <c r="A12911" s="12" t="s">
        <v>3</v>
      </c>
      <c r="B12911" s="15" t="s">
        <v>11939</v>
      </c>
      <c r="C12911" s="15">
        <v>73083</v>
      </c>
      <c r="D12911" s="4" t="s">
        <v>9135</v>
      </c>
      <c r="E12911" s="12" t="s">
        <v>59</v>
      </c>
      <c r="F12911" s="12"/>
      <c r="G12911" s="12"/>
      <c r="H12911" s="12" t="s">
        <v>10285</v>
      </c>
      <c r="I12911" s="13">
        <v>1</v>
      </c>
      <c r="L12911" s="4"/>
    </row>
    <row r="12912" spans="1:12" ht="13.05" customHeight="1" x14ac:dyDescent="0.2">
      <c r="A12912" s="12" t="s">
        <v>3</v>
      </c>
      <c r="B12912" s="15" t="s">
        <v>11939</v>
      </c>
      <c r="C12912" s="15">
        <v>73083</v>
      </c>
      <c r="D12912" s="4" t="s">
        <v>9135</v>
      </c>
      <c r="E12912" s="12" t="s">
        <v>59</v>
      </c>
      <c r="F12912" s="12"/>
      <c r="G12912" s="12"/>
      <c r="H12912" s="12" t="s">
        <v>10286</v>
      </c>
      <c r="I12912" s="13">
        <v>1</v>
      </c>
      <c r="L12912" s="4"/>
    </row>
    <row r="12913" spans="1:12" ht="13.05" customHeight="1" x14ac:dyDescent="0.2">
      <c r="A12913" s="12" t="s">
        <v>3</v>
      </c>
      <c r="B12913" s="15" t="s">
        <v>11939</v>
      </c>
      <c r="C12913" s="15">
        <v>73083</v>
      </c>
      <c r="D12913" s="4" t="s">
        <v>9135</v>
      </c>
      <c r="E12913" s="12" t="s">
        <v>64</v>
      </c>
      <c r="F12913" s="12"/>
      <c r="G12913" s="12"/>
      <c r="H12913" s="12" t="s">
        <v>10287</v>
      </c>
      <c r="I12913" s="13">
        <v>1</v>
      </c>
      <c r="L12913" s="4"/>
    </row>
    <row r="12914" spans="1:12" ht="13.05" customHeight="1" x14ac:dyDescent="0.2">
      <c r="A12914" s="12" t="s">
        <v>3</v>
      </c>
      <c r="B12914" s="15" t="s">
        <v>11939</v>
      </c>
      <c r="C12914" s="15">
        <v>73083</v>
      </c>
      <c r="D12914" s="4" t="s">
        <v>9135</v>
      </c>
      <c r="E12914" s="12" t="s">
        <v>64</v>
      </c>
      <c r="F12914" s="12"/>
      <c r="G12914" s="12"/>
      <c r="H12914" s="12" t="s">
        <v>10288</v>
      </c>
      <c r="I12914" s="13">
        <v>1</v>
      </c>
      <c r="L12914" s="4"/>
    </row>
    <row r="12915" spans="1:12" ht="13.05" customHeight="1" x14ac:dyDescent="0.2">
      <c r="A12915" s="12" t="s">
        <v>3</v>
      </c>
      <c r="B12915" s="15" t="s">
        <v>11939</v>
      </c>
      <c r="C12915" s="15">
        <v>73083</v>
      </c>
      <c r="D12915" s="4" t="s">
        <v>9135</v>
      </c>
      <c r="E12915" s="12" t="s">
        <v>64</v>
      </c>
      <c r="F12915" s="12"/>
      <c r="G12915" s="12"/>
      <c r="H12915" s="12" t="s">
        <v>10289</v>
      </c>
      <c r="I12915" s="13">
        <v>1</v>
      </c>
      <c r="L12915" s="4"/>
    </row>
    <row r="12916" spans="1:12" ht="13.05" customHeight="1" x14ac:dyDescent="0.2">
      <c r="A12916" s="12" t="s">
        <v>3</v>
      </c>
      <c r="B12916" s="15" t="s">
        <v>11939</v>
      </c>
      <c r="C12916" s="15">
        <v>73083</v>
      </c>
      <c r="D12916" s="4" t="s">
        <v>9135</v>
      </c>
      <c r="E12916" s="12" t="s">
        <v>64</v>
      </c>
      <c r="F12916" s="12"/>
      <c r="G12916" s="12"/>
      <c r="H12916" s="12" t="s">
        <v>10290</v>
      </c>
      <c r="I12916" s="13">
        <v>1</v>
      </c>
      <c r="L12916" s="4"/>
    </row>
    <row r="12917" spans="1:12" ht="13.05" customHeight="1" x14ac:dyDescent="0.2">
      <c r="A12917" s="12" t="s">
        <v>3</v>
      </c>
      <c r="B12917" s="15" t="s">
        <v>11939</v>
      </c>
      <c r="C12917" s="15">
        <v>73083</v>
      </c>
      <c r="D12917" s="4" t="s">
        <v>9135</v>
      </c>
      <c r="E12917" s="12" t="s">
        <v>64</v>
      </c>
      <c r="F12917" s="12"/>
      <c r="G12917" s="12"/>
      <c r="H12917" s="12" t="s">
        <v>10291</v>
      </c>
      <c r="I12917" s="13">
        <v>1</v>
      </c>
      <c r="L12917" s="4"/>
    </row>
    <row r="12918" spans="1:12" ht="13.05" customHeight="1" x14ac:dyDescent="0.2">
      <c r="A12918" s="12" t="s">
        <v>3</v>
      </c>
      <c r="B12918" s="15" t="s">
        <v>11939</v>
      </c>
      <c r="C12918" s="15">
        <v>73083</v>
      </c>
      <c r="D12918" s="4" t="s">
        <v>9135</v>
      </c>
      <c r="E12918" s="12" t="s">
        <v>64</v>
      </c>
      <c r="F12918" s="12"/>
      <c r="G12918" s="12"/>
      <c r="H12918" s="12" t="s">
        <v>10292</v>
      </c>
      <c r="I12918" s="13">
        <v>1</v>
      </c>
      <c r="L12918" s="4"/>
    </row>
    <row r="12919" spans="1:12" ht="13.05" customHeight="1" x14ac:dyDescent="0.2">
      <c r="A12919" s="12" t="s">
        <v>3</v>
      </c>
      <c r="B12919" s="15" t="s">
        <v>11939</v>
      </c>
      <c r="C12919" s="15">
        <v>73083</v>
      </c>
      <c r="D12919" s="4" t="s">
        <v>9135</v>
      </c>
      <c r="E12919" s="12" t="s">
        <v>64</v>
      </c>
      <c r="F12919" s="12"/>
      <c r="G12919" s="12"/>
      <c r="H12919" s="12" t="s">
        <v>10293</v>
      </c>
      <c r="I12919" s="13">
        <v>1</v>
      </c>
      <c r="L12919" s="4"/>
    </row>
    <row r="12920" spans="1:12" ht="13.05" customHeight="1" x14ac:dyDescent="0.2">
      <c r="A12920" s="12" t="s">
        <v>3</v>
      </c>
      <c r="B12920" s="15" t="s">
        <v>11939</v>
      </c>
      <c r="C12920" s="15">
        <v>73083</v>
      </c>
      <c r="D12920" s="4" t="s">
        <v>9135</v>
      </c>
      <c r="E12920" s="12" t="s">
        <v>64</v>
      </c>
      <c r="F12920" s="12"/>
      <c r="G12920" s="12"/>
      <c r="H12920" s="12" t="s">
        <v>10294</v>
      </c>
      <c r="I12920" s="13">
        <v>1</v>
      </c>
      <c r="L12920" s="4"/>
    </row>
    <row r="12921" spans="1:12" ht="13.05" customHeight="1" x14ac:dyDescent="0.2">
      <c r="A12921" s="12" t="s">
        <v>3</v>
      </c>
      <c r="B12921" s="15" t="s">
        <v>11939</v>
      </c>
      <c r="C12921" s="15">
        <v>73083</v>
      </c>
      <c r="D12921" s="4" t="s">
        <v>9135</v>
      </c>
      <c r="E12921" s="12" t="s">
        <v>64</v>
      </c>
      <c r="F12921" s="12"/>
      <c r="G12921" s="12"/>
      <c r="H12921" s="12" t="s">
        <v>10295</v>
      </c>
      <c r="I12921" s="13">
        <v>1</v>
      </c>
      <c r="L12921" s="4"/>
    </row>
    <row r="12922" spans="1:12" ht="13.05" customHeight="1" x14ac:dyDescent="0.2">
      <c r="A12922" s="12" t="s">
        <v>3</v>
      </c>
      <c r="B12922" s="15" t="s">
        <v>11939</v>
      </c>
      <c r="C12922" s="15">
        <v>73083</v>
      </c>
      <c r="D12922" s="4" t="s">
        <v>9135</v>
      </c>
      <c r="E12922" s="12" t="s">
        <v>64</v>
      </c>
      <c r="F12922" s="12"/>
      <c r="G12922" s="12"/>
      <c r="H12922" s="12" t="s">
        <v>10296</v>
      </c>
      <c r="I12922" s="13">
        <v>1</v>
      </c>
      <c r="L12922" s="4"/>
    </row>
    <row r="12923" spans="1:12" ht="13.05" customHeight="1" x14ac:dyDescent="0.2">
      <c r="A12923" s="12" t="s">
        <v>3</v>
      </c>
      <c r="B12923" s="15" t="s">
        <v>11939</v>
      </c>
      <c r="C12923" s="15">
        <v>73083</v>
      </c>
      <c r="D12923" s="4" t="s">
        <v>9135</v>
      </c>
      <c r="E12923" s="12" t="s">
        <v>64</v>
      </c>
      <c r="F12923" s="12"/>
      <c r="G12923" s="12"/>
      <c r="H12923" s="12" t="s">
        <v>10297</v>
      </c>
      <c r="I12923" s="13">
        <v>1</v>
      </c>
      <c r="L12923" s="4"/>
    </row>
    <row r="12924" spans="1:12" ht="13.05" customHeight="1" x14ac:dyDescent="0.2">
      <c r="A12924" s="12" t="s">
        <v>3</v>
      </c>
      <c r="B12924" s="15" t="s">
        <v>11939</v>
      </c>
      <c r="C12924" s="15">
        <v>73083</v>
      </c>
      <c r="D12924" s="4" t="s">
        <v>9135</v>
      </c>
      <c r="E12924" s="12" t="s">
        <v>75</v>
      </c>
      <c r="F12924" s="12"/>
      <c r="G12924" s="12"/>
      <c r="H12924" s="12" t="s">
        <v>9135</v>
      </c>
      <c r="I12924" s="13">
        <v>1</v>
      </c>
      <c r="L12924" s="4"/>
    </row>
    <row r="12925" spans="1:12" ht="13.05" customHeight="1" x14ac:dyDescent="0.2">
      <c r="A12925" s="12" t="s">
        <v>3</v>
      </c>
      <c r="B12925" s="15" t="s">
        <v>11939</v>
      </c>
      <c r="C12925" s="15">
        <v>73083</v>
      </c>
      <c r="D12925" s="4" t="s">
        <v>9135</v>
      </c>
      <c r="E12925" s="12" t="s">
        <v>76</v>
      </c>
      <c r="F12925" s="12"/>
      <c r="G12925" s="12"/>
      <c r="H12925" s="12" t="s">
        <v>10281</v>
      </c>
      <c r="I12925" s="13">
        <v>1</v>
      </c>
      <c r="L12925" s="4"/>
    </row>
    <row r="12926" spans="1:12" ht="13.05" customHeight="1" x14ac:dyDescent="0.2">
      <c r="A12926" s="12" t="s">
        <v>3</v>
      </c>
      <c r="B12926" s="15" t="s">
        <v>11939</v>
      </c>
      <c r="C12926" s="15">
        <v>73083</v>
      </c>
      <c r="D12926" s="4" t="s">
        <v>9135</v>
      </c>
      <c r="E12926" s="12" t="s">
        <v>80</v>
      </c>
      <c r="F12926" s="12"/>
      <c r="G12926" s="12"/>
      <c r="H12926" s="12" t="s">
        <v>10298</v>
      </c>
      <c r="I12926" s="13">
        <v>1</v>
      </c>
      <c r="L12926" s="4"/>
    </row>
    <row r="12927" spans="1:12" ht="13.05" customHeight="1" x14ac:dyDescent="0.2">
      <c r="A12927" s="12" t="s">
        <v>3</v>
      </c>
      <c r="B12927" s="15" t="s">
        <v>11939</v>
      </c>
      <c r="C12927" s="15">
        <v>73083</v>
      </c>
      <c r="D12927" s="4" t="s">
        <v>9135</v>
      </c>
      <c r="E12927" s="12" t="s">
        <v>83</v>
      </c>
      <c r="F12927" s="12"/>
      <c r="G12927" s="12"/>
      <c r="H12927" s="12" t="s">
        <v>9135</v>
      </c>
      <c r="I12927" s="13">
        <v>1</v>
      </c>
      <c r="L12927" s="4"/>
    </row>
    <row r="12928" spans="1:12" ht="13.05" customHeight="1" x14ac:dyDescent="0.2">
      <c r="A12928" s="12" t="s">
        <v>3</v>
      </c>
      <c r="B12928" s="15" t="s">
        <v>11939</v>
      </c>
      <c r="C12928" s="15">
        <v>73083</v>
      </c>
      <c r="D12928" s="4" t="s">
        <v>9135</v>
      </c>
      <c r="E12928" s="12" t="s">
        <v>105</v>
      </c>
      <c r="F12928" s="12"/>
      <c r="G12928" s="12"/>
      <c r="H12928" s="12" t="s">
        <v>10301</v>
      </c>
      <c r="I12928" s="13">
        <v>1</v>
      </c>
      <c r="L12928" s="4"/>
    </row>
    <row r="12929" spans="1:12" ht="13.05" customHeight="1" x14ac:dyDescent="0.2">
      <c r="A12929" s="12" t="s">
        <v>3</v>
      </c>
      <c r="B12929" s="15" t="s">
        <v>11939</v>
      </c>
      <c r="C12929" s="15">
        <v>73083</v>
      </c>
      <c r="D12929" s="4" t="s">
        <v>9135</v>
      </c>
      <c r="E12929" s="12" t="s">
        <v>105</v>
      </c>
      <c r="F12929" s="12"/>
      <c r="G12929" s="12"/>
      <c r="H12929" s="12" t="s">
        <v>10302</v>
      </c>
      <c r="I12929" s="13">
        <v>1</v>
      </c>
      <c r="L12929" s="4"/>
    </row>
    <row r="12930" spans="1:12" ht="13.05" customHeight="1" x14ac:dyDescent="0.2">
      <c r="A12930" s="12" t="s">
        <v>3</v>
      </c>
      <c r="B12930" s="15" t="s">
        <v>11939</v>
      </c>
      <c r="C12930" s="15">
        <v>73083</v>
      </c>
      <c r="D12930" s="4" t="s">
        <v>9135</v>
      </c>
      <c r="E12930" s="12" t="s">
        <v>105</v>
      </c>
      <c r="F12930" s="12"/>
      <c r="G12930" s="12"/>
      <c r="H12930" s="12" t="s">
        <v>10303</v>
      </c>
      <c r="I12930" s="13">
        <v>1</v>
      </c>
      <c r="L12930" s="4"/>
    </row>
    <row r="12931" spans="1:12" ht="13.05" customHeight="1" x14ac:dyDescent="0.2">
      <c r="A12931" s="12" t="s">
        <v>3</v>
      </c>
      <c r="B12931" s="15" t="s">
        <v>11939</v>
      </c>
      <c r="C12931" s="15">
        <v>73083</v>
      </c>
      <c r="D12931" s="4" t="s">
        <v>9135</v>
      </c>
      <c r="E12931" s="12" t="s">
        <v>105</v>
      </c>
      <c r="F12931" s="12"/>
      <c r="G12931" s="12"/>
      <c r="H12931" s="12" t="s">
        <v>10304</v>
      </c>
      <c r="I12931" s="13">
        <v>1</v>
      </c>
      <c r="L12931" s="4"/>
    </row>
    <row r="12932" spans="1:12" ht="13.05" customHeight="1" x14ac:dyDescent="0.2">
      <c r="A12932" s="12" t="s">
        <v>3</v>
      </c>
      <c r="B12932" s="15" t="s">
        <v>11939</v>
      </c>
      <c r="C12932" s="15">
        <v>73083</v>
      </c>
      <c r="D12932" s="4" t="s">
        <v>9135</v>
      </c>
      <c r="E12932" s="12" t="s">
        <v>105</v>
      </c>
      <c r="F12932" s="12"/>
      <c r="G12932" s="12"/>
      <c r="H12932" s="12" t="s">
        <v>10305</v>
      </c>
      <c r="I12932" s="13">
        <v>1</v>
      </c>
      <c r="L12932" s="4"/>
    </row>
    <row r="12933" spans="1:12" ht="13.05" customHeight="1" x14ac:dyDescent="0.2">
      <c r="A12933" s="12" t="s">
        <v>3</v>
      </c>
      <c r="B12933" s="15" t="s">
        <v>11939</v>
      </c>
      <c r="C12933" s="15">
        <v>73083</v>
      </c>
      <c r="D12933" s="4" t="s">
        <v>9135</v>
      </c>
      <c r="E12933" s="12" t="s">
        <v>105</v>
      </c>
      <c r="F12933" s="12"/>
      <c r="G12933" s="12"/>
      <c r="H12933" s="12" t="s">
        <v>10306</v>
      </c>
      <c r="I12933" s="13">
        <v>1</v>
      </c>
      <c r="L12933" s="4"/>
    </row>
    <row r="12934" spans="1:12" ht="13.05" customHeight="1" x14ac:dyDescent="0.2">
      <c r="A12934" s="12" t="s">
        <v>3</v>
      </c>
      <c r="B12934" s="15" t="s">
        <v>11939</v>
      </c>
      <c r="C12934" s="15">
        <v>73083</v>
      </c>
      <c r="D12934" s="4" t="s">
        <v>9135</v>
      </c>
      <c r="E12934" s="12" t="s">
        <v>105</v>
      </c>
      <c r="F12934" s="12"/>
      <c r="G12934" s="12"/>
      <c r="H12934" s="12" t="s">
        <v>10307</v>
      </c>
      <c r="I12934" s="13">
        <v>1</v>
      </c>
      <c r="L12934" s="4"/>
    </row>
    <row r="12935" spans="1:12" ht="13.05" customHeight="1" x14ac:dyDescent="0.2">
      <c r="A12935" s="12" t="s">
        <v>3</v>
      </c>
      <c r="B12935" s="15" t="s">
        <v>11939</v>
      </c>
      <c r="C12935" s="15">
        <v>73083</v>
      </c>
      <c r="D12935" s="24" t="s">
        <v>9135</v>
      </c>
      <c r="E12935" s="40" t="s">
        <v>105</v>
      </c>
      <c r="F12935" s="40"/>
      <c r="G12935" s="40"/>
      <c r="H12935" s="40" t="s">
        <v>9135</v>
      </c>
      <c r="I12935" s="13">
        <v>1</v>
      </c>
      <c r="L12935" s="4"/>
    </row>
    <row r="12936" spans="1:12" ht="13.05" customHeight="1" x14ac:dyDescent="0.2">
      <c r="A12936" s="12" t="s">
        <v>3</v>
      </c>
      <c r="B12936" s="15" t="s">
        <v>11939</v>
      </c>
      <c r="C12936" s="15">
        <v>73083</v>
      </c>
      <c r="D12936" s="4" t="s">
        <v>9135</v>
      </c>
      <c r="E12936" s="12" t="s">
        <v>105</v>
      </c>
      <c r="F12936" s="12"/>
      <c r="G12936" s="12"/>
      <c r="H12936" s="12" t="s">
        <v>10308</v>
      </c>
      <c r="I12936" s="13">
        <v>1</v>
      </c>
      <c r="L12936" s="4"/>
    </row>
    <row r="12937" spans="1:12" ht="13.05" customHeight="1" x14ac:dyDescent="0.2">
      <c r="A12937" s="12" t="s">
        <v>3</v>
      </c>
      <c r="B12937" s="15" t="s">
        <v>11939</v>
      </c>
      <c r="C12937" s="15">
        <v>73083</v>
      </c>
      <c r="D12937" s="4" t="s">
        <v>9135</v>
      </c>
      <c r="E12937" s="12" t="s">
        <v>108</v>
      </c>
      <c r="F12937" s="12"/>
      <c r="G12937" s="12"/>
      <c r="H12937" s="12" t="s">
        <v>9135</v>
      </c>
      <c r="I12937" s="13">
        <v>1</v>
      </c>
      <c r="L12937" s="4"/>
    </row>
    <row r="12938" spans="1:12" ht="13.05" customHeight="1" x14ac:dyDescent="0.2">
      <c r="A12938" s="12" t="s">
        <v>3</v>
      </c>
      <c r="B12938" s="15" t="s">
        <v>11939</v>
      </c>
      <c r="C12938" s="15">
        <v>73083</v>
      </c>
      <c r="D12938" s="4" t="s">
        <v>9135</v>
      </c>
      <c r="E12938" s="12" t="s">
        <v>99</v>
      </c>
      <c r="F12938" s="12"/>
      <c r="G12938" s="12"/>
      <c r="H12938" s="12" t="s">
        <v>10299</v>
      </c>
      <c r="I12938" s="13">
        <v>1</v>
      </c>
      <c r="L12938" s="4"/>
    </row>
    <row r="12939" spans="1:12" ht="13.05" customHeight="1" x14ac:dyDescent="0.2">
      <c r="A12939" s="12" t="s">
        <v>3</v>
      </c>
      <c r="B12939" s="15" t="s">
        <v>11939</v>
      </c>
      <c r="C12939" s="15">
        <v>73083</v>
      </c>
      <c r="D12939" s="4" t="s">
        <v>9135</v>
      </c>
      <c r="E12939" s="12" t="s">
        <v>99</v>
      </c>
      <c r="F12939" s="12"/>
      <c r="G12939" s="12"/>
      <c r="H12939" s="12" t="s">
        <v>10300</v>
      </c>
      <c r="I12939" s="13">
        <v>1</v>
      </c>
      <c r="L12939" s="4"/>
    </row>
    <row r="12940" spans="1:12" ht="13.05" customHeight="1" x14ac:dyDescent="0.2">
      <c r="A12940" s="12" t="s">
        <v>3</v>
      </c>
      <c r="B12940" s="15" t="s">
        <v>11939</v>
      </c>
      <c r="C12940" s="15">
        <v>73083</v>
      </c>
      <c r="D12940" s="4" t="s">
        <v>9135</v>
      </c>
      <c r="E12940" s="12" t="s">
        <v>116</v>
      </c>
      <c r="F12940" s="12"/>
      <c r="G12940" s="12"/>
      <c r="H12940" s="12" t="s">
        <v>10309</v>
      </c>
      <c r="I12940" s="13">
        <v>1</v>
      </c>
      <c r="L12940" s="4"/>
    </row>
    <row r="12941" spans="1:12" ht="13.05" customHeight="1" x14ac:dyDescent="0.2">
      <c r="A12941" s="12" t="s">
        <v>3</v>
      </c>
      <c r="B12941" s="15" t="s">
        <v>11939</v>
      </c>
      <c r="C12941" s="15">
        <v>73083</v>
      </c>
      <c r="D12941" s="4" t="s">
        <v>9135</v>
      </c>
      <c r="E12941" s="12" t="s">
        <v>242</v>
      </c>
      <c r="F12941" s="12"/>
      <c r="G12941" s="12"/>
      <c r="H12941" s="12" t="s">
        <v>10310</v>
      </c>
      <c r="I12941" s="13">
        <v>1</v>
      </c>
      <c r="L12941" s="4"/>
    </row>
    <row r="12942" spans="1:12" ht="13.05" customHeight="1" x14ac:dyDescent="0.2">
      <c r="A12942" s="12" t="s">
        <v>3</v>
      </c>
      <c r="B12942" s="15" t="s">
        <v>11939</v>
      </c>
      <c r="C12942" s="15">
        <v>73083</v>
      </c>
      <c r="D12942" s="4" t="s">
        <v>9135</v>
      </c>
      <c r="E12942" s="12" t="s">
        <v>125</v>
      </c>
      <c r="F12942" s="12"/>
      <c r="G12942" s="12"/>
      <c r="H12942" s="12" t="s">
        <v>10311</v>
      </c>
      <c r="I12942" s="13">
        <v>1</v>
      </c>
      <c r="L12942" s="4"/>
    </row>
    <row r="12943" spans="1:12" ht="13.05" customHeight="1" x14ac:dyDescent="0.2">
      <c r="A12943" s="12" t="s">
        <v>3</v>
      </c>
      <c r="B12943" s="15" t="s">
        <v>11939</v>
      </c>
      <c r="C12943" s="15">
        <v>73083</v>
      </c>
      <c r="D12943" s="4" t="s">
        <v>9135</v>
      </c>
      <c r="E12943" s="12" t="s">
        <v>245</v>
      </c>
      <c r="F12943" s="12"/>
      <c r="G12943" s="12"/>
      <c r="H12943" s="12" t="s">
        <v>10312</v>
      </c>
      <c r="I12943" s="13">
        <v>1</v>
      </c>
      <c r="L12943" s="4"/>
    </row>
    <row r="12944" spans="1:12" ht="13.05" customHeight="1" x14ac:dyDescent="0.2">
      <c r="A12944" s="12" t="s">
        <v>3</v>
      </c>
      <c r="B12944" s="15" t="s">
        <v>11939</v>
      </c>
      <c r="C12944" s="15">
        <v>73083</v>
      </c>
      <c r="D12944" s="4" t="s">
        <v>9135</v>
      </c>
      <c r="E12944" s="12" t="s">
        <v>245</v>
      </c>
      <c r="F12944" s="12"/>
      <c r="G12944" s="12"/>
      <c r="H12944" s="12" t="s">
        <v>10313</v>
      </c>
      <c r="I12944" s="13">
        <v>1</v>
      </c>
      <c r="L12944" s="4"/>
    </row>
    <row r="12945" spans="1:12" ht="13.05" customHeight="1" x14ac:dyDescent="0.2">
      <c r="A12945" s="12" t="s">
        <v>3</v>
      </c>
      <c r="B12945" s="15" t="s">
        <v>11939</v>
      </c>
      <c r="C12945" s="15">
        <v>73083</v>
      </c>
      <c r="D12945" s="4" t="s">
        <v>9135</v>
      </c>
      <c r="E12945" s="12" t="s">
        <v>127</v>
      </c>
      <c r="F12945" s="12"/>
      <c r="G12945" s="12"/>
      <c r="H12945" s="12" t="s">
        <v>10314</v>
      </c>
      <c r="I12945" s="13">
        <v>1</v>
      </c>
      <c r="L12945" s="4"/>
    </row>
    <row r="12946" spans="1:12" ht="13.05" customHeight="1" x14ac:dyDescent="0.2">
      <c r="A12946" s="12" t="s">
        <v>3</v>
      </c>
      <c r="B12946" s="15" t="s">
        <v>11939</v>
      </c>
      <c r="C12946" s="15">
        <v>73083</v>
      </c>
      <c r="D12946" s="4" t="s">
        <v>9135</v>
      </c>
      <c r="E12946" s="12" t="s">
        <v>127</v>
      </c>
      <c r="F12946" s="12"/>
      <c r="G12946" s="12"/>
      <c r="H12946" s="12" t="s">
        <v>10315</v>
      </c>
      <c r="I12946" s="13">
        <v>1</v>
      </c>
      <c r="L12946" s="4"/>
    </row>
    <row r="12947" spans="1:12" ht="13.05" customHeight="1" x14ac:dyDescent="0.2">
      <c r="A12947" s="12" t="s">
        <v>3</v>
      </c>
      <c r="B12947" s="15" t="s">
        <v>11939</v>
      </c>
      <c r="C12947" s="15">
        <v>73083</v>
      </c>
      <c r="D12947" s="4" t="s">
        <v>9135</v>
      </c>
      <c r="E12947" s="12" t="s">
        <v>127</v>
      </c>
      <c r="F12947" s="12"/>
      <c r="G12947" s="12"/>
      <c r="H12947" s="12" t="s">
        <v>10316</v>
      </c>
      <c r="I12947" s="13">
        <v>1</v>
      </c>
      <c r="L12947" s="4"/>
    </row>
    <row r="12948" spans="1:12" ht="13.05" customHeight="1" x14ac:dyDescent="0.2">
      <c r="A12948" s="12" t="s">
        <v>3</v>
      </c>
      <c r="B12948" s="15" t="s">
        <v>11939</v>
      </c>
      <c r="C12948" s="15">
        <v>73083</v>
      </c>
      <c r="D12948" s="4" t="s">
        <v>9135</v>
      </c>
      <c r="E12948" s="12" t="s">
        <v>133</v>
      </c>
      <c r="F12948" s="12"/>
      <c r="G12948" s="12"/>
      <c r="H12948" s="12" t="s">
        <v>10317</v>
      </c>
      <c r="I12948" s="13">
        <v>1</v>
      </c>
      <c r="L12948" s="4"/>
    </row>
    <row r="12949" spans="1:12" ht="13.05" customHeight="1" x14ac:dyDescent="0.2">
      <c r="A12949" s="12" t="s">
        <v>3</v>
      </c>
      <c r="B12949" s="15" t="s">
        <v>11939</v>
      </c>
      <c r="C12949" s="15">
        <v>73083</v>
      </c>
      <c r="D12949" s="4" t="s">
        <v>9135</v>
      </c>
      <c r="E12949" s="12" t="s">
        <v>144</v>
      </c>
      <c r="F12949" s="12"/>
      <c r="G12949" s="12"/>
      <c r="H12949" s="12" t="s">
        <v>10318</v>
      </c>
      <c r="I12949" s="13">
        <v>1</v>
      </c>
      <c r="L12949" s="4"/>
    </row>
    <row r="12950" spans="1:12" ht="13.05" customHeight="1" x14ac:dyDescent="0.2">
      <c r="A12950" s="12" t="s">
        <v>3</v>
      </c>
      <c r="B12950" s="15" t="s">
        <v>11939</v>
      </c>
      <c r="C12950" s="15">
        <v>73083</v>
      </c>
      <c r="D12950" s="4" t="s">
        <v>9135</v>
      </c>
      <c r="E12950" s="12" t="s">
        <v>144</v>
      </c>
      <c r="F12950" s="12"/>
      <c r="G12950" s="12"/>
      <c r="H12950" s="12" t="s">
        <v>9135</v>
      </c>
      <c r="I12950" s="13">
        <v>1</v>
      </c>
      <c r="L12950" s="4"/>
    </row>
    <row r="12951" spans="1:12" ht="13.05" customHeight="1" x14ac:dyDescent="0.2">
      <c r="A12951" s="12" t="s">
        <v>3</v>
      </c>
      <c r="B12951" s="15" t="s">
        <v>11939</v>
      </c>
      <c r="C12951" s="15">
        <v>73083</v>
      </c>
      <c r="D12951" s="4" t="s">
        <v>9135</v>
      </c>
      <c r="E12951" s="12" t="s">
        <v>200</v>
      </c>
      <c r="F12951" s="12"/>
      <c r="G12951" s="12"/>
      <c r="H12951" s="12" t="s">
        <v>10319</v>
      </c>
      <c r="I12951" s="13">
        <v>1</v>
      </c>
      <c r="L12951" s="4"/>
    </row>
    <row r="12952" spans="1:12" ht="13.05" customHeight="1" x14ac:dyDescent="0.2">
      <c r="A12952" s="12" t="s">
        <v>3</v>
      </c>
      <c r="B12952" s="15" t="s">
        <v>11939</v>
      </c>
      <c r="C12952" s="15">
        <v>73083</v>
      </c>
      <c r="D12952" s="4" t="s">
        <v>9135</v>
      </c>
      <c r="E12952" s="12" t="s">
        <v>152</v>
      </c>
      <c r="F12952" s="12"/>
      <c r="G12952" s="12"/>
      <c r="H12952" s="12" t="s">
        <v>10320</v>
      </c>
      <c r="I12952" s="13">
        <v>1</v>
      </c>
      <c r="L12952" s="4"/>
    </row>
    <row r="12953" spans="1:12" ht="13.05" customHeight="1" x14ac:dyDescent="0.2">
      <c r="A12953" s="12" t="s">
        <v>3</v>
      </c>
      <c r="B12953" s="15" t="s">
        <v>11939</v>
      </c>
      <c r="C12953" s="15">
        <v>73083</v>
      </c>
      <c r="D12953" s="4" t="s">
        <v>9135</v>
      </c>
      <c r="E12953" s="12" t="s">
        <v>152</v>
      </c>
      <c r="F12953" s="12"/>
      <c r="G12953" s="12"/>
      <c r="H12953" s="12" t="s">
        <v>10321</v>
      </c>
      <c r="I12953" s="13">
        <v>1</v>
      </c>
      <c r="L12953" s="4"/>
    </row>
    <row r="12954" spans="1:12" ht="13.05" customHeight="1" x14ac:dyDescent="0.2">
      <c r="A12954" s="12" t="s">
        <v>3</v>
      </c>
      <c r="B12954" s="15" t="s">
        <v>11939</v>
      </c>
      <c r="C12954" s="15">
        <v>73083</v>
      </c>
      <c r="D12954" s="4" t="s">
        <v>9135</v>
      </c>
      <c r="E12954" s="12" t="s">
        <v>152</v>
      </c>
      <c r="F12954" s="12"/>
      <c r="G12954" s="12"/>
      <c r="H12954" s="12" t="s">
        <v>10322</v>
      </c>
      <c r="I12954" s="13">
        <v>1</v>
      </c>
      <c r="L12954" s="4"/>
    </row>
    <row r="12955" spans="1:12" ht="13.05" customHeight="1" x14ac:dyDescent="0.2">
      <c r="A12955" s="12" t="s">
        <v>3</v>
      </c>
      <c r="B12955" s="15" t="s">
        <v>11939</v>
      </c>
      <c r="C12955" s="15">
        <v>73098</v>
      </c>
      <c r="D12955" s="4" t="s">
        <v>10713</v>
      </c>
      <c r="E12955" s="12" t="s">
        <v>11</v>
      </c>
      <c r="F12955" s="12"/>
      <c r="G12955" s="12"/>
      <c r="H12955" s="12" t="s">
        <v>10714</v>
      </c>
      <c r="I12955" s="13">
        <v>1</v>
      </c>
      <c r="L12955" s="4"/>
    </row>
    <row r="12956" spans="1:12" ht="13.05" customHeight="1" x14ac:dyDescent="0.2">
      <c r="A12956" s="12" t="s">
        <v>3</v>
      </c>
      <c r="B12956" s="15" t="s">
        <v>11939</v>
      </c>
      <c r="C12956" s="15">
        <v>73098</v>
      </c>
      <c r="D12956" s="4" t="s">
        <v>10713</v>
      </c>
      <c r="E12956" s="12" t="s">
        <v>21</v>
      </c>
      <c r="F12956" s="12"/>
      <c r="G12956" s="12"/>
      <c r="H12956" s="12" t="s">
        <v>10715</v>
      </c>
      <c r="I12956" s="13">
        <v>1</v>
      </c>
      <c r="L12956" s="4"/>
    </row>
    <row r="12957" spans="1:12" ht="13.05" customHeight="1" x14ac:dyDescent="0.2">
      <c r="A12957" s="12" t="s">
        <v>3</v>
      </c>
      <c r="B12957" s="15" t="s">
        <v>11939</v>
      </c>
      <c r="C12957" s="15">
        <v>73098</v>
      </c>
      <c r="D12957" s="4" t="s">
        <v>10713</v>
      </c>
      <c r="E12957" s="12" t="s">
        <v>45</v>
      </c>
      <c r="F12957" s="12"/>
      <c r="G12957" s="12"/>
      <c r="H12957" s="12" t="s">
        <v>10716</v>
      </c>
      <c r="I12957" s="13">
        <v>1</v>
      </c>
      <c r="L12957" s="4"/>
    </row>
    <row r="12958" spans="1:12" ht="13.05" customHeight="1" x14ac:dyDescent="0.2">
      <c r="A12958" s="12" t="s">
        <v>3</v>
      </c>
      <c r="B12958" s="15" t="s">
        <v>11939</v>
      </c>
      <c r="C12958" s="15">
        <v>73098</v>
      </c>
      <c r="D12958" s="4" t="s">
        <v>10713</v>
      </c>
      <c r="E12958" s="12" t="s">
        <v>59</v>
      </c>
      <c r="F12958" s="12"/>
      <c r="G12958" s="12"/>
      <c r="H12958" s="12" t="s">
        <v>10717</v>
      </c>
      <c r="I12958" s="13">
        <v>1</v>
      </c>
      <c r="L12958" s="4"/>
    </row>
    <row r="12959" spans="1:12" ht="13.05" customHeight="1" x14ac:dyDescent="0.2">
      <c r="A12959" s="12" t="s">
        <v>3</v>
      </c>
      <c r="B12959" s="15" t="s">
        <v>11939</v>
      </c>
      <c r="C12959" s="15">
        <v>73098</v>
      </c>
      <c r="D12959" s="4" t="s">
        <v>10713</v>
      </c>
      <c r="E12959" s="12" t="s">
        <v>64</v>
      </c>
      <c r="F12959" s="12"/>
      <c r="G12959" s="12"/>
      <c r="H12959" s="12" t="s">
        <v>10718</v>
      </c>
      <c r="I12959" s="13">
        <v>1</v>
      </c>
      <c r="L12959" s="4"/>
    </row>
    <row r="12960" spans="1:12" ht="13.05" customHeight="1" x14ac:dyDescent="0.2">
      <c r="A12960" s="12" t="s">
        <v>3</v>
      </c>
      <c r="B12960" s="15" t="s">
        <v>11939</v>
      </c>
      <c r="C12960" s="15">
        <v>73098</v>
      </c>
      <c r="D12960" s="4" t="s">
        <v>10713</v>
      </c>
      <c r="E12960" s="12" t="s">
        <v>64</v>
      </c>
      <c r="F12960" s="12"/>
      <c r="G12960" s="12"/>
      <c r="H12960" s="12" t="s">
        <v>10719</v>
      </c>
      <c r="I12960" s="13">
        <v>1</v>
      </c>
      <c r="L12960" s="4"/>
    </row>
    <row r="12961" spans="1:12" ht="13.05" customHeight="1" x14ac:dyDescent="0.2">
      <c r="A12961" s="12" t="s">
        <v>3</v>
      </c>
      <c r="B12961" s="15" t="s">
        <v>11939</v>
      </c>
      <c r="C12961" s="15">
        <v>73098</v>
      </c>
      <c r="D12961" s="4" t="s">
        <v>10713</v>
      </c>
      <c r="E12961" s="12" t="s">
        <v>64</v>
      </c>
      <c r="F12961" s="12"/>
      <c r="G12961" s="12"/>
      <c r="H12961" s="12" t="s">
        <v>10720</v>
      </c>
      <c r="I12961" s="13">
        <v>1</v>
      </c>
      <c r="L12961" s="4"/>
    </row>
    <row r="12962" spans="1:12" ht="13.05" customHeight="1" x14ac:dyDescent="0.2">
      <c r="A12962" s="12" t="s">
        <v>3</v>
      </c>
      <c r="B12962" s="15" t="s">
        <v>11939</v>
      </c>
      <c r="C12962" s="15">
        <v>73098</v>
      </c>
      <c r="D12962" s="4" t="s">
        <v>10713</v>
      </c>
      <c r="E12962" s="12" t="s">
        <v>83</v>
      </c>
      <c r="F12962" s="12"/>
      <c r="G12962" s="12"/>
      <c r="H12962" s="12" t="s">
        <v>10721</v>
      </c>
      <c r="I12962" s="13">
        <v>1</v>
      </c>
      <c r="L12962" s="4"/>
    </row>
    <row r="12963" spans="1:12" ht="13.05" customHeight="1" x14ac:dyDescent="0.2">
      <c r="A12963" s="12" t="s">
        <v>3</v>
      </c>
      <c r="B12963" s="15" t="s">
        <v>11939</v>
      </c>
      <c r="C12963" s="15">
        <v>73098</v>
      </c>
      <c r="D12963" s="4" t="s">
        <v>10713</v>
      </c>
      <c r="E12963" s="12" t="s">
        <v>83</v>
      </c>
      <c r="F12963" s="12"/>
      <c r="G12963" s="12"/>
      <c r="H12963" s="12" t="s">
        <v>10713</v>
      </c>
      <c r="I12963" s="13">
        <v>1</v>
      </c>
      <c r="L12963" s="4"/>
    </row>
    <row r="12964" spans="1:12" ht="13.05" customHeight="1" x14ac:dyDescent="0.2">
      <c r="A12964" s="12" t="s">
        <v>3</v>
      </c>
      <c r="B12964" s="15" t="s">
        <v>11939</v>
      </c>
      <c r="C12964" s="15">
        <v>73098</v>
      </c>
      <c r="D12964" s="4" t="s">
        <v>10713</v>
      </c>
      <c r="E12964" s="12" t="s">
        <v>95</v>
      </c>
      <c r="F12964" s="12"/>
      <c r="G12964" s="12"/>
      <c r="H12964" s="12" t="s">
        <v>10722</v>
      </c>
      <c r="I12964" s="13">
        <v>1</v>
      </c>
      <c r="L12964" s="4"/>
    </row>
    <row r="12965" spans="1:12" ht="13.05" customHeight="1" x14ac:dyDescent="0.2">
      <c r="A12965" s="12" t="s">
        <v>3</v>
      </c>
      <c r="B12965" s="15" t="s">
        <v>11939</v>
      </c>
      <c r="C12965" s="15">
        <v>73098</v>
      </c>
      <c r="D12965" s="4" t="s">
        <v>10713</v>
      </c>
      <c r="E12965" s="12" t="s">
        <v>105</v>
      </c>
      <c r="F12965" s="12"/>
      <c r="G12965" s="12"/>
      <c r="H12965" s="12" t="s">
        <v>10713</v>
      </c>
      <c r="I12965" s="13">
        <v>1</v>
      </c>
      <c r="L12965" s="4"/>
    </row>
    <row r="12966" spans="1:12" ht="13.05" customHeight="1" x14ac:dyDescent="0.2">
      <c r="A12966" s="12" t="s">
        <v>3</v>
      </c>
      <c r="B12966" s="15" t="s">
        <v>11939</v>
      </c>
      <c r="C12966" s="15">
        <v>73098</v>
      </c>
      <c r="D12966" s="4" t="s">
        <v>10713</v>
      </c>
      <c r="E12966" s="12" t="s">
        <v>108</v>
      </c>
      <c r="F12966" s="12"/>
      <c r="G12966" s="12"/>
      <c r="H12966" s="12" t="s">
        <v>10713</v>
      </c>
      <c r="I12966" s="13">
        <v>1</v>
      </c>
      <c r="L12966" s="4"/>
    </row>
    <row r="12967" spans="1:12" ht="13.05" customHeight="1" x14ac:dyDescent="0.2">
      <c r="A12967" s="12" t="s">
        <v>3</v>
      </c>
      <c r="B12967" s="15" t="s">
        <v>11939</v>
      </c>
      <c r="C12967" s="15">
        <v>73098</v>
      </c>
      <c r="D12967" s="4" t="s">
        <v>10713</v>
      </c>
      <c r="E12967" s="12" t="s">
        <v>99</v>
      </c>
      <c r="F12967" s="12"/>
      <c r="G12967" s="12"/>
      <c r="H12967" s="12" t="s">
        <v>10723</v>
      </c>
      <c r="I12967" s="13">
        <v>1</v>
      </c>
      <c r="L12967" s="4"/>
    </row>
    <row r="12968" spans="1:12" ht="13.05" customHeight="1" x14ac:dyDescent="0.2">
      <c r="A12968" s="12" t="s">
        <v>3</v>
      </c>
      <c r="B12968" s="15" t="s">
        <v>11939</v>
      </c>
      <c r="C12968" s="15">
        <v>73098</v>
      </c>
      <c r="D12968" s="4" t="s">
        <v>10713</v>
      </c>
      <c r="E12968" s="12" t="s">
        <v>242</v>
      </c>
      <c r="F12968" s="12"/>
      <c r="G12968" s="12"/>
      <c r="H12968" s="12" t="s">
        <v>10724</v>
      </c>
      <c r="I12968" s="13">
        <v>1</v>
      </c>
      <c r="L12968" s="4"/>
    </row>
    <row r="12969" spans="1:12" ht="13.05" customHeight="1" x14ac:dyDescent="0.2">
      <c r="A12969" s="12" t="s">
        <v>3</v>
      </c>
      <c r="B12969" s="15" t="s">
        <v>11939</v>
      </c>
      <c r="C12969" s="15">
        <v>73098</v>
      </c>
      <c r="D12969" s="4" t="s">
        <v>10713</v>
      </c>
      <c r="E12969" s="12" t="s">
        <v>245</v>
      </c>
      <c r="F12969" s="12"/>
      <c r="G12969" s="12"/>
      <c r="H12969" s="12" t="s">
        <v>10725</v>
      </c>
      <c r="I12969" s="13">
        <v>1</v>
      </c>
      <c r="L12969" s="4"/>
    </row>
    <row r="12970" spans="1:12" ht="13.05" customHeight="1" x14ac:dyDescent="0.2">
      <c r="A12970" s="12" t="s">
        <v>3</v>
      </c>
      <c r="B12970" s="15" t="s">
        <v>11939</v>
      </c>
      <c r="C12970" s="15">
        <v>73098</v>
      </c>
      <c r="D12970" s="4" t="s">
        <v>10713</v>
      </c>
      <c r="E12970" s="12" t="s">
        <v>245</v>
      </c>
      <c r="F12970" s="12"/>
      <c r="G12970" s="12"/>
      <c r="H12970" s="12" t="s">
        <v>10726</v>
      </c>
      <c r="I12970" s="13">
        <v>1</v>
      </c>
      <c r="L12970" s="4"/>
    </row>
    <row r="12971" spans="1:12" ht="13.05" customHeight="1" x14ac:dyDescent="0.2">
      <c r="A12971" s="12" t="s">
        <v>3</v>
      </c>
      <c r="B12971" s="15" t="s">
        <v>11939</v>
      </c>
      <c r="C12971" s="15">
        <v>73098</v>
      </c>
      <c r="D12971" s="4" t="s">
        <v>10713</v>
      </c>
      <c r="E12971" s="12" t="s">
        <v>245</v>
      </c>
      <c r="F12971" s="12"/>
      <c r="G12971" s="12"/>
      <c r="H12971" s="12" t="s">
        <v>10727</v>
      </c>
      <c r="I12971" s="13">
        <v>1</v>
      </c>
      <c r="L12971" s="4"/>
    </row>
    <row r="12972" spans="1:12" ht="13.05" customHeight="1" x14ac:dyDescent="0.2">
      <c r="A12972" s="12" t="s">
        <v>3</v>
      </c>
      <c r="B12972" s="15" t="s">
        <v>11939</v>
      </c>
      <c r="C12972" s="15">
        <v>73107</v>
      </c>
      <c r="D12972" s="4" t="s">
        <v>7452</v>
      </c>
      <c r="E12972" s="12" t="s">
        <v>349</v>
      </c>
      <c r="F12972" s="12"/>
      <c r="G12972" s="12"/>
      <c r="H12972" s="12" t="s">
        <v>7453</v>
      </c>
      <c r="I12972" s="13">
        <v>1</v>
      </c>
      <c r="L12972" s="4"/>
    </row>
    <row r="12973" spans="1:12" ht="13.05" customHeight="1" x14ac:dyDescent="0.2">
      <c r="A12973" s="12" t="s">
        <v>3</v>
      </c>
      <c r="B12973" s="15" t="s">
        <v>11939</v>
      </c>
      <c r="C12973" s="15">
        <v>73107</v>
      </c>
      <c r="D12973" s="4" t="s">
        <v>7452</v>
      </c>
      <c r="E12973" s="12" t="s">
        <v>349</v>
      </c>
      <c r="F12973" s="12"/>
      <c r="G12973" s="12"/>
      <c r="H12973" s="12" t="s">
        <v>7454</v>
      </c>
      <c r="I12973" s="13">
        <v>1</v>
      </c>
      <c r="L12973" s="4"/>
    </row>
    <row r="12974" spans="1:12" ht="13.05" customHeight="1" x14ac:dyDescent="0.2">
      <c r="A12974" s="12" t="s">
        <v>3</v>
      </c>
      <c r="B12974" s="15" t="s">
        <v>11939</v>
      </c>
      <c r="C12974" s="15">
        <v>73107</v>
      </c>
      <c r="D12974" s="4" t="s">
        <v>7452</v>
      </c>
      <c r="E12974" s="12" t="s">
        <v>349</v>
      </c>
      <c r="F12974" s="12"/>
      <c r="G12974" s="12"/>
      <c r="H12974" s="12" t="s">
        <v>7455</v>
      </c>
      <c r="I12974" s="13">
        <v>1</v>
      </c>
      <c r="L12974" s="4"/>
    </row>
    <row r="12975" spans="1:12" ht="13.05" customHeight="1" x14ac:dyDescent="0.2">
      <c r="A12975" s="12" t="s">
        <v>3</v>
      </c>
      <c r="B12975" s="15" t="s">
        <v>11939</v>
      </c>
      <c r="C12975" s="15">
        <v>73107</v>
      </c>
      <c r="D12975" s="4" t="s">
        <v>7452</v>
      </c>
      <c r="E12975" s="12" t="s">
        <v>349</v>
      </c>
      <c r="F12975" s="12"/>
      <c r="G12975" s="12"/>
      <c r="H12975" s="12" t="s">
        <v>7456</v>
      </c>
      <c r="I12975" s="13">
        <v>1</v>
      </c>
      <c r="L12975" s="4"/>
    </row>
    <row r="12976" spans="1:12" ht="13.05" customHeight="1" x14ac:dyDescent="0.2">
      <c r="A12976" s="12" t="s">
        <v>3</v>
      </c>
      <c r="B12976" s="15" t="s">
        <v>11939</v>
      </c>
      <c r="C12976" s="15">
        <v>73107</v>
      </c>
      <c r="D12976" s="4" t="s">
        <v>7452</v>
      </c>
      <c r="E12976" s="12" t="s">
        <v>10</v>
      </c>
      <c r="F12976" s="12"/>
      <c r="G12976" s="12"/>
      <c r="H12976" s="12" t="s">
        <v>7452</v>
      </c>
      <c r="I12976" s="13">
        <v>1</v>
      </c>
      <c r="L12976" s="4"/>
    </row>
    <row r="12977" spans="1:12" ht="13.05" customHeight="1" x14ac:dyDescent="0.2">
      <c r="A12977" s="12" t="s">
        <v>3</v>
      </c>
      <c r="B12977" s="15" t="s">
        <v>11939</v>
      </c>
      <c r="C12977" s="15">
        <v>73107</v>
      </c>
      <c r="D12977" s="4" t="s">
        <v>7452</v>
      </c>
      <c r="E12977" s="12" t="s">
        <v>11</v>
      </c>
      <c r="F12977" s="12"/>
      <c r="G12977" s="12"/>
      <c r="H12977" s="12" t="s">
        <v>7457</v>
      </c>
      <c r="I12977" s="13">
        <v>1</v>
      </c>
      <c r="L12977" s="4"/>
    </row>
    <row r="12978" spans="1:12" ht="13.05" customHeight="1" x14ac:dyDescent="0.2">
      <c r="A12978" s="12" t="s">
        <v>3</v>
      </c>
      <c r="B12978" s="15" t="s">
        <v>11939</v>
      </c>
      <c r="C12978" s="15">
        <v>73107</v>
      </c>
      <c r="D12978" s="4" t="s">
        <v>7452</v>
      </c>
      <c r="E12978" s="12" t="s">
        <v>18</v>
      </c>
      <c r="F12978" s="12"/>
      <c r="G12978" s="12"/>
      <c r="H12978" s="12" t="s">
        <v>7458</v>
      </c>
      <c r="I12978" s="13">
        <v>1</v>
      </c>
      <c r="L12978" s="4"/>
    </row>
    <row r="12979" spans="1:12" ht="13.05" customHeight="1" x14ac:dyDescent="0.2">
      <c r="A12979" s="12" t="s">
        <v>3</v>
      </c>
      <c r="B12979" s="15" t="s">
        <v>11939</v>
      </c>
      <c r="C12979" s="15">
        <v>73107</v>
      </c>
      <c r="D12979" s="4" t="s">
        <v>7452</v>
      </c>
      <c r="E12979" s="12" t="s">
        <v>18</v>
      </c>
      <c r="F12979" s="12"/>
      <c r="G12979" s="12"/>
      <c r="H12979" s="12" t="s">
        <v>7459</v>
      </c>
      <c r="I12979" s="13">
        <v>1</v>
      </c>
      <c r="L12979" s="4"/>
    </row>
    <row r="12980" spans="1:12" ht="13.05" customHeight="1" x14ac:dyDescent="0.2">
      <c r="A12980" s="12" t="s">
        <v>3</v>
      </c>
      <c r="B12980" s="15" t="s">
        <v>11939</v>
      </c>
      <c r="C12980" s="15">
        <v>73107</v>
      </c>
      <c r="D12980" s="4" t="s">
        <v>7452</v>
      </c>
      <c r="E12980" s="12" t="s">
        <v>21</v>
      </c>
      <c r="F12980" s="12"/>
      <c r="G12980" s="12"/>
      <c r="H12980" s="12" t="s">
        <v>7460</v>
      </c>
      <c r="I12980" s="13">
        <v>1</v>
      </c>
      <c r="L12980" s="4"/>
    </row>
    <row r="12981" spans="1:12" ht="13.05" customHeight="1" x14ac:dyDescent="0.2">
      <c r="A12981" s="12" t="s">
        <v>3</v>
      </c>
      <c r="B12981" s="15" t="s">
        <v>11939</v>
      </c>
      <c r="C12981" s="15">
        <v>73107</v>
      </c>
      <c r="D12981" s="4" t="s">
        <v>7452</v>
      </c>
      <c r="E12981" s="12" t="s">
        <v>23</v>
      </c>
      <c r="F12981" s="12"/>
      <c r="G12981" s="12"/>
      <c r="H12981" s="12" t="s">
        <v>7452</v>
      </c>
      <c r="I12981" s="13">
        <v>1</v>
      </c>
      <c r="L12981" s="4"/>
    </row>
    <row r="12982" spans="1:12" ht="13.05" customHeight="1" x14ac:dyDescent="0.2">
      <c r="A12982" s="12" t="s">
        <v>3</v>
      </c>
      <c r="B12982" s="15" t="s">
        <v>11939</v>
      </c>
      <c r="C12982" s="15">
        <v>73107</v>
      </c>
      <c r="D12982" s="4" t="s">
        <v>7452</v>
      </c>
      <c r="E12982" s="12" t="s">
        <v>36</v>
      </c>
      <c r="F12982" s="12"/>
      <c r="G12982" s="12"/>
      <c r="H12982" s="12" t="s">
        <v>7461</v>
      </c>
      <c r="I12982" s="13">
        <v>1</v>
      </c>
      <c r="L12982" s="4"/>
    </row>
    <row r="12983" spans="1:12" ht="13.05" customHeight="1" x14ac:dyDescent="0.2">
      <c r="A12983" s="12" t="s">
        <v>3</v>
      </c>
      <c r="B12983" s="15" t="s">
        <v>11939</v>
      </c>
      <c r="C12983" s="15">
        <v>73107</v>
      </c>
      <c r="D12983" s="4" t="s">
        <v>7452</v>
      </c>
      <c r="E12983" s="12" t="s">
        <v>36</v>
      </c>
      <c r="F12983" s="12"/>
      <c r="G12983" s="12"/>
      <c r="H12983" s="12" t="s">
        <v>7462</v>
      </c>
      <c r="I12983" s="13">
        <v>1</v>
      </c>
      <c r="L12983" s="4"/>
    </row>
    <row r="12984" spans="1:12" ht="13.05" customHeight="1" x14ac:dyDescent="0.2">
      <c r="A12984" s="12" t="s">
        <v>3</v>
      </c>
      <c r="B12984" s="15" t="s">
        <v>11939</v>
      </c>
      <c r="C12984" s="15">
        <v>73107</v>
      </c>
      <c r="D12984" s="4" t="s">
        <v>7452</v>
      </c>
      <c r="E12984" s="12" t="s">
        <v>36</v>
      </c>
      <c r="F12984" s="12"/>
      <c r="G12984" s="12"/>
      <c r="H12984" s="12" t="s">
        <v>7463</v>
      </c>
      <c r="I12984" s="13">
        <v>1</v>
      </c>
      <c r="L12984" s="4"/>
    </row>
    <row r="12985" spans="1:12" ht="13.05" customHeight="1" x14ac:dyDescent="0.2">
      <c r="A12985" s="12" t="s">
        <v>3</v>
      </c>
      <c r="B12985" s="15" t="s">
        <v>11939</v>
      </c>
      <c r="C12985" s="15">
        <v>73107</v>
      </c>
      <c r="D12985" s="4" t="s">
        <v>7452</v>
      </c>
      <c r="E12985" s="12" t="s">
        <v>36</v>
      </c>
      <c r="F12985" s="12"/>
      <c r="G12985" s="12"/>
      <c r="H12985" s="12" t="s">
        <v>7464</v>
      </c>
      <c r="I12985" s="13">
        <v>1</v>
      </c>
      <c r="L12985" s="4"/>
    </row>
    <row r="12986" spans="1:12" ht="13.05" customHeight="1" x14ac:dyDescent="0.2">
      <c r="A12986" s="12" t="s">
        <v>3</v>
      </c>
      <c r="B12986" s="15" t="s">
        <v>11939</v>
      </c>
      <c r="C12986" s="15">
        <v>73107</v>
      </c>
      <c r="D12986" s="4" t="s">
        <v>7452</v>
      </c>
      <c r="E12986" s="12" t="s">
        <v>36</v>
      </c>
      <c r="F12986" s="12"/>
      <c r="G12986" s="12"/>
      <c r="H12986" s="12" t="s">
        <v>7465</v>
      </c>
      <c r="I12986" s="13">
        <v>1</v>
      </c>
      <c r="L12986" s="4"/>
    </row>
    <row r="12987" spans="1:12" ht="13.05" customHeight="1" x14ac:dyDescent="0.2">
      <c r="A12987" s="12" t="s">
        <v>3</v>
      </c>
      <c r="B12987" s="15" t="s">
        <v>11939</v>
      </c>
      <c r="C12987" s="15">
        <v>73107</v>
      </c>
      <c r="D12987" s="4" t="s">
        <v>7452</v>
      </c>
      <c r="E12987" s="12" t="s">
        <v>43</v>
      </c>
      <c r="F12987" s="12"/>
      <c r="G12987" s="12"/>
      <c r="H12987" s="12" t="s">
        <v>7466</v>
      </c>
      <c r="I12987" s="13">
        <v>1</v>
      </c>
      <c r="L12987" s="4"/>
    </row>
    <row r="12988" spans="1:12" ht="13.05" customHeight="1" x14ac:dyDescent="0.2">
      <c r="A12988" s="12" t="s">
        <v>3</v>
      </c>
      <c r="B12988" s="15" t="s">
        <v>11939</v>
      </c>
      <c r="C12988" s="15">
        <v>73107</v>
      </c>
      <c r="D12988" s="4" t="s">
        <v>7452</v>
      </c>
      <c r="E12988" s="12" t="s">
        <v>43</v>
      </c>
      <c r="F12988" s="12"/>
      <c r="G12988" s="12"/>
      <c r="H12988" s="12" t="s">
        <v>7467</v>
      </c>
      <c r="I12988" s="13">
        <v>1</v>
      </c>
      <c r="L12988" s="4"/>
    </row>
    <row r="12989" spans="1:12" ht="13.05" customHeight="1" x14ac:dyDescent="0.2">
      <c r="A12989" s="12" t="s">
        <v>3</v>
      </c>
      <c r="B12989" s="15" t="s">
        <v>11939</v>
      </c>
      <c r="C12989" s="15">
        <v>73107</v>
      </c>
      <c r="D12989" s="4" t="s">
        <v>7452</v>
      </c>
      <c r="E12989" s="12" t="s">
        <v>43</v>
      </c>
      <c r="F12989" s="12"/>
      <c r="G12989" s="12"/>
      <c r="H12989" s="12" t="s">
        <v>7468</v>
      </c>
      <c r="I12989" s="13">
        <v>1</v>
      </c>
      <c r="L12989" s="4"/>
    </row>
    <row r="12990" spans="1:12" ht="13.05" customHeight="1" x14ac:dyDescent="0.2">
      <c r="A12990" s="12" t="s">
        <v>3</v>
      </c>
      <c r="B12990" s="15" t="s">
        <v>11939</v>
      </c>
      <c r="C12990" s="15">
        <v>73107</v>
      </c>
      <c r="D12990" s="4" t="s">
        <v>7452</v>
      </c>
      <c r="E12990" s="12" t="s">
        <v>43</v>
      </c>
      <c r="F12990" s="12"/>
      <c r="G12990" s="12"/>
      <c r="H12990" s="12" t="s">
        <v>7469</v>
      </c>
      <c r="I12990" s="13">
        <v>1</v>
      </c>
      <c r="L12990" s="4"/>
    </row>
    <row r="12991" spans="1:12" ht="13.05" customHeight="1" x14ac:dyDescent="0.2">
      <c r="A12991" s="12" t="s">
        <v>3</v>
      </c>
      <c r="B12991" s="15" t="s">
        <v>11939</v>
      </c>
      <c r="C12991" s="15">
        <v>73107</v>
      </c>
      <c r="D12991" s="4" t="s">
        <v>7452</v>
      </c>
      <c r="E12991" s="12" t="s">
        <v>43</v>
      </c>
      <c r="F12991" s="12"/>
      <c r="G12991" s="12"/>
      <c r="H12991" s="12" t="s">
        <v>7470</v>
      </c>
      <c r="I12991" s="13">
        <v>1</v>
      </c>
      <c r="L12991" s="4"/>
    </row>
    <row r="12992" spans="1:12" ht="13.05" customHeight="1" x14ac:dyDescent="0.2">
      <c r="A12992" s="12" t="s">
        <v>3</v>
      </c>
      <c r="B12992" s="15" t="s">
        <v>11939</v>
      </c>
      <c r="C12992" s="15">
        <v>73107</v>
      </c>
      <c r="D12992" s="4" t="s">
        <v>7452</v>
      </c>
      <c r="E12992" s="12" t="s">
        <v>43</v>
      </c>
      <c r="F12992" s="12"/>
      <c r="G12992" s="12"/>
      <c r="H12992" s="12" t="s">
        <v>7471</v>
      </c>
      <c r="I12992" s="13">
        <v>1</v>
      </c>
      <c r="L12992" s="4"/>
    </row>
    <row r="12993" spans="1:12" ht="13.05" customHeight="1" x14ac:dyDescent="0.2">
      <c r="A12993" s="12" t="s">
        <v>3</v>
      </c>
      <c r="B12993" s="15" t="s">
        <v>11939</v>
      </c>
      <c r="C12993" s="15">
        <v>73107</v>
      </c>
      <c r="D12993" s="4" t="s">
        <v>7452</v>
      </c>
      <c r="E12993" s="12" t="s">
        <v>43</v>
      </c>
      <c r="F12993" s="12"/>
      <c r="G12993" s="12"/>
      <c r="H12993" s="12" t="s">
        <v>7472</v>
      </c>
      <c r="I12993" s="13">
        <v>1</v>
      </c>
      <c r="L12993" s="4"/>
    </row>
    <row r="12994" spans="1:12" ht="13.05" customHeight="1" x14ac:dyDescent="0.2">
      <c r="A12994" s="12" t="s">
        <v>3</v>
      </c>
      <c r="B12994" s="15" t="s">
        <v>11939</v>
      </c>
      <c r="C12994" s="15">
        <v>73107</v>
      </c>
      <c r="D12994" s="4" t="s">
        <v>7452</v>
      </c>
      <c r="E12994" s="12" t="s">
        <v>43</v>
      </c>
      <c r="F12994" s="12"/>
      <c r="G12994" s="12"/>
      <c r="H12994" s="12" t="s">
        <v>7473</v>
      </c>
      <c r="I12994" s="13">
        <v>1</v>
      </c>
      <c r="L12994" s="4"/>
    </row>
    <row r="12995" spans="1:12" ht="13.05" customHeight="1" x14ac:dyDescent="0.2">
      <c r="A12995" s="12" t="s">
        <v>3</v>
      </c>
      <c r="B12995" s="15" t="s">
        <v>11939</v>
      </c>
      <c r="C12995" s="15">
        <v>73107</v>
      </c>
      <c r="D12995" s="4" t="s">
        <v>7452</v>
      </c>
      <c r="E12995" s="12" t="s">
        <v>43</v>
      </c>
      <c r="F12995" s="12"/>
      <c r="G12995" s="12"/>
      <c r="H12995" s="12" t="s">
        <v>7474</v>
      </c>
      <c r="I12995" s="13">
        <v>1</v>
      </c>
      <c r="L12995" s="4"/>
    </row>
    <row r="12996" spans="1:12" ht="13.05" customHeight="1" x14ac:dyDescent="0.2">
      <c r="A12996" s="12" t="s">
        <v>3</v>
      </c>
      <c r="B12996" s="15" t="s">
        <v>11939</v>
      </c>
      <c r="C12996" s="15">
        <v>73107</v>
      </c>
      <c r="D12996" s="4" t="s">
        <v>7452</v>
      </c>
      <c r="E12996" s="12" t="s">
        <v>43</v>
      </c>
      <c r="F12996" s="12"/>
      <c r="G12996" s="12"/>
      <c r="H12996" s="12" t="s">
        <v>7475</v>
      </c>
      <c r="I12996" s="13">
        <v>1</v>
      </c>
      <c r="L12996" s="4"/>
    </row>
    <row r="12997" spans="1:12" ht="13.05" customHeight="1" x14ac:dyDescent="0.2">
      <c r="A12997" s="12" t="s">
        <v>3</v>
      </c>
      <c r="B12997" s="15" t="s">
        <v>11939</v>
      </c>
      <c r="C12997" s="15">
        <v>73107</v>
      </c>
      <c r="D12997" s="4" t="s">
        <v>7452</v>
      </c>
      <c r="E12997" s="12" t="s">
        <v>43</v>
      </c>
      <c r="F12997" s="12"/>
      <c r="G12997" s="12"/>
      <c r="H12997" s="12" t="s">
        <v>7476</v>
      </c>
      <c r="I12997" s="13">
        <v>1</v>
      </c>
      <c r="L12997" s="4"/>
    </row>
    <row r="12998" spans="1:12" ht="13.05" customHeight="1" x14ac:dyDescent="0.2">
      <c r="A12998" s="12" t="s">
        <v>3</v>
      </c>
      <c r="B12998" s="15" t="s">
        <v>11939</v>
      </c>
      <c r="C12998" s="15">
        <v>73107</v>
      </c>
      <c r="D12998" s="4" t="s">
        <v>7452</v>
      </c>
      <c r="E12998" s="12" t="s">
        <v>43</v>
      </c>
      <c r="F12998" s="12"/>
      <c r="G12998" s="12"/>
      <c r="H12998" s="12" t="s">
        <v>7477</v>
      </c>
      <c r="I12998" s="13">
        <v>1</v>
      </c>
      <c r="L12998" s="4"/>
    </row>
    <row r="12999" spans="1:12" ht="13.05" customHeight="1" x14ac:dyDescent="0.2">
      <c r="A12999" s="12" t="s">
        <v>3</v>
      </c>
      <c r="B12999" s="15" t="s">
        <v>11939</v>
      </c>
      <c r="C12999" s="15">
        <v>73107</v>
      </c>
      <c r="D12999" s="4" t="s">
        <v>7452</v>
      </c>
      <c r="E12999" s="12" t="s">
        <v>45</v>
      </c>
      <c r="F12999" s="12"/>
      <c r="G12999" s="12"/>
      <c r="H12999" s="12" t="s">
        <v>7478</v>
      </c>
      <c r="I12999" s="13">
        <v>1</v>
      </c>
      <c r="L12999" s="4"/>
    </row>
    <row r="13000" spans="1:12" ht="13.05" customHeight="1" x14ac:dyDescent="0.2">
      <c r="A13000" s="12" t="s">
        <v>3</v>
      </c>
      <c r="B13000" s="15" t="s">
        <v>11939</v>
      </c>
      <c r="C13000" s="15">
        <v>73107</v>
      </c>
      <c r="D13000" s="4" t="s">
        <v>7452</v>
      </c>
      <c r="E13000" s="12" t="s">
        <v>45</v>
      </c>
      <c r="F13000" s="12"/>
      <c r="G13000" s="12"/>
      <c r="H13000" s="12" t="s">
        <v>7479</v>
      </c>
      <c r="I13000" s="13">
        <v>1</v>
      </c>
      <c r="L13000" s="4"/>
    </row>
    <row r="13001" spans="1:12" ht="13.05" customHeight="1" x14ac:dyDescent="0.2">
      <c r="A13001" s="12" t="s">
        <v>3</v>
      </c>
      <c r="B13001" s="15" t="s">
        <v>11939</v>
      </c>
      <c r="C13001" s="15">
        <v>73107</v>
      </c>
      <c r="D13001" s="4" t="s">
        <v>7452</v>
      </c>
      <c r="E13001" s="12" t="s">
        <v>45</v>
      </c>
      <c r="F13001" s="12"/>
      <c r="G13001" s="12"/>
      <c r="H13001" s="12" t="s">
        <v>7480</v>
      </c>
      <c r="I13001" s="13">
        <v>1</v>
      </c>
      <c r="L13001" s="4"/>
    </row>
    <row r="13002" spans="1:12" ht="13.05" customHeight="1" x14ac:dyDescent="0.2">
      <c r="A13002" s="12" t="s">
        <v>3</v>
      </c>
      <c r="B13002" s="15" t="s">
        <v>11939</v>
      </c>
      <c r="C13002" s="15">
        <v>73107</v>
      </c>
      <c r="D13002" s="4" t="s">
        <v>7452</v>
      </c>
      <c r="E13002" s="12" t="s">
        <v>45</v>
      </c>
      <c r="F13002" s="12"/>
      <c r="G13002" s="12"/>
      <c r="H13002" s="12" t="s">
        <v>7481</v>
      </c>
      <c r="I13002" s="13">
        <v>1</v>
      </c>
      <c r="L13002" s="4"/>
    </row>
    <row r="13003" spans="1:12" ht="13.05" customHeight="1" x14ac:dyDescent="0.2">
      <c r="A13003" s="12" t="s">
        <v>3</v>
      </c>
      <c r="B13003" s="15" t="s">
        <v>11939</v>
      </c>
      <c r="C13003" s="15">
        <v>73107</v>
      </c>
      <c r="D13003" s="4" t="s">
        <v>7452</v>
      </c>
      <c r="E13003" s="12" t="s">
        <v>45</v>
      </c>
      <c r="F13003" s="12"/>
      <c r="G13003" s="12"/>
      <c r="H13003" s="12" t="s">
        <v>7482</v>
      </c>
      <c r="I13003" s="13">
        <v>1</v>
      </c>
      <c r="L13003" s="4"/>
    </row>
    <row r="13004" spans="1:12" ht="13.05" customHeight="1" x14ac:dyDescent="0.2">
      <c r="A13004" s="12" t="s">
        <v>3</v>
      </c>
      <c r="B13004" s="15" t="s">
        <v>11939</v>
      </c>
      <c r="C13004" s="15">
        <v>73107</v>
      </c>
      <c r="D13004" s="4" t="s">
        <v>7452</v>
      </c>
      <c r="E13004" s="12" t="s">
        <v>56</v>
      </c>
      <c r="F13004" s="12"/>
      <c r="G13004" s="12"/>
      <c r="H13004" s="12" t="s">
        <v>7483</v>
      </c>
      <c r="I13004" s="13">
        <v>1</v>
      </c>
      <c r="L13004" s="4"/>
    </row>
    <row r="13005" spans="1:12" ht="13.05" customHeight="1" x14ac:dyDescent="0.2">
      <c r="A13005" s="12" t="s">
        <v>3</v>
      </c>
      <c r="B13005" s="15" t="s">
        <v>11939</v>
      </c>
      <c r="C13005" s="15">
        <v>73107</v>
      </c>
      <c r="D13005" s="4" t="s">
        <v>7452</v>
      </c>
      <c r="E13005" s="12" t="s">
        <v>56</v>
      </c>
      <c r="F13005" s="12"/>
      <c r="G13005" s="12"/>
      <c r="H13005" s="12" t="s">
        <v>7484</v>
      </c>
      <c r="I13005" s="13">
        <v>1</v>
      </c>
      <c r="L13005" s="4"/>
    </row>
    <row r="13006" spans="1:12" ht="13.05" customHeight="1" x14ac:dyDescent="0.2">
      <c r="A13006" s="12" t="s">
        <v>3</v>
      </c>
      <c r="B13006" s="15" t="s">
        <v>11939</v>
      </c>
      <c r="C13006" s="15">
        <v>73107</v>
      </c>
      <c r="D13006" s="4" t="s">
        <v>7452</v>
      </c>
      <c r="E13006" s="12" t="s">
        <v>56</v>
      </c>
      <c r="F13006" s="12"/>
      <c r="G13006" s="12"/>
      <c r="H13006" s="12" t="s">
        <v>7485</v>
      </c>
      <c r="I13006" s="13">
        <v>1</v>
      </c>
      <c r="L13006" s="4"/>
    </row>
    <row r="13007" spans="1:12" ht="13.05" customHeight="1" x14ac:dyDescent="0.2">
      <c r="A13007" s="12" t="s">
        <v>3</v>
      </c>
      <c r="B13007" s="15" t="s">
        <v>11939</v>
      </c>
      <c r="C13007" s="15">
        <v>73107</v>
      </c>
      <c r="D13007" s="4" t="s">
        <v>7452</v>
      </c>
      <c r="E13007" s="12" t="s">
        <v>56</v>
      </c>
      <c r="F13007" s="12"/>
      <c r="G13007" s="12"/>
      <c r="H13007" s="12" t="s">
        <v>7486</v>
      </c>
      <c r="I13007" s="13">
        <v>1</v>
      </c>
      <c r="L13007" s="4"/>
    </row>
    <row r="13008" spans="1:12" ht="13.05" customHeight="1" x14ac:dyDescent="0.2">
      <c r="A13008" s="12" t="s">
        <v>3</v>
      </c>
      <c r="B13008" s="15" t="s">
        <v>11939</v>
      </c>
      <c r="C13008" s="15">
        <v>73107</v>
      </c>
      <c r="D13008" s="4" t="s">
        <v>7452</v>
      </c>
      <c r="E13008" s="12" t="s">
        <v>56</v>
      </c>
      <c r="F13008" s="12"/>
      <c r="G13008" s="12"/>
      <c r="H13008" s="12" t="s">
        <v>7487</v>
      </c>
      <c r="I13008" s="13">
        <v>1</v>
      </c>
      <c r="L13008" s="4"/>
    </row>
    <row r="13009" spans="1:12" ht="13.05" customHeight="1" x14ac:dyDescent="0.2">
      <c r="A13009" s="12" t="s">
        <v>3</v>
      </c>
      <c r="B13009" s="15" t="s">
        <v>11939</v>
      </c>
      <c r="C13009" s="15">
        <v>73107</v>
      </c>
      <c r="D13009" s="4" t="s">
        <v>7452</v>
      </c>
      <c r="E13009" s="12" t="s">
        <v>56</v>
      </c>
      <c r="F13009" s="12"/>
      <c r="G13009" s="12"/>
      <c r="H13009" s="12" t="s">
        <v>7488</v>
      </c>
      <c r="I13009" s="13">
        <v>1</v>
      </c>
      <c r="L13009" s="4"/>
    </row>
    <row r="13010" spans="1:12" ht="13.05" customHeight="1" x14ac:dyDescent="0.2">
      <c r="A13010" s="12" t="s">
        <v>3</v>
      </c>
      <c r="B13010" s="15" t="s">
        <v>11939</v>
      </c>
      <c r="C13010" s="15">
        <v>73107</v>
      </c>
      <c r="D13010" s="4" t="s">
        <v>7452</v>
      </c>
      <c r="E13010" s="12" t="s">
        <v>56</v>
      </c>
      <c r="F13010" s="12"/>
      <c r="G13010" s="12"/>
      <c r="H13010" s="12" t="s">
        <v>7489</v>
      </c>
      <c r="I13010" s="13">
        <v>1</v>
      </c>
      <c r="L13010" s="4"/>
    </row>
    <row r="13011" spans="1:12" ht="13.05" customHeight="1" x14ac:dyDescent="0.2">
      <c r="A13011" s="12" t="s">
        <v>3</v>
      </c>
      <c r="B13011" s="15" t="s">
        <v>11939</v>
      </c>
      <c r="C13011" s="15">
        <v>73107</v>
      </c>
      <c r="D13011" s="4" t="s">
        <v>7452</v>
      </c>
      <c r="E13011" s="12" t="s">
        <v>56</v>
      </c>
      <c r="F13011" s="12"/>
      <c r="G13011" s="12"/>
      <c r="H13011" s="12" t="s">
        <v>7490</v>
      </c>
      <c r="I13011" s="13">
        <v>1</v>
      </c>
      <c r="L13011" s="4"/>
    </row>
    <row r="13012" spans="1:12" ht="13.05" customHeight="1" x14ac:dyDescent="0.2">
      <c r="A13012" s="12" t="s">
        <v>3</v>
      </c>
      <c r="B13012" s="15" t="s">
        <v>11939</v>
      </c>
      <c r="C13012" s="15">
        <v>73107</v>
      </c>
      <c r="D13012" s="4" t="s">
        <v>7452</v>
      </c>
      <c r="E13012" s="12" t="s">
        <v>56</v>
      </c>
      <c r="F13012" s="12"/>
      <c r="G13012" s="12"/>
      <c r="H13012" s="12" t="s">
        <v>7491</v>
      </c>
      <c r="I13012" s="13">
        <v>1</v>
      </c>
      <c r="L13012" s="4"/>
    </row>
    <row r="13013" spans="1:12" ht="13.05" customHeight="1" x14ac:dyDescent="0.2">
      <c r="A13013" s="12" t="s">
        <v>3</v>
      </c>
      <c r="B13013" s="15" t="s">
        <v>11939</v>
      </c>
      <c r="C13013" s="15">
        <v>73107</v>
      </c>
      <c r="D13013" s="4" t="s">
        <v>7452</v>
      </c>
      <c r="E13013" s="12" t="s">
        <v>56</v>
      </c>
      <c r="F13013" s="12"/>
      <c r="G13013" s="12"/>
      <c r="H13013" s="12" t="s">
        <v>7492</v>
      </c>
      <c r="I13013" s="13">
        <v>1</v>
      </c>
      <c r="L13013" s="4"/>
    </row>
    <row r="13014" spans="1:12" ht="13.05" customHeight="1" x14ac:dyDescent="0.2">
      <c r="A13014" s="12" t="s">
        <v>3</v>
      </c>
      <c r="B13014" s="15" t="s">
        <v>11939</v>
      </c>
      <c r="C13014" s="15">
        <v>73107</v>
      </c>
      <c r="D13014" s="4" t="s">
        <v>7452</v>
      </c>
      <c r="E13014" s="12" t="s">
        <v>171</v>
      </c>
      <c r="F13014" s="12"/>
      <c r="G13014" s="12"/>
      <c r="H13014" s="12" t="s">
        <v>7452</v>
      </c>
      <c r="I13014" s="13">
        <v>1</v>
      </c>
      <c r="L13014" s="4"/>
    </row>
    <row r="13015" spans="1:12" ht="13.05" customHeight="1" x14ac:dyDescent="0.2">
      <c r="A13015" s="12" t="s">
        <v>3</v>
      </c>
      <c r="B13015" s="15" t="s">
        <v>11939</v>
      </c>
      <c r="C13015" s="15">
        <v>73107</v>
      </c>
      <c r="D13015" s="4" t="s">
        <v>7452</v>
      </c>
      <c r="E13015" s="12" t="s">
        <v>59</v>
      </c>
      <c r="F13015" s="12"/>
      <c r="G13015" s="12"/>
      <c r="H13015" s="12" t="s">
        <v>7493</v>
      </c>
      <c r="I13015" s="13">
        <v>1</v>
      </c>
      <c r="L13015" s="4"/>
    </row>
    <row r="13016" spans="1:12" ht="13.05" customHeight="1" x14ac:dyDescent="0.2">
      <c r="A13016" s="12" t="s">
        <v>3</v>
      </c>
      <c r="B13016" s="15" t="s">
        <v>11939</v>
      </c>
      <c r="C13016" s="15">
        <v>73107</v>
      </c>
      <c r="D13016" s="4" t="s">
        <v>7452</v>
      </c>
      <c r="E13016" s="12" t="s">
        <v>59</v>
      </c>
      <c r="F13016" s="12"/>
      <c r="G13016" s="12"/>
      <c r="H13016" s="12" t="s">
        <v>7494</v>
      </c>
      <c r="I13016" s="13">
        <v>1</v>
      </c>
      <c r="L13016" s="4"/>
    </row>
    <row r="13017" spans="1:12" ht="13.05" customHeight="1" x14ac:dyDescent="0.2">
      <c r="A13017" s="12" t="s">
        <v>3</v>
      </c>
      <c r="B13017" s="15" t="s">
        <v>11939</v>
      </c>
      <c r="C13017" s="15">
        <v>73107</v>
      </c>
      <c r="D13017" s="4" t="s">
        <v>7452</v>
      </c>
      <c r="E13017" s="12" t="s">
        <v>59</v>
      </c>
      <c r="F13017" s="12"/>
      <c r="G13017" s="12"/>
      <c r="H13017" s="12" t="s">
        <v>7495</v>
      </c>
      <c r="I13017" s="13">
        <v>1</v>
      </c>
      <c r="L13017" s="4"/>
    </row>
    <row r="13018" spans="1:12" ht="13.05" customHeight="1" x14ac:dyDescent="0.2">
      <c r="A13018" s="12" t="s">
        <v>3</v>
      </c>
      <c r="B13018" s="15" t="s">
        <v>11939</v>
      </c>
      <c r="C13018" s="15">
        <v>73107</v>
      </c>
      <c r="D13018" s="4" t="s">
        <v>7452</v>
      </c>
      <c r="E13018" s="12" t="s">
        <v>59</v>
      </c>
      <c r="F13018" s="12"/>
      <c r="G13018" s="12"/>
      <c r="H13018" s="12" t="s">
        <v>7496</v>
      </c>
      <c r="I13018" s="13">
        <v>1</v>
      </c>
      <c r="L13018" s="4"/>
    </row>
    <row r="13019" spans="1:12" ht="13.05" customHeight="1" x14ac:dyDescent="0.2">
      <c r="A13019" s="12" t="s">
        <v>3</v>
      </c>
      <c r="B13019" s="15" t="s">
        <v>11939</v>
      </c>
      <c r="C13019" s="15">
        <v>73107</v>
      </c>
      <c r="D13019" s="4" t="s">
        <v>7452</v>
      </c>
      <c r="E13019" s="12" t="s">
        <v>64</v>
      </c>
      <c r="F13019" s="12"/>
      <c r="G13019" s="12"/>
      <c r="H13019" s="12" t="s">
        <v>7497</v>
      </c>
      <c r="I13019" s="13">
        <v>1</v>
      </c>
      <c r="L13019" s="4"/>
    </row>
    <row r="13020" spans="1:12" ht="13.05" customHeight="1" x14ac:dyDescent="0.2">
      <c r="A13020" s="12" t="s">
        <v>3</v>
      </c>
      <c r="B13020" s="15" t="s">
        <v>11939</v>
      </c>
      <c r="C13020" s="15">
        <v>73107</v>
      </c>
      <c r="D13020" s="4" t="s">
        <v>7452</v>
      </c>
      <c r="E13020" s="12" t="s">
        <v>64</v>
      </c>
      <c r="F13020" s="12"/>
      <c r="G13020" s="12"/>
      <c r="H13020" s="12" t="s">
        <v>7498</v>
      </c>
      <c r="I13020" s="13">
        <v>1</v>
      </c>
      <c r="L13020" s="4"/>
    </row>
    <row r="13021" spans="1:12" ht="13.05" customHeight="1" x14ac:dyDescent="0.2">
      <c r="A13021" s="12" t="s">
        <v>3</v>
      </c>
      <c r="B13021" s="15" t="s">
        <v>11939</v>
      </c>
      <c r="C13021" s="15">
        <v>73107</v>
      </c>
      <c r="D13021" s="4" t="s">
        <v>7452</v>
      </c>
      <c r="E13021" s="12" t="s">
        <v>64</v>
      </c>
      <c r="F13021" s="12"/>
      <c r="G13021" s="12"/>
      <c r="H13021" s="12" t="s">
        <v>7499</v>
      </c>
      <c r="I13021" s="13">
        <v>1</v>
      </c>
      <c r="L13021" s="4"/>
    </row>
    <row r="13022" spans="1:12" ht="13.05" customHeight="1" x14ac:dyDescent="0.2">
      <c r="A13022" s="12" t="s">
        <v>3</v>
      </c>
      <c r="B13022" s="15" t="s">
        <v>11939</v>
      </c>
      <c r="C13022" s="15">
        <v>73107</v>
      </c>
      <c r="D13022" s="4" t="s">
        <v>7452</v>
      </c>
      <c r="E13022" s="12" t="s">
        <v>64</v>
      </c>
      <c r="F13022" s="12"/>
      <c r="G13022" s="12"/>
      <c r="H13022" s="12" t="s">
        <v>7500</v>
      </c>
      <c r="I13022" s="13">
        <v>1</v>
      </c>
      <c r="L13022" s="4"/>
    </row>
    <row r="13023" spans="1:12" ht="13.05" customHeight="1" x14ac:dyDescent="0.2">
      <c r="A13023" s="12" t="s">
        <v>3</v>
      </c>
      <c r="B13023" s="15" t="s">
        <v>11939</v>
      </c>
      <c r="C13023" s="15">
        <v>73107</v>
      </c>
      <c r="D13023" s="4" t="s">
        <v>7452</v>
      </c>
      <c r="E13023" s="12" t="s">
        <v>75</v>
      </c>
      <c r="F13023" s="12"/>
      <c r="G13023" s="12"/>
      <c r="H13023" s="12" t="s">
        <v>7452</v>
      </c>
      <c r="I13023" s="13">
        <v>1</v>
      </c>
      <c r="L13023" s="4"/>
    </row>
    <row r="13024" spans="1:12" ht="13.05" customHeight="1" x14ac:dyDescent="0.2">
      <c r="A13024" s="12" t="s">
        <v>3</v>
      </c>
      <c r="B13024" s="15" t="s">
        <v>11939</v>
      </c>
      <c r="C13024" s="15">
        <v>73107</v>
      </c>
      <c r="D13024" s="4" t="s">
        <v>7452</v>
      </c>
      <c r="E13024" s="12" t="s">
        <v>76</v>
      </c>
      <c r="F13024" s="12"/>
      <c r="G13024" s="12"/>
      <c r="H13024" s="12" t="s">
        <v>7501</v>
      </c>
      <c r="I13024" s="13">
        <v>1</v>
      </c>
      <c r="L13024" s="4"/>
    </row>
    <row r="13025" spans="1:12" ht="13.05" customHeight="1" x14ac:dyDescent="0.2">
      <c r="A13025" s="12" t="s">
        <v>3</v>
      </c>
      <c r="B13025" s="15" t="s">
        <v>11939</v>
      </c>
      <c r="C13025" s="15">
        <v>73107</v>
      </c>
      <c r="D13025" s="4" t="s">
        <v>7452</v>
      </c>
      <c r="E13025" s="12" t="s">
        <v>76</v>
      </c>
      <c r="F13025" s="12"/>
      <c r="G13025" s="12"/>
      <c r="H13025" s="12" t="s">
        <v>7502</v>
      </c>
      <c r="I13025" s="13">
        <v>1</v>
      </c>
      <c r="L13025" s="4"/>
    </row>
    <row r="13026" spans="1:12" ht="13.05" customHeight="1" x14ac:dyDescent="0.2">
      <c r="A13026" s="12" t="s">
        <v>3</v>
      </c>
      <c r="B13026" s="15" t="s">
        <v>11939</v>
      </c>
      <c r="C13026" s="15">
        <v>73107</v>
      </c>
      <c r="D13026" s="4" t="s">
        <v>7452</v>
      </c>
      <c r="E13026" s="12" t="s">
        <v>80</v>
      </c>
      <c r="F13026" s="12"/>
      <c r="G13026" s="12"/>
      <c r="H13026" s="12" t="s">
        <v>7503</v>
      </c>
      <c r="I13026" s="13">
        <v>1</v>
      </c>
      <c r="L13026" s="4"/>
    </row>
    <row r="13027" spans="1:12" ht="13.05" customHeight="1" x14ac:dyDescent="0.2">
      <c r="A13027" s="12" t="s">
        <v>3</v>
      </c>
      <c r="B13027" s="15" t="s">
        <v>11939</v>
      </c>
      <c r="C13027" s="15">
        <v>73107</v>
      </c>
      <c r="D13027" s="4" t="s">
        <v>7452</v>
      </c>
      <c r="E13027" s="12" t="s">
        <v>83</v>
      </c>
      <c r="F13027" s="12"/>
      <c r="G13027" s="12"/>
      <c r="H13027" s="12" t="s">
        <v>7504</v>
      </c>
      <c r="I13027" s="13">
        <v>1</v>
      </c>
      <c r="L13027" s="4"/>
    </row>
    <row r="13028" spans="1:12" ht="13.05" customHeight="1" x14ac:dyDescent="0.2">
      <c r="A13028" s="12" t="s">
        <v>3</v>
      </c>
      <c r="B13028" s="15" t="s">
        <v>11939</v>
      </c>
      <c r="C13028" s="15">
        <v>73107</v>
      </c>
      <c r="D13028" s="4" t="s">
        <v>7452</v>
      </c>
      <c r="E13028" s="12" t="s">
        <v>83</v>
      </c>
      <c r="F13028" s="12"/>
      <c r="G13028" s="12"/>
      <c r="H13028" s="12" t="s">
        <v>7452</v>
      </c>
      <c r="I13028" s="13">
        <v>1</v>
      </c>
      <c r="L13028" s="4"/>
    </row>
    <row r="13029" spans="1:12" ht="13.05" customHeight="1" x14ac:dyDescent="0.2">
      <c r="A13029" s="12" t="s">
        <v>3</v>
      </c>
      <c r="B13029" s="15" t="s">
        <v>11939</v>
      </c>
      <c r="C13029" s="15">
        <v>73107</v>
      </c>
      <c r="D13029" s="4" t="s">
        <v>7452</v>
      </c>
      <c r="E13029" s="12" t="s">
        <v>83</v>
      </c>
      <c r="F13029" s="12"/>
      <c r="G13029" s="12"/>
      <c r="H13029" s="12" t="s">
        <v>7505</v>
      </c>
      <c r="I13029" s="13">
        <v>1</v>
      </c>
      <c r="L13029" s="4"/>
    </row>
    <row r="13030" spans="1:12" ht="13.05" customHeight="1" x14ac:dyDescent="0.2">
      <c r="A13030" s="12" t="s">
        <v>3</v>
      </c>
      <c r="B13030" s="15" t="s">
        <v>11939</v>
      </c>
      <c r="C13030" s="15">
        <v>73107</v>
      </c>
      <c r="D13030" s="4" t="s">
        <v>7452</v>
      </c>
      <c r="E13030" s="12" t="s">
        <v>83</v>
      </c>
      <c r="F13030" s="12"/>
      <c r="G13030" s="12"/>
      <c r="H13030" s="12" t="s">
        <v>7506</v>
      </c>
      <c r="I13030" s="13">
        <v>1</v>
      </c>
      <c r="L13030" s="4"/>
    </row>
    <row r="13031" spans="1:12" ht="13.05" customHeight="1" x14ac:dyDescent="0.2">
      <c r="A13031" s="12" t="s">
        <v>3</v>
      </c>
      <c r="B13031" s="15" t="s">
        <v>11939</v>
      </c>
      <c r="C13031" s="15">
        <v>73107</v>
      </c>
      <c r="D13031" s="4" t="s">
        <v>7452</v>
      </c>
      <c r="E13031" s="12" t="s">
        <v>83</v>
      </c>
      <c r="F13031" s="12"/>
      <c r="G13031" s="12"/>
      <c r="H13031" s="12" t="s">
        <v>7507</v>
      </c>
      <c r="I13031" s="13">
        <v>1</v>
      </c>
      <c r="L13031" s="4"/>
    </row>
    <row r="13032" spans="1:12" ht="13.05" customHeight="1" x14ac:dyDescent="0.2">
      <c r="A13032" s="12" t="s">
        <v>3</v>
      </c>
      <c r="B13032" s="15" t="s">
        <v>11939</v>
      </c>
      <c r="C13032" s="15">
        <v>73107</v>
      </c>
      <c r="D13032" s="4" t="s">
        <v>7452</v>
      </c>
      <c r="E13032" s="12" t="s">
        <v>95</v>
      </c>
      <c r="F13032" s="12"/>
      <c r="G13032" s="12"/>
      <c r="H13032" s="12" t="s">
        <v>7508</v>
      </c>
      <c r="I13032" s="13">
        <v>1</v>
      </c>
      <c r="L13032" s="4"/>
    </row>
    <row r="13033" spans="1:12" ht="13.05" customHeight="1" x14ac:dyDescent="0.2">
      <c r="A13033" s="12" t="s">
        <v>3</v>
      </c>
      <c r="B13033" s="15" t="s">
        <v>11939</v>
      </c>
      <c r="C13033" s="15">
        <v>73107</v>
      </c>
      <c r="D13033" s="4" t="s">
        <v>7452</v>
      </c>
      <c r="E13033" s="12" t="s">
        <v>105</v>
      </c>
      <c r="F13033" s="12"/>
      <c r="G13033" s="12"/>
      <c r="H13033" s="12" t="s">
        <v>7510</v>
      </c>
      <c r="I13033" s="13">
        <v>1</v>
      </c>
      <c r="L13033" s="4"/>
    </row>
    <row r="13034" spans="1:12" ht="13.05" customHeight="1" x14ac:dyDescent="0.2">
      <c r="A13034" s="12" t="s">
        <v>3</v>
      </c>
      <c r="B13034" s="15" t="s">
        <v>11939</v>
      </c>
      <c r="C13034" s="15">
        <v>73107</v>
      </c>
      <c r="D13034" s="4" t="s">
        <v>7452</v>
      </c>
      <c r="E13034" s="12" t="s">
        <v>105</v>
      </c>
      <c r="F13034" s="12"/>
      <c r="G13034" s="12"/>
      <c r="H13034" s="12" t="s">
        <v>7511</v>
      </c>
      <c r="I13034" s="13">
        <v>1</v>
      </c>
      <c r="L13034" s="4"/>
    </row>
    <row r="13035" spans="1:12" ht="13.05" customHeight="1" x14ac:dyDescent="0.2">
      <c r="A13035" s="12" t="s">
        <v>3</v>
      </c>
      <c r="B13035" s="15" t="s">
        <v>11939</v>
      </c>
      <c r="C13035" s="15">
        <v>73107</v>
      </c>
      <c r="D13035" s="4" t="s">
        <v>7452</v>
      </c>
      <c r="E13035" s="12" t="s">
        <v>105</v>
      </c>
      <c r="F13035" s="12"/>
      <c r="G13035" s="12"/>
      <c r="H13035" s="12" t="s">
        <v>7512</v>
      </c>
      <c r="I13035" s="13">
        <v>1</v>
      </c>
      <c r="L13035" s="4"/>
    </row>
    <row r="13036" spans="1:12" ht="13.05" customHeight="1" x14ac:dyDescent="0.2">
      <c r="A13036" s="12" t="s">
        <v>3</v>
      </c>
      <c r="B13036" s="15" t="s">
        <v>11939</v>
      </c>
      <c r="C13036" s="15">
        <v>73107</v>
      </c>
      <c r="D13036" s="4" t="s">
        <v>7452</v>
      </c>
      <c r="E13036" s="12" t="s">
        <v>105</v>
      </c>
      <c r="F13036" s="12"/>
      <c r="G13036" s="12"/>
      <c r="H13036" s="12" t="s">
        <v>7452</v>
      </c>
      <c r="I13036" s="13">
        <v>1</v>
      </c>
      <c r="L13036" s="4"/>
    </row>
    <row r="13037" spans="1:12" ht="13.05" customHeight="1" x14ac:dyDescent="0.2">
      <c r="A13037" s="12" t="s">
        <v>3</v>
      </c>
      <c r="B13037" s="15" t="s">
        <v>11939</v>
      </c>
      <c r="C13037" s="15">
        <v>73107</v>
      </c>
      <c r="D13037" s="4" t="s">
        <v>7452</v>
      </c>
      <c r="E13037" s="12" t="s">
        <v>105</v>
      </c>
      <c r="F13037" s="12"/>
      <c r="G13037" s="12"/>
      <c r="H13037" s="12" t="s">
        <v>7506</v>
      </c>
      <c r="I13037" s="13">
        <v>1</v>
      </c>
      <c r="L13037" s="4"/>
    </row>
    <row r="13038" spans="1:12" ht="13.05" customHeight="1" x14ac:dyDescent="0.2">
      <c r="A13038" s="12" t="s">
        <v>3</v>
      </c>
      <c r="B13038" s="15" t="s">
        <v>11939</v>
      </c>
      <c r="C13038" s="15">
        <v>73107</v>
      </c>
      <c r="D13038" s="4" t="s">
        <v>7452</v>
      </c>
      <c r="E13038" s="12" t="s">
        <v>105</v>
      </c>
      <c r="F13038" s="12"/>
      <c r="G13038" s="12"/>
      <c r="H13038" s="12" t="s">
        <v>7513</v>
      </c>
      <c r="I13038" s="13">
        <v>1</v>
      </c>
      <c r="L13038" s="4"/>
    </row>
    <row r="13039" spans="1:12" ht="13.05" customHeight="1" x14ac:dyDescent="0.2">
      <c r="A13039" s="12" t="s">
        <v>3</v>
      </c>
      <c r="B13039" s="15" t="s">
        <v>11939</v>
      </c>
      <c r="C13039" s="15">
        <v>73107</v>
      </c>
      <c r="D13039" s="4" t="s">
        <v>7452</v>
      </c>
      <c r="E13039" s="12" t="s">
        <v>105</v>
      </c>
      <c r="F13039" s="12"/>
      <c r="G13039" s="12"/>
      <c r="H13039" s="12" t="s">
        <v>7514</v>
      </c>
      <c r="I13039" s="13">
        <v>1</v>
      </c>
      <c r="L13039" s="4"/>
    </row>
    <row r="13040" spans="1:12" ht="13.05" customHeight="1" x14ac:dyDescent="0.2">
      <c r="A13040" s="12" t="s">
        <v>3</v>
      </c>
      <c r="B13040" s="15" t="s">
        <v>11939</v>
      </c>
      <c r="C13040" s="15">
        <v>73107</v>
      </c>
      <c r="D13040" s="4" t="s">
        <v>7452</v>
      </c>
      <c r="E13040" s="12" t="s">
        <v>99</v>
      </c>
      <c r="F13040" s="12"/>
      <c r="G13040" s="12"/>
      <c r="H13040" s="12" t="s">
        <v>7509</v>
      </c>
      <c r="I13040" s="13">
        <v>1</v>
      </c>
      <c r="L13040" s="4"/>
    </row>
    <row r="13041" spans="1:12" ht="13.05" customHeight="1" x14ac:dyDescent="0.2">
      <c r="A13041" s="12" t="s">
        <v>3</v>
      </c>
      <c r="B13041" s="15" t="s">
        <v>11939</v>
      </c>
      <c r="C13041" s="15">
        <v>73107</v>
      </c>
      <c r="D13041" s="4" t="s">
        <v>7452</v>
      </c>
      <c r="E13041" s="12" t="s">
        <v>109</v>
      </c>
      <c r="F13041" s="12"/>
      <c r="G13041" s="12"/>
      <c r="H13041" s="12" t="s">
        <v>7515</v>
      </c>
      <c r="I13041" s="13">
        <v>1</v>
      </c>
      <c r="L13041" s="4"/>
    </row>
    <row r="13042" spans="1:12" ht="13.05" customHeight="1" x14ac:dyDescent="0.2">
      <c r="A13042" s="12" t="s">
        <v>3</v>
      </c>
      <c r="B13042" s="15" t="s">
        <v>11939</v>
      </c>
      <c r="C13042" s="15">
        <v>73107</v>
      </c>
      <c r="D13042" s="4" t="s">
        <v>7452</v>
      </c>
      <c r="E13042" s="12" t="s">
        <v>910</v>
      </c>
      <c r="F13042" s="12"/>
      <c r="G13042" s="12"/>
      <c r="H13042" s="12" t="s">
        <v>7516</v>
      </c>
      <c r="I13042" s="13">
        <v>1</v>
      </c>
      <c r="L13042" s="4"/>
    </row>
    <row r="13043" spans="1:12" ht="13.05" customHeight="1" x14ac:dyDescent="0.2">
      <c r="A13043" s="12" t="s">
        <v>3</v>
      </c>
      <c r="B13043" s="15" t="s">
        <v>11939</v>
      </c>
      <c r="C13043" s="15">
        <v>73107</v>
      </c>
      <c r="D13043" s="4" t="s">
        <v>7452</v>
      </c>
      <c r="E13043" s="12" t="s">
        <v>910</v>
      </c>
      <c r="F13043" s="12"/>
      <c r="G13043" s="12"/>
      <c r="H13043" s="12" t="s">
        <v>7517</v>
      </c>
      <c r="I13043" s="13">
        <v>1</v>
      </c>
      <c r="L13043" s="4"/>
    </row>
    <row r="13044" spans="1:12" ht="13.05" customHeight="1" x14ac:dyDescent="0.2">
      <c r="A13044" s="12" t="s">
        <v>3</v>
      </c>
      <c r="B13044" s="15" t="s">
        <v>11939</v>
      </c>
      <c r="C13044" s="15">
        <v>73107</v>
      </c>
      <c r="D13044" s="4" t="s">
        <v>7452</v>
      </c>
      <c r="E13044" s="12" t="s">
        <v>910</v>
      </c>
      <c r="F13044" s="12"/>
      <c r="G13044" s="12"/>
      <c r="H13044" s="12" t="s">
        <v>7518</v>
      </c>
      <c r="I13044" s="13">
        <v>1</v>
      </c>
      <c r="L13044" s="4"/>
    </row>
    <row r="13045" spans="1:12" ht="13.05" customHeight="1" x14ac:dyDescent="0.2">
      <c r="A13045" s="12" t="s">
        <v>3</v>
      </c>
      <c r="B13045" s="15" t="s">
        <v>11939</v>
      </c>
      <c r="C13045" s="15">
        <v>73107</v>
      </c>
      <c r="D13045" s="4" t="s">
        <v>7452</v>
      </c>
      <c r="E13045" s="12" t="s">
        <v>114</v>
      </c>
      <c r="F13045" s="12"/>
      <c r="G13045" s="12"/>
      <c r="H13045" s="12" t="s">
        <v>7519</v>
      </c>
      <c r="I13045" s="13">
        <v>1</v>
      </c>
      <c r="L13045" s="4"/>
    </row>
    <row r="13046" spans="1:12" ht="13.05" customHeight="1" x14ac:dyDescent="0.2">
      <c r="A13046" s="12" t="s">
        <v>3</v>
      </c>
      <c r="B13046" s="15" t="s">
        <v>11939</v>
      </c>
      <c r="C13046" s="15">
        <v>73107</v>
      </c>
      <c r="D13046" s="4" t="s">
        <v>7452</v>
      </c>
      <c r="E13046" s="12" t="s">
        <v>114</v>
      </c>
      <c r="F13046" s="12"/>
      <c r="G13046" s="12"/>
      <c r="H13046" s="12" t="s">
        <v>7520</v>
      </c>
      <c r="I13046" s="13">
        <v>1</v>
      </c>
      <c r="L13046" s="4"/>
    </row>
    <row r="13047" spans="1:12" ht="13.05" customHeight="1" x14ac:dyDescent="0.2">
      <c r="A13047" s="12" t="s">
        <v>3</v>
      </c>
      <c r="B13047" s="15" t="s">
        <v>11939</v>
      </c>
      <c r="C13047" s="15">
        <v>73107</v>
      </c>
      <c r="D13047" s="4" t="s">
        <v>7452</v>
      </c>
      <c r="E13047" s="12" t="s">
        <v>114</v>
      </c>
      <c r="F13047" s="12"/>
      <c r="G13047" s="12"/>
      <c r="H13047" s="12" t="s">
        <v>7521</v>
      </c>
      <c r="I13047" s="13">
        <v>1</v>
      </c>
      <c r="L13047" s="4"/>
    </row>
    <row r="13048" spans="1:12" ht="13.05" customHeight="1" x14ac:dyDescent="0.2">
      <c r="A13048" s="12" t="s">
        <v>3</v>
      </c>
      <c r="B13048" s="15" t="s">
        <v>11939</v>
      </c>
      <c r="C13048" s="15">
        <v>73107</v>
      </c>
      <c r="D13048" s="4" t="s">
        <v>7452</v>
      </c>
      <c r="E13048" s="12" t="s">
        <v>114</v>
      </c>
      <c r="F13048" s="12"/>
      <c r="G13048" s="12"/>
      <c r="H13048" s="12" t="s">
        <v>7522</v>
      </c>
      <c r="I13048" s="13">
        <v>1</v>
      </c>
      <c r="L13048" s="4"/>
    </row>
    <row r="13049" spans="1:12" ht="13.05" customHeight="1" x14ac:dyDescent="0.2">
      <c r="A13049" s="12" t="s">
        <v>3</v>
      </c>
      <c r="B13049" s="15" t="s">
        <v>11939</v>
      </c>
      <c r="C13049" s="15">
        <v>73107</v>
      </c>
      <c r="D13049" s="4" t="s">
        <v>7452</v>
      </c>
      <c r="E13049" s="12" t="s">
        <v>114</v>
      </c>
      <c r="F13049" s="12"/>
      <c r="G13049" s="12"/>
      <c r="H13049" s="12" t="s">
        <v>7523</v>
      </c>
      <c r="I13049" s="13">
        <v>1</v>
      </c>
      <c r="L13049" s="4"/>
    </row>
    <row r="13050" spans="1:12" ht="13.05" customHeight="1" x14ac:dyDescent="0.2">
      <c r="A13050" s="12" t="s">
        <v>3</v>
      </c>
      <c r="B13050" s="15" t="s">
        <v>11939</v>
      </c>
      <c r="C13050" s="15">
        <v>73107</v>
      </c>
      <c r="D13050" s="4" t="s">
        <v>7452</v>
      </c>
      <c r="E13050" s="12" t="s">
        <v>116</v>
      </c>
      <c r="F13050" s="12"/>
      <c r="G13050" s="12"/>
      <c r="H13050" s="12" t="s">
        <v>7524</v>
      </c>
      <c r="I13050" s="13">
        <v>1</v>
      </c>
      <c r="L13050" s="4"/>
    </row>
    <row r="13051" spans="1:12" ht="13.05" customHeight="1" x14ac:dyDescent="0.2">
      <c r="A13051" s="12" t="s">
        <v>3</v>
      </c>
      <c r="B13051" s="15" t="s">
        <v>11939</v>
      </c>
      <c r="C13051" s="15">
        <v>73107</v>
      </c>
      <c r="D13051" s="4" t="s">
        <v>7452</v>
      </c>
      <c r="E13051" s="12" t="s">
        <v>242</v>
      </c>
      <c r="F13051" s="12"/>
      <c r="G13051" s="12"/>
      <c r="H13051" s="12" t="s">
        <v>7525</v>
      </c>
      <c r="I13051" s="13">
        <v>1</v>
      </c>
      <c r="L13051" s="4"/>
    </row>
    <row r="13052" spans="1:12" ht="13.05" customHeight="1" x14ac:dyDescent="0.2">
      <c r="A13052" s="12" t="s">
        <v>3</v>
      </c>
      <c r="B13052" s="15" t="s">
        <v>11939</v>
      </c>
      <c r="C13052" s="15">
        <v>73107</v>
      </c>
      <c r="D13052" s="4" t="s">
        <v>7452</v>
      </c>
      <c r="E13052" s="12" t="s">
        <v>245</v>
      </c>
      <c r="F13052" s="12"/>
      <c r="G13052" s="12"/>
      <c r="H13052" s="12" t="s">
        <v>7526</v>
      </c>
      <c r="I13052" s="13">
        <v>1</v>
      </c>
      <c r="L13052" s="4"/>
    </row>
    <row r="13053" spans="1:12" ht="13.05" customHeight="1" x14ac:dyDescent="0.2">
      <c r="A13053" s="12" t="s">
        <v>3</v>
      </c>
      <c r="B13053" s="15" t="s">
        <v>11939</v>
      </c>
      <c r="C13053" s="15">
        <v>73107</v>
      </c>
      <c r="D13053" s="4" t="s">
        <v>7452</v>
      </c>
      <c r="E13053" s="12" t="s">
        <v>245</v>
      </c>
      <c r="F13053" s="12"/>
      <c r="G13053" s="12"/>
      <c r="H13053" s="12" t="s">
        <v>7527</v>
      </c>
      <c r="I13053" s="13">
        <v>1</v>
      </c>
      <c r="L13053" s="4"/>
    </row>
    <row r="13054" spans="1:12" ht="13.05" customHeight="1" x14ac:dyDescent="0.2">
      <c r="A13054" s="12" t="s">
        <v>3</v>
      </c>
      <c r="B13054" s="15" t="s">
        <v>11939</v>
      </c>
      <c r="C13054" s="15">
        <v>73107</v>
      </c>
      <c r="D13054" s="4" t="s">
        <v>7452</v>
      </c>
      <c r="E13054" s="12" t="s">
        <v>127</v>
      </c>
      <c r="F13054" s="12"/>
      <c r="G13054" s="12"/>
      <c r="H13054" s="12" t="s">
        <v>7528</v>
      </c>
      <c r="I13054" s="13">
        <v>1</v>
      </c>
      <c r="L13054" s="4"/>
    </row>
    <row r="13055" spans="1:12" ht="13.05" customHeight="1" x14ac:dyDescent="0.2">
      <c r="A13055" s="12" t="s">
        <v>3</v>
      </c>
      <c r="B13055" s="15" t="s">
        <v>11939</v>
      </c>
      <c r="C13055" s="15">
        <v>73107</v>
      </c>
      <c r="D13055" s="4" t="s">
        <v>7452</v>
      </c>
      <c r="E13055" s="12" t="s">
        <v>127</v>
      </c>
      <c r="F13055" s="12"/>
      <c r="G13055" s="12"/>
      <c r="H13055" s="12" t="s">
        <v>7529</v>
      </c>
      <c r="I13055" s="13">
        <v>1</v>
      </c>
      <c r="L13055" s="4"/>
    </row>
    <row r="13056" spans="1:12" ht="13.05" customHeight="1" x14ac:dyDescent="0.2">
      <c r="A13056" s="12" t="s">
        <v>3</v>
      </c>
      <c r="B13056" s="15" t="s">
        <v>11939</v>
      </c>
      <c r="C13056" s="15">
        <v>73107</v>
      </c>
      <c r="D13056" s="4" t="s">
        <v>7452</v>
      </c>
      <c r="E13056" s="12" t="s">
        <v>127</v>
      </c>
      <c r="F13056" s="12"/>
      <c r="G13056" s="12"/>
      <c r="H13056" s="12" t="s">
        <v>7530</v>
      </c>
      <c r="I13056" s="13">
        <v>1</v>
      </c>
      <c r="L13056" s="4"/>
    </row>
    <row r="13057" spans="1:12" ht="13.05" customHeight="1" x14ac:dyDescent="0.2">
      <c r="A13057" s="12" t="s">
        <v>3</v>
      </c>
      <c r="B13057" s="15" t="s">
        <v>11939</v>
      </c>
      <c r="C13057" s="15">
        <v>73107</v>
      </c>
      <c r="D13057" s="4" t="s">
        <v>7452</v>
      </c>
      <c r="E13057" s="12" t="s">
        <v>140</v>
      </c>
      <c r="F13057" s="12"/>
      <c r="G13057" s="12"/>
      <c r="H13057" s="12" t="s">
        <v>7531</v>
      </c>
      <c r="I13057" s="13">
        <v>1</v>
      </c>
      <c r="L13057" s="4"/>
    </row>
    <row r="13058" spans="1:12" ht="13.05" customHeight="1" x14ac:dyDescent="0.2">
      <c r="A13058" s="12" t="s">
        <v>3</v>
      </c>
      <c r="B13058" s="15" t="s">
        <v>11939</v>
      </c>
      <c r="C13058" s="15">
        <v>73107</v>
      </c>
      <c r="D13058" s="4" t="s">
        <v>7452</v>
      </c>
      <c r="E13058" s="12" t="s">
        <v>144</v>
      </c>
      <c r="F13058" s="12"/>
      <c r="G13058" s="12"/>
      <c r="H13058" s="12" t="s">
        <v>7452</v>
      </c>
      <c r="I13058" s="13">
        <v>1</v>
      </c>
      <c r="L13058" s="4"/>
    </row>
    <row r="13059" spans="1:12" ht="13.05" customHeight="1" x14ac:dyDescent="0.2">
      <c r="A13059" s="12" t="s">
        <v>3</v>
      </c>
      <c r="B13059" s="15" t="s">
        <v>11939</v>
      </c>
      <c r="C13059" s="15">
        <v>73107</v>
      </c>
      <c r="D13059" s="4" t="s">
        <v>7452</v>
      </c>
      <c r="E13059" s="12" t="s">
        <v>152</v>
      </c>
      <c r="F13059" s="12"/>
      <c r="G13059" s="12"/>
      <c r="H13059" s="12" t="s">
        <v>7532</v>
      </c>
      <c r="I13059" s="13">
        <v>1</v>
      </c>
      <c r="L13059" s="4"/>
    </row>
    <row r="13060" spans="1:12" ht="13.05" customHeight="1" x14ac:dyDescent="0.2">
      <c r="A13060" s="12" t="s">
        <v>3</v>
      </c>
      <c r="B13060" s="15" t="s">
        <v>11939</v>
      </c>
      <c r="C13060" s="15">
        <v>73109</v>
      </c>
      <c r="D13060" s="4" t="s">
        <v>10571</v>
      </c>
      <c r="E13060" s="12" t="s">
        <v>11</v>
      </c>
      <c r="F13060" s="12"/>
      <c r="G13060" s="12"/>
      <c r="H13060" s="12" t="s">
        <v>10572</v>
      </c>
      <c r="I13060" s="13">
        <v>1</v>
      </c>
      <c r="L13060" s="4"/>
    </row>
    <row r="13061" spans="1:12" ht="13.05" customHeight="1" x14ac:dyDescent="0.2">
      <c r="A13061" s="12" t="s">
        <v>3</v>
      </c>
      <c r="B13061" s="15" t="s">
        <v>11939</v>
      </c>
      <c r="C13061" s="15">
        <v>73109</v>
      </c>
      <c r="D13061" s="4" t="s">
        <v>10571</v>
      </c>
      <c r="E13061" s="12" t="s">
        <v>11</v>
      </c>
      <c r="F13061" s="12"/>
      <c r="G13061" s="12"/>
      <c r="H13061" s="12" t="s">
        <v>10573</v>
      </c>
      <c r="I13061" s="13">
        <v>1</v>
      </c>
      <c r="L13061" s="4"/>
    </row>
    <row r="13062" spans="1:12" ht="13.05" customHeight="1" x14ac:dyDescent="0.2">
      <c r="A13062" s="12" t="s">
        <v>3</v>
      </c>
      <c r="B13062" s="15" t="s">
        <v>11939</v>
      </c>
      <c r="C13062" s="15">
        <v>73109</v>
      </c>
      <c r="D13062" s="4" t="s">
        <v>10571</v>
      </c>
      <c r="E13062" s="12" t="s">
        <v>23</v>
      </c>
      <c r="F13062" s="12"/>
      <c r="G13062" s="12"/>
      <c r="H13062" s="12" t="s">
        <v>10574</v>
      </c>
      <c r="I13062" s="13">
        <v>1</v>
      </c>
      <c r="L13062" s="4"/>
    </row>
    <row r="13063" spans="1:12" ht="13.05" customHeight="1" x14ac:dyDescent="0.2">
      <c r="A13063" s="12" t="s">
        <v>3</v>
      </c>
      <c r="B13063" s="15" t="s">
        <v>11939</v>
      </c>
      <c r="C13063" s="15">
        <v>73109</v>
      </c>
      <c r="D13063" s="4" t="s">
        <v>10571</v>
      </c>
      <c r="E13063" s="12" t="s">
        <v>45</v>
      </c>
      <c r="F13063" s="12"/>
      <c r="G13063" s="12"/>
      <c r="H13063" s="12" t="s">
        <v>10575</v>
      </c>
      <c r="I13063" s="13">
        <v>1</v>
      </c>
      <c r="L13063" s="4"/>
    </row>
    <row r="13064" spans="1:12" ht="13.05" customHeight="1" x14ac:dyDescent="0.2">
      <c r="A13064" s="12" t="s">
        <v>3</v>
      </c>
      <c r="B13064" s="15" t="s">
        <v>11939</v>
      </c>
      <c r="C13064" s="15">
        <v>73109</v>
      </c>
      <c r="D13064" s="4" t="s">
        <v>10571</v>
      </c>
      <c r="E13064" s="12" t="s">
        <v>45</v>
      </c>
      <c r="F13064" s="12"/>
      <c r="G13064" s="12"/>
      <c r="H13064" s="12" t="s">
        <v>10576</v>
      </c>
      <c r="I13064" s="13">
        <v>1</v>
      </c>
      <c r="L13064" s="4"/>
    </row>
    <row r="13065" spans="1:12" ht="13.05" customHeight="1" x14ac:dyDescent="0.2">
      <c r="A13065" s="12" t="s">
        <v>3</v>
      </c>
      <c r="B13065" s="15" t="s">
        <v>11939</v>
      </c>
      <c r="C13065" s="15">
        <v>73109</v>
      </c>
      <c r="D13065" s="4" t="s">
        <v>10571</v>
      </c>
      <c r="E13065" s="12" t="s">
        <v>45</v>
      </c>
      <c r="F13065" s="12"/>
      <c r="G13065" s="12"/>
      <c r="H13065" s="12" t="s">
        <v>10577</v>
      </c>
      <c r="I13065" s="13">
        <v>1</v>
      </c>
      <c r="L13065" s="4"/>
    </row>
    <row r="13066" spans="1:12" ht="13.05" customHeight="1" x14ac:dyDescent="0.2">
      <c r="A13066" s="12" t="s">
        <v>3</v>
      </c>
      <c r="B13066" s="15" t="s">
        <v>11939</v>
      </c>
      <c r="C13066" s="15">
        <v>73109</v>
      </c>
      <c r="D13066" s="4" t="s">
        <v>10571</v>
      </c>
      <c r="E13066" s="12" t="s">
        <v>171</v>
      </c>
      <c r="F13066" s="12"/>
      <c r="G13066" s="12"/>
      <c r="H13066" s="12" t="s">
        <v>10578</v>
      </c>
      <c r="I13066" s="13">
        <v>1</v>
      </c>
      <c r="L13066" s="4"/>
    </row>
    <row r="13067" spans="1:12" ht="13.05" customHeight="1" x14ac:dyDescent="0.2">
      <c r="A13067" s="12" t="s">
        <v>3</v>
      </c>
      <c r="B13067" s="15" t="s">
        <v>11939</v>
      </c>
      <c r="C13067" s="15">
        <v>73109</v>
      </c>
      <c r="D13067" s="4" t="s">
        <v>10571</v>
      </c>
      <c r="E13067" s="12" t="s">
        <v>64</v>
      </c>
      <c r="F13067" s="12"/>
      <c r="G13067" s="12"/>
      <c r="H13067" s="12" t="s">
        <v>10579</v>
      </c>
      <c r="I13067" s="13">
        <v>1</v>
      </c>
      <c r="L13067" s="4"/>
    </row>
    <row r="13068" spans="1:12" ht="13.05" customHeight="1" x14ac:dyDescent="0.2">
      <c r="A13068" s="12" t="s">
        <v>3</v>
      </c>
      <c r="B13068" s="15" t="s">
        <v>11939</v>
      </c>
      <c r="C13068" s="15">
        <v>73109</v>
      </c>
      <c r="D13068" s="4" t="s">
        <v>10571</v>
      </c>
      <c r="E13068" s="12" t="s">
        <v>64</v>
      </c>
      <c r="F13068" s="12"/>
      <c r="G13068" s="12"/>
      <c r="H13068" s="12" t="s">
        <v>10580</v>
      </c>
      <c r="I13068" s="13">
        <v>1</v>
      </c>
      <c r="L13068" s="4"/>
    </row>
    <row r="13069" spans="1:12" ht="13.05" customHeight="1" x14ac:dyDescent="0.2">
      <c r="A13069" s="12" t="s">
        <v>3</v>
      </c>
      <c r="B13069" s="15" t="s">
        <v>11939</v>
      </c>
      <c r="C13069" s="15">
        <v>73109</v>
      </c>
      <c r="D13069" s="4" t="s">
        <v>10571</v>
      </c>
      <c r="E13069" s="12" t="s">
        <v>64</v>
      </c>
      <c r="F13069" s="12"/>
      <c r="G13069" s="12"/>
      <c r="H13069" s="12" t="s">
        <v>10581</v>
      </c>
      <c r="I13069" s="13">
        <v>1</v>
      </c>
      <c r="L13069" s="4"/>
    </row>
    <row r="13070" spans="1:12" ht="13.05" customHeight="1" x14ac:dyDescent="0.2">
      <c r="A13070" s="12" t="s">
        <v>3</v>
      </c>
      <c r="B13070" s="15" t="s">
        <v>11939</v>
      </c>
      <c r="C13070" s="15">
        <v>73109</v>
      </c>
      <c r="D13070" s="4" t="s">
        <v>10571</v>
      </c>
      <c r="E13070" s="12" t="s">
        <v>64</v>
      </c>
      <c r="F13070" s="12"/>
      <c r="G13070" s="12"/>
      <c r="H13070" s="12" t="s">
        <v>10582</v>
      </c>
      <c r="I13070" s="13">
        <v>1</v>
      </c>
      <c r="L13070" s="4"/>
    </row>
    <row r="13071" spans="1:12" ht="13.05" customHeight="1" x14ac:dyDescent="0.2">
      <c r="A13071" s="12" t="s">
        <v>3</v>
      </c>
      <c r="B13071" s="15" t="s">
        <v>11939</v>
      </c>
      <c r="C13071" s="15">
        <v>73109</v>
      </c>
      <c r="D13071" s="4" t="s">
        <v>10571</v>
      </c>
      <c r="E13071" s="12" t="s">
        <v>80</v>
      </c>
      <c r="F13071" s="12"/>
      <c r="G13071" s="12"/>
      <c r="H13071" s="12" t="s">
        <v>10583</v>
      </c>
      <c r="I13071" s="13">
        <v>1</v>
      </c>
      <c r="L13071" s="4"/>
    </row>
    <row r="13072" spans="1:12" ht="13.05" customHeight="1" x14ac:dyDescent="0.2">
      <c r="A13072" s="12" t="s">
        <v>3</v>
      </c>
      <c r="B13072" s="15" t="s">
        <v>11939</v>
      </c>
      <c r="C13072" s="15">
        <v>73109</v>
      </c>
      <c r="D13072" s="4" t="s">
        <v>10571</v>
      </c>
      <c r="E13072" s="12" t="s">
        <v>93</v>
      </c>
      <c r="F13072" s="12"/>
      <c r="G13072" s="12"/>
      <c r="H13072" s="12" t="s">
        <v>10571</v>
      </c>
      <c r="I13072" s="13">
        <v>1</v>
      </c>
      <c r="L13072" s="4"/>
    </row>
    <row r="13073" spans="1:12" ht="11.4" x14ac:dyDescent="0.2">
      <c r="A13073" s="10"/>
      <c r="B13073" s="11"/>
      <c r="C13073" s="11"/>
      <c r="D13073" s="14"/>
      <c r="E13073" s="10"/>
      <c r="F13073" s="10"/>
      <c r="G13073" s="10"/>
      <c r="H13073" s="10"/>
      <c r="I13073" s="10"/>
      <c r="L13073" s="4"/>
    </row>
    <row r="13074" spans="1:12" ht="11.4" x14ac:dyDescent="0.2">
      <c r="A13074" s="10"/>
      <c r="B13074" s="11"/>
      <c r="C13074" s="11"/>
      <c r="E13074" s="10"/>
      <c r="F13074" s="10"/>
      <c r="G13074" s="10"/>
      <c r="H13074" s="10"/>
      <c r="I13074" s="10"/>
      <c r="L13074" s="4"/>
    </row>
  </sheetData>
  <autoFilter ref="A1:I13072">
    <sortState ref="A2:I13072">
      <sortCondition ref="C1:C13072"/>
    </sortState>
  </autoFilter>
  <pageMargins left="0.7" right="0.7" top="0.75" bottom="0.75" header="0.3" footer="0.3"/>
  <pageSetup paperSize="9" orientation="portrait" r:id="rId1"/>
  <webPublishItems count="17">
    <webPublishItem id="16635" divId="SCVW-Gemeenten_16635" sourceType="range" sourceRef="D1:H11389" destinationFile="E:\Documents\Sites\npdata\Data\Gemeente\Vormingswerk\Tabel\Gingelom.htm"/>
    <webPublishItem id="31434" divId="SH_AAN6-SCVW-Volledig-d_31434" sourceType="range" sourceRef="D1:H12136" destinationFile="E:\Documents\Sites\npdata\Data\Gemeente\Vormingswerk\Tabel\Denderleeuw.htm"/>
    <webPublishItem id="28895" divId="SH_AAN6-SCVW-Volledig-c_28895" sourceType="range" sourceRef="D1:H12183" destinationFile="E:\Documents\Sites\npdata\Data\Gemeente\Vormingswerk\Tabel\Gingelom.htm"/>
    <webPublishItem id="12112" divId="SH_AAN6-SCVW-Volledig-c_12112" sourceType="range" sourceRef="D1:H12683" destinationFile="E:\Documents\Sites\npdata\Data\Gemeente\Vormingswerk\Tabel\Aarschot.htm"/>
    <webPublishItem id="8557" divId="SH_AAN6-SCVW-Volledig-c_8557" sourceType="range" sourceRef="D1:H12796" destinationFile="E:\Documents\Sites\npdata\Data\Gemeente\Vormingswerk\Tabel\Genk.htm"/>
    <webPublishItem id="28183" divId="SH_AAN6-SCVW-Volledig-c_28183" sourceType="range" sourceRef="D1:H12935" destinationFile="E:\Documents\Sites\npdata\Data\Gemeente\Vormingswerk\Tabel\Ninove.htm"/>
    <webPublishItem id="26646" divId="SH_AAN6-SCVW-Volledig-d_26646" sourceType="range" sourceRef="D1:H12969" destinationFile="E:\Documents\Sites\npdata\Data\Gemeente\Vormingswerk\Tabel\Lokeren.htm"/>
    <webPublishItem id="5723" divId="SH_AAN6-SCVW-Volledig-c_5723" sourceType="range" sourceRef="D1:H12997" destinationFile="E:\Documents\Sites\npdata\Data\Gemeente\Vormingswerk\Tabel\Antwerpen.htm"/>
    <webPublishItem id="13128" divId="SH_AAN6-SCVW-Volledig-c_13128" sourceType="range" sourceRef="D1:H13007" destinationFile="E:\Documents\Sites\npdata\Data\Gemeente\Vormingswerk\Tabel\Mechelen.htm"/>
    <webPublishItem id="19668" divId="SH_AAN6-SCVW-Volledig-d_19668" sourceType="range" sourceRef="D1:H13011" destinationFile="E:\Documents\Sites\npdata\Data\Gemeente\Vormingswerk\Tabel\Hulshout.htm"/>
    <webPublishItem id="2356" divId="SH_AAN6-SCVW-Volledig-d_2356" sourceType="range" sourceRef="D1:H13014" destinationFile="E:\Documents\Sites\npdata\Data\Gemeente\Vormingswerk\Tabel\Turnhout.htm"/>
    <webPublishItem id="23799" divId="SH_AAN6-SCVW-Volledig-d_23799" sourceType="range" sourceRef="D1:H13020" destinationFile="E:\Documents\Sites\npdata\Data\Gemeente\Vormingswerk\Tabel\Vilvoorde.htm"/>
    <webPublishItem id="17194" divId="Aalst_17194" sourceType="range" sourceRef="D1:H13048" destinationFile="E:\Documents\Sites\npdata\Data\Gemeente\Vormingswerk\Tabel\Aalst.htm"/>
    <webPublishItem id="24051" divId="SH_AAN6-SCVW-Volledig-d_24051" sourceType="range" sourceRef="D1:H13061" destinationFile="E:\Documents\Sites\npdata\Data\Gemeente\Vormingswerk\Tabel\Brakel.htm"/>
    <webPublishItem id="22643" divId="SH_AAN6-SCVW-Volledig-c_22643" sourceType="range" sourceRef="D1068:H12183" destinationFile="E:\Documents\Sites\npdata\Data\Gemeente\Vormingswerk\Bron\Gingelom.htm"/>
    <webPublishItem id="1799" divId="SH_AAN6-SCVW-Volledig-c_1799" sourceType="range" sourceRef="E48:H12136" destinationFile="E:\Documents\Sites\npdata\Data\Gemeente\Vormingswerk\Tabel\Denderleeuw.htm"/>
    <webPublishItem id="7723" divId="SH_AAN6-SCVW-Volledig-c_7723" sourceType="range" sourceRef="E923:H12935" destinationFile="E:\Documents\Sites\npdata\Data\Gemeente\Vormingswerk\Tabel\Ninove.htm"/>
  </webPublishItem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82f509-706b-4aba-aa71-1d7dc8d24a05">VF2AXFFXXUWR-791138033-800</_dlc_DocId>
    <_dlc_DocIdUrl xmlns="d182f509-706b-4aba-aa71-1d7dc8d24a05">
      <Url>https://vlaamseoverheid.sharepoint.com/sites/CJM/Onderzoek/_layouts/15/DocIdRedir.aspx?ID=VF2AXFFXXUWR-791138033-800</Url>
      <Description>VF2AXFFXXUWR-791138033-800</Description>
    </_dlc_DocIdUrl>
    <Datum xmlns="d182f509-706b-4aba-aa71-1d7dc8d24a05">2019-06-28T12:46:22+00:00</Datum>
    <Jaar xmlns="d182f509-706b-4aba-aa71-1d7dc8d24a05">2019</Jaar>
    <BronLibrary xmlns="d182f509-706b-4aba-aa71-1d7dc8d24a05">Lokale monitoring</BronLibrary>
    <Periode xmlns="d182f509-706b-4aba-aa71-1d7dc8d24a05" xsi:nil="true"/>
    <l9fcdda59dca4128bae8f7cccd3d0935 xmlns="7116ac84-0189-4b3b-b9fb-7e3731d6f088">
      <Terms xmlns="http://schemas.microsoft.com/office/infopath/2007/PartnerControls"/>
    </l9fcdda59dca4128bae8f7cccd3d0935>
    <CategoryDescription xmlns="http://schemas.microsoft.com/sharepoint.v3" xsi:nil="true"/>
    <TaxCatchAll xmlns="9a9ec0f0-7796-43d0-ac1f-4c8c46ee0bd1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C163A814404E44B6734BD6429017EE1900CDFAD36A43750847876FB9DB709CED67" ma:contentTypeVersion="202" ma:contentTypeDescription="" ma:contentTypeScope="" ma:versionID="123f07cea2713510ac21f7421a54c793">
  <xsd:schema xmlns:xsd="http://www.w3.org/2001/XMLSchema" xmlns:xs="http://www.w3.org/2001/XMLSchema" xmlns:p="http://schemas.microsoft.com/office/2006/metadata/properties" xmlns:ns2="d182f509-706b-4aba-aa71-1d7dc8d24a05" xmlns:ns3="http://schemas.microsoft.com/sharepoint.v3" xmlns:ns4="7116ac84-0189-4b3b-b9fb-7e3731d6f088" xmlns:ns5="9a9ec0f0-7796-43d0-ac1f-4c8c46ee0bd1" xmlns:ns6="e8ac6080-a660-4403-a378-a04064e1c12d" targetNamespace="http://schemas.microsoft.com/office/2006/metadata/properties" ma:root="true" ma:fieldsID="620d9775705d76a631786b668c7a6016" ns2:_="" ns3:_="" ns4:_="" ns5:_="" ns6:_="">
    <xsd:import namespace="d182f509-706b-4aba-aa71-1d7dc8d24a05"/>
    <xsd:import namespace="http://schemas.microsoft.com/sharepoint.v3"/>
    <xsd:import namespace="7116ac84-0189-4b3b-b9fb-7e3731d6f088"/>
    <xsd:import namespace="9a9ec0f0-7796-43d0-ac1f-4c8c46ee0bd1"/>
    <xsd:import namespace="e8ac6080-a660-4403-a378-a04064e1c12d"/>
    <xsd:element name="properties">
      <xsd:complexType>
        <xsd:sequence>
          <xsd:element name="documentManagement">
            <xsd:complexType>
              <xsd:all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2:_dlc_DocId" minOccurs="0"/>
                <xsd:element ref="ns2:_dlc_DocIdUrl" minOccurs="0"/>
                <xsd:element ref="ns2:_dlc_DocIdPersistId" minOccurs="0"/>
                <xsd:element ref="ns4:l9fcdda59dca4128bae8f7cccd3d0935" minOccurs="0"/>
                <xsd:element ref="ns5:TaxCatchAll" minOccurs="0"/>
                <xsd:element ref="ns6:MediaServiceMetadata" minOccurs="0"/>
                <xsd:element ref="ns6:MediaServiceFastMetadata" minOccurs="0"/>
                <xsd:element ref="ns4:SharedWithUsers" minOccurs="0"/>
                <xsd:element ref="ns4:SharedWithDetails" minOccurs="0"/>
                <xsd:element ref="ns6:MediaServiceDateTaken" minOccurs="0"/>
                <xsd:element ref="ns6:MediaServiceAutoTags" minOccurs="0"/>
                <xsd:element ref="ns6:MediaServiceEventHashCode" minOccurs="0"/>
                <xsd:element ref="ns6:MediaServiceGenerationTime" minOccurs="0"/>
                <xsd:element ref="ns6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2f509-706b-4aba-aa71-1d7dc8d24a05" elementFormDefault="qualified">
    <xsd:import namespace="http://schemas.microsoft.com/office/2006/documentManagement/types"/>
    <xsd:import namespace="http://schemas.microsoft.com/office/infopath/2007/PartnerControls"/>
    <xsd:element name="Jaar" ma:index="8" nillable="true" ma:displayName="Jaar" ma:default="2019" ma:internalName="Jaar">
      <xsd:simpleType>
        <xsd:restriction base="dms:Text">
          <xsd:maxLength value="255"/>
        </xsd:restriction>
      </xsd:simpleType>
    </xsd:element>
    <xsd:element name="Periode" ma:index="9" nillable="true" ma:displayName="Periode" ma:format="Dropdown" ma:internalName="Periode">
      <xsd:simpleType>
        <xsd:union memberTypes="dms:Text">
          <xsd:simpleType>
            <xsd:restriction base="dms:Choice">
              <xsd:enumeration value="2016-2017"/>
              <xsd:enumeration value="2017-2018"/>
              <xsd:enumeration value="2018-2019"/>
            </xsd:restriction>
          </xsd:simpleType>
        </xsd:union>
      </xsd:simpleType>
    </xsd:element>
    <xsd:element name="Datum" ma:index="10" nillable="true" ma:displayName="Datum" ma:default="[today]" ma:format="DateOnly" ma:internalName="Datum">
      <xsd:simpleType>
        <xsd:restriction base="dms:DateTime"/>
      </xsd:simpleType>
    </xsd:element>
    <xsd:element name="BronLibrary" ma:index="12" nillable="true" ma:displayName="BronLibrary" ma:default="Lokale monitoring" ma:hidden="true" ma:internalName="BronLibrary" ma:readOnly="false">
      <xsd:simpleType>
        <xsd:restriction base="dms:Text">
          <xsd:maxLength value="255"/>
        </xsd:restriction>
      </xsd:simpleType>
    </xsd:element>
    <xsd:element name="_dlc_DocId" ma:index="13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4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1" nillable="true" ma:displayName="Beschrijving" ma:internalName="CategoryDescrip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ac84-0189-4b3b-b9fb-7e3731d6f088" elementFormDefault="qualified">
    <xsd:import namespace="http://schemas.microsoft.com/office/2006/documentManagement/types"/>
    <xsd:import namespace="http://schemas.microsoft.com/office/infopath/2007/PartnerControls"/>
    <xsd:element name="l9fcdda59dca4128bae8f7cccd3d0935" ma:index="17" nillable="true" ma:taxonomy="true" ma:internalName="l9fcdda59dca4128bae8f7cccd3d0935" ma:taxonomyFieldName="Meta_Onderzoek" ma:displayName="Label(s)" ma:default="" ma:fieldId="{59fcdda5-9dca-4128-bae8-f7cccd3d0935}" ma:taxonomyMulti="true" ma:sspId="49ca8161-7180-459b-a0ef-1a71cf6ffea5" ma:termSetId="793abaff-9f79-4a8d-a8f5-383a48059827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description="" ma:hidden="true" ma:list="{ac285a3e-c7b1-4d8d-a197-8358d65d90b0}" ma:internalName="TaxCatchAll" ma:showField="CatchAllData" ma:web="d182f509-706b-4aba-aa71-1d7dc8d24a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c6080-a660-4403-a378-a04064e1c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2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F5B7BE-780F-43F1-83AA-96CEA8805540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1A0AB48-56E2-47CD-A4BD-91DDFA1D02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00F8BE-1B8F-44EC-A271-C769F4E078CC}">
  <ds:schemaRefs>
    <ds:schemaRef ds:uri="e8ac6080-a660-4403-a378-a04064e1c12d"/>
    <ds:schemaRef ds:uri="http://schemas.microsoft.com/office/2006/documentManagement/types"/>
    <ds:schemaRef ds:uri="7116ac84-0189-4b3b-b9fb-7e3731d6f088"/>
    <ds:schemaRef ds:uri="9a9ec0f0-7796-43d0-ac1f-4c8c46ee0bd1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.v3"/>
    <ds:schemaRef ds:uri="http://purl.org/dc/terms/"/>
    <ds:schemaRef ds:uri="d182f509-706b-4aba-aa71-1d7dc8d24a0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A35D8E5-E04D-4D22-985A-837D3313A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2f509-706b-4aba-aa71-1d7dc8d24a05"/>
    <ds:schemaRef ds:uri="http://schemas.microsoft.com/sharepoint.v3"/>
    <ds:schemaRef ds:uri="7116ac84-0189-4b3b-b9fb-7e3731d6f088"/>
    <ds:schemaRef ds:uri="9a9ec0f0-7796-43d0-ac1f-4c8c46ee0bd1"/>
    <ds:schemaRef ds:uri="e8ac6080-a660-4403-a378-a04064e1c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Tabel</vt:lpstr>
      <vt:lpstr>SCVW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Grieten, Lara</dc:creator>
  <cp:lastModifiedBy>jan.hertogen</cp:lastModifiedBy>
  <dcterms:created xsi:type="dcterms:W3CDTF">2019-06-28T14:00:31Z</dcterms:created>
  <dcterms:modified xsi:type="dcterms:W3CDTF">2019-12-12T12:39:13Z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0x010100DDC163A814404E44B6734BD6429017EE1900CDFAD36A43750847876FB9DB709CED67</vt:lpwstr>
  </property>
  <property fmtid="{D5CDD505-2E9C-101B-9397-08002B2CF9AE}" pid="3" name="_dlc_DocIdItemGuid">
    <vt:lpwstr>5c6a6fcf-7d0d-4c6a-95b9-7f2ff57f45f7</vt:lpwstr>
  </property>
</Properties>
</file>